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3040" windowHeight="9780" activeTab="1"/>
  </bookViews>
  <sheets>
    <sheet name="NSE_OLD" sheetId="3" r:id="rId1"/>
    <sheet name="NSE_NEW" sheetId="4" r:id="rId2"/>
    <sheet name="MA&amp;LSM-AUS" sheetId="1" r:id="rId3"/>
    <sheet name="MA&amp;LSM-CZE" sheetId="2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509" i="4" l="1"/>
  <c r="Q3509" i="4" s="1"/>
  <c r="R3509" i="4" s="1"/>
  <c r="H3509" i="4"/>
  <c r="P3508" i="4"/>
  <c r="Q3508" i="4" s="1"/>
  <c r="R3508" i="4" s="1"/>
  <c r="H3508" i="4"/>
  <c r="P3507" i="4"/>
  <c r="Q3507" i="4" s="1"/>
  <c r="R3507" i="4" s="1"/>
  <c r="H3507" i="4"/>
  <c r="P3506" i="4"/>
  <c r="Q3506" i="4" s="1"/>
  <c r="R3506" i="4" s="1"/>
  <c r="H3506" i="4"/>
  <c r="P3505" i="4"/>
  <c r="Q3505" i="4" s="1"/>
  <c r="R3505" i="4" s="1"/>
  <c r="H3505" i="4"/>
  <c r="P3504" i="4"/>
  <c r="Q3504" i="4" s="1"/>
  <c r="R3504" i="4" s="1"/>
  <c r="H3504" i="4"/>
  <c r="R3503" i="4"/>
  <c r="P3503" i="4"/>
  <c r="Q3503" i="4" s="1"/>
  <c r="H3503" i="4"/>
  <c r="P3502" i="4"/>
  <c r="Q3502" i="4" s="1"/>
  <c r="R3502" i="4" s="1"/>
  <c r="H3502" i="4"/>
  <c r="P3501" i="4"/>
  <c r="Q3501" i="4" s="1"/>
  <c r="R3501" i="4" s="1"/>
  <c r="H3501" i="4"/>
  <c r="P3500" i="4"/>
  <c r="Q3500" i="4" s="1"/>
  <c r="R3500" i="4" s="1"/>
  <c r="H3500" i="4"/>
  <c r="P3499" i="4"/>
  <c r="Q3499" i="4" s="1"/>
  <c r="R3499" i="4" s="1"/>
  <c r="H3499" i="4"/>
  <c r="P3498" i="4"/>
  <c r="Q3498" i="4" s="1"/>
  <c r="R3498" i="4" s="1"/>
  <c r="H3498" i="4"/>
  <c r="R3497" i="4"/>
  <c r="P3497" i="4"/>
  <c r="Q3497" i="4" s="1"/>
  <c r="H3497" i="4"/>
  <c r="P3496" i="4"/>
  <c r="Q3496" i="4" s="1"/>
  <c r="R3496" i="4" s="1"/>
  <c r="H3496" i="4"/>
  <c r="R3495" i="4"/>
  <c r="P3495" i="4"/>
  <c r="Q3495" i="4" s="1"/>
  <c r="H3495" i="4"/>
  <c r="P3494" i="4"/>
  <c r="Q3494" i="4" s="1"/>
  <c r="R3494" i="4" s="1"/>
  <c r="H3494" i="4"/>
  <c r="P3493" i="4"/>
  <c r="Q3493" i="4" s="1"/>
  <c r="R3493" i="4" s="1"/>
  <c r="H3493" i="4"/>
  <c r="P3492" i="4"/>
  <c r="Q3492" i="4" s="1"/>
  <c r="R3492" i="4" s="1"/>
  <c r="H3492" i="4"/>
  <c r="P3491" i="4"/>
  <c r="Q3491" i="4" s="1"/>
  <c r="R3491" i="4" s="1"/>
  <c r="H3491" i="4"/>
  <c r="P3490" i="4"/>
  <c r="Q3490" i="4" s="1"/>
  <c r="R3490" i="4" s="1"/>
  <c r="H3490" i="4"/>
  <c r="P3489" i="4"/>
  <c r="Q3489" i="4" s="1"/>
  <c r="R3489" i="4" s="1"/>
  <c r="H3489" i="4"/>
  <c r="P3488" i="4"/>
  <c r="Q3488" i="4" s="1"/>
  <c r="R3488" i="4" s="1"/>
  <c r="H3488" i="4"/>
  <c r="R3487" i="4"/>
  <c r="P3487" i="4"/>
  <c r="Q3487" i="4" s="1"/>
  <c r="H3487" i="4"/>
  <c r="P3486" i="4"/>
  <c r="Q3486" i="4" s="1"/>
  <c r="R3486" i="4" s="1"/>
  <c r="H3486" i="4"/>
  <c r="P3485" i="4"/>
  <c r="Q3485" i="4" s="1"/>
  <c r="R3485" i="4" s="1"/>
  <c r="H3485" i="4"/>
  <c r="P3484" i="4"/>
  <c r="Q3484" i="4" s="1"/>
  <c r="R3484" i="4" s="1"/>
  <c r="H3484" i="4"/>
  <c r="P3483" i="4"/>
  <c r="Q3483" i="4" s="1"/>
  <c r="R3483" i="4" s="1"/>
  <c r="H3483" i="4"/>
  <c r="P3482" i="4"/>
  <c r="Q3482" i="4" s="1"/>
  <c r="R3482" i="4" s="1"/>
  <c r="H3482" i="4"/>
  <c r="R3481" i="4"/>
  <c r="P3481" i="4"/>
  <c r="Q3481" i="4" s="1"/>
  <c r="H3481" i="4"/>
  <c r="P3480" i="4"/>
  <c r="Q3480" i="4" s="1"/>
  <c r="R3480" i="4" s="1"/>
  <c r="H3480" i="4"/>
  <c r="P3479" i="4"/>
  <c r="Q3479" i="4" s="1"/>
  <c r="R3479" i="4" s="1"/>
  <c r="H3479" i="4"/>
  <c r="P3478" i="4"/>
  <c r="Q3478" i="4" s="1"/>
  <c r="R3478" i="4" s="1"/>
  <c r="H3478" i="4"/>
  <c r="P3477" i="4"/>
  <c r="Q3477" i="4" s="1"/>
  <c r="R3477" i="4" s="1"/>
  <c r="H3477" i="4"/>
  <c r="P3476" i="4"/>
  <c r="Q3476" i="4" s="1"/>
  <c r="R3476" i="4" s="1"/>
  <c r="H3476" i="4"/>
  <c r="P3475" i="4"/>
  <c r="Q3475" i="4" s="1"/>
  <c r="R3475" i="4" s="1"/>
  <c r="H3475" i="4"/>
  <c r="P3474" i="4"/>
  <c r="Q3474" i="4" s="1"/>
  <c r="R3474" i="4" s="1"/>
  <c r="H3474" i="4"/>
  <c r="P3473" i="4"/>
  <c r="Q3473" i="4" s="1"/>
  <c r="R3473" i="4" s="1"/>
  <c r="H3473" i="4"/>
  <c r="P3472" i="4"/>
  <c r="Q3472" i="4" s="1"/>
  <c r="R3472" i="4" s="1"/>
  <c r="H3472" i="4"/>
  <c r="R3471" i="4"/>
  <c r="P3471" i="4"/>
  <c r="Q3471" i="4" s="1"/>
  <c r="H3471" i="4"/>
  <c r="P3470" i="4"/>
  <c r="Q3470" i="4" s="1"/>
  <c r="R3470" i="4" s="1"/>
  <c r="H3470" i="4"/>
  <c r="P3469" i="4"/>
  <c r="Q3469" i="4" s="1"/>
  <c r="R3469" i="4" s="1"/>
  <c r="H3469" i="4"/>
  <c r="P3468" i="4"/>
  <c r="Q3468" i="4" s="1"/>
  <c r="R3468" i="4" s="1"/>
  <c r="H3468" i="4"/>
  <c r="P3467" i="4"/>
  <c r="Q3467" i="4" s="1"/>
  <c r="R3467" i="4" s="1"/>
  <c r="H3467" i="4"/>
  <c r="P3466" i="4"/>
  <c r="Q3466" i="4" s="1"/>
  <c r="R3466" i="4" s="1"/>
  <c r="H3466" i="4"/>
  <c r="P3465" i="4"/>
  <c r="Q3465" i="4" s="1"/>
  <c r="R3465" i="4" s="1"/>
  <c r="H3465" i="4"/>
  <c r="P3464" i="4"/>
  <c r="Q3464" i="4" s="1"/>
  <c r="R3464" i="4" s="1"/>
  <c r="H3464" i="4"/>
  <c r="P3463" i="4"/>
  <c r="Q3463" i="4" s="1"/>
  <c r="R3463" i="4" s="1"/>
  <c r="H3463" i="4"/>
  <c r="P3462" i="4"/>
  <c r="Q3462" i="4" s="1"/>
  <c r="R3462" i="4" s="1"/>
  <c r="H3462" i="4"/>
  <c r="P3461" i="4"/>
  <c r="Q3461" i="4" s="1"/>
  <c r="R3461" i="4" s="1"/>
  <c r="H3461" i="4"/>
  <c r="P3460" i="4"/>
  <c r="Q3460" i="4" s="1"/>
  <c r="R3460" i="4" s="1"/>
  <c r="H3460" i="4"/>
  <c r="P3459" i="4"/>
  <c r="Q3459" i="4" s="1"/>
  <c r="R3459" i="4" s="1"/>
  <c r="H3459" i="4"/>
  <c r="P3458" i="4"/>
  <c r="Q3458" i="4" s="1"/>
  <c r="R3458" i="4" s="1"/>
  <c r="H3458" i="4"/>
  <c r="R3457" i="4"/>
  <c r="P3457" i="4"/>
  <c r="Q3457" i="4" s="1"/>
  <c r="H3457" i="4"/>
  <c r="P3456" i="4"/>
  <c r="Q3456" i="4" s="1"/>
  <c r="R3456" i="4" s="1"/>
  <c r="H3456" i="4"/>
  <c r="R3455" i="4"/>
  <c r="P3455" i="4"/>
  <c r="Q3455" i="4" s="1"/>
  <c r="H3455" i="4"/>
  <c r="P3454" i="4"/>
  <c r="Q3454" i="4" s="1"/>
  <c r="R3454" i="4" s="1"/>
  <c r="H3454" i="4"/>
  <c r="P3453" i="4"/>
  <c r="Q3453" i="4" s="1"/>
  <c r="R3453" i="4" s="1"/>
  <c r="H3453" i="4"/>
  <c r="P3452" i="4"/>
  <c r="Q3452" i="4" s="1"/>
  <c r="R3452" i="4" s="1"/>
  <c r="H3452" i="4"/>
  <c r="P3451" i="4"/>
  <c r="Q3451" i="4" s="1"/>
  <c r="R3451" i="4" s="1"/>
  <c r="H3451" i="4"/>
  <c r="P3450" i="4"/>
  <c r="Q3450" i="4" s="1"/>
  <c r="R3450" i="4" s="1"/>
  <c r="H3450" i="4"/>
  <c r="R3449" i="4"/>
  <c r="P3449" i="4"/>
  <c r="Q3449" i="4" s="1"/>
  <c r="H3449" i="4"/>
  <c r="P3448" i="4"/>
  <c r="Q3448" i="4" s="1"/>
  <c r="R3448" i="4" s="1"/>
  <c r="H3448" i="4"/>
  <c r="P3447" i="4"/>
  <c r="Q3447" i="4" s="1"/>
  <c r="R3447" i="4" s="1"/>
  <c r="H3447" i="4"/>
  <c r="P3446" i="4"/>
  <c r="Q3446" i="4" s="1"/>
  <c r="R3446" i="4" s="1"/>
  <c r="H3446" i="4"/>
  <c r="P3445" i="4"/>
  <c r="Q3445" i="4" s="1"/>
  <c r="R3445" i="4" s="1"/>
  <c r="H3445" i="4"/>
  <c r="P3444" i="4"/>
  <c r="Q3444" i="4" s="1"/>
  <c r="R3444" i="4" s="1"/>
  <c r="H3444" i="4"/>
  <c r="P3443" i="4"/>
  <c r="Q3443" i="4" s="1"/>
  <c r="R3443" i="4" s="1"/>
  <c r="H3443" i="4"/>
  <c r="P3442" i="4"/>
  <c r="Q3442" i="4" s="1"/>
  <c r="R3442" i="4" s="1"/>
  <c r="H3442" i="4"/>
  <c r="R3441" i="4"/>
  <c r="P3441" i="4"/>
  <c r="Q3441" i="4" s="1"/>
  <c r="H3441" i="4"/>
  <c r="P3440" i="4"/>
  <c r="Q3440" i="4" s="1"/>
  <c r="R3440" i="4" s="1"/>
  <c r="H3440" i="4"/>
  <c r="R3439" i="4"/>
  <c r="P3439" i="4"/>
  <c r="Q3439" i="4" s="1"/>
  <c r="H3439" i="4"/>
  <c r="P3438" i="4"/>
  <c r="Q3438" i="4" s="1"/>
  <c r="R3438" i="4" s="1"/>
  <c r="H3438" i="4"/>
  <c r="P3437" i="4"/>
  <c r="Q3437" i="4" s="1"/>
  <c r="R3437" i="4" s="1"/>
  <c r="H3437" i="4"/>
  <c r="P3436" i="4"/>
  <c r="Q3436" i="4" s="1"/>
  <c r="R3436" i="4" s="1"/>
  <c r="H3436" i="4"/>
  <c r="P3435" i="4"/>
  <c r="Q3435" i="4" s="1"/>
  <c r="R3435" i="4" s="1"/>
  <c r="H3435" i="4"/>
  <c r="P3434" i="4"/>
  <c r="Q3434" i="4" s="1"/>
  <c r="R3434" i="4" s="1"/>
  <c r="H3434" i="4"/>
  <c r="R3433" i="4"/>
  <c r="P3433" i="4"/>
  <c r="Q3433" i="4" s="1"/>
  <c r="H3433" i="4"/>
  <c r="P3432" i="4"/>
  <c r="Q3432" i="4" s="1"/>
  <c r="R3432" i="4" s="1"/>
  <c r="H3432" i="4"/>
  <c r="P3431" i="4"/>
  <c r="Q3431" i="4" s="1"/>
  <c r="R3431" i="4" s="1"/>
  <c r="H3431" i="4"/>
  <c r="P3430" i="4"/>
  <c r="Q3430" i="4" s="1"/>
  <c r="R3430" i="4" s="1"/>
  <c r="H3430" i="4"/>
  <c r="P3429" i="4"/>
  <c r="Q3429" i="4" s="1"/>
  <c r="R3429" i="4" s="1"/>
  <c r="H3429" i="4"/>
  <c r="P3428" i="4"/>
  <c r="Q3428" i="4" s="1"/>
  <c r="R3428" i="4" s="1"/>
  <c r="H3428" i="4"/>
  <c r="P3427" i="4"/>
  <c r="Q3427" i="4" s="1"/>
  <c r="R3427" i="4" s="1"/>
  <c r="H3427" i="4"/>
  <c r="P3426" i="4"/>
  <c r="Q3426" i="4" s="1"/>
  <c r="R3426" i="4" s="1"/>
  <c r="H3426" i="4"/>
  <c r="R3425" i="4"/>
  <c r="P3425" i="4"/>
  <c r="Q3425" i="4" s="1"/>
  <c r="H3425" i="4"/>
  <c r="P3424" i="4"/>
  <c r="Q3424" i="4" s="1"/>
  <c r="R3424" i="4" s="1"/>
  <c r="H3424" i="4"/>
  <c r="R3423" i="4"/>
  <c r="P3423" i="4"/>
  <c r="Q3423" i="4" s="1"/>
  <c r="H3423" i="4"/>
  <c r="P3422" i="4"/>
  <c r="Q3422" i="4" s="1"/>
  <c r="R3422" i="4" s="1"/>
  <c r="H3422" i="4"/>
  <c r="P3421" i="4"/>
  <c r="Q3421" i="4" s="1"/>
  <c r="R3421" i="4" s="1"/>
  <c r="H3421" i="4"/>
  <c r="P3420" i="4"/>
  <c r="Q3420" i="4" s="1"/>
  <c r="R3420" i="4" s="1"/>
  <c r="H3420" i="4"/>
  <c r="P3419" i="4"/>
  <c r="Q3419" i="4" s="1"/>
  <c r="R3419" i="4" s="1"/>
  <c r="H3419" i="4"/>
  <c r="P3418" i="4"/>
  <c r="Q3418" i="4" s="1"/>
  <c r="R3418" i="4" s="1"/>
  <c r="H3418" i="4"/>
  <c r="R3417" i="4"/>
  <c r="P3417" i="4"/>
  <c r="Q3417" i="4" s="1"/>
  <c r="H3417" i="4"/>
  <c r="P3416" i="4"/>
  <c r="Q3416" i="4" s="1"/>
  <c r="R3416" i="4" s="1"/>
  <c r="H3416" i="4"/>
  <c r="P3415" i="4"/>
  <c r="Q3415" i="4" s="1"/>
  <c r="R3415" i="4" s="1"/>
  <c r="H3415" i="4"/>
  <c r="P3414" i="4"/>
  <c r="Q3414" i="4" s="1"/>
  <c r="R3414" i="4" s="1"/>
  <c r="H3414" i="4"/>
  <c r="P3413" i="4"/>
  <c r="Q3413" i="4" s="1"/>
  <c r="R3413" i="4" s="1"/>
  <c r="H3413" i="4"/>
  <c r="P3412" i="4"/>
  <c r="Q3412" i="4" s="1"/>
  <c r="R3412" i="4" s="1"/>
  <c r="H3412" i="4"/>
  <c r="P3411" i="4"/>
  <c r="Q3411" i="4" s="1"/>
  <c r="R3411" i="4" s="1"/>
  <c r="H3411" i="4"/>
  <c r="P3410" i="4"/>
  <c r="Q3410" i="4" s="1"/>
  <c r="R3410" i="4" s="1"/>
  <c r="H3410" i="4"/>
  <c r="R3409" i="4"/>
  <c r="P3409" i="4"/>
  <c r="Q3409" i="4" s="1"/>
  <c r="H3409" i="4"/>
  <c r="P3408" i="4"/>
  <c r="Q3408" i="4" s="1"/>
  <c r="R3408" i="4" s="1"/>
  <c r="H3408" i="4"/>
  <c r="R3407" i="4"/>
  <c r="P3407" i="4"/>
  <c r="Q3407" i="4" s="1"/>
  <c r="H3407" i="4"/>
  <c r="P3406" i="4"/>
  <c r="Q3406" i="4" s="1"/>
  <c r="R3406" i="4" s="1"/>
  <c r="H3406" i="4"/>
  <c r="P3405" i="4"/>
  <c r="Q3405" i="4" s="1"/>
  <c r="R3405" i="4" s="1"/>
  <c r="H3405" i="4"/>
  <c r="P3404" i="4"/>
  <c r="Q3404" i="4" s="1"/>
  <c r="R3404" i="4" s="1"/>
  <c r="H3404" i="4"/>
  <c r="P3403" i="4"/>
  <c r="Q3403" i="4" s="1"/>
  <c r="R3403" i="4" s="1"/>
  <c r="H3403" i="4"/>
  <c r="P3402" i="4"/>
  <c r="Q3402" i="4" s="1"/>
  <c r="R3402" i="4" s="1"/>
  <c r="H3402" i="4"/>
  <c r="P3401" i="4"/>
  <c r="Q3401" i="4" s="1"/>
  <c r="R3401" i="4" s="1"/>
  <c r="H3401" i="4"/>
  <c r="P3400" i="4"/>
  <c r="Q3400" i="4" s="1"/>
  <c r="R3400" i="4" s="1"/>
  <c r="H3400" i="4"/>
  <c r="P3399" i="4"/>
  <c r="Q3399" i="4" s="1"/>
  <c r="R3399" i="4" s="1"/>
  <c r="H3399" i="4"/>
  <c r="P3398" i="4"/>
  <c r="Q3398" i="4" s="1"/>
  <c r="R3398" i="4" s="1"/>
  <c r="H3398" i="4"/>
  <c r="P3397" i="4"/>
  <c r="Q3397" i="4" s="1"/>
  <c r="R3397" i="4" s="1"/>
  <c r="H3397" i="4"/>
  <c r="P3396" i="4"/>
  <c r="Q3396" i="4" s="1"/>
  <c r="R3396" i="4" s="1"/>
  <c r="H3396" i="4"/>
  <c r="P3395" i="4"/>
  <c r="Q3395" i="4" s="1"/>
  <c r="R3395" i="4" s="1"/>
  <c r="H3395" i="4"/>
  <c r="P3394" i="4"/>
  <c r="Q3394" i="4" s="1"/>
  <c r="R3394" i="4" s="1"/>
  <c r="H3394" i="4"/>
  <c r="R3393" i="4"/>
  <c r="P3393" i="4"/>
  <c r="Q3393" i="4" s="1"/>
  <c r="H3393" i="4"/>
  <c r="P3392" i="4"/>
  <c r="Q3392" i="4" s="1"/>
  <c r="R3392" i="4" s="1"/>
  <c r="H3392" i="4"/>
  <c r="R3391" i="4"/>
  <c r="P3391" i="4"/>
  <c r="Q3391" i="4" s="1"/>
  <c r="H3391" i="4"/>
  <c r="P3390" i="4"/>
  <c r="Q3390" i="4" s="1"/>
  <c r="R3390" i="4" s="1"/>
  <c r="H3390" i="4"/>
  <c r="P3389" i="4"/>
  <c r="Q3389" i="4" s="1"/>
  <c r="R3389" i="4" s="1"/>
  <c r="H3389" i="4"/>
  <c r="P3388" i="4"/>
  <c r="Q3388" i="4" s="1"/>
  <c r="R3388" i="4" s="1"/>
  <c r="H3388" i="4"/>
  <c r="P3387" i="4"/>
  <c r="Q3387" i="4" s="1"/>
  <c r="R3387" i="4" s="1"/>
  <c r="H3387" i="4"/>
  <c r="P3386" i="4"/>
  <c r="Q3386" i="4" s="1"/>
  <c r="R3386" i="4" s="1"/>
  <c r="H3386" i="4"/>
  <c r="P3385" i="4"/>
  <c r="Q3385" i="4" s="1"/>
  <c r="R3385" i="4" s="1"/>
  <c r="H3385" i="4"/>
  <c r="P3384" i="4"/>
  <c r="Q3384" i="4" s="1"/>
  <c r="R3384" i="4" s="1"/>
  <c r="H3384" i="4"/>
  <c r="P3383" i="4"/>
  <c r="Q3383" i="4" s="1"/>
  <c r="R3383" i="4" s="1"/>
  <c r="H3383" i="4"/>
  <c r="R3382" i="4"/>
  <c r="P3382" i="4"/>
  <c r="Q3382" i="4" s="1"/>
  <c r="H3382" i="4"/>
  <c r="P3381" i="4"/>
  <c r="Q3381" i="4" s="1"/>
  <c r="R3381" i="4" s="1"/>
  <c r="H3381" i="4"/>
  <c r="P3380" i="4"/>
  <c r="Q3380" i="4" s="1"/>
  <c r="R3380" i="4" s="1"/>
  <c r="H3380" i="4"/>
  <c r="R3379" i="4"/>
  <c r="P3379" i="4"/>
  <c r="Q3379" i="4" s="1"/>
  <c r="H3379" i="4"/>
  <c r="R3378" i="4"/>
  <c r="P3378" i="4"/>
  <c r="Q3378" i="4" s="1"/>
  <c r="H3378" i="4"/>
  <c r="P3377" i="4"/>
  <c r="Q3377" i="4" s="1"/>
  <c r="R3377" i="4" s="1"/>
  <c r="H3377" i="4"/>
  <c r="P3376" i="4"/>
  <c r="Q3376" i="4" s="1"/>
  <c r="R3376" i="4" s="1"/>
  <c r="H3376" i="4"/>
  <c r="P3375" i="4"/>
  <c r="Q3375" i="4" s="1"/>
  <c r="R3375" i="4" s="1"/>
  <c r="H3375" i="4"/>
  <c r="R3374" i="4"/>
  <c r="P3374" i="4"/>
  <c r="Q3374" i="4" s="1"/>
  <c r="H3374" i="4"/>
  <c r="P3373" i="4"/>
  <c r="Q3373" i="4" s="1"/>
  <c r="R3373" i="4" s="1"/>
  <c r="H3373" i="4"/>
  <c r="P3372" i="4"/>
  <c r="Q3372" i="4" s="1"/>
  <c r="R3372" i="4" s="1"/>
  <c r="H3372" i="4"/>
  <c r="R3371" i="4"/>
  <c r="P3371" i="4"/>
  <c r="Q3371" i="4" s="1"/>
  <c r="H3371" i="4"/>
  <c r="R3370" i="4"/>
  <c r="P3370" i="4"/>
  <c r="Q3370" i="4" s="1"/>
  <c r="H3370" i="4"/>
  <c r="P3369" i="4"/>
  <c r="Q3369" i="4" s="1"/>
  <c r="R3369" i="4" s="1"/>
  <c r="H3369" i="4"/>
  <c r="P3368" i="4"/>
  <c r="Q3368" i="4" s="1"/>
  <c r="R3368" i="4" s="1"/>
  <c r="H3368" i="4"/>
  <c r="P3367" i="4"/>
  <c r="Q3367" i="4" s="1"/>
  <c r="R3367" i="4" s="1"/>
  <c r="H3367" i="4"/>
  <c r="P3366" i="4"/>
  <c r="Q3366" i="4" s="1"/>
  <c r="R3366" i="4" s="1"/>
  <c r="H3366" i="4"/>
  <c r="P3365" i="4"/>
  <c r="Q3365" i="4" s="1"/>
  <c r="R3365" i="4" s="1"/>
  <c r="H3365" i="4"/>
  <c r="P3364" i="4"/>
  <c r="Q3364" i="4" s="1"/>
  <c r="R3364" i="4" s="1"/>
  <c r="H3364" i="4"/>
  <c r="R3363" i="4"/>
  <c r="P3363" i="4"/>
  <c r="Q3363" i="4" s="1"/>
  <c r="H3363" i="4"/>
  <c r="R3362" i="4"/>
  <c r="P3362" i="4"/>
  <c r="Q3362" i="4" s="1"/>
  <c r="H3362" i="4"/>
  <c r="P3361" i="4"/>
  <c r="Q3361" i="4" s="1"/>
  <c r="R3361" i="4" s="1"/>
  <c r="H3361" i="4"/>
  <c r="P3360" i="4"/>
  <c r="Q3360" i="4" s="1"/>
  <c r="R3360" i="4" s="1"/>
  <c r="H3360" i="4"/>
  <c r="P3359" i="4"/>
  <c r="Q3359" i="4" s="1"/>
  <c r="R3359" i="4" s="1"/>
  <c r="H3359" i="4"/>
  <c r="P3358" i="4"/>
  <c r="Q3358" i="4" s="1"/>
  <c r="R3358" i="4" s="1"/>
  <c r="H3358" i="4"/>
  <c r="P3357" i="4"/>
  <c r="Q3357" i="4" s="1"/>
  <c r="R3357" i="4" s="1"/>
  <c r="H3357" i="4"/>
  <c r="P3356" i="4"/>
  <c r="Q3356" i="4" s="1"/>
  <c r="R3356" i="4" s="1"/>
  <c r="H3356" i="4"/>
  <c r="R3355" i="4"/>
  <c r="P3355" i="4"/>
  <c r="Q3355" i="4" s="1"/>
  <c r="H3355" i="4"/>
  <c r="R3354" i="4"/>
  <c r="P3354" i="4"/>
  <c r="Q3354" i="4" s="1"/>
  <c r="H3354" i="4"/>
  <c r="P3353" i="4"/>
  <c r="Q3353" i="4" s="1"/>
  <c r="R3353" i="4" s="1"/>
  <c r="H3353" i="4"/>
  <c r="P3352" i="4"/>
  <c r="Q3352" i="4" s="1"/>
  <c r="R3352" i="4" s="1"/>
  <c r="H3352" i="4"/>
  <c r="P3351" i="4"/>
  <c r="Q3351" i="4" s="1"/>
  <c r="R3351" i="4" s="1"/>
  <c r="H3351" i="4"/>
  <c r="P3350" i="4"/>
  <c r="Q3350" i="4" s="1"/>
  <c r="R3350" i="4" s="1"/>
  <c r="H3350" i="4"/>
  <c r="P3349" i="4"/>
  <c r="Q3349" i="4" s="1"/>
  <c r="R3349" i="4" s="1"/>
  <c r="H3349" i="4"/>
  <c r="R3348" i="4"/>
  <c r="P3348" i="4"/>
  <c r="Q3348" i="4" s="1"/>
  <c r="H3348" i="4"/>
  <c r="R3347" i="4"/>
  <c r="P3347" i="4"/>
  <c r="Q3347" i="4" s="1"/>
  <c r="H3347" i="4"/>
  <c r="R3346" i="4"/>
  <c r="P3346" i="4"/>
  <c r="Q3346" i="4" s="1"/>
  <c r="H3346" i="4"/>
  <c r="P3345" i="4"/>
  <c r="Q3345" i="4" s="1"/>
  <c r="R3345" i="4" s="1"/>
  <c r="H3345" i="4"/>
  <c r="P3344" i="4"/>
  <c r="Q3344" i="4" s="1"/>
  <c r="R3344" i="4" s="1"/>
  <c r="H3344" i="4"/>
  <c r="P3343" i="4"/>
  <c r="Q3343" i="4" s="1"/>
  <c r="R3343" i="4" s="1"/>
  <c r="H3343" i="4"/>
  <c r="R3342" i="4"/>
  <c r="P3342" i="4"/>
  <c r="Q3342" i="4" s="1"/>
  <c r="H3342" i="4"/>
  <c r="P3341" i="4"/>
  <c r="Q3341" i="4" s="1"/>
  <c r="R3341" i="4" s="1"/>
  <c r="H3341" i="4"/>
  <c r="P3340" i="4"/>
  <c r="Q3340" i="4" s="1"/>
  <c r="R3340" i="4" s="1"/>
  <c r="H3340" i="4"/>
  <c r="R3339" i="4"/>
  <c r="P3339" i="4"/>
  <c r="Q3339" i="4" s="1"/>
  <c r="H3339" i="4"/>
  <c r="P3338" i="4"/>
  <c r="Q3338" i="4" s="1"/>
  <c r="R3338" i="4" s="1"/>
  <c r="H3338" i="4"/>
  <c r="P3337" i="4"/>
  <c r="Q3337" i="4" s="1"/>
  <c r="R3337" i="4" s="1"/>
  <c r="H3337" i="4"/>
  <c r="P3336" i="4"/>
  <c r="Q3336" i="4" s="1"/>
  <c r="R3336" i="4" s="1"/>
  <c r="H3336" i="4"/>
  <c r="P3335" i="4"/>
  <c r="Q3335" i="4" s="1"/>
  <c r="R3335" i="4" s="1"/>
  <c r="H3335" i="4"/>
  <c r="P3334" i="4"/>
  <c r="Q3334" i="4" s="1"/>
  <c r="R3334" i="4" s="1"/>
  <c r="H3334" i="4"/>
  <c r="P3333" i="4"/>
  <c r="Q3333" i="4" s="1"/>
  <c r="R3333" i="4" s="1"/>
  <c r="H3333" i="4"/>
  <c r="P3332" i="4"/>
  <c r="Q3332" i="4" s="1"/>
  <c r="R3332" i="4" s="1"/>
  <c r="H3332" i="4"/>
  <c r="R3331" i="4"/>
  <c r="P3331" i="4"/>
  <c r="Q3331" i="4" s="1"/>
  <c r="H3331" i="4"/>
  <c r="P3330" i="4"/>
  <c r="Q3330" i="4" s="1"/>
  <c r="R3330" i="4" s="1"/>
  <c r="H3330" i="4"/>
  <c r="R3329" i="4"/>
  <c r="P3329" i="4"/>
  <c r="Q3329" i="4" s="1"/>
  <c r="H3329" i="4"/>
  <c r="P3328" i="4"/>
  <c r="Q3328" i="4" s="1"/>
  <c r="R3328" i="4" s="1"/>
  <c r="H3328" i="4"/>
  <c r="R3327" i="4"/>
  <c r="P3327" i="4"/>
  <c r="Q3327" i="4" s="1"/>
  <c r="H3327" i="4"/>
  <c r="P3326" i="4"/>
  <c r="Q3326" i="4" s="1"/>
  <c r="R3326" i="4" s="1"/>
  <c r="H3326" i="4"/>
  <c r="P3325" i="4"/>
  <c r="Q3325" i="4" s="1"/>
  <c r="R3325" i="4" s="1"/>
  <c r="H3325" i="4"/>
  <c r="P3324" i="4"/>
  <c r="Q3324" i="4" s="1"/>
  <c r="R3324" i="4" s="1"/>
  <c r="H3324" i="4"/>
  <c r="R3323" i="4"/>
  <c r="P3323" i="4"/>
  <c r="Q3323" i="4" s="1"/>
  <c r="H3323" i="4"/>
  <c r="P3322" i="4"/>
  <c r="Q3322" i="4" s="1"/>
  <c r="R3322" i="4" s="1"/>
  <c r="H3322" i="4"/>
  <c r="P3321" i="4"/>
  <c r="Q3321" i="4" s="1"/>
  <c r="R3321" i="4" s="1"/>
  <c r="H3321" i="4"/>
  <c r="P3320" i="4"/>
  <c r="Q3320" i="4" s="1"/>
  <c r="R3320" i="4" s="1"/>
  <c r="H3320" i="4"/>
  <c r="P3319" i="4"/>
  <c r="Q3319" i="4" s="1"/>
  <c r="R3319" i="4" s="1"/>
  <c r="H3319" i="4"/>
  <c r="P3318" i="4"/>
  <c r="Q3318" i="4" s="1"/>
  <c r="R3318" i="4" s="1"/>
  <c r="H3318" i="4"/>
  <c r="P3317" i="4"/>
  <c r="Q3317" i="4" s="1"/>
  <c r="R3317" i="4" s="1"/>
  <c r="H3317" i="4"/>
  <c r="P3316" i="4"/>
  <c r="Q3316" i="4" s="1"/>
  <c r="R3316" i="4" s="1"/>
  <c r="H3316" i="4"/>
  <c r="R3315" i="4"/>
  <c r="P3315" i="4"/>
  <c r="Q3315" i="4" s="1"/>
  <c r="H3315" i="4"/>
  <c r="P3314" i="4"/>
  <c r="Q3314" i="4" s="1"/>
  <c r="R3314" i="4" s="1"/>
  <c r="H3314" i="4"/>
  <c r="R3313" i="4"/>
  <c r="P3313" i="4"/>
  <c r="Q3313" i="4" s="1"/>
  <c r="H3313" i="4"/>
  <c r="P3312" i="4"/>
  <c r="Q3312" i="4" s="1"/>
  <c r="R3312" i="4" s="1"/>
  <c r="H3312" i="4"/>
  <c r="R3311" i="4"/>
  <c r="P3311" i="4"/>
  <c r="Q3311" i="4" s="1"/>
  <c r="H3311" i="4"/>
  <c r="P3310" i="4"/>
  <c r="Q3310" i="4" s="1"/>
  <c r="R3310" i="4" s="1"/>
  <c r="H3310" i="4"/>
  <c r="P3309" i="4"/>
  <c r="Q3309" i="4" s="1"/>
  <c r="R3309" i="4" s="1"/>
  <c r="H3309" i="4"/>
  <c r="P3308" i="4"/>
  <c r="Q3308" i="4" s="1"/>
  <c r="R3308" i="4" s="1"/>
  <c r="H3308" i="4"/>
  <c r="R3307" i="4"/>
  <c r="P3307" i="4"/>
  <c r="Q3307" i="4" s="1"/>
  <c r="H3307" i="4"/>
  <c r="P3306" i="4"/>
  <c r="Q3306" i="4" s="1"/>
  <c r="R3306" i="4" s="1"/>
  <c r="H3306" i="4"/>
  <c r="P3305" i="4"/>
  <c r="Q3305" i="4" s="1"/>
  <c r="R3305" i="4" s="1"/>
  <c r="H3305" i="4"/>
  <c r="P3304" i="4"/>
  <c r="Q3304" i="4" s="1"/>
  <c r="R3304" i="4" s="1"/>
  <c r="H3304" i="4"/>
  <c r="P3303" i="4"/>
  <c r="Q3303" i="4" s="1"/>
  <c r="R3303" i="4" s="1"/>
  <c r="H3303" i="4"/>
  <c r="P3302" i="4"/>
  <c r="Q3302" i="4" s="1"/>
  <c r="R3302" i="4" s="1"/>
  <c r="H3302" i="4"/>
  <c r="P3301" i="4"/>
  <c r="Q3301" i="4" s="1"/>
  <c r="R3301" i="4" s="1"/>
  <c r="H3301" i="4"/>
  <c r="P3300" i="4"/>
  <c r="Q3300" i="4" s="1"/>
  <c r="R3300" i="4" s="1"/>
  <c r="H3300" i="4"/>
  <c r="R3299" i="4"/>
  <c r="P3299" i="4"/>
  <c r="Q3299" i="4" s="1"/>
  <c r="H3299" i="4"/>
  <c r="P3298" i="4"/>
  <c r="Q3298" i="4" s="1"/>
  <c r="R3298" i="4" s="1"/>
  <c r="H3298" i="4"/>
  <c r="R3297" i="4"/>
  <c r="P3297" i="4"/>
  <c r="Q3297" i="4" s="1"/>
  <c r="H3297" i="4"/>
  <c r="P3296" i="4"/>
  <c r="Q3296" i="4" s="1"/>
  <c r="R3296" i="4" s="1"/>
  <c r="H3296" i="4"/>
  <c r="R3295" i="4"/>
  <c r="P3295" i="4"/>
  <c r="Q3295" i="4" s="1"/>
  <c r="H3295" i="4"/>
  <c r="P3294" i="4"/>
  <c r="Q3294" i="4" s="1"/>
  <c r="R3294" i="4" s="1"/>
  <c r="H3294" i="4"/>
  <c r="R3293" i="4"/>
  <c r="P3293" i="4"/>
  <c r="Q3293" i="4" s="1"/>
  <c r="H3293" i="4"/>
  <c r="P3292" i="4"/>
  <c r="Q3292" i="4" s="1"/>
  <c r="R3292" i="4" s="1"/>
  <c r="H3292" i="4"/>
  <c r="P3291" i="4"/>
  <c r="Q3291" i="4" s="1"/>
  <c r="R3291" i="4" s="1"/>
  <c r="H3291" i="4"/>
  <c r="P3290" i="4"/>
  <c r="Q3290" i="4" s="1"/>
  <c r="R3290" i="4" s="1"/>
  <c r="H3290" i="4"/>
  <c r="P3289" i="4"/>
  <c r="Q3289" i="4" s="1"/>
  <c r="R3289" i="4" s="1"/>
  <c r="H3289" i="4"/>
  <c r="P3288" i="4"/>
  <c r="Q3288" i="4" s="1"/>
  <c r="R3288" i="4" s="1"/>
  <c r="H3288" i="4"/>
  <c r="P3287" i="4"/>
  <c r="Q3287" i="4" s="1"/>
  <c r="R3287" i="4" s="1"/>
  <c r="H3287" i="4"/>
  <c r="P3286" i="4"/>
  <c r="Q3286" i="4" s="1"/>
  <c r="R3286" i="4" s="1"/>
  <c r="H3286" i="4"/>
  <c r="P3285" i="4"/>
  <c r="Q3285" i="4" s="1"/>
  <c r="R3285" i="4" s="1"/>
  <c r="H3285" i="4"/>
  <c r="P3284" i="4"/>
  <c r="Q3284" i="4" s="1"/>
  <c r="R3284" i="4" s="1"/>
  <c r="H3284" i="4"/>
  <c r="R3283" i="4"/>
  <c r="P3283" i="4"/>
  <c r="Q3283" i="4" s="1"/>
  <c r="H3283" i="4"/>
  <c r="P3282" i="4"/>
  <c r="Q3282" i="4" s="1"/>
  <c r="R3282" i="4" s="1"/>
  <c r="H3282" i="4"/>
  <c r="R3281" i="4"/>
  <c r="P3281" i="4"/>
  <c r="Q3281" i="4" s="1"/>
  <c r="H3281" i="4"/>
  <c r="P3280" i="4"/>
  <c r="Q3280" i="4" s="1"/>
  <c r="R3280" i="4" s="1"/>
  <c r="H3280" i="4"/>
  <c r="R3279" i="4"/>
  <c r="P3279" i="4"/>
  <c r="Q3279" i="4" s="1"/>
  <c r="H3279" i="4"/>
  <c r="P3278" i="4"/>
  <c r="Q3278" i="4" s="1"/>
  <c r="R3278" i="4" s="1"/>
  <c r="H3278" i="4"/>
  <c r="R3277" i="4"/>
  <c r="P3277" i="4"/>
  <c r="Q3277" i="4" s="1"/>
  <c r="H3277" i="4"/>
  <c r="P3276" i="4"/>
  <c r="Q3276" i="4" s="1"/>
  <c r="R3276" i="4" s="1"/>
  <c r="H3276" i="4"/>
  <c r="P3275" i="4"/>
  <c r="Q3275" i="4" s="1"/>
  <c r="R3275" i="4" s="1"/>
  <c r="H3275" i="4"/>
  <c r="P3274" i="4"/>
  <c r="Q3274" i="4" s="1"/>
  <c r="R3274" i="4" s="1"/>
  <c r="H3274" i="4"/>
  <c r="P3273" i="4"/>
  <c r="Q3273" i="4" s="1"/>
  <c r="R3273" i="4" s="1"/>
  <c r="H3273" i="4"/>
  <c r="P3272" i="4"/>
  <c r="Q3272" i="4" s="1"/>
  <c r="R3272" i="4" s="1"/>
  <c r="H3272" i="4"/>
  <c r="P3271" i="4"/>
  <c r="Q3271" i="4" s="1"/>
  <c r="R3271" i="4" s="1"/>
  <c r="H3271" i="4"/>
  <c r="P3270" i="4"/>
  <c r="Q3270" i="4" s="1"/>
  <c r="R3270" i="4" s="1"/>
  <c r="H3270" i="4"/>
  <c r="P3269" i="4"/>
  <c r="Q3269" i="4" s="1"/>
  <c r="R3269" i="4" s="1"/>
  <c r="H3269" i="4"/>
  <c r="P3268" i="4"/>
  <c r="Q3268" i="4" s="1"/>
  <c r="R3268" i="4" s="1"/>
  <c r="H3268" i="4"/>
  <c r="R3267" i="4"/>
  <c r="P3267" i="4"/>
  <c r="Q3267" i="4" s="1"/>
  <c r="H3267" i="4"/>
  <c r="P3266" i="4"/>
  <c r="Q3266" i="4" s="1"/>
  <c r="R3266" i="4" s="1"/>
  <c r="H3266" i="4"/>
  <c r="R3265" i="4"/>
  <c r="P3265" i="4"/>
  <c r="Q3265" i="4" s="1"/>
  <c r="H3265" i="4"/>
  <c r="P3264" i="4"/>
  <c r="Q3264" i="4" s="1"/>
  <c r="R3264" i="4" s="1"/>
  <c r="H3264" i="4"/>
  <c r="R3263" i="4"/>
  <c r="P3263" i="4"/>
  <c r="Q3263" i="4" s="1"/>
  <c r="H3263" i="4"/>
  <c r="P3262" i="4"/>
  <c r="Q3262" i="4" s="1"/>
  <c r="R3262" i="4" s="1"/>
  <c r="H3262" i="4"/>
  <c r="P3261" i="4"/>
  <c r="Q3261" i="4" s="1"/>
  <c r="R3261" i="4" s="1"/>
  <c r="H3261" i="4"/>
  <c r="P3260" i="4"/>
  <c r="Q3260" i="4" s="1"/>
  <c r="R3260" i="4" s="1"/>
  <c r="H3260" i="4"/>
  <c r="P3259" i="4"/>
  <c r="Q3259" i="4" s="1"/>
  <c r="R3259" i="4" s="1"/>
  <c r="H3259" i="4"/>
  <c r="P3258" i="4"/>
  <c r="Q3258" i="4" s="1"/>
  <c r="R3258" i="4" s="1"/>
  <c r="H3258" i="4"/>
  <c r="P3257" i="4"/>
  <c r="Q3257" i="4" s="1"/>
  <c r="R3257" i="4" s="1"/>
  <c r="H3257" i="4"/>
  <c r="P3256" i="4"/>
  <c r="Q3256" i="4" s="1"/>
  <c r="R3256" i="4" s="1"/>
  <c r="H3256" i="4"/>
  <c r="P3255" i="4"/>
  <c r="Q3255" i="4" s="1"/>
  <c r="R3255" i="4" s="1"/>
  <c r="H3255" i="4"/>
  <c r="P3254" i="4"/>
  <c r="Q3254" i="4" s="1"/>
  <c r="R3254" i="4" s="1"/>
  <c r="H3254" i="4"/>
  <c r="P3253" i="4"/>
  <c r="Q3253" i="4" s="1"/>
  <c r="R3253" i="4" s="1"/>
  <c r="H3253" i="4"/>
  <c r="P3252" i="4"/>
  <c r="Q3252" i="4" s="1"/>
  <c r="R3252" i="4" s="1"/>
  <c r="H3252" i="4"/>
  <c r="R3251" i="4"/>
  <c r="P3251" i="4"/>
  <c r="Q3251" i="4" s="1"/>
  <c r="H3251" i="4"/>
  <c r="P3250" i="4"/>
  <c r="Q3250" i="4" s="1"/>
  <c r="R3250" i="4" s="1"/>
  <c r="H3250" i="4"/>
  <c r="R3249" i="4"/>
  <c r="P3249" i="4"/>
  <c r="Q3249" i="4" s="1"/>
  <c r="H3249" i="4"/>
  <c r="P3248" i="4"/>
  <c r="Q3248" i="4" s="1"/>
  <c r="R3248" i="4" s="1"/>
  <c r="H3248" i="4"/>
  <c r="R3247" i="4"/>
  <c r="P3247" i="4"/>
  <c r="Q3247" i="4" s="1"/>
  <c r="H3247" i="4"/>
  <c r="P3246" i="4"/>
  <c r="Q3246" i="4" s="1"/>
  <c r="R3246" i="4" s="1"/>
  <c r="H3246" i="4"/>
  <c r="R3245" i="4"/>
  <c r="P3245" i="4"/>
  <c r="Q3245" i="4" s="1"/>
  <c r="H3245" i="4"/>
  <c r="P3244" i="4"/>
  <c r="Q3244" i="4" s="1"/>
  <c r="R3244" i="4" s="1"/>
  <c r="H3244" i="4"/>
  <c r="P3243" i="4"/>
  <c r="Q3243" i="4" s="1"/>
  <c r="R3243" i="4" s="1"/>
  <c r="H3243" i="4"/>
  <c r="P3242" i="4"/>
  <c r="Q3242" i="4" s="1"/>
  <c r="R3242" i="4" s="1"/>
  <c r="H3242" i="4"/>
  <c r="P3241" i="4"/>
  <c r="Q3241" i="4" s="1"/>
  <c r="R3241" i="4" s="1"/>
  <c r="H3241" i="4"/>
  <c r="P3240" i="4"/>
  <c r="Q3240" i="4" s="1"/>
  <c r="R3240" i="4" s="1"/>
  <c r="H3240" i="4"/>
  <c r="P3239" i="4"/>
  <c r="Q3239" i="4" s="1"/>
  <c r="R3239" i="4" s="1"/>
  <c r="H3239" i="4"/>
  <c r="P3238" i="4"/>
  <c r="Q3238" i="4" s="1"/>
  <c r="R3238" i="4" s="1"/>
  <c r="H3238" i="4"/>
  <c r="P3237" i="4"/>
  <c r="Q3237" i="4" s="1"/>
  <c r="R3237" i="4" s="1"/>
  <c r="H3237" i="4"/>
  <c r="P3236" i="4"/>
  <c r="Q3236" i="4" s="1"/>
  <c r="R3236" i="4" s="1"/>
  <c r="H3236" i="4"/>
  <c r="R3235" i="4"/>
  <c r="P3235" i="4"/>
  <c r="Q3235" i="4" s="1"/>
  <c r="H3235" i="4"/>
  <c r="P3234" i="4"/>
  <c r="Q3234" i="4" s="1"/>
  <c r="R3234" i="4" s="1"/>
  <c r="H3234" i="4"/>
  <c r="R3233" i="4"/>
  <c r="P3233" i="4"/>
  <c r="Q3233" i="4" s="1"/>
  <c r="H3233" i="4"/>
  <c r="P3232" i="4"/>
  <c r="Q3232" i="4" s="1"/>
  <c r="R3232" i="4" s="1"/>
  <c r="H3232" i="4"/>
  <c r="R3231" i="4"/>
  <c r="P3231" i="4"/>
  <c r="Q3231" i="4" s="1"/>
  <c r="H3231" i="4"/>
  <c r="P3230" i="4"/>
  <c r="Q3230" i="4" s="1"/>
  <c r="R3230" i="4" s="1"/>
  <c r="H3230" i="4"/>
  <c r="P3229" i="4"/>
  <c r="Q3229" i="4" s="1"/>
  <c r="R3229" i="4" s="1"/>
  <c r="H3229" i="4"/>
  <c r="P3228" i="4"/>
  <c r="Q3228" i="4" s="1"/>
  <c r="R3228" i="4" s="1"/>
  <c r="H3228" i="4"/>
  <c r="P3227" i="4"/>
  <c r="Q3227" i="4" s="1"/>
  <c r="R3227" i="4" s="1"/>
  <c r="H3227" i="4"/>
  <c r="P3226" i="4"/>
  <c r="Q3226" i="4" s="1"/>
  <c r="R3226" i="4" s="1"/>
  <c r="H3226" i="4"/>
  <c r="P3225" i="4"/>
  <c r="Q3225" i="4" s="1"/>
  <c r="R3225" i="4" s="1"/>
  <c r="H3225" i="4"/>
  <c r="P3224" i="4"/>
  <c r="Q3224" i="4" s="1"/>
  <c r="R3224" i="4" s="1"/>
  <c r="H3224" i="4"/>
  <c r="P3223" i="4"/>
  <c r="Q3223" i="4" s="1"/>
  <c r="R3223" i="4" s="1"/>
  <c r="H3223" i="4"/>
  <c r="P3222" i="4"/>
  <c r="Q3222" i="4" s="1"/>
  <c r="R3222" i="4" s="1"/>
  <c r="H3222" i="4"/>
  <c r="P3221" i="4"/>
  <c r="Q3221" i="4" s="1"/>
  <c r="R3221" i="4" s="1"/>
  <c r="H3221" i="4"/>
  <c r="P3220" i="4"/>
  <c r="Q3220" i="4" s="1"/>
  <c r="R3220" i="4" s="1"/>
  <c r="H3220" i="4"/>
  <c r="R3219" i="4"/>
  <c r="P3219" i="4"/>
  <c r="Q3219" i="4" s="1"/>
  <c r="H3219" i="4"/>
  <c r="P3218" i="4"/>
  <c r="Q3218" i="4" s="1"/>
  <c r="R3218" i="4" s="1"/>
  <c r="H3218" i="4"/>
  <c r="R3217" i="4"/>
  <c r="P3217" i="4"/>
  <c r="Q3217" i="4" s="1"/>
  <c r="H3217" i="4"/>
  <c r="P3216" i="4"/>
  <c r="Q3216" i="4" s="1"/>
  <c r="R3216" i="4" s="1"/>
  <c r="H3216" i="4"/>
  <c r="R3215" i="4"/>
  <c r="P3215" i="4"/>
  <c r="Q3215" i="4" s="1"/>
  <c r="H3215" i="4"/>
  <c r="P3214" i="4"/>
  <c r="Q3214" i="4" s="1"/>
  <c r="R3214" i="4" s="1"/>
  <c r="H3214" i="4"/>
  <c r="R3213" i="4"/>
  <c r="P3213" i="4"/>
  <c r="Q3213" i="4" s="1"/>
  <c r="H3213" i="4"/>
  <c r="P3212" i="4"/>
  <c r="Q3212" i="4" s="1"/>
  <c r="R3212" i="4" s="1"/>
  <c r="H3212" i="4"/>
  <c r="P3211" i="4"/>
  <c r="Q3211" i="4" s="1"/>
  <c r="R3211" i="4" s="1"/>
  <c r="H3211" i="4"/>
  <c r="P3210" i="4"/>
  <c r="Q3210" i="4" s="1"/>
  <c r="R3210" i="4" s="1"/>
  <c r="H3210" i="4"/>
  <c r="P3209" i="4"/>
  <c r="Q3209" i="4" s="1"/>
  <c r="R3209" i="4" s="1"/>
  <c r="H3209" i="4"/>
  <c r="P3208" i="4"/>
  <c r="Q3208" i="4" s="1"/>
  <c r="R3208" i="4" s="1"/>
  <c r="H3208" i="4"/>
  <c r="P3207" i="4"/>
  <c r="Q3207" i="4" s="1"/>
  <c r="R3207" i="4" s="1"/>
  <c r="H3207" i="4"/>
  <c r="P3206" i="4"/>
  <c r="Q3206" i="4" s="1"/>
  <c r="R3206" i="4" s="1"/>
  <c r="H3206" i="4"/>
  <c r="P3205" i="4"/>
  <c r="Q3205" i="4" s="1"/>
  <c r="R3205" i="4" s="1"/>
  <c r="H3205" i="4"/>
  <c r="P3204" i="4"/>
  <c r="Q3204" i="4" s="1"/>
  <c r="R3204" i="4" s="1"/>
  <c r="H3204" i="4"/>
  <c r="R3203" i="4"/>
  <c r="P3203" i="4"/>
  <c r="Q3203" i="4" s="1"/>
  <c r="H3203" i="4"/>
  <c r="P3202" i="4"/>
  <c r="Q3202" i="4" s="1"/>
  <c r="R3202" i="4" s="1"/>
  <c r="H3202" i="4"/>
  <c r="R3201" i="4"/>
  <c r="P3201" i="4"/>
  <c r="Q3201" i="4" s="1"/>
  <c r="H3201" i="4"/>
  <c r="P3200" i="4"/>
  <c r="Q3200" i="4" s="1"/>
  <c r="R3200" i="4" s="1"/>
  <c r="H3200" i="4"/>
  <c r="R3199" i="4"/>
  <c r="P3199" i="4"/>
  <c r="Q3199" i="4" s="1"/>
  <c r="H3199" i="4"/>
  <c r="P3198" i="4"/>
  <c r="Q3198" i="4" s="1"/>
  <c r="R3198" i="4" s="1"/>
  <c r="H3198" i="4"/>
  <c r="P3197" i="4"/>
  <c r="Q3197" i="4" s="1"/>
  <c r="R3197" i="4" s="1"/>
  <c r="H3197" i="4"/>
  <c r="P3196" i="4"/>
  <c r="Q3196" i="4" s="1"/>
  <c r="R3196" i="4" s="1"/>
  <c r="H3196" i="4"/>
  <c r="Q3195" i="4"/>
  <c r="R3195" i="4" s="1"/>
  <c r="P3195" i="4"/>
  <c r="H3195" i="4"/>
  <c r="P3194" i="4"/>
  <c r="Q3194" i="4" s="1"/>
  <c r="R3194" i="4" s="1"/>
  <c r="H3194" i="4"/>
  <c r="Q3193" i="4"/>
  <c r="R3193" i="4" s="1"/>
  <c r="P3193" i="4"/>
  <c r="H3193" i="4"/>
  <c r="P3192" i="4"/>
  <c r="Q3192" i="4" s="1"/>
  <c r="R3192" i="4" s="1"/>
  <c r="H3192" i="4"/>
  <c r="Q3191" i="4"/>
  <c r="R3191" i="4" s="1"/>
  <c r="P3191" i="4"/>
  <c r="H3191" i="4"/>
  <c r="R3190" i="4"/>
  <c r="P3190" i="4"/>
  <c r="Q3190" i="4" s="1"/>
  <c r="H3190" i="4"/>
  <c r="Q3189" i="4"/>
  <c r="R3189" i="4" s="1"/>
  <c r="P3189" i="4"/>
  <c r="H3189" i="4"/>
  <c r="P3188" i="4"/>
  <c r="Q3188" i="4" s="1"/>
  <c r="R3188" i="4" s="1"/>
  <c r="H3188" i="4"/>
  <c r="Q3187" i="4"/>
  <c r="R3187" i="4" s="1"/>
  <c r="P3187" i="4"/>
  <c r="H3187" i="4"/>
  <c r="P3186" i="4"/>
  <c r="Q3186" i="4" s="1"/>
  <c r="R3186" i="4" s="1"/>
  <c r="H3186" i="4"/>
  <c r="Q3185" i="4"/>
  <c r="R3185" i="4" s="1"/>
  <c r="P3185" i="4"/>
  <c r="H3185" i="4"/>
  <c r="P3184" i="4"/>
  <c r="Q3184" i="4" s="1"/>
  <c r="R3184" i="4" s="1"/>
  <c r="H3184" i="4"/>
  <c r="Q3183" i="4"/>
  <c r="R3183" i="4" s="1"/>
  <c r="P3183" i="4"/>
  <c r="H3183" i="4"/>
  <c r="R3182" i="4"/>
  <c r="P3182" i="4"/>
  <c r="Q3182" i="4" s="1"/>
  <c r="H3182" i="4"/>
  <c r="Q3181" i="4"/>
  <c r="R3181" i="4" s="1"/>
  <c r="P3181" i="4"/>
  <c r="H3181" i="4"/>
  <c r="P3180" i="4"/>
  <c r="Q3180" i="4" s="1"/>
  <c r="R3180" i="4" s="1"/>
  <c r="H3180" i="4"/>
  <c r="Q3179" i="4"/>
  <c r="R3179" i="4" s="1"/>
  <c r="P3179" i="4"/>
  <c r="H3179" i="4"/>
  <c r="P3178" i="4"/>
  <c r="Q3178" i="4" s="1"/>
  <c r="R3178" i="4" s="1"/>
  <c r="H3178" i="4"/>
  <c r="Q3177" i="4"/>
  <c r="R3177" i="4" s="1"/>
  <c r="P3177" i="4"/>
  <c r="H3177" i="4"/>
  <c r="P3176" i="4"/>
  <c r="Q3176" i="4" s="1"/>
  <c r="R3176" i="4" s="1"/>
  <c r="H3176" i="4"/>
  <c r="Q3175" i="4"/>
  <c r="R3175" i="4" s="1"/>
  <c r="P3175" i="4"/>
  <c r="H3175" i="4"/>
  <c r="R3174" i="4"/>
  <c r="P3174" i="4"/>
  <c r="Q3174" i="4" s="1"/>
  <c r="H3174" i="4"/>
  <c r="Q3173" i="4"/>
  <c r="R3173" i="4" s="1"/>
  <c r="P3173" i="4"/>
  <c r="H3173" i="4"/>
  <c r="P3172" i="4"/>
  <c r="Q3172" i="4" s="1"/>
  <c r="R3172" i="4" s="1"/>
  <c r="H3172" i="4"/>
  <c r="Q3171" i="4"/>
  <c r="R3171" i="4" s="1"/>
  <c r="P3171" i="4"/>
  <c r="H3171" i="4"/>
  <c r="P3170" i="4"/>
  <c r="Q3170" i="4" s="1"/>
  <c r="R3170" i="4" s="1"/>
  <c r="H3170" i="4"/>
  <c r="Q3169" i="4"/>
  <c r="R3169" i="4" s="1"/>
  <c r="P3169" i="4"/>
  <c r="H3169" i="4"/>
  <c r="P3168" i="4"/>
  <c r="Q3168" i="4" s="1"/>
  <c r="R3168" i="4" s="1"/>
  <c r="H3168" i="4"/>
  <c r="Q3167" i="4"/>
  <c r="R3167" i="4" s="1"/>
  <c r="P3167" i="4"/>
  <c r="H3167" i="4"/>
  <c r="R3166" i="4"/>
  <c r="P3166" i="4"/>
  <c r="Q3166" i="4" s="1"/>
  <c r="H3166" i="4"/>
  <c r="Q3165" i="4"/>
  <c r="R3165" i="4" s="1"/>
  <c r="P3165" i="4"/>
  <c r="H3165" i="4"/>
  <c r="P3164" i="4"/>
  <c r="Q3164" i="4" s="1"/>
  <c r="R3164" i="4" s="1"/>
  <c r="H3164" i="4"/>
  <c r="Q3163" i="4"/>
  <c r="R3163" i="4" s="1"/>
  <c r="P3163" i="4"/>
  <c r="H3163" i="4"/>
  <c r="P3162" i="4"/>
  <c r="Q3162" i="4" s="1"/>
  <c r="R3162" i="4" s="1"/>
  <c r="H3162" i="4"/>
  <c r="Q3161" i="4"/>
  <c r="R3161" i="4" s="1"/>
  <c r="P3161" i="4"/>
  <c r="H3161" i="4"/>
  <c r="P3160" i="4"/>
  <c r="Q3160" i="4" s="1"/>
  <c r="R3160" i="4" s="1"/>
  <c r="H3160" i="4"/>
  <c r="Q3159" i="4"/>
  <c r="R3159" i="4" s="1"/>
  <c r="P3159" i="4"/>
  <c r="H3159" i="4"/>
  <c r="R3158" i="4"/>
  <c r="P3158" i="4"/>
  <c r="Q3158" i="4" s="1"/>
  <c r="H3158" i="4"/>
  <c r="Q3157" i="4"/>
  <c r="R3157" i="4" s="1"/>
  <c r="P3157" i="4"/>
  <c r="H3157" i="4"/>
  <c r="P3156" i="4"/>
  <c r="Q3156" i="4" s="1"/>
  <c r="R3156" i="4" s="1"/>
  <c r="H3156" i="4"/>
  <c r="Q3155" i="4"/>
  <c r="R3155" i="4" s="1"/>
  <c r="P3155" i="4"/>
  <c r="H3155" i="4"/>
  <c r="P3154" i="4"/>
  <c r="Q3154" i="4" s="1"/>
  <c r="R3154" i="4" s="1"/>
  <c r="H3154" i="4"/>
  <c r="Q3153" i="4"/>
  <c r="R3153" i="4" s="1"/>
  <c r="P3153" i="4"/>
  <c r="H3153" i="4"/>
  <c r="P3152" i="4"/>
  <c r="Q3152" i="4" s="1"/>
  <c r="R3152" i="4" s="1"/>
  <c r="H3152" i="4"/>
  <c r="Q3151" i="4"/>
  <c r="R3151" i="4" s="1"/>
  <c r="P3151" i="4"/>
  <c r="H3151" i="4"/>
  <c r="R3150" i="4"/>
  <c r="P3150" i="4"/>
  <c r="Q3150" i="4" s="1"/>
  <c r="H3150" i="4"/>
  <c r="Q3149" i="4"/>
  <c r="R3149" i="4" s="1"/>
  <c r="P3149" i="4"/>
  <c r="H3149" i="4"/>
  <c r="P3148" i="4"/>
  <c r="Q3148" i="4" s="1"/>
  <c r="R3148" i="4" s="1"/>
  <c r="H3148" i="4"/>
  <c r="P3147" i="4"/>
  <c r="Q3147" i="4" s="1"/>
  <c r="R3147" i="4" s="1"/>
  <c r="H3147" i="4"/>
  <c r="R3146" i="4"/>
  <c r="P3146" i="4"/>
  <c r="Q3146" i="4" s="1"/>
  <c r="H3146" i="4"/>
  <c r="P3145" i="4"/>
  <c r="Q3145" i="4" s="1"/>
  <c r="R3145" i="4" s="1"/>
  <c r="H3145" i="4"/>
  <c r="R3144" i="4"/>
  <c r="P3144" i="4"/>
  <c r="Q3144" i="4" s="1"/>
  <c r="H3144" i="4"/>
  <c r="P3143" i="4"/>
  <c r="Q3143" i="4" s="1"/>
  <c r="R3143" i="4" s="1"/>
  <c r="H3143" i="4"/>
  <c r="R3142" i="4"/>
  <c r="P3142" i="4"/>
  <c r="Q3142" i="4" s="1"/>
  <c r="H3142" i="4"/>
  <c r="P3141" i="4"/>
  <c r="Q3141" i="4" s="1"/>
  <c r="R3141" i="4" s="1"/>
  <c r="H3141" i="4"/>
  <c r="P3140" i="4"/>
  <c r="Q3140" i="4" s="1"/>
  <c r="R3140" i="4" s="1"/>
  <c r="H3140" i="4"/>
  <c r="P3139" i="4"/>
  <c r="Q3139" i="4" s="1"/>
  <c r="R3139" i="4" s="1"/>
  <c r="H3139" i="4"/>
  <c r="P3138" i="4"/>
  <c r="Q3138" i="4" s="1"/>
  <c r="R3138" i="4" s="1"/>
  <c r="H3138" i="4"/>
  <c r="P3137" i="4"/>
  <c r="Q3137" i="4" s="1"/>
  <c r="R3137" i="4" s="1"/>
  <c r="H3137" i="4"/>
  <c r="P3136" i="4"/>
  <c r="Q3136" i="4" s="1"/>
  <c r="R3136" i="4" s="1"/>
  <c r="H3136" i="4"/>
  <c r="P3135" i="4"/>
  <c r="Q3135" i="4" s="1"/>
  <c r="R3135" i="4" s="1"/>
  <c r="H3135" i="4"/>
  <c r="R3134" i="4"/>
  <c r="P3134" i="4"/>
  <c r="Q3134" i="4" s="1"/>
  <c r="H3134" i="4"/>
  <c r="P3133" i="4"/>
  <c r="Q3133" i="4" s="1"/>
  <c r="R3133" i="4" s="1"/>
  <c r="H3133" i="4"/>
  <c r="P3132" i="4"/>
  <c r="Q3132" i="4" s="1"/>
  <c r="R3132" i="4" s="1"/>
  <c r="H3132" i="4"/>
  <c r="P3131" i="4"/>
  <c r="Q3131" i="4" s="1"/>
  <c r="R3131" i="4" s="1"/>
  <c r="H3131" i="4"/>
  <c r="R3130" i="4"/>
  <c r="P3130" i="4"/>
  <c r="Q3130" i="4" s="1"/>
  <c r="H3130" i="4"/>
  <c r="P3129" i="4"/>
  <c r="Q3129" i="4" s="1"/>
  <c r="R3129" i="4" s="1"/>
  <c r="H3129" i="4"/>
  <c r="R3128" i="4"/>
  <c r="P3128" i="4"/>
  <c r="Q3128" i="4" s="1"/>
  <c r="H3128" i="4"/>
  <c r="P3127" i="4"/>
  <c r="Q3127" i="4" s="1"/>
  <c r="R3127" i="4" s="1"/>
  <c r="H3127" i="4"/>
  <c r="R3126" i="4"/>
  <c r="P3126" i="4"/>
  <c r="Q3126" i="4" s="1"/>
  <c r="H3126" i="4"/>
  <c r="P3125" i="4"/>
  <c r="Q3125" i="4" s="1"/>
  <c r="R3125" i="4" s="1"/>
  <c r="H3125" i="4"/>
  <c r="P3124" i="4"/>
  <c r="Q3124" i="4" s="1"/>
  <c r="R3124" i="4" s="1"/>
  <c r="H3124" i="4"/>
  <c r="P3123" i="4"/>
  <c r="Q3123" i="4" s="1"/>
  <c r="R3123" i="4" s="1"/>
  <c r="H3123" i="4"/>
  <c r="P3122" i="4"/>
  <c r="Q3122" i="4" s="1"/>
  <c r="R3122" i="4" s="1"/>
  <c r="H3122" i="4"/>
  <c r="P3121" i="4"/>
  <c r="Q3121" i="4" s="1"/>
  <c r="R3121" i="4" s="1"/>
  <c r="H3121" i="4"/>
  <c r="P3120" i="4"/>
  <c r="Q3120" i="4" s="1"/>
  <c r="R3120" i="4" s="1"/>
  <c r="H3120" i="4"/>
  <c r="P3119" i="4"/>
  <c r="Q3119" i="4" s="1"/>
  <c r="R3119" i="4" s="1"/>
  <c r="H3119" i="4"/>
  <c r="R3118" i="4"/>
  <c r="P3118" i="4"/>
  <c r="Q3118" i="4" s="1"/>
  <c r="H3118" i="4"/>
  <c r="P3117" i="4"/>
  <c r="Q3117" i="4" s="1"/>
  <c r="R3117" i="4" s="1"/>
  <c r="H3117" i="4"/>
  <c r="P3116" i="4"/>
  <c r="Q3116" i="4" s="1"/>
  <c r="R3116" i="4" s="1"/>
  <c r="H3116" i="4"/>
  <c r="P3115" i="4"/>
  <c r="Q3115" i="4" s="1"/>
  <c r="R3115" i="4" s="1"/>
  <c r="H3115" i="4"/>
  <c r="R3114" i="4"/>
  <c r="P3114" i="4"/>
  <c r="Q3114" i="4" s="1"/>
  <c r="H3114" i="4"/>
  <c r="P3113" i="4"/>
  <c r="Q3113" i="4" s="1"/>
  <c r="R3113" i="4" s="1"/>
  <c r="H3113" i="4"/>
  <c r="R3112" i="4"/>
  <c r="P3112" i="4"/>
  <c r="Q3112" i="4" s="1"/>
  <c r="H3112" i="4"/>
  <c r="P3111" i="4"/>
  <c r="Q3111" i="4" s="1"/>
  <c r="R3111" i="4" s="1"/>
  <c r="H3111" i="4"/>
  <c r="R3110" i="4"/>
  <c r="P3110" i="4"/>
  <c r="Q3110" i="4" s="1"/>
  <c r="H3110" i="4"/>
  <c r="P3109" i="4"/>
  <c r="Q3109" i="4" s="1"/>
  <c r="R3109" i="4" s="1"/>
  <c r="H3109" i="4"/>
  <c r="P3108" i="4"/>
  <c r="Q3108" i="4" s="1"/>
  <c r="R3108" i="4" s="1"/>
  <c r="H3108" i="4"/>
  <c r="P3107" i="4"/>
  <c r="Q3107" i="4" s="1"/>
  <c r="R3107" i="4" s="1"/>
  <c r="H3107" i="4"/>
  <c r="P3106" i="4"/>
  <c r="Q3106" i="4" s="1"/>
  <c r="R3106" i="4" s="1"/>
  <c r="H3106" i="4"/>
  <c r="P3105" i="4"/>
  <c r="Q3105" i="4" s="1"/>
  <c r="R3105" i="4" s="1"/>
  <c r="H3105" i="4"/>
  <c r="P3104" i="4"/>
  <c r="Q3104" i="4" s="1"/>
  <c r="R3104" i="4" s="1"/>
  <c r="H3104" i="4"/>
  <c r="P3103" i="4"/>
  <c r="Q3103" i="4" s="1"/>
  <c r="R3103" i="4" s="1"/>
  <c r="H3103" i="4"/>
  <c r="R3102" i="4"/>
  <c r="P3102" i="4"/>
  <c r="Q3102" i="4" s="1"/>
  <c r="H3102" i="4"/>
  <c r="P3101" i="4"/>
  <c r="Q3101" i="4" s="1"/>
  <c r="R3101" i="4" s="1"/>
  <c r="H3101" i="4"/>
  <c r="P3100" i="4"/>
  <c r="Q3100" i="4" s="1"/>
  <c r="R3100" i="4" s="1"/>
  <c r="H3100" i="4"/>
  <c r="P3099" i="4"/>
  <c r="Q3099" i="4" s="1"/>
  <c r="R3099" i="4" s="1"/>
  <c r="H3099" i="4"/>
  <c r="R3098" i="4"/>
  <c r="P3098" i="4"/>
  <c r="Q3098" i="4" s="1"/>
  <c r="H3098" i="4"/>
  <c r="P3097" i="4"/>
  <c r="Q3097" i="4" s="1"/>
  <c r="R3097" i="4" s="1"/>
  <c r="H3097" i="4"/>
  <c r="R3096" i="4"/>
  <c r="P3096" i="4"/>
  <c r="Q3096" i="4" s="1"/>
  <c r="H3096" i="4"/>
  <c r="P3095" i="4"/>
  <c r="Q3095" i="4" s="1"/>
  <c r="R3095" i="4" s="1"/>
  <c r="H3095" i="4"/>
  <c r="R3094" i="4"/>
  <c r="P3094" i="4"/>
  <c r="Q3094" i="4" s="1"/>
  <c r="H3094" i="4"/>
  <c r="P3093" i="4"/>
  <c r="Q3093" i="4" s="1"/>
  <c r="R3093" i="4" s="1"/>
  <c r="H3093" i="4"/>
  <c r="P3092" i="4"/>
  <c r="Q3092" i="4" s="1"/>
  <c r="R3092" i="4" s="1"/>
  <c r="H3092" i="4"/>
  <c r="P3091" i="4"/>
  <c r="Q3091" i="4" s="1"/>
  <c r="R3091" i="4" s="1"/>
  <c r="H3091" i="4"/>
  <c r="P3090" i="4"/>
  <c r="Q3090" i="4" s="1"/>
  <c r="R3090" i="4" s="1"/>
  <c r="H3090" i="4"/>
  <c r="P3089" i="4"/>
  <c r="Q3089" i="4" s="1"/>
  <c r="R3089" i="4" s="1"/>
  <c r="H3089" i="4"/>
  <c r="P3088" i="4"/>
  <c r="Q3088" i="4" s="1"/>
  <c r="R3088" i="4" s="1"/>
  <c r="H3088" i="4"/>
  <c r="P3087" i="4"/>
  <c r="Q3087" i="4" s="1"/>
  <c r="R3087" i="4" s="1"/>
  <c r="H3087" i="4"/>
  <c r="R3086" i="4"/>
  <c r="P3086" i="4"/>
  <c r="Q3086" i="4" s="1"/>
  <c r="H3086" i="4"/>
  <c r="P3085" i="4"/>
  <c r="Q3085" i="4" s="1"/>
  <c r="R3085" i="4" s="1"/>
  <c r="H3085" i="4"/>
  <c r="P3084" i="4"/>
  <c r="Q3084" i="4" s="1"/>
  <c r="R3084" i="4" s="1"/>
  <c r="H3084" i="4"/>
  <c r="P3083" i="4"/>
  <c r="Q3083" i="4" s="1"/>
  <c r="R3083" i="4" s="1"/>
  <c r="H3083" i="4"/>
  <c r="R3082" i="4"/>
  <c r="P3082" i="4"/>
  <c r="Q3082" i="4" s="1"/>
  <c r="H3082" i="4"/>
  <c r="P3081" i="4"/>
  <c r="Q3081" i="4" s="1"/>
  <c r="R3081" i="4" s="1"/>
  <c r="H3081" i="4"/>
  <c r="R3080" i="4"/>
  <c r="P3080" i="4"/>
  <c r="Q3080" i="4" s="1"/>
  <c r="H3080" i="4"/>
  <c r="P3079" i="4"/>
  <c r="Q3079" i="4" s="1"/>
  <c r="R3079" i="4" s="1"/>
  <c r="H3079" i="4"/>
  <c r="R3078" i="4"/>
  <c r="P3078" i="4"/>
  <c r="Q3078" i="4" s="1"/>
  <c r="H3078" i="4"/>
  <c r="P3077" i="4"/>
  <c r="Q3077" i="4" s="1"/>
  <c r="R3077" i="4" s="1"/>
  <c r="H3077" i="4"/>
  <c r="P3076" i="4"/>
  <c r="Q3076" i="4" s="1"/>
  <c r="R3076" i="4" s="1"/>
  <c r="H3076" i="4"/>
  <c r="P3075" i="4"/>
  <c r="Q3075" i="4" s="1"/>
  <c r="R3075" i="4" s="1"/>
  <c r="H3075" i="4"/>
  <c r="P3074" i="4"/>
  <c r="Q3074" i="4" s="1"/>
  <c r="R3074" i="4" s="1"/>
  <c r="H3074" i="4"/>
  <c r="P3073" i="4"/>
  <c r="Q3073" i="4" s="1"/>
  <c r="R3073" i="4" s="1"/>
  <c r="H3073" i="4"/>
  <c r="P3072" i="4"/>
  <c r="Q3072" i="4" s="1"/>
  <c r="R3072" i="4" s="1"/>
  <c r="H3072" i="4"/>
  <c r="P3071" i="4"/>
  <c r="Q3071" i="4" s="1"/>
  <c r="R3071" i="4" s="1"/>
  <c r="H3071" i="4"/>
  <c r="R3070" i="4"/>
  <c r="P3070" i="4"/>
  <c r="Q3070" i="4" s="1"/>
  <c r="H3070" i="4"/>
  <c r="P3069" i="4"/>
  <c r="Q3069" i="4" s="1"/>
  <c r="R3069" i="4" s="1"/>
  <c r="H3069" i="4"/>
  <c r="R3068" i="4"/>
  <c r="P3068" i="4"/>
  <c r="Q3068" i="4" s="1"/>
  <c r="H3068" i="4"/>
  <c r="P3067" i="4"/>
  <c r="Q3067" i="4" s="1"/>
  <c r="R3067" i="4" s="1"/>
  <c r="H3067" i="4"/>
  <c r="R3066" i="4"/>
  <c r="P3066" i="4"/>
  <c r="Q3066" i="4" s="1"/>
  <c r="H3066" i="4"/>
  <c r="P3065" i="4"/>
  <c r="Q3065" i="4" s="1"/>
  <c r="R3065" i="4" s="1"/>
  <c r="H3065" i="4"/>
  <c r="R3064" i="4"/>
  <c r="P3064" i="4"/>
  <c r="Q3064" i="4" s="1"/>
  <c r="H3064" i="4"/>
  <c r="P3063" i="4"/>
  <c r="Q3063" i="4" s="1"/>
  <c r="R3063" i="4" s="1"/>
  <c r="H3063" i="4"/>
  <c r="R3062" i="4"/>
  <c r="P3062" i="4"/>
  <c r="Q3062" i="4" s="1"/>
  <c r="H3062" i="4"/>
  <c r="P3061" i="4"/>
  <c r="Q3061" i="4" s="1"/>
  <c r="R3061" i="4" s="1"/>
  <c r="H3061" i="4"/>
  <c r="P3060" i="4"/>
  <c r="Q3060" i="4" s="1"/>
  <c r="R3060" i="4" s="1"/>
  <c r="H3060" i="4"/>
  <c r="P3059" i="4"/>
  <c r="Q3059" i="4" s="1"/>
  <c r="R3059" i="4" s="1"/>
  <c r="H3059" i="4"/>
  <c r="P3058" i="4"/>
  <c r="Q3058" i="4" s="1"/>
  <c r="R3058" i="4" s="1"/>
  <c r="H3058" i="4"/>
  <c r="P3057" i="4"/>
  <c r="Q3057" i="4" s="1"/>
  <c r="R3057" i="4" s="1"/>
  <c r="H3057" i="4"/>
  <c r="R3056" i="4"/>
  <c r="P3056" i="4"/>
  <c r="Q3056" i="4" s="1"/>
  <c r="H3056" i="4"/>
  <c r="P3055" i="4"/>
  <c r="Q3055" i="4" s="1"/>
  <c r="R3055" i="4" s="1"/>
  <c r="H3055" i="4"/>
  <c r="R3054" i="4"/>
  <c r="P3054" i="4"/>
  <c r="Q3054" i="4" s="1"/>
  <c r="H3054" i="4"/>
  <c r="P3053" i="4"/>
  <c r="Q3053" i="4" s="1"/>
  <c r="R3053" i="4" s="1"/>
  <c r="H3053" i="4"/>
  <c r="R3052" i="4"/>
  <c r="P3052" i="4"/>
  <c r="Q3052" i="4" s="1"/>
  <c r="H3052" i="4"/>
  <c r="P3051" i="4"/>
  <c r="Q3051" i="4" s="1"/>
  <c r="R3051" i="4" s="1"/>
  <c r="H3051" i="4"/>
  <c r="R3050" i="4"/>
  <c r="P3050" i="4"/>
  <c r="Q3050" i="4" s="1"/>
  <c r="H3050" i="4"/>
  <c r="P3049" i="4"/>
  <c r="Q3049" i="4" s="1"/>
  <c r="R3049" i="4" s="1"/>
  <c r="H3049" i="4"/>
  <c r="R3048" i="4"/>
  <c r="P3048" i="4"/>
  <c r="Q3048" i="4" s="1"/>
  <c r="H3048" i="4"/>
  <c r="P3047" i="4"/>
  <c r="Q3047" i="4" s="1"/>
  <c r="R3047" i="4" s="1"/>
  <c r="H3047" i="4"/>
  <c r="R3046" i="4"/>
  <c r="P3046" i="4"/>
  <c r="Q3046" i="4" s="1"/>
  <c r="H3046" i="4"/>
  <c r="P3045" i="4"/>
  <c r="Q3045" i="4" s="1"/>
  <c r="R3045" i="4" s="1"/>
  <c r="H3045" i="4"/>
  <c r="P3044" i="4"/>
  <c r="Q3044" i="4" s="1"/>
  <c r="R3044" i="4" s="1"/>
  <c r="H3044" i="4"/>
  <c r="P3043" i="4"/>
  <c r="Q3043" i="4" s="1"/>
  <c r="R3043" i="4" s="1"/>
  <c r="H3043" i="4"/>
  <c r="P3042" i="4"/>
  <c r="Q3042" i="4" s="1"/>
  <c r="R3042" i="4" s="1"/>
  <c r="H3042" i="4"/>
  <c r="P3041" i="4"/>
  <c r="Q3041" i="4" s="1"/>
  <c r="R3041" i="4" s="1"/>
  <c r="H3041" i="4"/>
  <c r="R3040" i="4"/>
  <c r="P3040" i="4"/>
  <c r="Q3040" i="4" s="1"/>
  <c r="H3040" i="4"/>
  <c r="P3039" i="4"/>
  <c r="Q3039" i="4" s="1"/>
  <c r="R3039" i="4" s="1"/>
  <c r="H3039" i="4"/>
  <c r="R3038" i="4"/>
  <c r="P3038" i="4"/>
  <c r="Q3038" i="4" s="1"/>
  <c r="H3038" i="4"/>
  <c r="R3037" i="4"/>
  <c r="Q3037" i="4"/>
  <c r="P3037" i="4"/>
  <c r="H3037" i="4"/>
  <c r="R3036" i="4"/>
  <c r="Q3036" i="4"/>
  <c r="P3036" i="4"/>
  <c r="H3036" i="4"/>
  <c r="R3035" i="4"/>
  <c r="Q3035" i="4"/>
  <c r="P3035" i="4"/>
  <c r="H3035" i="4"/>
  <c r="R3034" i="4"/>
  <c r="Q3034" i="4"/>
  <c r="P3034" i="4"/>
  <c r="H3034" i="4"/>
  <c r="R3033" i="4"/>
  <c r="Q3033" i="4"/>
  <c r="P3033" i="4"/>
  <c r="H3033" i="4"/>
  <c r="R3032" i="4"/>
  <c r="Q3032" i="4"/>
  <c r="P3032" i="4"/>
  <c r="H3032" i="4"/>
  <c r="R3031" i="4"/>
  <c r="Q3031" i="4"/>
  <c r="P3031" i="4"/>
  <c r="H3031" i="4"/>
  <c r="R3030" i="4"/>
  <c r="Q3030" i="4"/>
  <c r="P3030" i="4"/>
  <c r="H3030" i="4"/>
  <c r="R3029" i="4"/>
  <c r="Q3029" i="4"/>
  <c r="P3029" i="4"/>
  <c r="H3029" i="4"/>
  <c r="R3028" i="4"/>
  <c r="Q3028" i="4"/>
  <c r="P3028" i="4"/>
  <c r="H3028" i="4"/>
  <c r="R3027" i="4"/>
  <c r="Q3027" i="4"/>
  <c r="P3027" i="4"/>
  <c r="H3027" i="4"/>
  <c r="R3026" i="4"/>
  <c r="Q3026" i="4"/>
  <c r="P3026" i="4"/>
  <c r="H3026" i="4"/>
  <c r="P3025" i="4"/>
  <c r="Q3025" i="4" s="1"/>
  <c r="R3025" i="4" s="1"/>
  <c r="H3025" i="4"/>
  <c r="R3024" i="4"/>
  <c r="Q3024" i="4"/>
  <c r="P3024" i="4"/>
  <c r="H3024" i="4"/>
  <c r="P3023" i="4"/>
  <c r="Q3023" i="4" s="1"/>
  <c r="R3023" i="4" s="1"/>
  <c r="H3023" i="4"/>
  <c r="R3022" i="4"/>
  <c r="Q3022" i="4"/>
  <c r="P3022" i="4"/>
  <c r="H3022" i="4"/>
  <c r="P3021" i="4"/>
  <c r="Q3021" i="4" s="1"/>
  <c r="R3021" i="4" s="1"/>
  <c r="H3021" i="4"/>
  <c r="R3020" i="4"/>
  <c r="Q3020" i="4"/>
  <c r="P3020" i="4"/>
  <c r="H3020" i="4"/>
  <c r="P3019" i="4"/>
  <c r="Q3019" i="4" s="1"/>
  <c r="R3019" i="4" s="1"/>
  <c r="H3019" i="4"/>
  <c r="R3018" i="4"/>
  <c r="Q3018" i="4"/>
  <c r="P3018" i="4"/>
  <c r="H3018" i="4"/>
  <c r="P3017" i="4"/>
  <c r="Q3017" i="4" s="1"/>
  <c r="R3017" i="4" s="1"/>
  <c r="H3017" i="4"/>
  <c r="R3016" i="4"/>
  <c r="Q3016" i="4"/>
  <c r="P3016" i="4"/>
  <c r="H3016" i="4"/>
  <c r="P3015" i="4"/>
  <c r="Q3015" i="4" s="1"/>
  <c r="R3015" i="4" s="1"/>
  <c r="H3015" i="4"/>
  <c r="R3014" i="4"/>
  <c r="Q3014" i="4"/>
  <c r="P3014" i="4"/>
  <c r="H3014" i="4"/>
  <c r="P3013" i="4"/>
  <c r="Q3013" i="4" s="1"/>
  <c r="R3013" i="4" s="1"/>
  <c r="H3013" i="4"/>
  <c r="R3012" i="4"/>
  <c r="Q3012" i="4"/>
  <c r="P3012" i="4"/>
  <c r="H3012" i="4"/>
  <c r="P3011" i="4"/>
  <c r="Q3011" i="4" s="1"/>
  <c r="R3011" i="4" s="1"/>
  <c r="H3011" i="4"/>
  <c r="R3010" i="4"/>
  <c r="Q3010" i="4"/>
  <c r="P3010" i="4"/>
  <c r="H3010" i="4"/>
  <c r="P3009" i="4"/>
  <c r="Q3009" i="4" s="1"/>
  <c r="R3009" i="4" s="1"/>
  <c r="H3009" i="4"/>
  <c r="R3008" i="4"/>
  <c r="Q3008" i="4"/>
  <c r="P3008" i="4"/>
  <c r="H3008" i="4"/>
  <c r="P3007" i="4"/>
  <c r="Q3007" i="4" s="1"/>
  <c r="R3007" i="4" s="1"/>
  <c r="H3007" i="4"/>
  <c r="R3006" i="4"/>
  <c r="Q3006" i="4"/>
  <c r="P3006" i="4"/>
  <c r="H3006" i="4"/>
  <c r="P3005" i="4"/>
  <c r="Q3005" i="4" s="1"/>
  <c r="R3005" i="4" s="1"/>
  <c r="H3005" i="4"/>
  <c r="R3004" i="4"/>
  <c r="Q3004" i="4"/>
  <c r="P3004" i="4"/>
  <c r="H3004" i="4"/>
  <c r="P3003" i="4"/>
  <c r="Q3003" i="4" s="1"/>
  <c r="R3003" i="4" s="1"/>
  <c r="H3003" i="4"/>
  <c r="R3002" i="4"/>
  <c r="Q3002" i="4"/>
  <c r="P3002" i="4"/>
  <c r="H3002" i="4"/>
  <c r="P3001" i="4"/>
  <c r="Q3001" i="4" s="1"/>
  <c r="R3001" i="4" s="1"/>
  <c r="H3001" i="4"/>
  <c r="R3000" i="4"/>
  <c r="Q3000" i="4"/>
  <c r="P3000" i="4"/>
  <c r="H3000" i="4"/>
  <c r="P2999" i="4"/>
  <c r="Q2999" i="4" s="1"/>
  <c r="R2999" i="4" s="1"/>
  <c r="H2999" i="4"/>
  <c r="R2998" i="4"/>
  <c r="Q2998" i="4"/>
  <c r="P2998" i="4"/>
  <c r="H2998" i="4"/>
  <c r="P2997" i="4"/>
  <c r="Q2997" i="4" s="1"/>
  <c r="R2997" i="4" s="1"/>
  <c r="H2997" i="4"/>
  <c r="R2996" i="4"/>
  <c r="P2996" i="4"/>
  <c r="Q2996" i="4" s="1"/>
  <c r="H2996" i="4"/>
  <c r="P2995" i="4"/>
  <c r="Q2995" i="4" s="1"/>
  <c r="R2995" i="4" s="1"/>
  <c r="H2995" i="4"/>
  <c r="P2994" i="4"/>
  <c r="Q2994" i="4" s="1"/>
  <c r="R2994" i="4" s="1"/>
  <c r="H2994" i="4"/>
  <c r="P2993" i="4"/>
  <c r="Q2993" i="4" s="1"/>
  <c r="R2993" i="4" s="1"/>
  <c r="H2993" i="4"/>
  <c r="P2992" i="4"/>
  <c r="Q2992" i="4" s="1"/>
  <c r="R2992" i="4" s="1"/>
  <c r="H2992" i="4"/>
  <c r="P2991" i="4"/>
  <c r="Q2991" i="4" s="1"/>
  <c r="R2991" i="4" s="1"/>
  <c r="H2991" i="4"/>
  <c r="R2990" i="4"/>
  <c r="P2990" i="4"/>
  <c r="Q2990" i="4" s="1"/>
  <c r="H2990" i="4"/>
  <c r="P2989" i="4"/>
  <c r="Q2989" i="4" s="1"/>
  <c r="R2989" i="4" s="1"/>
  <c r="H2989" i="4"/>
  <c r="R2988" i="4"/>
  <c r="P2988" i="4"/>
  <c r="Q2988" i="4" s="1"/>
  <c r="H2988" i="4"/>
  <c r="P2987" i="4"/>
  <c r="Q2987" i="4" s="1"/>
  <c r="R2987" i="4" s="1"/>
  <c r="H2987" i="4"/>
  <c r="R2986" i="4"/>
  <c r="P2986" i="4"/>
  <c r="Q2986" i="4" s="1"/>
  <c r="H2986" i="4"/>
  <c r="P2985" i="4"/>
  <c r="Q2985" i="4" s="1"/>
  <c r="R2985" i="4" s="1"/>
  <c r="H2985" i="4"/>
  <c r="P2984" i="4"/>
  <c r="Q2984" i="4" s="1"/>
  <c r="R2984" i="4" s="1"/>
  <c r="H2984" i="4"/>
  <c r="P2983" i="4"/>
  <c r="Q2983" i="4" s="1"/>
  <c r="R2983" i="4" s="1"/>
  <c r="H2983" i="4"/>
  <c r="R2982" i="4"/>
  <c r="P2982" i="4"/>
  <c r="Q2982" i="4" s="1"/>
  <c r="H2982" i="4"/>
  <c r="P2981" i="4"/>
  <c r="Q2981" i="4" s="1"/>
  <c r="R2981" i="4" s="1"/>
  <c r="H2981" i="4"/>
  <c r="R2980" i="4"/>
  <c r="P2980" i="4"/>
  <c r="Q2980" i="4" s="1"/>
  <c r="H2980" i="4"/>
  <c r="P2979" i="4"/>
  <c r="Q2979" i="4" s="1"/>
  <c r="R2979" i="4" s="1"/>
  <c r="H2979" i="4"/>
  <c r="P2978" i="4"/>
  <c r="Q2978" i="4" s="1"/>
  <c r="R2978" i="4" s="1"/>
  <c r="H2978" i="4"/>
  <c r="P2977" i="4"/>
  <c r="Q2977" i="4" s="1"/>
  <c r="R2977" i="4" s="1"/>
  <c r="H2977" i="4"/>
  <c r="P2976" i="4"/>
  <c r="Q2976" i="4" s="1"/>
  <c r="R2976" i="4" s="1"/>
  <c r="H2976" i="4"/>
  <c r="P2975" i="4"/>
  <c r="Q2975" i="4" s="1"/>
  <c r="R2975" i="4" s="1"/>
  <c r="H2975" i="4"/>
  <c r="P2974" i="4"/>
  <c r="Q2974" i="4" s="1"/>
  <c r="R2974" i="4" s="1"/>
  <c r="H2974" i="4"/>
  <c r="P2973" i="4"/>
  <c r="Q2973" i="4" s="1"/>
  <c r="R2973" i="4" s="1"/>
  <c r="H2973" i="4"/>
  <c r="R2972" i="4"/>
  <c r="P2972" i="4"/>
  <c r="Q2972" i="4" s="1"/>
  <c r="H2972" i="4"/>
  <c r="P2971" i="4"/>
  <c r="Q2971" i="4" s="1"/>
  <c r="R2971" i="4" s="1"/>
  <c r="H2971" i="4"/>
  <c r="R2970" i="4"/>
  <c r="P2970" i="4"/>
  <c r="Q2970" i="4" s="1"/>
  <c r="H2970" i="4"/>
  <c r="P2969" i="4"/>
  <c r="Q2969" i="4" s="1"/>
  <c r="R2969" i="4" s="1"/>
  <c r="H2969" i="4"/>
  <c r="P2968" i="4"/>
  <c r="Q2968" i="4" s="1"/>
  <c r="R2968" i="4" s="1"/>
  <c r="H2968" i="4"/>
  <c r="P2967" i="4"/>
  <c r="Q2967" i="4" s="1"/>
  <c r="R2967" i="4" s="1"/>
  <c r="H2967" i="4"/>
  <c r="P2966" i="4"/>
  <c r="Q2966" i="4" s="1"/>
  <c r="R2966" i="4" s="1"/>
  <c r="H2966" i="4"/>
  <c r="P2965" i="4"/>
  <c r="Q2965" i="4" s="1"/>
  <c r="R2965" i="4" s="1"/>
  <c r="H2965" i="4"/>
  <c r="R2964" i="4"/>
  <c r="P2964" i="4"/>
  <c r="Q2964" i="4" s="1"/>
  <c r="H2964" i="4"/>
  <c r="P2963" i="4"/>
  <c r="Q2963" i="4" s="1"/>
  <c r="R2963" i="4" s="1"/>
  <c r="H2963" i="4"/>
  <c r="P2962" i="4"/>
  <c r="Q2962" i="4" s="1"/>
  <c r="R2962" i="4" s="1"/>
  <c r="H2962" i="4"/>
  <c r="P2961" i="4"/>
  <c r="Q2961" i="4" s="1"/>
  <c r="R2961" i="4" s="1"/>
  <c r="H2961" i="4"/>
  <c r="P2960" i="4"/>
  <c r="Q2960" i="4" s="1"/>
  <c r="R2960" i="4" s="1"/>
  <c r="H2960" i="4"/>
  <c r="P2959" i="4"/>
  <c r="Q2959" i="4" s="1"/>
  <c r="R2959" i="4" s="1"/>
  <c r="H2959" i="4"/>
  <c r="R2958" i="4"/>
  <c r="P2958" i="4"/>
  <c r="Q2958" i="4" s="1"/>
  <c r="H2958" i="4"/>
  <c r="P2957" i="4"/>
  <c r="Q2957" i="4" s="1"/>
  <c r="R2957" i="4" s="1"/>
  <c r="H2957" i="4"/>
  <c r="R2956" i="4"/>
  <c r="P2956" i="4"/>
  <c r="Q2956" i="4" s="1"/>
  <c r="H2956" i="4"/>
  <c r="P2955" i="4"/>
  <c r="Q2955" i="4" s="1"/>
  <c r="R2955" i="4" s="1"/>
  <c r="H2955" i="4"/>
  <c r="R2954" i="4"/>
  <c r="P2954" i="4"/>
  <c r="Q2954" i="4" s="1"/>
  <c r="H2954" i="4"/>
  <c r="P2953" i="4"/>
  <c r="Q2953" i="4" s="1"/>
  <c r="R2953" i="4" s="1"/>
  <c r="H2953" i="4"/>
  <c r="P2952" i="4"/>
  <c r="Q2952" i="4" s="1"/>
  <c r="R2952" i="4" s="1"/>
  <c r="H2952" i="4"/>
  <c r="P2951" i="4"/>
  <c r="Q2951" i="4" s="1"/>
  <c r="R2951" i="4" s="1"/>
  <c r="H2951" i="4"/>
  <c r="P2950" i="4"/>
  <c r="Q2950" i="4" s="1"/>
  <c r="R2950" i="4" s="1"/>
  <c r="H2950" i="4"/>
  <c r="P2949" i="4"/>
  <c r="Q2949" i="4" s="1"/>
  <c r="R2949" i="4" s="1"/>
  <c r="H2949" i="4"/>
  <c r="R2948" i="4"/>
  <c r="P2948" i="4"/>
  <c r="Q2948" i="4" s="1"/>
  <c r="H2948" i="4"/>
  <c r="P2947" i="4"/>
  <c r="Q2947" i="4" s="1"/>
  <c r="R2947" i="4" s="1"/>
  <c r="H2947" i="4"/>
  <c r="P2946" i="4"/>
  <c r="Q2946" i="4" s="1"/>
  <c r="R2946" i="4" s="1"/>
  <c r="H2946" i="4"/>
  <c r="P2945" i="4"/>
  <c r="Q2945" i="4" s="1"/>
  <c r="R2945" i="4" s="1"/>
  <c r="H2945" i="4"/>
  <c r="P2944" i="4"/>
  <c r="Q2944" i="4" s="1"/>
  <c r="R2944" i="4" s="1"/>
  <c r="H2944" i="4"/>
  <c r="P2943" i="4"/>
  <c r="Q2943" i="4" s="1"/>
  <c r="R2943" i="4" s="1"/>
  <c r="H2943" i="4"/>
  <c r="R2942" i="4"/>
  <c r="P2942" i="4"/>
  <c r="Q2942" i="4" s="1"/>
  <c r="H2942" i="4"/>
  <c r="P2941" i="4"/>
  <c r="Q2941" i="4" s="1"/>
  <c r="R2941" i="4" s="1"/>
  <c r="H2941" i="4"/>
  <c r="R2940" i="4"/>
  <c r="P2940" i="4"/>
  <c r="Q2940" i="4" s="1"/>
  <c r="H2940" i="4"/>
  <c r="P2939" i="4"/>
  <c r="Q2939" i="4" s="1"/>
  <c r="R2939" i="4" s="1"/>
  <c r="H2939" i="4"/>
  <c r="R2938" i="4"/>
  <c r="P2938" i="4"/>
  <c r="Q2938" i="4" s="1"/>
  <c r="H2938" i="4"/>
  <c r="P2937" i="4"/>
  <c r="Q2937" i="4" s="1"/>
  <c r="R2937" i="4" s="1"/>
  <c r="H2937" i="4"/>
  <c r="P2936" i="4"/>
  <c r="Q2936" i="4" s="1"/>
  <c r="R2936" i="4" s="1"/>
  <c r="H2936" i="4"/>
  <c r="P2935" i="4"/>
  <c r="Q2935" i="4" s="1"/>
  <c r="R2935" i="4" s="1"/>
  <c r="H2935" i="4"/>
  <c r="P2934" i="4"/>
  <c r="Q2934" i="4" s="1"/>
  <c r="R2934" i="4" s="1"/>
  <c r="H2934" i="4"/>
  <c r="P2933" i="4"/>
  <c r="Q2933" i="4" s="1"/>
  <c r="R2933" i="4" s="1"/>
  <c r="H2933" i="4"/>
  <c r="R2932" i="4"/>
  <c r="P2932" i="4"/>
  <c r="Q2932" i="4" s="1"/>
  <c r="H2932" i="4"/>
  <c r="P2931" i="4"/>
  <c r="Q2931" i="4" s="1"/>
  <c r="R2931" i="4" s="1"/>
  <c r="H2931" i="4"/>
  <c r="P2930" i="4"/>
  <c r="Q2930" i="4" s="1"/>
  <c r="R2930" i="4" s="1"/>
  <c r="H2930" i="4"/>
  <c r="P2929" i="4"/>
  <c r="Q2929" i="4" s="1"/>
  <c r="R2929" i="4" s="1"/>
  <c r="H2929" i="4"/>
  <c r="P2928" i="4"/>
  <c r="Q2928" i="4" s="1"/>
  <c r="R2928" i="4" s="1"/>
  <c r="H2928" i="4"/>
  <c r="P2927" i="4"/>
  <c r="Q2927" i="4" s="1"/>
  <c r="R2927" i="4" s="1"/>
  <c r="H2927" i="4"/>
  <c r="P2926" i="4"/>
  <c r="Q2926" i="4" s="1"/>
  <c r="R2926" i="4" s="1"/>
  <c r="H2926" i="4"/>
  <c r="P2925" i="4"/>
  <c r="Q2925" i="4" s="1"/>
  <c r="R2925" i="4" s="1"/>
  <c r="H2925" i="4"/>
  <c r="R2924" i="4"/>
  <c r="P2924" i="4"/>
  <c r="Q2924" i="4" s="1"/>
  <c r="H2924" i="4"/>
  <c r="P2923" i="4"/>
  <c r="Q2923" i="4" s="1"/>
  <c r="R2923" i="4" s="1"/>
  <c r="H2923" i="4"/>
  <c r="P2922" i="4"/>
  <c r="Q2922" i="4" s="1"/>
  <c r="R2922" i="4" s="1"/>
  <c r="H2922" i="4"/>
  <c r="P2921" i="4"/>
  <c r="Q2921" i="4" s="1"/>
  <c r="R2921" i="4" s="1"/>
  <c r="H2921" i="4"/>
  <c r="R2920" i="4"/>
  <c r="P2920" i="4"/>
  <c r="Q2920" i="4" s="1"/>
  <c r="H2920" i="4"/>
  <c r="P2919" i="4"/>
  <c r="Q2919" i="4" s="1"/>
  <c r="R2919" i="4" s="1"/>
  <c r="H2919" i="4"/>
  <c r="P2918" i="4"/>
  <c r="Q2918" i="4" s="1"/>
  <c r="R2918" i="4" s="1"/>
  <c r="H2918" i="4"/>
  <c r="P2917" i="4"/>
  <c r="Q2917" i="4" s="1"/>
  <c r="R2917" i="4" s="1"/>
  <c r="H2917" i="4"/>
  <c r="R2916" i="4"/>
  <c r="P2916" i="4"/>
  <c r="Q2916" i="4" s="1"/>
  <c r="H2916" i="4"/>
  <c r="P2915" i="4"/>
  <c r="Q2915" i="4" s="1"/>
  <c r="R2915" i="4" s="1"/>
  <c r="H2915" i="4"/>
  <c r="P2914" i="4"/>
  <c r="Q2914" i="4" s="1"/>
  <c r="R2914" i="4" s="1"/>
  <c r="H2914" i="4"/>
  <c r="P2913" i="4"/>
  <c r="Q2913" i="4" s="1"/>
  <c r="R2913" i="4" s="1"/>
  <c r="H2913" i="4"/>
  <c r="P2912" i="4"/>
  <c r="Q2912" i="4" s="1"/>
  <c r="R2912" i="4" s="1"/>
  <c r="H2912" i="4"/>
  <c r="P2911" i="4"/>
  <c r="Q2911" i="4" s="1"/>
  <c r="R2911" i="4" s="1"/>
  <c r="H2911" i="4"/>
  <c r="P2910" i="4"/>
  <c r="Q2910" i="4" s="1"/>
  <c r="R2910" i="4" s="1"/>
  <c r="H2910" i="4"/>
  <c r="P2909" i="4"/>
  <c r="Q2909" i="4" s="1"/>
  <c r="R2909" i="4" s="1"/>
  <c r="H2909" i="4"/>
  <c r="R2908" i="4"/>
  <c r="P2908" i="4"/>
  <c r="Q2908" i="4" s="1"/>
  <c r="H2908" i="4"/>
  <c r="P2907" i="4"/>
  <c r="Q2907" i="4" s="1"/>
  <c r="R2907" i="4" s="1"/>
  <c r="H2907" i="4"/>
  <c r="P2906" i="4"/>
  <c r="Q2906" i="4" s="1"/>
  <c r="R2906" i="4" s="1"/>
  <c r="H2906" i="4"/>
  <c r="P2905" i="4"/>
  <c r="Q2905" i="4" s="1"/>
  <c r="R2905" i="4" s="1"/>
  <c r="H2905" i="4"/>
  <c r="P2904" i="4"/>
  <c r="Q2904" i="4" s="1"/>
  <c r="R2904" i="4" s="1"/>
  <c r="H2904" i="4"/>
  <c r="P2903" i="4"/>
  <c r="Q2903" i="4" s="1"/>
  <c r="R2903" i="4" s="1"/>
  <c r="H2903" i="4"/>
  <c r="P2902" i="4"/>
  <c r="Q2902" i="4" s="1"/>
  <c r="R2902" i="4" s="1"/>
  <c r="H2902" i="4"/>
  <c r="P2901" i="4"/>
  <c r="Q2901" i="4" s="1"/>
  <c r="R2901" i="4" s="1"/>
  <c r="H2901" i="4"/>
  <c r="R2900" i="4"/>
  <c r="P2900" i="4"/>
  <c r="Q2900" i="4" s="1"/>
  <c r="H2900" i="4"/>
  <c r="P2899" i="4"/>
  <c r="Q2899" i="4" s="1"/>
  <c r="R2899" i="4" s="1"/>
  <c r="H2899" i="4"/>
  <c r="P2898" i="4"/>
  <c r="Q2898" i="4" s="1"/>
  <c r="R2898" i="4" s="1"/>
  <c r="H2898" i="4"/>
  <c r="P2897" i="4"/>
  <c r="Q2897" i="4" s="1"/>
  <c r="R2897" i="4" s="1"/>
  <c r="H2897" i="4"/>
  <c r="P2896" i="4"/>
  <c r="Q2896" i="4" s="1"/>
  <c r="R2896" i="4" s="1"/>
  <c r="H2896" i="4"/>
  <c r="P2895" i="4"/>
  <c r="Q2895" i="4" s="1"/>
  <c r="R2895" i="4" s="1"/>
  <c r="H2895" i="4"/>
  <c r="P2894" i="4"/>
  <c r="Q2894" i="4" s="1"/>
  <c r="R2894" i="4" s="1"/>
  <c r="H2894" i="4"/>
  <c r="P2893" i="4"/>
  <c r="Q2893" i="4" s="1"/>
  <c r="R2893" i="4" s="1"/>
  <c r="H2893" i="4"/>
  <c r="R2892" i="4"/>
  <c r="P2892" i="4"/>
  <c r="Q2892" i="4" s="1"/>
  <c r="H2892" i="4"/>
  <c r="P2891" i="4"/>
  <c r="Q2891" i="4" s="1"/>
  <c r="R2891" i="4" s="1"/>
  <c r="H2891" i="4"/>
  <c r="P2890" i="4"/>
  <c r="Q2890" i="4" s="1"/>
  <c r="R2890" i="4" s="1"/>
  <c r="H2890" i="4"/>
  <c r="P2889" i="4"/>
  <c r="Q2889" i="4" s="1"/>
  <c r="R2889" i="4" s="1"/>
  <c r="H2889" i="4"/>
  <c r="R2888" i="4"/>
  <c r="P2888" i="4"/>
  <c r="Q2888" i="4" s="1"/>
  <c r="H2888" i="4"/>
  <c r="P2887" i="4"/>
  <c r="Q2887" i="4" s="1"/>
  <c r="R2887" i="4" s="1"/>
  <c r="H2887" i="4"/>
  <c r="P2886" i="4"/>
  <c r="Q2886" i="4" s="1"/>
  <c r="R2886" i="4" s="1"/>
  <c r="H2886" i="4"/>
  <c r="P2885" i="4"/>
  <c r="Q2885" i="4" s="1"/>
  <c r="R2885" i="4" s="1"/>
  <c r="H2885" i="4"/>
  <c r="R2884" i="4"/>
  <c r="P2884" i="4"/>
  <c r="Q2884" i="4" s="1"/>
  <c r="H2884" i="4"/>
  <c r="P2883" i="4"/>
  <c r="Q2883" i="4" s="1"/>
  <c r="R2883" i="4" s="1"/>
  <c r="H2883" i="4"/>
  <c r="P2882" i="4"/>
  <c r="Q2882" i="4" s="1"/>
  <c r="R2882" i="4" s="1"/>
  <c r="H2882" i="4"/>
  <c r="P2881" i="4"/>
  <c r="Q2881" i="4" s="1"/>
  <c r="R2881" i="4" s="1"/>
  <c r="H2881" i="4"/>
  <c r="P2880" i="4"/>
  <c r="Q2880" i="4" s="1"/>
  <c r="R2880" i="4" s="1"/>
  <c r="H2880" i="4"/>
  <c r="P2879" i="4"/>
  <c r="Q2879" i="4" s="1"/>
  <c r="R2879" i="4" s="1"/>
  <c r="H2879" i="4"/>
  <c r="P2878" i="4"/>
  <c r="Q2878" i="4" s="1"/>
  <c r="R2878" i="4" s="1"/>
  <c r="H2878" i="4"/>
  <c r="P2877" i="4"/>
  <c r="Q2877" i="4" s="1"/>
  <c r="R2877" i="4" s="1"/>
  <c r="H2877" i="4"/>
  <c r="R2876" i="4"/>
  <c r="P2876" i="4"/>
  <c r="Q2876" i="4" s="1"/>
  <c r="H2876" i="4"/>
  <c r="P2875" i="4"/>
  <c r="Q2875" i="4" s="1"/>
  <c r="R2875" i="4" s="1"/>
  <c r="H2875" i="4"/>
  <c r="P2874" i="4"/>
  <c r="Q2874" i="4" s="1"/>
  <c r="R2874" i="4" s="1"/>
  <c r="H2874" i="4"/>
  <c r="P2873" i="4"/>
  <c r="Q2873" i="4" s="1"/>
  <c r="R2873" i="4" s="1"/>
  <c r="H2873" i="4"/>
  <c r="P2872" i="4"/>
  <c r="Q2872" i="4" s="1"/>
  <c r="R2872" i="4" s="1"/>
  <c r="H2872" i="4"/>
  <c r="P2871" i="4"/>
  <c r="Q2871" i="4" s="1"/>
  <c r="R2871" i="4" s="1"/>
  <c r="H2871" i="4"/>
  <c r="P2870" i="4"/>
  <c r="Q2870" i="4" s="1"/>
  <c r="R2870" i="4" s="1"/>
  <c r="H2870" i="4"/>
  <c r="P2869" i="4"/>
  <c r="Q2869" i="4" s="1"/>
  <c r="R2869" i="4" s="1"/>
  <c r="H2869" i="4"/>
  <c r="R2868" i="4"/>
  <c r="P2868" i="4"/>
  <c r="Q2868" i="4" s="1"/>
  <c r="H2868" i="4"/>
  <c r="P2867" i="4"/>
  <c r="Q2867" i="4" s="1"/>
  <c r="R2867" i="4" s="1"/>
  <c r="H2867" i="4"/>
  <c r="P2866" i="4"/>
  <c r="Q2866" i="4" s="1"/>
  <c r="R2866" i="4" s="1"/>
  <c r="H2866" i="4"/>
  <c r="P2865" i="4"/>
  <c r="Q2865" i="4" s="1"/>
  <c r="R2865" i="4" s="1"/>
  <c r="H2865" i="4"/>
  <c r="P2864" i="4"/>
  <c r="Q2864" i="4" s="1"/>
  <c r="R2864" i="4" s="1"/>
  <c r="H2864" i="4"/>
  <c r="P2863" i="4"/>
  <c r="Q2863" i="4" s="1"/>
  <c r="R2863" i="4" s="1"/>
  <c r="H2863" i="4"/>
  <c r="P2862" i="4"/>
  <c r="Q2862" i="4" s="1"/>
  <c r="R2862" i="4" s="1"/>
  <c r="H2862" i="4"/>
  <c r="P2861" i="4"/>
  <c r="Q2861" i="4" s="1"/>
  <c r="R2861" i="4" s="1"/>
  <c r="H2861" i="4"/>
  <c r="R2860" i="4"/>
  <c r="P2860" i="4"/>
  <c r="Q2860" i="4" s="1"/>
  <c r="H2860" i="4"/>
  <c r="P2859" i="4"/>
  <c r="Q2859" i="4" s="1"/>
  <c r="R2859" i="4" s="1"/>
  <c r="H2859" i="4"/>
  <c r="P2858" i="4"/>
  <c r="Q2858" i="4" s="1"/>
  <c r="R2858" i="4" s="1"/>
  <c r="H2858" i="4"/>
  <c r="P2857" i="4"/>
  <c r="Q2857" i="4" s="1"/>
  <c r="R2857" i="4" s="1"/>
  <c r="H2857" i="4"/>
  <c r="R2856" i="4"/>
  <c r="P2856" i="4"/>
  <c r="Q2856" i="4" s="1"/>
  <c r="H2856" i="4"/>
  <c r="P2855" i="4"/>
  <c r="Q2855" i="4" s="1"/>
  <c r="R2855" i="4" s="1"/>
  <c r="H2855" i="4"/>
  <c r="P2854" i="4"/>
  <c r="Q2854" i="4" s="1"/>
  <c r="R2854" i="4" s="1"/>
  <c r="H2854" i="4"/>
  <c r="P2853" i="4"/>
  <c r="Q2853" i="4" s="1"/>
  <c r="R2853" i="4" s="1"/>
  <c r="H2853" i="4"/>
  <c r="R2852" i="4"/>
  <c r="P2852" i="4"/>
  <c r="Q2852" i="4" s="1"/>
  <c r="H2852" i="4"/>
  <c r="P2851" i="4"/>
  <c r="Q2851" i="4" s="1"/>
  <c r="R2851" i="4" s="1"/>
  <c r="H2851" i="4"/>
  <c r="P2850" i="4"/>
  <c r="Q2850" i="4" s="1"/>
  <c r="R2850" i="4" s="1"/>
  <c r="H2850" i="4"/>
  <c r="P2849" i="4"/>
  <c r="Q2849" i="4" s="1"/>
  <c r="R2849" i="4" s="1"/>
  <c r="H2849" i="4"/>
  <c r="P2848" i="4"/>
  <c r="Q2848" i="4" s="1"/>
  <c r="R2848" i="4" s="1"/>
  <c r="H2848" i="4"/>
  <c r="P2847" i="4"/>
  <c r="Q2847" i="4" s="1"/>
  <c r="R2847" i="4" s="1"/>
  <c r="H2847" i="4"/>
  <c r="P2846" i="4"/>
  <c r="Q2846" i="4" s="1"/>
  <c r="R2846" i="4" s="1"/>
  <c r="H2846" i="4"/>
  <c r="P2845" i="4"/>
  <c r="Q2845" i="4" s="1"/>
  <c r="R2845" i="4" s="1"/>
  <c r="H2845" i="4"/>
  <c r="R2844" i="4"/>
  <c r="P2844" i="4"/>
  <c r="Q2844" i="4" s="1"/>
  <c r="H2844" i="4"/>
  <c r="P2843" i="4"/>
  <c r="Q2843" i="4" s="1"/>
  <c r="R2843" i="4" s="1"/>
  <c r="H2843" i="4"/>
  <c r="P2842" i="4"/>
  <c r="Q2842" i="4" s="1"/>
  <c r="R2842" i="4" s="1"/>
  <c r="H2842" i="4"/>
  <c r="P2841" i="4"/>
  <c r="Q2841" i="4" s="1"/>
  <c r="R2841" i="4" s="1"/>
  <c r="H2841" i="4"/>
  <c r="P2840" i="4"/>
  <c r="Q2840" i="4" s="1"/>
  <c r="R2840" i="4" s="1"/>
  <c r="H2840" i="4"/>
  <c r="P2839" i="4"/>
  <c r="Q2839" i="4" s="1"/>
  <c r="R2839" i="4" s="1"/>
  <c r="H2839" i="4"/>
  <c r="P2838" i="4"/>
  <c r="Q2838" i="4" s="1"/>
  <c r="R2838" i="4" s="1"/>
  <c r="H2838" i="4"/>
  <c r="P2837" i="4"/>
  <c r="Q2837" i="4" s="1"/>
  <c r="R2837" i="4" s="1"/>
  <c r="H2837" i="4"/>
  <c r="R2836" i="4"/>
  <c r="P2836" i="4"/>
  <c r="Q2836" i="4" s="1"/>
  <c r="H2836" i="4"/>
  <c r="P2835" i="4"/>
  <c r="Q2835" i="4" s="1"/>
  <c r="R2835" i="4" s="1"/>
  <c r="H2835" i="4"/>
  <c r="P2834" i="4"/>
  <c r="Q2834" i="4" s="1"/>
  <c r="R2834" i="4" s="1"/>
  <c r="H2834" i="4"/>
  <c r="P2833" i="4"/>
  <c r="Q2833" i="4" s="1"/>
  <c r="R2833" i="4" s="1"/>
  <c r="H2833" i="4"/>
  <c r="P2832" i="4"/>
  <c r="Q2832" i="4" s="1"/>
  <c r="R2832" i="4" s="1"/>
  <c r="H2832" i="4"/>
  <c r="P2831" i="4"/>
  <c r="Q2831" i="4" s="1"/>
  <c r="R2831" i="4" s="1"/>
  <c r="H2831" i="4"/>
  <c r="P2830" i="4"/>
  <c r="Q2830" i="4" s="1"/>
  <c r="R2830" i="4" s="1"/>
  <c r="H2830" i="4"/>
  <c r="P2829" i="4"/>
  <c r="Q2829" i="4" s="1"/>
  <c r="R2829" i="4" s="1"/>
  <c r="H2829" i="4"/>
  <c r="R2828" i="4"/>
  <c r="P2828" i="4"/>
  <c r="Q2828" i="4" s="1"/>
  <c r="H2828" i="4"/>
  <c r="P2827" i="4"/>
  <c r="Q2827" i="4" s="1"/>
  <c r="R2827" i="4" s="1"/>
  <c r="H2827" i="4"/>
  <c r="Q2826" i="4"/>
  <c r="R2826" i="4" s="1"/>
  <c r="P2826" i="4"/>
  <c r="H2826" i="4"/>
  <c r="P2825" i="4"/>
  <c r="Q2825" i="4" s="1"/>
  <c r="R2825" i="4" s="1"/>
  <c r="H2825" i="4"/>
  <c r="P2824" i="4"/>
  <c r="Q2824" i="4" s="1"/>
  <c r="R2824" i="4" s="1"/>
  <c r="H2824" i="4"/>
  <c r="P2823" i="4"/>
  <c r="Q2823" i="4" s="1"/>
  <c r="R2823" i="4" s="1"/>
  <c r="H2823" i="4"/>
  <c r="P2822" i="4"/>
  <c r="Q2822" i="4" s="1"/>
  <c r="R2822" i="4" s="1"/>
  <c r="H2822" i="4"/>
  <c r="P2821" i="4"/>
  <c r="Q2821" i="4" s="1"/>
  <c r="R2821" i="4" s="1"/>
  <c r="H2821" i="4"/>
  <c r="P2820" i="4"/>
  <c r="Q2820" i="4" s="1"/>
  <c r="R2820" i="4" s="1"/>
  <c r="H2820" i="4"/>
  <c r="P2819" i="4"/>
  <c r="Q2819" i="4" s="1"/>
  <c r="R2819" i="4" s="1"/>
  <c r="H2819" i="4"/>
  <c r="P2818" i="4"/>
  <c r="Q2818" i="4" s="1"/>
  <c r="R2818" i="4" s="1"/>
  <c r="H2818" i="4"/>
  <c r="Q2817" i="4"/>
  <c r="R2817" i="4" s="1"/>
  <c r="P2817" i="4"/>
  <c r="H2817" i="4"/>
  <c r="P2816" i="4"/>
  <c r="Q2816" i="4" s="1"/>
  <c r="R2816" i="4" s="1"/>
  <c r="H2816" i="4"/>
  <c r="Q2815" i="4"/>
  <c r="R2815" i="4" s="1"/>
  <c r="P2815" i="4"/>
  <c r="H2815" i="4"/>
  <c r="P2814" i="4"/>
  <c r="Q2814" i="4" s="1"/>
  <c r="R2814" i="4" s="1"/>
  <c r="H2814" i="4"/>
  <c r="Q2813" i="4"/>
  <c r="R2813" i="4" s="1"/>
  <c r="P2813" i="4"/>
  <c r="H2813" i="4"/>
  <c r="P2812" i="4"/>
  <c r="Q2812" i="4" s="1"/>
  <c r="R2812" i="4" s="1"/>
  <c r="H2812" i="4"/>
  <c r="P2811" i="4"/>
  <c r="Q2811" i="4" s="1"/>
  <c r="R2811" i="4" s="1"/>
  <c r="H2811" i="4"/>
  <c r="P2810" i="4"/>
  <c r="Q2810" i="4" s="1"/>
  <c r="R2810" i="4" s="1"/>
  <c r="H2810" i="4"/>
  <c r="P2809" i="4"/>
  <c r="Q2809" i="4" s="1"/>
  <c r="R2809" i="4" s="1"/>
  <c r="H2809" i="4"/>
  <c r="P2808" i="4"/>
  <c r="Q2808" i="4" s="1"/>
  <c r="R2808" i="4" s="1"/>
  <c r="H2808" i="4"/>
  <c r="P2807" i="4"/>
  <c r="Q2807" i="4" s="1"/>
  <c r="R2807" i="4" s="1"/>
  <c r="H2807" i="4"/>
  <c r="P2806" i="4"/>
  <c r="Q2806" i="4" s="1"/>
  <c r="R2806" i="4" s="1"/>
  <c r="H2806" i="4"/>
  <c r="P2805" i="4"/>
  <c r="Q2805" i="4" s="1"/>
  <c r="R2805" i="4" s="1"/>
  <c r="H2805" i="4"/>
  <c r="P2804" i="4"/>
  <c r="Q2804" i="4" s="1"/>
  <c r="R2804" i="4" s="1"/>
  <c r="H2804" i="4"/>
  <c r="P2803" i="4"/>
  <c r="Q2803" i="4" s="1"/>
  <c r="R2803" i="4" s="1"/>
  <c r="H2803" i="4"/>
  <c r="P2802" i="4"/>
  <c r="Q2802" i="4" s="1"/>
  <c r="R2802" i="4" s="1"/>
  <c r="H2802" i="4"/>
  <c r="Q2801" i="4"/>
  <c r="R2801" i="4" s="1"/>
  <c r="P2801" i="4"/>
  <c r="H2801" i="4"/>
  <c r="P2800" i="4"/>
  <c r="Q2800" i="4" s="1"/>
  <c r="R2800" i="4" s="1"/>
  <c r="H2800" i="4"/>
  <c r="Q2799" i="4"/>
  <c r="R2799" i="4" s="1"/>
  <c r="P2799" i="4"/>
  <c r="H2799" i="4"/>
  <c r="P2798" i="4"/>
  <c r="Q2798" i="4" s="1"/>
  <c r="R2798" i="4" s="1"/>
  <c r="H2798" i="4"/>
  <c r="Q2797" i="4"/>
  <c r="R2797" i="4" s="1"/>
  <c r="P2797" i="4"/>
  <c r="H2797" i="4"/>
  <c r="P2796" i="4"/>
  <c r="Q2796" i="4" s="1"/>
  <c r="R2796" i="4" s="1"/>
  <c r="H2796" i="4"/>
  <c r="P2795" i="4"/>
  <c r="Q2795" i="4" s="1"/>
  <c r="R2795" i="4" s="1"/>
  <c r="H2795" i="4"/>
  <c r="P2794" i="4"/>
  <c r="Q2794" i="4" s="1"/>
  <c r="R2794" i="4" s="1"/>
  <c r="H2794" i="4"/>
  <c r="P2793" i="4"/>
  <c r="Q2793" i="4" s="1"/>
  <c r="R2793" i="4" s="1"/>
  <c r="H2793" i="4"/>
  <c r="P2792" i="4"/>
  <c r="Q2792" i="4" s="1"/>
  <c r="R2792" i="4" s="1"/>
  <c r="H2792" i="4"/>
  <c r="P2791" i="4"/>
  <c r="Q2791" i="4" s="1"/>
  <c r="R2791" i="4" s="1"/>
  <c r="H2791" i="4"/>
  <c r="P2790" i="4"/>
  <c r="Q2790" i="4" s="1"/>
  <c r="R2790" i="4" s="1"/>
  <c r="H2790" i="4"/>
  <c r="P2789" i="4"/>
  <c r="Q2789" i="4" s="1"/>
  <c r="R2789" i="4" s="1"/>
  <c r="H2789" i="4"/>
  <c r="P2788" i="4"/>
  <c r="Q2788" i="4" s="1"/>
  <c r="R2788" i="4" s="1"/>
  <c r="H2788" i="4"/>
  <c r="P2787" i="4"/>
  <c r="Q2787" i="4" s="1"/>
  <c r="R2787" i="4" s="1"/>
  <c r="H2787" i="4"/>
  <c r="P2786" i="4"/>
  <c r="Q2786" i="4" s="1"/>
  <c r="R2786" i="4" s="1"/>
  <c r="H2786" i="4"/>
  <c r="Q2785" i="4"/>
  <c r="R2785" i="4" s="1"/>
  <c r="P2785" i="4"/>
  <c r="H2785" i="4"/>
  <c r="P2784" i="4"/>
  <c r="Q2784" i="4" s="1"/>
  <c r="R2784" i="4" s="1"/>
  <c r="H2784" i="4"/>
  <c r="Q2783" i="4"/>
  <c r="R2783" i="4" s="1"/>
  <c r="P2783" i="4"/>
  <c r="H2783" i="4"/>
  <c r="P2782" i="4"/>
  <c r="Q2782" i="4" s="1"/>
  <c r="R2782" i="4" s="1"/>
  <c r="H2782" i="4"/>
  <c r="Q2781" i="4"/>
  <c r="R2781" i="4" s="1"/>
  <c r="P2781" i="4"/>
  <c r="H2781" i="4"/>
  <c r="P2780" i="4"/>
  <c r="Q2780" i="4" s="1"/>
  <c r="R2780" i="4" s="1"/>
  <c r="H2780" i="4"/>
  <c r="P2779" i="4"/>
  <c r="Q2779" i="4" s="1"/>
  <c r="R2779" i="4" s="1"/>
  <c r="H2779" i="4"/>
  <c r="P2778" i="4"/>
  <c r="Q2778" i="4" s="1"/>
  <c r="R2778" i="4" s="1"/>
  <c r="H2778" i="4"/>
  <c r="P2777" i="4"/>
  <c r="Q2777" i="4" s="1"/>
  <c r="R2777" i="4" s="1"/>
  <c r="H2777" i="4"/>
  <c r="P2776" i="4"/>
  <c r="Q2776" i="4" s="1"/>
  <c r="R2776" i="4" s="1"/>
  <c r="H2776" i="4"/>
  <c r="P2775" i="4"/>
  <c r="Q2775" i="4" s="1"/>
  <c r="R2775" i="4" s="1"/>
  <c r="H2775" i="4"/>
  <c r="P2774" i="4"/>
  <c r="Q2774" i="4" s="1"/>
  <c r="R2774" i="4" s="1"/>
  <c r="H2774" i="4"/>
  <c r="P2773" i="4"/>
  <c r="Q2773" i="4" s="1"/>
  <c r="R2773" i="4" s="1"/>
  <c r="H2773" i="4"/>
  <c r="P2772" i="4"/>
  <c r="Q2772" i="4" s="1"/>
  <c r="R2772" i="4" s="1"/>
  <c r="H2772" i="4"/>
  <c r="P2771" i="4"/>
  <c r="Q2771" i="4" s="1"/>
  <c r="R2771" i="4" s="1"/>
  <c r="H2771" i="4"/>
  <c r="P2770" i="4"/>
  <c r="Q2770" i="4" s="1"/>
  <c r="R2770" i="4" s="1"/>
  <c r="H2770" i="4"/>
  <c r="Q2769" i="4"/>
  <c r="R2769" i="4" s="1"/>
  <c r="P2769" i="4"/>
  <c r="H2769" i="4"/>
  <c r="P2768" i="4"/>
  <c r="Q2768" i="4" s="1"/>
  <c r="R2768" i="4" s="1"/>
  <c r="H2768" i="4"/>
  <c r="Q2767" i="4"/>
  <c r="R2767" i="4" s="1"/>
  <c r="P2767" i="4"/>
  <c r="H2767" i="4"/>
  <c r="P2766" i="4"/>
  <c r="Q2766" i="4" s="1"/>
  <c r="R2766" i="4" s="1"/>
  <c r="H2766" i="4"/>
  <c r="Q2765" i="4"/>
  <c r="R2765" i="4" s="1"/>
  <c r="P2765" i="4"/>
  <c r="H2765" i="4"/>
  <c r="P2764" i="4"/>
  <c r="Q2764" i="4" s="1"/>
  <c r="R2764" i="4" s="1"/>
  <c r="H2764" i="4"/>
  <c r="P2763" i="4"/>
  <c r="Q2763" i="4" s="1"/>
  <c r="R2763" i="4" s="1"/>
  <c r="H2763" i="4"/>
  <c r="P2762" i="4"/>
  <c r="Q2762" i="4" s="1"/>
  <c r="R2762" i="4" s="1"/>
  <c r="H2762" i="4"/>
  <c r="P2761" i="4"/>
  <c r="Q2761" i="4" s="1"/>
  <c r="R2761" i="4" s="1"/>
  <c r="H2761" i="4"/>
  <c r="P2760" i="4"/>
  <c r="Q2760" i="4" s="1"/>
  <c r="R2760" i="4" s="1"/>
  <c r="H2760" i="4"/>
  <c r="P2759" i="4"/>
  <c r="Q2759" i="4" s="1"/>
  <c r="R2759" i="4" s="1"/>
  <c r="H2759" i="4"/>
  <c r="P2758" i="4"/>
  <c r="Q2758" i="4" s="1"/>
  <c r="R2758" i="4" s="1"/>
  <c r="H2758" i="4"/>
  <c r="P2757" i="4"/>
  <c r="Q2757" i="4" s="1"/>
  <c r="R2757" i="4" s="1"/>
  <c r="H2757" i="4"/>
  <c r="P2756" i="4"/>
  <c r="Q2756" i="4" s="1"/>
  <c r="R2756" i="4" s="1"/>
  <c r="H2756" i="4"/>
  <c r="P2755" i="4"/>
  <c r="Q2755" i="4" s="1"/>
  <c r="R2755" i="4" s="1"/>
  <c r="H2755" i="4"/>
  <c r="P2754" i="4"/>
  <c r="Q2754" i="4" s="1"/>
  <c r="R2754" i="4" s="1"/>
  <c r="H2754" i="4"/>
  <c r="Q2753" i="4"/>
  <c r="R2753" i="4" s="1"/>
  <c r="P2753" i="4"/>
  <c r="H2753" i="4"/>
  <c r="P2752" i="4"/>
  <c r="Q2752" i="4" s="1"/>
  <c r="R2752" i="4" s="1"/>
  <c r="H2752" i="4"/>
  <c r="Q2751" i="4"/>
  <c r="R2751" i="4" s="1"/>
  <c r="P2751" i="4"/>
  <c r="H2751" i="4"/>
  <c r="P2750" i="4"/>
  <c r="Q2750" i="4" s="1"/>
  <c r="R2750" i="4" s="1"/>
  <c r="H2750" i="4"/>
  <c r="Q2749" i="4"/>
  <c r="R2749" i="4" s="1"/>
  <c r="P2749" i="4"/>
  <c r="H2749" i="4"/>
  <c r="P2748" i="4"/>
  <c r="Q2748" i="4" s="1"/>
  <c r="R2748" i="4" s="1"/>
  <c r="H2748" i="4"/>
  <c r="P2747" i="4"/>
  <c r="Q2747" i="4" s="1"/>
  <c r="R2747" i="4" s="1"/>
  <c r="H2747" i="4"/>
  <c r="P2746" i="4"/>
  <c r="Q2746" i="4" s="1"/>
  <c r="R2746" i="4" s="1"/>
  <c r="H2746" i="4"/>
  <c r="P2745" i="4"/>
  <c r="Q2745" i="4" s="1"/>
  <c r="R2745" i="4" s="1"/>
  <c r="H2745" i="4"/>
  <c r="P2744" i="4"/>
  <c r="Q2744" i="4" s="1"/>
  <c r="R2744" i="4" s="1"/>
  <c r="H2744" i="4"/>
  <c r="P2743" i="4"/>
  <c r="Q2743" i="4" s="1"/>
  <c r="R2743" i="4" s="1"/>
  <c r="H2743" i="4"/>
  <c r="P2742" i="4"/>
  <c r="Q2742" i="4" s="1"/>
  <c r="R2742" i="4" s="1"/>
  <c r="H2742" i="4"/>
  <c r="P2741" i="4"/>
  <c r="Q2741" i="4" s="1"/>
  <c r="R2741" i="4" s="1"/>
  <c r="H2741" i="4"/>
  <c r="P2740" i="4"/>
  <c r="Q2740" i="4" s="1"/>
  <c r="R2740" i="4" s="1"/>
  <c r="H2740" i="4"/>
  <c r="P2739" i="4"/>
  <c r="Q2739" i="4" s="1"/>
  <c r="R2739" i="4" s="1"/>
  <c r="H2739" i="4"/>
  <c r="P2738" i="4"/>
  <c r="Q2738" i="4" s="1"/>
  <c r="R2738" i="4" s="1"/>
  <c r="H2738" i="4"/>
  <c r="Q2737" i="4"/>
  <c r="R2737" i="4" s="1"/>
  <c r="P2737" i="4"/>
  <c r="H2737" i="4"/>
  <c r="P2736" i="4"/>
  <c r="Q2736" i="4" s="1"/>
  <c r="R2736" i="4" s="1"/>
  <c r="H2736" i="4"/>
  <c r="Q2735" i="4"/>
  <c r="R2735" i="4" s="1"/>
  <c r="P2735" i="4"/>
  <c r="H2735" i="4"/>
  <c r="P2734" i="4"/>
  <c r="Q2734" i="4" s="1"/>
  <c r="R2734" i="4" s="1"/>
  <c r="H2734" i="4"/>
  <c r="Q2733" i="4"/>
  <c r="R2733" i="4" s="1"/>
  <c r="P2733" i="4"/>
  <c r="H2733" i="4"/>
  <c r="P2732" i="4"/>
  <c r="Q2732" i="4" s="1"/>
  <c r="R2732" i="4" s="1"/>
  <c r="H2732" i="4"/>
  <c r="P2731" i="4"/>
  <c r="Q2731" i="4" s="1"/>
  <c r="R2731" i="4" s="1"/>
  <c r="H2731" i="4"/>
  <c r="P2730" i="4"/>
  <c r="Q2730" i="4" s="1"/>
  <c r="R2730" i="4" s="1"/>
  <c r="H2730" i="4"/>
  <c r="P2729" i="4"/>
  <c r="Q2729" i="4" s="1"/>
  <c r="R2729" i="4" s="1"/>
  <c r="H2729" i="4"/>
  <c r="P2728" i="4"/>
  <c r="Q2728" i="4" s="1"/>
  <c r="R2728" i="4" s="1"/>
  <c r="H2728" i="4"/>
  <c r="P2727" i="4"/>
  <c r="Q2727" i="4" s="1"/>
  <c r="R2727" i="4" s="1"/>
  <c r="H2727" i="4"/>
  <c r="P2726" i="4"/>
  <c r="Q2726" i="4" s="1"/>
  <c r="R2726" i="4" s="1"/>
  <c r="H2726" i="4"/>
  <c r="P2725" i="4"/>
  <c r="Q2725" i="4" s="1"/>
  <c r="R2725" i="4" s="1"/>
  <c r="H2725" i="4"/>
  <c r="P2724" i="4"/>
  <c r="Q2724" i="4" s="1"/>
  <c r="R2724" i="4" s="1"/>
  <c r="H2724" i="4"/>
  <c r="P2723" i="4"/>
  <c r="Q2723" i="4" s="1"/>
  <c r="R2723" i="4" s="1"/>
  <c r="H2723" i="4"/>
  <c r="P2722" i="4"/>
  <c r="Q2722" i="4" s="1"/>
  <c r="R2722" i="4" s="1"/>
  <c r="H2722" i="4"/>
  <c r="Q2721" i="4"/>
  <c r="R2721" i="4" s="1"/>
  <c r="P2721" i="4"/>
  <c r="H2721" i="4"/>
  <c r="P2720" i="4"/>
  <c r="Q2720" i="4" s="1"/>
  <c r="R2720" i="4" s="1"/>
  <c r="H2720" i="4"/>
  <c r="Q2719" i="4"/>
  <c r="R2719" i="4" s="1"/>
  <c r="P2719" i="4"/>
  <c r="H2719" i="4"/>
  <c r="P2718" i="4"/>
  <c r="Q2718" i="4" s="1"/>
  <c r="R2718" i="4" s="1"/>
  <c r="H2718" i="4"/>
  <c r="Q2717" i="4"/>
  <c r="R2717" i="4" s="1"/>
  <c r="P2717" i="4"/>
  <c r="H2717" i="4"/>
  <c r="P2716" i="4"/>
  <c r="Q2716" i="4" s="1"/>
  <c r="R2716" i="4" s="1"/>
  <c r="H2716" i="4"/>
  <c r="P2715" i="4"/>
  <c r="Q2715" i="4" s="1"/>
  <c r="R2715" i="4" s="1"/>
  <c r="H2715" i="4"/>
  <c r="P2714" i="4"/>
  <c r="Q2714" i="4" s="1"/>
  <c r="R2714" i="4" s="1"/>
  <c r="H2714" i="4"/>
  <c r="P2713" i="4"/>
  <c r="Q2713" i="4" s="1"/>
  <c r="R2713" i="4" s="1"/>
  <c r="H2713" i="4"/>
  <c r="P2712" i="4"/>
  <c r="Q2712" i="4" s="1"/>
  <c r="R2712" i="4" s="1"/>
  <c r="H2712" i="4"/>
  <c r="Q2711" i="4"/>
  <c r="R2711" i="4" s="1"/>
  <c r="P2711" i="4"/>
  <c r="H2711" i="4"/>
  <c r="Q2710" i="4"/>
  <c r="R2710" i="4" s="1"/>
  <c r="P2710" i="4"/>
  <c r="H2710" i="4"/>
  <c r="Q2709" i="4"/>
  <c r="R2709" i="4" s="1"/>
  <c r="P2709" i="4"/>
  <c r="H2709" i="4"/>
  <c r="P2708" i="4"/>
  <c r="Q2708" i="4" s="1"/>
  <c r="R2708" i="4" s="1"/>
  <c r="H2708" i="4"/>
  <c r="P2707" i="4"/>
  <c r="Q2707" i="4" s="1"/>
  <c r="R2707" i="4" s="1"/>
  <c r="H2707" i="4"/>
  <c r="P2706" i="4"/>
  <c r="Q2706" i="4" s="1"/>
  <c r="R2706" i="4" s="1"/>
  <c r="H2706" i="4"/>
  <c r="P2705" i="4"/>
  <c r="Q2705" i="4" s="1"/>
  <c r="R2705" i="4" s="1"/>
  <c r="H2705" i="4"/>
  <c r="P2704" i="4"/>
  <c r="Q2704" i="4" s="1"/>
  <c r="R2704" i="4" s="1"/>
  <c r="H2704" i="4"/>
  <c r="Q2703" i="4"/>
  <c r="R2703" i="4" s="1"/>
  <c r="P2703" i="4"/>
  <c r="H2703" i="4"/>
  <c r="Q2702" i="4"/>
  <c r="R2702" i="4" s="1"/>
  <c r="P2702" i="4"/>
  <c r="H2702" i="4"/>
  <c r="Q2701" i="4"/>
  <c r="R2701" i="4" s="1"/>
  <c r="P2701" i="4"/>
  <c r="H2701" i="4"/>
  <c r="P2700" i="4"/>
  <c r="Q2700" i="4" s="1"/>
  <c r="R2700" i="4" s="1"/>
  <c r="H2700" i="4"/>
  <c r="P2699" i="4"/>
  <c r="Q2699" i="4" s="1"/>
  <c r="R2699" i="4" s="1"/>
  <c r="H2699" i="4"/>
  <c r="P2698" i="4"/>
  <c r="Q2698" i="4" s="1"/>
  <c r="R2698" i="4" s="1"/>
  <c r="H2698" i="4"/>
  <c r="P2697" i="4"/>
  <c r="Q2697" i="4" s="1"/>
  <c r="R2697" i="4" s="1"/>
  <c r="H2697" i="4"/>
  <c r="P2696" i="4"/>
  <c r="Q2696" i="4" s="1"/>
  <c r="R2696" i="4" s="1"/>
  <c r="H2696" i="4"/>
  <c r="Q2695" i="4"/>
  <c r="R2695" i="4" s="1"/>
  <c r="P2695" i="4"/>
  <c r="H2695" i="4"/>
  <c r="Q2694" i="4"/>
  <c r="R2694" i="4" s="1"/>
  <c r="P2694" i="4"/>
  <c r="H2694" i="4"/>
  <c r="Q2693" i="4"/>
  <c r="R2693" i="4" s="1"/>
  <c r="P2693" i="4"/>
  <c r="H2693" i="4"/>
  <c r="P2692" i="4"/>
  <c r="Q2692" i="4" s="1"/>
  <c r="R2692" i="4" s="1"/>
  <c r="H2692" i="4"/>
  <c r="P2691" i="4"/>
  <c r="Q2691" i="4" s="1"/>
  <c r="R2691" i="4" s="1"/>
  <c r="H2691" i="4"/>
  <c r="P2690" i="4"/>
  <c r="Q2690" i="4" s="1"/>
  <c r="R2690" i="4" s="1"/>
  <c r="H2690" i="4"/>
  <c r="P2689" i="4"/>
  <c r="Q2689" i="4" s="1"/>
  <c r="R2689" i="4" s="1"/>
  <c r="H2689" i="4"/>
  <c r="P2688" i="4"/>
  <c r="Q2688" i="4" s="1"/>
  <c r="R2688" i="4" s="1"/>
  <c r="H2688" i="4"/>
  <c r="Q2687" i="4"/>
  <c r="R2687" i="4" s="1"/>
  <c r="P2687" i="4"/>
  <c r="H2687" i="4"/>
  <c r="Q2686" i="4"/>
  <c r="R2686" i="4" s="1"/>
  <c r="P2686" i="4"/>
  <c r="H2686" i="4"/>
  <c r="Q2685" i="4"/>
  <c r="R2685" i="4" s="1"/>
  <c r="P2685" i="4"/>
  <c r="H2685" i="4"/>
  <c r="P2684" i="4"/>
  <c r="Q2684" i="4" s="1"/>
  <c r="R2684" i="4" s="1"/>
  <c r="H2684" i="4"/>
  <c r="P2683" i="4"/>
  <c r="Q2683" i="4" s="1"/>
  <c r="R2683" i="4" s="1"/>
  <c r="H2683" i="4"/>
  <c r="P2682" i="4"/>
  <c r="Q2682" i="4" s="1"/>
  <c r="R2682" i="4" s="1"/>
  <c r="H2682" i="4"/>
  <c r="P2681" i="4"/>
  <c r="Q2681" i="4" s="1"/>
  <c r="R2681" i="4" s="1"/>
  <c r="H2681" i="4"/>
  <c r="P2680" i="4"/>
  <c r="Q2680" i="4" s="1"/>
  <c r="R2680" i="4" s="1"/>
  <c r="H2680" i="4"/>
  <c r="Q2679" i="4"/>
  <c r="R2679" i="4" s="1"/>
  <c r="P2679" i="4"/>
  <c r="H2679" i="4"/>
  <c r="Q2678" i="4"/>
  <c r="R2678" i="4" s="1"/>
  <c r="P2678" i="4"/>
  <c r="H2678" i="4"/>
  <c r="P2677" i="4"/>
  <c r="Q2677" i="4" s="1"/>
  <c r="R2677" i="4" s="1"/>
  <c r="H2677" i="4"/>
  <c r="P2676" i="4"/>
  <c r="Q2676" i="4" s="1"/>
  <c r="R2676" i="4" s="1"/>
  <c r="H2676" i="4"/>
  <c r="Q2675" i="4"/>
  <c r="R2675" i="4" s="1"/>
  <c r="P2675" i="4"/>
  <c r="H2675" i="4"/>
  <c r="P2674" i="4"/>
  <c r="Q2674" i="4" s="1"/>
  <c r="R2674" i="4" s="1"/>
  <c r="H2674" i="4"/>
  <c r="P2673" i="4"/>
  <c r="Q2673" i="4" s="1"/>
  <c r="R2673" i="4" s="1"/>
  <c r="H2673" i="4"/>
  <c r="Q2672" i="4"/>
  <c r="R2672" i="4" s="1"/>
  <c r="P2672" i="4"/>
  <c r="H2672" i="4"/>
  <c r="R2671" i="4"/>
  <c r="P2671" i="4"/>
  <c r="Q2671" i="4" s="1"/>
  <c r="H2671" i="4"/>
  <c r="P2670" i="4"/>
  <c r="Q2670" i="4" s="1"/>
  <c r="R2670" i="4" s="1"/>
  <c r="H2670" i="4"/>
  <c r="Q2669" i="4"/>
  <c r="R2669" i="4" s="1"/>
  <c r="P2669" i="4"/>
  <c r="H2669" i="4"/>
  <c r="Q2668" i="4"/>
  <c r="R2668" i="4" s="1"/>
  <c r="P2668" i="4"/>
  <c r="H2668" i="4"/>
  <c r="P2667" i="4"/>
  <c r="Q2667" i="4" s="1"/>
  <c r="R2667" i="4" s="1"/>
  <c r="H2667" i="4"/>
  <c r="P2666" i="4"/>
  <c r="Q2666" i="4" s="1"/>
  <c r="R2666" i="4" s="1"/>
  <c r="H2666" i="4"/>
  <c r="R2665" i="4"/>
  <c r="P2665" i="4"/>
  <c r="Q2665" i="4" s="1"/>
  <c r="H2665" i="4"/>
  <c r="P2664" i="4"/>
  <c r="Q2664" i="4" s="1"/>
  <c r="R2664" i="4" s="1"/>
  <c r="H2664" i="4"/>
  <c r="Q2663" i="4"/>
  <c r="R2663" i="4" s="1"/>
  <c r="P2663" i="4"/>
  <c r="H2663" i="4"/>
  <c r="Q2662" i="4"/>
  <c r="R2662" i="4" s="1"/>
  <c r="P2662" i="4"/>
  <c r="H2662" i="4"/>
  <c r="P2661" i="4"/>
  <c r="Q2661" i="4" s="1"/>
  <c r="R2661" i="4" s="1"/>
  <c r="H2661" i="4"/>
  <c r="P2660" i="4"/>
  <c r="Q2660" i="4" s="1"/>
  <c r="R2660" i="4" s="1"/>
  <c r="H2660" i="4"/>
  <c r="Q2659" i="4"/>
  <c r="R2659" i="4" s="1"/>
  <c r="P2659" i="4"/>
  <c r="H2659" i="4"/>
  <c r="P2658" i="4"/>
  <c r="Q2658" i="4" s="1"/>
  <c r="R2658" i="4" s="1"/>
  <c r="H2658" i="4"/>
  <c r="P2657" i="4"/>
  <c r="Q2657" i="4" s="1"/>
  <c r="R2657" i="4" s="1"/>
  <c r="H2657" i="4"/>
  <c r="Q2656" i="4"/>
  <c r="R2656" i="4" s="1"/>
  <c r="P2656" i="4"/>
  <c r="H2656" i="4"/>
  <c r="R2655" i="4"/>
  <c r="P2655" i="4"/>
  <c r="Q2655" i="4" s="1"/>
  <c r="H2655" i="4"/>
  <c r="Q2654" i="4"/>
  <c r="R2654" i="4" s="1"/>
  <c r="P2654" i="4"/>
  <c r="H2654" i="4"/>
  <c r="P2653" i="4"/>
  <c r="Q2653" i="4" s="1"/>
  <c r="R2653" i="4" s="1"/>
  <c r="H2653" i="4"/>
  <c r="Q2652" i="4"/>
  <c r="R2652" i="4" s="1"/>
  <c r="P2652" i="4"/>
  <c r="H2652" i="4"/>
  <c r="R2651" i="4"/>
  <c r="P2651" i="4"/>
  <c r="Q2651" i="4" s="1"/>
  <c r="H2651" i="4"/>
  <c r="Q2650" i="4"/>
  <c r="R2650" i="4" s="1"/>
  <c r="P2650" i="4"/>
  <c r="H2650" i="4"/>
  <c r="P2649" i="4"/>
  <c r="Q2649" i="4" s="1"/>
  <c r="R2649" i="4" s="1"/>
  <c r="H2649" i="4"/>
  <c r="Q2648" i="4"/>
  <c r="R2648" i="4" s="1"/>
  <c r="P2648" i="4"/>
  <c r="H2648" i="4"/>
  <c r="R2647" i="4"/>
  <c r="P2647" i="4"/>
  <c r="Q2647" i="4" s="1"/>
  <c r="H2647" i="4"/>
  <c r="Q2646" i="4"/>
  <c r="R2646" i="4" s="1"/>
  <c r="P2646" i="4"/>
  <c r="H2646" i="4"/>
  <c r="P2645" i="4"/>
  <c r="Q2645" i="4" s="1"/>
  <c r="R2645" i="4" s="1"/>
  <c r="H2645" i="4"/>
  <c r="Q2644" i="4"/>
  <c r="R2644" i="4" s="1"/>
  <c r="P2644" i="4"/>
  <c r="H2644" i="4"/>
  <c r="R2643" i="4"/>
  <c r="P2643" i="4"/>
  <c r="Q2643" i="4" s="1"/>
  <c r="H2643" i="4"/>
  <c r="Q2642" i="4"/>
  <c r="R2642" i="4" s="1"/>
  <c r="P2642" i="4"/>
  <c r="H2642" i="4"/>
  <c r="P2641" i="4"/>
  <c r="Q2641" i="4" s="1"/>
  <c r="R2641" i="4" s="1"/>
  <c r="H2641" i="4"/>
  <c r="Q2640" i="4"/>
  <c r="R2640" i="4" s="1"/>
  <c r="P2640" i="4"/>
  <c r="H2640" i="4"/>
  <c r="R2639" i="4"/>
  <c r="P2639" i="4"/>
  <c r="Q2639" i="4" s="1"/>
  <c r="H2639" i="4"/>
  <c r="Q2638" i="4"/>
  <c r="R2638" i="4" s="1"/>
  <c r="P2638" i="4"/>
  <c r="H2638" i="4"/>
  <c r="P2637" i="4"/>
  <c r="Q2637" i="4" s="1"/>
  <c r="R2637" i="4" s="1"/>
  <c r="H2637" i="4"/>
  <c r="Q2636" i="4"/>
  <c r="R2636" i="4" s="1"/>
  <c r="P2636" i="4"/>
  <c r="H2636" i="4"/>
  <c r="R2635" i="4"/>
  <c r="P2635" i="4"/>
  <c r="Q2635" i="4" s="1"/>
  <c r="H2635" i="4"/>
  <c r="Q2634" i="4"/>
  <c r="R2634" i="4" s="1"/>
  <c r="P2634" i="4"/>
  <c r="H2634" i="4"/>
  <c r="P2633" i="4"/>
  <c r="Q2633" i="4" s="1"/>
  <c r="R2633" i="4" s="1"/>
  <c r="H2633" i="4"/>
  <c r="Q2632" i="4"/>
  <c r="R2632" i="4" s="1"/>
  <c r="P2632" i="4"/>
  <c r="H2632" i="4"/>
  <c r="R2631" i="4"/>
  <c r="P2631" i="4"/>
  <c r="Q2631" i="4" s="1"/>
  <c r="H2631" i="4"/>
  <c r="Q2630" i="4"/>
  <c r="R2630" i="4" s="1"/>
  <c r="P2630" i="4"/>
  <c r="H2630" i="4"/>
  <c r="P2629" i="4"/>
  <c r="Q2629" i="4" s="1"/>
  <c r="R2629" i="4" s="1"/>
  <c r="H2629" i="4"/>
  <c r="Q2628" i="4"/>
  <c r="R2628" i="4" s="1"/>
  <c r="P2628" i="4"/>
  <c r="H2628" i="4"/>
  <c r="R2627" i="4"/>
  <c r="P2627" i="4"/>
  <c r="Q2627" i="4" s="1"/>
  <c r="H2627" i="4"/>
  <c r="Q2626" i="4"/>
  <c r="R2626" i="4" s="1"/>
  <c r="P2626" i="4"/>
  <c r="H2626" i="4"/>
  <c r="P2625" i="4"/>
  <c r="Q2625" i="4" s="1"/>
  <c r="R2625" i="4" s="1"/>
  <c r="H2625" i="4"/>
  <c r="Q2624" i="4"/>
  <c r="R2624" i="4" s="1"/>
  <c r="P2624" i="4"/>
  <c r="H2624" i="4"/>
  <c r="R2623" i="4"/>
  <c r="P2623" i="4"/>
  <c r="Q2623" i="4" s="1"/>
  <c r="H2623" i="4"/>
  <c r="Q2622" i="4"/>
  <c r="R2622" i="4" s="1"/>
  <c r="P2622" i="4"/>
  <c r="H2622" i="4"/>
  <c r="P2621" i="4"/>
  <c r="Q2621" i="4" s="1"/>
  <c r="R2621" i="4" s="1"/>
  <c r="H2621" i="4"/>
  <c r="Q2620" i="4"/>
  <c r="R2620" i="4" s="1"/>
  <c r="P2620" i="4"/>
  <c r="H2620" i="4"/>
  <c r="R2619" i="4"/>
  <c r="P2619" i="4"/>
  <c r="Q2619" i="4" s="1"/>
  <c r="H2619" i="4"/>
  <c r="Q2618" i="4"/>
  <c r="R2618" i="4" s="1"/>
  <c r="P2618" i="4"/>
  <c r="H2618" i="4"/>
  <c r="P2617" i="4"/>
  <c r="Q2617" i="4" s="1"/>
  <c r="R2617" i="4" s="1"/>
  <c r="H2617" i="4"/>
  <c r="Q2616" i="4"/>
  <c r="R2616" i="4" s="1"/>
  <c r="P2616" i="4"/>
  <c r="H2616" i="4"/>
  <c r="R2615" i="4"/>
  <c r="P2615" i="4"/>
  <c r="Q2615" i="4" s="1"/>
  <c r="H2615" i="4"/>
  <c r="P2614" i="4"/>
  <c r="Q2614" i="4" s="1"/>
  <c r="R2614" i="4" s="1"/>
  <c r="H2614" i="4"/>
  <c r="P2613" i="4"/>
  <c r="Q2613" i="4" s="1"/>
  <c r="R2613" i="4" s="1"/>
  <c r="H2613" i="4"/>
  <c r="Q2612" i="4"/>
  <c r="R2612" i="4" s="1"/>
  <c r="P2612" i="4"/>
  <c r="H2612" i="4"/>
  <c r="R2611" i="4"/>
  <c r="P2611" i="4"/>
  <c r="Q2611" i="4" s="1"/>
  <c r="H2611" i="4"/>
  <c r="Q2610" i="4"/>
  <c r="R2610" i="4" s="1"/>
  <c r="P2610" i="4"/>
  <c r="H2610" i="4"/>
  <c r="P2609" i="4"/>
  <c r="Q2609" i="4" s="1"/>
  <c r="R2609" i="4" s="1"/>
  <c r="H2609" i="4"/>
  <c r="Q2608" i="4"/>
  <c r="R2608" i="4" s="1"/>
  <c r="P2608" i="4"/>
  <c r="H2608" i="4"/>
  <c r="R2607" i="4"/>
  <c r="P2607" i="4"/>
  <c r="Q2607" i="4" s="1"/>
  <c r="H2607" i="4"/>
  <c r="P2606" i="4"/>
  <c r="Q2606" i="4" s="1"/>
  <c r="R2606" i="4" s="1"/>
  <c r="H2606" i="4"/>
  <c r="P2605" i="4"/>
  <c r="Q2605" i="4" s="1"/>
  <c r="R2605" i="4" s="1"/>
  <c r="H2605" i="4"/>
  <c r="Q2604" i="4"/>
  <c r="R2604" i="4" s="1"/>
  <c r="P2604" i="4"/>
  <c r="H2604" i="4"/>
  <c r="R2603" i="4"/>
  <c r="P2603" i="4"/>
  <c r="Q2603" i="4" s="1"/>
  <c r="H2603" i="4"/>
  <c r="Q2602" i="4"/>
  <c r="R2602" i="4" s="1"/>
  <c r="P2602" i="4"/>
  <c r="H2602" i="4"/>
  <c r="P2601" i="4"/>
  <c r="Q2601" i="4" s="1"/>
  <c r="R2601" i="4" s="1"/>
  <c r="H2601" i="4"/>
  <c r="Q2600" i="4"/>
  <c r="R2600" i="4" s="1"/>
  <c r="P2600" i="4"/>
  <c r="H2600" i="4"/>
  <c r="R2599" i="4"/>
  <c r="P2599" i="4"/>
  <c r="Q2599" i="4" s="1"/>
  <c r="H2599" i="4"/>
  <c r="P2598" i="4"/>
  <c r="Q2598" i="4" s="1"/>
  <c r="R2598" i="4" s="1"/>
  <c r="H2598" i="4"/>
  <c r="P2597" i="4"/>
  <c r="Q2597" i="4" s="1"/>
  <c r="R2597" i="4" s="1"/>
  <c r="H2597" i="4"/>
  <c r="Q2596" i="4"/>
  <c r="R2596" i="4" s="1"/>
  <c r="P2596" i="4"/>
  <c r="H2596" i="4"/>
  <c r="R2595" i="4"/>
  <c r="P2595" i="4"/>
  <c r="Q2595" i="4" s="1"/>
  <c r="H2595" i="4"/>
  <c r="Q2594" i="4"/>
  <c r="R2594" i="4" s="1"/>
  <c r="P2594" i="4"/>
  <c r="H2594" i="4"/>
  <c r="P2593" i="4"/>
  <c r="Q2593" i="4" s="1"/>
  <c r="R2593" i="4" s="1"/>
  <c r="H2593" i="4"/>
  <c r="Q2592" i="4"/>
  <c r="R2592" i="4" s="1"/>
  <c r="P2592" i="4"/>
  <c r="H2592" i="4"/>
  <c r="R2591" i="4"/>
  <c r="P2591" i="4"/>
  <c r="Q2591" i="4" s="1"/>
  <c r="H2591" i="4"/>
  <c r="P2590" i="4"/>
  <c r="Q2590" i="4" s="1"/>
  <c r="R2590" i="4" s="1"/>
  <c r="H2590" i="4"/>
  <c r="P2589" i="4"/>
  <c r="Q2589" i="4" s="1"/>
  <c r="R2589" i="4" s="1"/>
  <c r="H2589" i="4"/>
  <c r="Q2588" i="4"/>
  <c r="R2588" i="4" s="1"/>
  <c r="P2588" i="4"/>
  <c r="H2588" i="4"/>
  <c r="R2587" i="4"/>
  <c r="P2587" i="4"/>
  <c r="Q2587" i="4" s="1"/>
  <c r="H2587" i="4"/>
  <c r="Q2586" i="4"/>
  <c r="R2586" i="4" s="1"/>
  <c r="P2586" i="4"/>
  <c r="H2586" i="4"/>
  <c r="P2585" i="4"/>
  <c r="Q2585" i="4" s="1"/>
  <c r="R2585" i="4" s="1"/>
  <c r="H2585" i="4"/>
  <c r="Q2584" i="4"/>
  <c r="R2584" i="4" s="1"/>
  <c r="P2584" i="4"/>
  <c r="H2584" i="4"/>
  <c r="R2583" i="4"/>
  <c r="P2583" i="4"/>
  <c r="Q2583" i="4" s="1"/>
  <c r="H2583" i="4"/>
  <c r="P2582" i="4"/>
  <c r="Q2582" i="4" s="1"/>
  <c r="R2582" i="4" s="1"/>
  <c r="H2582" i="4"/>
  <c r="P2581" i="4"/>
  <c r="Q2581" i="4" s="1"/>
  <c r="R2581" i="4" s="1"/>
  <c r="H2581" i="4"/>
  <c r="Q2580" i="4"/>
  <c r="R2580" i="4" s="1"/>
  <c r="P2580" i="4"/>
  <c r="H2580" i="4"/>
  <c r="R2579" i="4"/>
  <c r="P2579" i="4"/>
  <c r="Q2579" i="4" s="1"/>
  <c r="H2579" i="4"/>
  <c r="Q2578" i="4"/>
  <c r="R2578" i="4" s="1"/>
  <c r="P2578" i="4"/>
  <c r="H2578" i="4"/>
  <c r="P2577" i="4"/>
  <c r="Q2577" i="4" s="1"/>
  <c r="R2577" i="4" s="1"/>
  <c r="H2577" i="4"/>
  <c r="Q2576" i="4"/>
  <c r="R2576" i="4" s="1"/>
  <c r="P2576" i="4"/>
  <c r="H2576" i="4"/>
  <c r="R2575" i="4"/>
  <c r="P2575" i="4"/>
  <c r="Q2575" i="4" s="1"/>
  <c r="H2575" i="4"/>
  <c r="P2574" i="4"/>
  <c r="Q2574" i="4" s="1"/>
  <c r="R2574" i="4" s="1"/>
  <c r="H2574" i="4"/>
  <c r="P2573" i="4"/>
  <c r="Q2573" i="4" s="1"/>
  <c r="R2573" i="4" s="1"/>
  <c r="H2573" i="4"/>
  <c r="Q2572" i="4"/>
  <c r="R2572" i="4" s="1"/>
  <c r="P2572" i="4"/>
  <c r="H2572" i="4"/>
  <c r="R2571" i="4"/>
  <c r="P2571" i="4"/>
  <c r="Q2571" i="4" s="1"/>
  <c r="H2571" i="4"/>
  <c r="Q2570" i="4"/>
  <c r="R2570" i="4" s="1"/>
  <c r="P2570" i="4"/>
  <c r="H2570" i="4"/>
  <c r="P2569" i="4"/>
  <c r="Q2569" i="4" s="1"/>
  <c r="R2569" i="4" s="1"/>
  <c r="H2569" i="4"/>
  <c r="Q2568" i="4"/>
  <c r="R2568" i="4" s="1"/>
  <c r="P2568" i="4"/>
  <c r="H2568" i="4"/>
  <c r="R2567" i="4"/>
  <c r="P2567" i="4"/>
  <c r="Q2567" i="4" s="1"/>
  <c r="H2567" i="4"/>
  <c r="P2566" i="4"/>
  <c r="Q2566" i="4" s="1"/>
  <c r="R2566" i="4" s="1"/>
  <c r="H2566" i="4"/>
  <c r="P2565" i="4"/>
  <c r="Q2565" i="4" s="1"/>
  <c r="R2565" i="4" s="1"/>
  <c r="H2565" i="4"/>
  <c r="Q2564" i="4"/>
  <c r="R2564" i="4" s="1"/>
  <c r="P2564" i="4"/>
  <c r="H2564" i="4"/>
  <c r="R2563" i="4"/>
  <c r="P2563" i="4"/>
  <c r="Q2563" i="4" s="1"/>
  <c r="H2563" i="4"/>
  <c r="Q2562" i="4"/>
  <c r="R2562" i="4" s="1"/>
  <c r="P2562" i="4"/>
  <c r="H2562" i="4"/>
  <c r="P2561" i="4"/>
  <c r="Q2561" i="4" s="1"/>
  <c r="R2561" i="4" s="1"/>
  <c r="H2561" i="4"/>
  <c r="Q2560" i="4"/>
  <c r="R2560" i="4" s="1"/>
  <c r="P2560" i="4"/>
  <c r="H2560" i="4"/>
  <c r="R2559" i="4"/>
  <c r="P2559" i="4"/>
  <c r="Q2559" i="4" s="1"/>
  <c r="H2559" i="4"/>
  <c r="P2558" i="4"/>
  <c r="Q2558" i="4" s="1"/>
  <c r="R2558" i="4" s="1"/>
  <c r="H2558" i="4"/>
  <c r="P2557" i="4"/>
  <c r="Q2557" i="4" s="1"/>
  <c r="R2557" i="4" s="1"/>
  <c r="H2557" i="4"/>
  <c r="Q2556" i="4"/>
  <c r="R2556" i="4" s="1"/>
  <c r="P2556" i="4"/>
  <c r="H2556" i="4"/>
  <c r="R2555" i="4"/>
  <c r="P2555" i="4"/>
  <c r="Q2555" i="4" s="1"/>
  <c r="H2555" i="4"/>
  <c r="Q2554" i="4"/>
  <c r="R2554" i="4" s="1"/>
  <c r="P2554" i="4"/>
  <c r="H2554" i="4"/>
  <c r="P2553" i="4"/>
  <c r="Q2553" i="4" s="1"/>
  <c r="R2553" i="4" s="1"/>
  <c r="H2553" i="4"/>
  <c r="Q2552" i="4"/>
  <c r="R2552" i="4" s="1"/>
  <c r="P2552" i="4"/>
  <c r="H2552" i="4"/>
  <c r="R2551" i="4"/>
  <c r="P2551" i="4"/>
  <c r="Q2551" i="4" s="1"/>
  <c r="H2551" i="4"/>
  <c r="P2550" i="4"/>
  <c r="Q2550" i="4" s="1"/>
  <c r="R2550" i="4" s="1"/>
  <c r="H2550" i="4"/>
  <c r="P2549" i="4"/>
  <c r="Q2549" i="4" s="1"/>
  <c r="R2549" i="4" s="1"/>
  <c r="H2549" i="4"/>
  <c r="Q2548" i="4"/>
  <c r="R2548" i="4" s="1"/>
  <c r="P2548" i="4"/>
  <c r="H2548" i="4"/>
  <c r="R2547" i="4"/>
  <c r="P2547" i="4"/>
  <c r="Q2547" i="4" s="1"/>
  <c r="H2547" i="4"/>
  <c r="Q2546" i="4"/>
  <c r="R2546" i="4" s="1"/>
  <c r="P2546" i="4"/>
  <c r="H2546" i="4"/>
  <c r="P2545" i="4"/>
  <c r="Q2545" i="4" s="1"/>
  <c r="R2545" i="4" s="1"/>
  <c r="H2545" i="4"/>
  <c r="Q2544" i="4"/>
  <c r="R2544" i="4" s="1"/>
  <c r="P2544" i="4"/>
  <c r="H2544" i="4"/>
  <c r="R2543" i="4"/>
  <c r="P2543" i="4"/>
  <c r="Q2543" i="4" s="1"/>
  <c r="H2543" i="4"/>
  <c r="P2542" i="4"/>
  <c r="Q2542" i="4" s="1"/>
  <c r="R2542" i="4" s="1"/>
  <c r="H2542" i="4"/>
  <c r="P2541" i="4"/>
  <c r="Q2541" i="4" s="1"/>
  <c r="R2541" i="4" s="1"/>
  <c r="H2541" i="4"/>
  <c r="Q2540" i="4"/>
  <c r="R2540" i="4" s="1"/>
  <c r="P2540" i="4"/>
  <c r="H2540" i="4"/>
  <c r="R2539" i="4"/>
  <c r="P2539" i="4"/>
  <c r="Q2539" i="4" s="1"/>
  <c r="H2539" i="4"/>
  <c r="Q2538" i="4"/>
  <c r="R2538" i="4" s="1"/>
  <c r="P2538" i="4"/>
  <c r="H2538" i="4"/>
  <c r="P2537" i="4"/>
  <c r="Q2537" i="4" s="1"/>
  <c r="R2537" i="4" s="1"/>
  <c r="H2537" i="4"/>
  <c r="Q2536" i="4"/>
  <c r="R2536" i="4" s="1"/>
  <c r="P2536" i="4"/>
  <c r="H2536" i="4"/>
  <c r="R2535" i="4"/>
  <c r="P2535" i="4"/>
  <c r="Q2535" i="4" s="1"/>
  <c r="H2535" i="4"/>
  <c r="P2534" i="4"/>
  <c r="Q2534" i="4" s="1"/>
  <c r="R2534" i="4" s="1"/>
  <c r="H2534" i="4"/>
  <c r="P2533" i="4"/>
  <c r="Q2533" i="4" s="1"/>
  <c r="R2533" i="4" s="1"/>
  <c r="H2533" i="4"/>
  <c r="Q2532" i="4"/>
  <c r="R2532" i="4" s="1"/>
  <c r="P2532" i="4"/>
  <c r="H2532" i="4"/>
  <c r="R2531" i="4"/>
  <c r="P2531" i="4"/>
  <c r="Q2531" i="4" s="1"/>
  <c r="H2531" i="4"/>
  <c r="Q2530" i="4"/>
  <c r="R2530" i="4" s="1"/>
  <c r="P2530" i="4"/>
  <c r="H2530" i="4"/>
  <c r="P2529" i="4"/>
  <c r="Q2529" i="4" s="1"/>
  <c r="R2529" i="4" s="1"/>
  <c r="H2529" i="4"/>
  <c r="Q2528" i="4"/>
  <c r="R2528" i="4" s="1"/>
  <c r="P2528" i="4"/>
  <c r="H2528" i="4"/>
  <c r="P2527" i="4"/>
  <c r="Q2527" i="4" s="1"/>
  <c r="R2527" i="4" s="1"/>
  <c r="H2527" i="4"/>
  <c r="P2526" i="4"/>
  <c r="Q2526" i="4" s="1"/>
  <c r="R2526" i="4" s="1"/>
  <c r="H2526" i="4"/>
  <c r="P2525" i="4"/>
  <c r="Q2525" i="4" s="1"/>
  <c r="R2525" i="4" s="1"/>
  <c r="H2525" i="4"/>
  <c r="Q2524" i="4"/>
  <c r="R2524" i="4" s="1"/>
  <c r="P2524" i="4"/>
  <c r="H2524" i="4"/>
  <c r="R2523" i="4"/>
  <c r="P2523" i="4"/>
  <c r="Q2523" i="4" s="1"/>
  <c r="H2523" i="4"/>
  <c r="Q2522" i="4"/>
  <c r="R2522" i="4" s="1"/>
  <c r="P2522" i="4"/>
  <c r="H2522" i="4"/>
  <c r="P2521" i="4"/>
  <c r="Q2521" i="4" s="1"/>
  <c r="R2521" i="4" s="1"/>
  <c r="H2521" i="4"/>
  <c r="Q2520" i="4"/>
  <c r="R2520" i="4" s="1"/>
  <c r="P2520" i="4"/>
  <c r="H2520" i="4"/>
  <c r="P2519" i="4"/>
  <c r="Q2519" i="4" s="1"/>
  <c r="R2519" i="4" s="1"/>
  <c r="H2519" i="4"/>
  <c r="P2518" i="4"/>
  <c r="Q2518" i="4" s="1"/>
  <c r="R2518" i="4" s="1"/>
  <c r="H2518" i="4"/>
  <c r="P2517" i="4"/>
  <c r="Q2517" i="4" s="1"/>
  <c r="R2517" i="4" s="1"/>
  <c r="H2517" i="4"/>
  <c r="Q2516" i="4"/>
  <c r="R2516" i="4" s="1"/>
  <c r="P2516" i="4"/>
  <c r="H2516" i="4"/>
  <c r="R2515" i="4"/>
  <c r="P2515" i="4"/>
  <c r="Q2515" i="4" s="1"/>
  <c r="H2515" i="4"/>
  <c r="Q2514" i="4"/>
  <c r="R2514" i="4" s="1"/>
  <c r="P2514" i="4"/>
  <c r="H2514" i="4"/>
  <c r="P2513" i="4"/>
  <c r="Q2513" i="4" s="1"/>
  <c r="R2513" i="4" s="1"/>
  <c r="H2513" i="4"/>
  <c r="Q2512" i="4"/>
  <c r="R2512" i="4" s="1"/>
  <c r="P2512" i="4"/>
  <c r="H2512" i="4"/>
  <c r="P2511" i="4"/>
  <c r="Q2511" i="4" s="1"/>
  <c r="R2511" i="4" s="1"/>
  <c r="H2511" i="4"/>
  <c r="P2510" i="4"/>
  <c r="Q2510" i="4" s="1"/>
  <c r="R2510" i="4" s="1"/>
  <c r="H2510" i="4"/>
  <c r="P2509" i="4"/>
  <c r="Q2509" i="4" s="1"/>
  <c r="R2509" i="4" s="1"/>
  <c r="H2509" i="4"/>
  <c r="Q2508" i="4"/>
  <c r="R2508" i="4" s="1"/>
  <c r="P2508" i="4"/>
  <c r="H2508" i="4"/>
  <c r="R2507" i="4"/>
  <c r="P2507" i="4"/>
  <c r="Q2507" i="4" s="1"/>
  <c r="H2507" i="4"/>
  <c r="Q2506" i="4"/>
  <c r="R2506" i="4" s="1"/>
  <c r="P2506" i="4"/>
  <c r="H2506" i="4"/>
  <c r="P2505" i="4"/>
  <c r="Q2505" i="4" s="1"/>
  <c r="R2505" i="4" s="1"/>
  <c r="H2505" i="4"/>
  <c r="Q2504" i="4"/>
  <c r="R2504" i="4" s="1"/>
  <c r="P2504" i="4"/>
  <c r="H2504" i="4"/>
  <c r="P2503" i="4"/>
  <c r="Q2503" i="4" s="1"/>
  <c r="R2503" i="4" s="1"/>
  <c r="H2503" i="4"/>
  <c r="P2502" i="4"/>
  <c r="Q2502" i="4" s="1"/>
  <c r="R2502" i="4" s="1"/>
  <c r="H2502" i="4"/>
  <c r="P2501" i="4"/>
  <c r="Q2501" i="4" s="1"/>
  <c r="R2501" i="4" s="1"/>
  <c r="H2501" i="4"/>
  <c r="Q2500" i="4"/>
  <c r="R2500" i="4" s="1"/>
  <c r="P2500" i="4"/>
  <c r="H2500" i="4"/>
  <c r="R2499" i="4"/>
  <c r="P2499" i="4"/>
  <c r="Q2499" i="4" s="1"/>
  <c r="H2499" i="4"/>
  <c r="Q2498" i="4"/>
  <c r="R2498" i="4" s="1"/>
  <c r="P2498" i="4"/>
  <c r="H2498" i="4"/>
  <c r="P2497" i="4"/>
  <c r="Q2497" i="4" s="1"/>
  <c r="R2497" i="4" s="1"/>
  <c r="H2497" i="4"/>
  <c r="Q2496" i="4"/>
  <c r="R2496" i="4" s="1"/>
  <c r="P2496" i="4"/>
  <c r="H2496" i="4"/>
  <c r="P2495" i="4"/>
  <c r="Q2495" i="4" s="1"/>
  <c r="R2495" i="4" s="1"/>
  <c r="H2495" i="4"/>
  <c r="P2494" i="4"/>
  <c r="Q2494" i="4" s="1"/>
  <c r="R2494" i="4" s="1"/>
  <c r="H2494" i="4"/>
  <c r="P2493" i="4"/>
  <c r="Q2493" i="4" s="1"/>
  <c r="R2493" i="4" s="1"/>
  <c r="H2493" i="4"/>
  <c r="Q2492" i="4"/>
  <c r="R2492" i="4" s="1"/>
  <c r="P2492" i="4"/>
  <c r="H2492" i="4"/>
  <c r="R2491" i="4"/>
  <c r="P2491" i="4"/>
  <c r="Q2491" i="4" s="1"/>
  <c r="H2491" i="4"/>
  <c r="Q2490" i="4"/>
  <c r="R2490" i="4" s="1"/>
  <c r="P2490" i="4"/>
  <c r="H2490" i="4"/>
  <c r="P2489" i="4"/>
  <c r="Q2489" i="4" s="1"/>
  <c r="R2489" i="4" s="1"/>
  <c r="H2489" i="4"/>
  <c r="Q2488" i="4"/>
  <c r="R2488" i="4" s="1"/>
  <c r="P2488" i="4"/>
  <c r="H2488" i="4"/>
  <c r="P2487" i="4"/>
  <c r="Q2487" i="4" s="1"/>
  <c r="R2487" i="4" s="1"/>
  <c r="H2487" i="4"/>
  <c r="P2486" i="4"/>
  <c r="Q2486" i="4" s="1"/>
  <c r="R2486" i="4" s="1"/>
  <c r="H2486" i="4"/>
  <c r="P2485" i="4"/>
  <c r="Q2485" i="4" s="1"/>
  <c r="R2485" i="4" s="1"/>
  <c r="H2485" i="4"/>
  <c r="Q2484" i="4"/>
  <c r="R2484" i="4" s="1"/>
  <c r="P2484" i="4"/>
  <c r="H2484" i="4"/>
  <c r="R2483" i="4"/>
  <c r="P2483" i="4"/>
  <c r="Q2483" i="4" s="1"/>
  <c r="H2483" i="4"/>
  <c r="Q2482" i="4"/>
  <c r="R2482" i="4" s="1"/>
  <c r="P2482" i="4"/>
  <c r="H2482" i="4"/>
  <c r="P2481" i="4"/>
  <c r="Q2481" i="4" s="1"/>
  <c r="R2481" i="4" s="1"/>
  <c r="H2481" i="4"/>
  <c r="Q2480" i="4"/>
  <c r="R2480" i="4" s="1"/>
  <c r="P2480" i="4"/>
  <c r="H2480" i="4"/>
  <c r="R2479" i="4"/>
  <c r="P2479" i="4"/>
  <c r="Q2479" i="4" s="1"/>
  <c r="H2479" i="4"/>
  <c r="P2478" i="4"/>
  <c r="Q2478" i="4" s="1"/>
  <c r="R2478" i="4" s="1"/>
  <c r="H2478" i="4"/>
  <c r="P2477" i="4"/>
  <c r="Q2477" i="4" s="1"/>
  <c r="R2477" i="4" s="1"/>
  <c r="H2477" i="4"/>
  <c r="Q2476" i="4"/>
  <c r="R2476" i="4" s="1"/>
  <c r="P2476" i="4"/>
  <c r="H2476" i="4"/>
  <c r="R2475" i="4"/>
  <c r="P2475" i="4"/>
  <c r="Q2475" i="4" s="1"/>
  <c r="H2475" i="4"/>
  <c r="Q2474" i="4"/>
  <c r="R2474" i="4" s="1"/>
  <c r="P2474" i="4"/>
  <c r="H2474" i="4"/>
  <c r="P2473" i="4"/>
  <c r="Q2473" i="4" s="1"/>
  <c r="R2473" i="4" s="1"/>
  <c r="H2473" i="4"/>
  <c r="Q2472" i="4"/>
  <c r="R2472" i="4" s="1"/>
  <c r="P2472" i="4"/>
  <c r="H2472" i="4"/>
  <c r="R2471" i="4"/>
  <c r="P2471" i="4"/>
  <c r="Q2471" i="4" s="1"/>
  <c r="H2471" i="4"/>
  <c r="P2470" i="4"/>
  <c r="Q2470" i="4" s="1"/>
  <c r="R2470" i="4" s="1"/>
  <c r="H2470" i="4"/>
  <c r="P2469" i="4"/>
  <c r="Q2469" i="4" s="1"/>
  <c r="R2469" i="4" s="1"/>
  <c r="H2469" i="4"/>
  <c r="Q2468" i="4"/>
  <c r="R2468" i="4" s="1"/>
  <c r="P2468" i="4"/>
  <c r="H2468" i="4"/>
  <c r="R2467" i="4"/>
  <c r="P2467" i="4"/>
  <c r="Q2467" i="4" s="1"/>
  <c r="H2467" i="4"/>
  <c r="Q2466" i="4"/>
  <c r="R2466" i="4" s="1"/>
  <c r="P2466" i="4"/>
  <c r="H2466" i="4"/>
  <c r="P2465" i="4"/>
  <c r="Q2465" i="4" s="1"/>
  <c r="R2465" i="4" s="1"/>
  <c r="H2465" i="4"/>
  <c r="Q2464" i="4"/>
  <c r="R2464" i="4" s="1"/>
  <c r="P2464" i="4"/>
  <c r="H2464" i="4"/>
  <c r="R2463" i="4"/>
  <c r="P2463" i="4"/>
  <c r="Q2463" i="4" s="1"/>
  <c r="H2463" i="4"/>
  <c r="P2462" i="4"/>
  <c r="Q2462" i="4" s="1"/>
  <c r="R2462" i="4" s="1"/>
  <c r="H2462" i="4"/>
  <c r="P2461" i="4"/>
  <c r="Q2461" i="4" s="1"/>
  <c r="R2461" i="4" s="1"/>
  <c r="H2461" i="4"/>
  <c r="Q2460" i="4"/>
  <c r="R2460" i="4" s="1"/>
  <c r="P2460" i="4"/>
  <c r="H2460" i="4"/>
  <c r="R2459" i="4"/>
  <c r="P2459" i="4"/>
  <c r="Q2459" i="4" s="1"/>
  <c r="H2459" i="4"/>
  <c r="Q2458" i="4"/>
  <c r="R2458" i="4" s="1"/>
  <c r="P2458" i="4"/>
  <c r="H2458" i="4"/>
  <c r="P2457" i="4"/>
  <c r="Q2457" i="4" s="1"/>
  <c r="R2457" i="4" s="1"/>
  <c r="H2457" i="4"/>
  <c r="Q2456" i="4"/>
  <c r="R2456" i="4" s="1"/>
  <c r="P2456" i="4"/>
  <c r="H2456" i="4"/>
  <c r="R2455" i="4"/>
  <c r="P2455" i="4"/>
  <c r="Q2455" i="4" s="1"/>
  <c r="H2455" i="4"/>
  <c r="P2454" i="4"/>
  <c r="Q2454" i="4" s="1"/>
  <c r="R2454" i="4" s="1"/>
  <c r="H2454" i="4"/>
  <c r="P2453" i="4"/>
  <c r="Q2453" i="4" s="1"/>
  <c r="R2453" i="4" s="1"/>
  <c r="H2453" i="4"/>
  <c r="Q2452" i="4"/>
  <c r="R2452" i="4" s="1"/>
  <c r="P2452" i="4"/>
  <c r="H2452" i="4"/>
  <c r="R2451" i="4"/>
  <c r="P2451" i="4"/>
  <c r="Q2451" i="4" s="1"/>
  <c r="H2451" i="4"/>
  <c r="Q2450" i="4"/>
  <c r="R2450" i="4" s="1"/>
  <c r="P2450" i="4"/>
  <c r="H2450" i="4"/>
  <c r="P2449" i="4"/>
  <c r="Q2449" i="4" s="1"/>
  <c r="R2449" i="4" s="1"/>
  <c r="H2449" i="4"/>
  <c r="P2448" i="4"/>
  <c r="Q2448" i="4" s="1"/>
  <c r="R2448" i="4" s="1"/>
  <c r="H2448" i="4"/>
  <c r="R2447" i="4"/>
  <c r="P2447" i="4"/>
  <c r="Q2447" i="4" s="1"/>
  <c r="H2447" i="4"/>
  <c r="P2446" i="4"/>
  <c r="Q2446" i="4" s="1"/>
  <c r="R2446" i="4" s="1"/>
  <c r="H2446" i="4"/>
  <c r="P2445" i="4"/>
  <c r="Q2445" i="4" s="1"/>
  <c r="R2445" i="4" s="1"/>
  <c r="H2445" i="4"/>
  <c r="Q2444" i="4"/>
  <c r="R2444" i="4" s="1"/>
  <c r="P2444" i="4"/>
  <c r="H2444" i="4"/>
  <c r="R2443" i="4"/>
  <c r="P2443" i="4"/>
  <c r="Q2443" i="4" s="1"/>
  <c r="H2443" i="4"/>
  <c r="Q2442" i="4"/>
  <c r="R2442" i="4" s="1"/>
  <c r="P2442" i="4"/>
  <c r="H2442" i="4"/>
  <c r="P2441" i="4"/>
  <c r="Q2441" i="4" s="1"/>
  <c r="R2441" i="4" s="1"/>
  <c r="H2441" i="4"/>
  <c r="P2440" i="4"/>
  <c r="Q2440" i="4" s="1"/>
  <c r="R2440" i="4" s="1"/>
  <c r="H2440" i="4"/>
  <c r="R2439" i="4"/>
  <c r="P2439" i="4"/>
  <c r="Q2439" i="4" s="1"/>
  <c r="H2439" i="4"/>
  <c r="P2438" i="4"/>
  <c r="Q2438" i="4" s="1"/>
  <c r="R2438" i="4" s="1"/>
  <c r="H2438" i="4"/>
  <c r="P2437" i="4"/>
  <c r="Q2437" i="4" s="1"/>
  <c r="R2437" i="4" s="1"/>
  <c r="H2437" i="4"/>
  <c r="Q2436" i="4"/>
  <c r="R2436" i="4" s="1"/>
  <c r="P2436" i="4"/>
  <c r="H2436" i="4"/>
  <c r="R2435" i="4"/>
  <c r="P2435" i="4"/>
  <c r="Q2435" i="4" s="1"/>
  <c r="H2435" i="4"/>
  <c r="Q2434" i="4"/>
  <c r="R2434" i="4" s="1"/>
  <c r="P2434" i="4"/>
  <c r="H2434" i="4"/>
  <c r="P2433" i="4"/>
  <c r="Q2433" i="4" s="1"/>
  <c r="R2433" i="4" s="1"/>
  <c r="H2433" i="4"/>
  <c r="P2432" i="4"/>
  <c r="Q2432" i="4" s="1"/>
  <c r="R2432" i="4" s="1"/>
  <c r="H2432" i="4"/>
  <c r="R2431" i="4"/>
  <c r="P2431" i="4"/>
  <c r="Q2431" i="4" s="1"/>
  <c r="H2431" i="4"/>
  <c r="P2430" i="4"/>
  <c r="Q2430" i="4" s="1"/>
  <c r="R2430" i="4" s="1"/>
  <c r="H2430" i="4"/>
  <c r="P2429" i="4"/>
  <c r="Q2429" i="4" s="1"/>
  <c r="R2429" i="4" s="1"/>
  <c r="H2429" i="4"/>
  <c r="Q2428" i="4"/>
  <c r="R2428" i="4" s="1"/>
  <c r="P2428" i="4"/>
  <c r="H2428" i="4"/>
  <c r="R2427" i="4"/>
  <c r="P2427" i="4"/>
  <c r="Q2427" i="4" s="1"/>
  <c r="H2427" i="4"/>
  <c r="Q2426" i="4"/>
  <c r="R2426" i="4" s="1"/>
  <c r="P2426" i="4"/>
  <c r="H2426" i="4"/>
  <c r="P2425" i="4"/>
  <c r="Q2425" i="4" s="1"/>
  <c r="R2425" i="4" s="1"/>
  <c r="H2425" i="4"/>
  <c r="P2424" i="4"/>
  <c r="Q2424" i="4" s="1"/>
  <c r="R2424" i="4" s="1"/>
  <c r="H2424" i="4"/>
  <c r="R2423" i="4"/>
  <c r="P2423" i="4"/>
  <c r="Q2423" i="4" s="1"/>
  <c r="H2423" i="4"/>
  <c r="P2422" i="4"/>
  <c r="Q2422" i="4" s="1"/>
  <c r="R2422" i="4" s="1"/>
  <c r="H2422" i="4"/>
  <c r="P2421" i="4"/>
  <c r="Q2421" i="4" s="1"/>
  <c r="R2421" i="4" s="1"/>
  <c r="H2421" i="4"/>
  <c r="Q2420" i="4"/>
  <c r="R2420" i="4" s="1"/>
  <c r="P2420" i="4"/>
  <c r="H2420" i="4"/>
  <c r="R2419" i="4"/>
  <c r="P2419" i="4"/>
  <c r="Q2419" i="4" s="1"/>
  <c r="H2419" i="4"/>
  <c r="Q2418" i="4"/>
  <c r="R2418" i="4" s="1"/>
  <c r="P2418" i="4"/>
  <c r="H2418" i="4"/>
  <c r="P2417" i="4"/>
  <c r="Q2417" i="4" s="1"/>
  <c r="R2417" i="4" s="1"/>
  <c r="H2417" i="4"/>
  <c r="Q2416" i="4"/>
  <c r="R2416" i="4" s="1"/>
  <c r="P2416" i="4"/>
  <c r="H2416" i="4"/>
  <c r="R2415" i="4"/>
  <c r="P2415" i="4"/>
  <c r="Q2415" i="4" s="1"/>
  <c r="H2415" i="4"/>
  <c r="P2414" i="4"/>
  <c r="Q2414" i="4" s="1"/>
  <c r="R2414" i="4" s="1"/>
  <c r="H2414" i="4"/>
  <c r="P2413" i="4"/>
  <c r="Q2413" i="4" s="1"/>
  <c r="R2413" i="4" s="1"/>
  <c r="H2413" i="4"/>
  <c r="Q2412" i="4"/>
  <c r="R2412" i="4" s="1"/>
  <c r="P2412" i="4"/>
  <c r="H2412" i="4"/>
  <c r="R2411" i="4"/>
  <c r="P2411" i="4"/>
  <c r="Q2411" i="4" s="1"/>
  <c r="H2411" i="4"/>
  <c r="Q2410" i="4"/>
  <c r="R2410" i="4" s="1"/>
  <c r="P2410" i="4"/>
  <c r="H2410" i="4"/>
  <c r="P2409" i="4"/>
  <c r="Q2409" i="4" s="1"/>
  <c r="R2409" i="4" s="1"/>
  <c r="H2409" i="4"/>
  <c r="P2408" i="4"/>
  <c r="Q2408" i="4" s="1"/>
  <c r="R2408" i="4" s="1"/>
  <c r="H2408" i="4"/>
  <c r="P2407" i="4"/>
  <c r="Q2407" i="4" s="1"/>
  <c r="R2407" i="4" s="1"/>
  <c r="H2407" i="4"/>
  <c r="P2406" i="4"/>
  <c r="Q2406" i="4" s="1"/>
  <c r="R2406" i="4" s="1"/>
  <c r="H2406" i="4"/>
  <c r="P2405" i="4"/>
  <c r="Q2405" i="4" s="1"/>
  <c r="R2405" i="4" s="1"/>
  <c r="H2405" i="4"/>
  <c r="Q2404" i="4"/>
  <c r="R2404" i="4" s="1"/>
  <c r="P2404" i="4"/>
  <c r="H2404" i="4"/>
  <c r="R2403" i="4"/>
  <c r="P2403" i="4"/>
  <c r="Q2403" i="4" s="1"/>
  <c r="H2403" i="4"/>
  <c r="Q2402" i="4"/>
  <c r="R2402" i="4" s="1"/>
  <c r="P2402" i="4"/>
  <c r="H2402" i="4"/>
  <c r="P2401" i="4"/>
  <c r="Q2401" i="4" s="1"/>
  <c r="R2401" i="4" s="1"/>
  <c r="H2401" i="4"/>
  <c r="Q2400" i="4"/>
  <c r="R2400" i="4" s="1"/>
  <c r="P2400" i="4"/>
  <c r="H2400" i="4"/>
  <c r="P2399" i="4"/>
  <c r="Q2399" i="4" s="1"/>
  <c r="R2399" i="4" s="1"/>
  <c r="H2399" i="4"/>
  <c r="P2398" i="4"/>
  <c r="Q2398" i="4" s="1"/>
  <c r="R2398" i="4" s="1"/>
  <c r="H2398" i="4"/>
  <c r="P2397" i="4"/>
  <c r="Q2397" i="4" s="1"/>
  <c r="R2397" i="4" s="1"/>
  <c r="H2397" i="4"/>
  <c r="Q2396" i="4"/>
  <c r="R2396" i="4" s="1"/>
  <c r="P2396" i="4"/>
  <c r="H2396" i="4"/>
  <c r="R2395" i="4"/>
  <c r="P2395" i="4"/>
  <c r="Q2395" i="4" s="1"/>
  <c r="H2395" i="4"/>
  <c r="Q2394" i="4"/>
  <c r="R2394" i="4" s="1"/>
  <c r="P2394" i="4"/>
  <c r="H2394" i="4"/>
  <c r="P2393" i="4"/>
  <c r="Q2393" i="4" s="1"/>
  <c r="R2393" i="4" s="1"/>
  <c r="H2393" i="4"/>
  <c r="Q2392" i="4"/>
  <c r="R2392" i="4" s="1"/>
  <c r="P2392" i="4"/>
  <c r="H2392" i="4"/>
  <c r="P2391" i="4"/>
  <c r="Q2391" i="4" s="1"/>
  <c r="R2391" i="4" s="1"/>
  <c r="H2391" i="4"/>
  <c r="P2390" i="4"/>
  <c r="Q2390" i="4" s="1"/>
  <c r="R2390" i="4" s="1"/>
  <c r="H2390" i="4"/>
  <c r="P2389" i="4"/>
  <c r="Q2389" i="4" s="1"/>
  <c r="R2389" i="4" s="1"/>
  <c r="H2389" i="4"/>
  <c r="Q2388" i="4"/>
  <c r="R2388" i="4" s="1"/>
  <c r="P2388" i="4"/>
  <c r="H2388" i="4"/>
  <c r="P2387" i="4"/>
  <c r="Q2387" i="4" s="1"/>
  <c r="R2387" i="4" s="1"/>
  <c r="H2387" i="4"/>
  <c r="P2386" i="4"/>
  <c r="Q2386" i="4" s="1"/>
  <c r="R2386" i="4" s="1"/>
  <c r="H2386" i="4"/>
  <c r="Q2385" i="4"/>
  <c r="R2385" i="4" s="1"/>
  <c r="P2385" i="4"/>
  <c r="H2385" i="4"/>
  <c r="Q2384" i="4"/>
  <c r="R2384" i="4" s="1"/>
  <c r="P2384" i="4"/>
  <c r="H2384" i="4"/>
  <c r="P2383" i="4"/>
  <c r="Q2383" i="4" s="1"/>
  <c r="R2383" i="4" s="1"/>
  <c r="H2383" i="4"/>
  <c r="P2382" i="4"/>
  <c r="Q2382" i="4" s="1"/>
  <c r="R2382" i="4" s="1"/>
  <c r="H2382" i="4"/>
  <c r="P2381" i="4"/>
  <c r="Q2381" i="4" s="1"/>
  <c r="R2381" i="4" s="1"/>
  <c r="H2381" i="4"/>
  <c r="P2380" i="4"/>
  <c r="Q2380" i="4" s="1"/>
  <c r="R2380" i="4" s="1"/>
  <c r="H2380" i="4"/>
  <c r="Q2379" i="4"/>
  <c r="R2379" i="4" s="1"/>
  <c r="P2379" i="4"/>
  <c r="H2379" i="4"/>
  <c r="Q2378" i="4"/>
  <c r="R2378" i="4" s="1"/>
  <c r="P2378" i="4"/>
  <c r="H2378" i="4"/>
  <c r="R2377" i="4"/>
  <c r="P2377" i="4"/>
  <c r="Q2377" i="4" s="1"/>
  <c r="H2377" i="4"/>
  <c r="P2376" i="4"/>
  <c r="Q2376" i="4" s="1"/>
  <c r="R2376" i="4" s="1"/>
  <c r="H2376" i="4"/>
  <c r="Q2375" i="4"/>
  <c r="R2375" i="4" s="1"/>
  <c r="P2375" i="4"/>
  <c r="H2375" i="4"/>
  <c r="P2374" i="4"/>
  <c r="Q2374" i="4" s="1"/>
  <c r="R2374" i="4" s="1"/>
  <c r="H2374" i="4"/>
  <c r="P2373" i="4"/>
  <c r="Q2373" i="4" s="1"/>
  <c r="R2373" i="4" s="1"/>
  <c r="H2373" i="4"/>
  <c r="Q2372" i="4"/>
  <c r="R2372" i="4" s="1"/>
  <c r="P2372" i="4"/>
  <c r="H2372" i="4"/>
  <c r="P2371" i="4"/>
  <c r="Q2371" i="4" s="1"/>
  <c r="R2371" i="4" s="1"/>
  <c r="H2371" i="4"/>
  <c r="P2370" i="4"/>
  <c r="Q2370" i="4" s="1"/>
  <c r="R2370" i="4" s="1"/>
  <c r="H2370" i="4"/>
  <c r="Q2369" i="4"/>
  <c r="R2369" i="4" s="1"/>
  <c r="P2369" i="4"/>
  <c r="H2369" i="4"/>
  <c r="Q2368" i="4"/>
  <c r="R2368" i="4" s="1"/>
  <c r="P2368" i="4"/>
  <c r="H2368" i="4"/>
  <c r="P2367" i="4"/>
  <c r="Q2367" i="4" s="1"/>
  <c r="R2367" i="4" s="1"/>
  <c r="H2367" i="4"/>
  <c r="P2366" i="4"/>
  <c r="Q2366" i="4" s="1"/>
  <c r="R2366" i="4" s="1"/>
  <c r="H2366" i="4"/>
  <c r="P2365" i="4"/>
  <c r="Q2365" i="4" s="1"/>
  <c r="R2365" i="4" s="1"/>
  <c r="H2365" i="4"/>
  <c r="P2364" i="4"/>
  <c r="Q2364" i="4" s="1"/>
  <c r="R2364" i="4" s="1"/>
  <c r="H2364" i="4"/>
  <c r="Q2363" i="4"/>
  <c r="R2363" i="4" s="1"/>
  <c r="P2363" i="4"/>
  <c r="H2363" i="4"/>
  <c r="Q2362" i="4"/>
  <c r="R2362" i="4" s="1"/>
  <c r="P2362" i="4"/>
  <c r="H2362" i="4"/>
  <c r="R2361" i="4"/>
  <c r="P2361" i="4"/>
  <c r="Q2361" i="4" s="1"/>
  <c r="H2361" i="4"/>
  <c r="P2360" i="4"/>
  <c r="Q2360" i="4" s="1"/>
  <c r="R2360" i="4" s="1"/>
  <c r="H2360" i="4"/>
  <c r="Q2359" i="4"/>
  <c r="R2359" i="4" s="1"/>
  <c r="P2359" i="4"/>
  <c r="H2359" i="4"/>
  <c r="P2358" i="4"/>
  <c r="Q2358" i="4" s="1"/>
  <c r="R2358" i="4" s="1"/>
  <c r="H2358" i="4"/>
  <c r="P2357" i="4"/>
  <c r="Q2357" i="4" s="1"/>
  <c r="R2357" i="4" s="1"/>
  <c r="H2357" i="4"/>
  <c r="Q2356" i="4"/>
  <c r="R2356" i="4" s="1"/>
  <c r="P2356" i="4"/>
  <c r="H2356" i="4"/>
  <c r="P2355" i="4"/>
  <c r="Q2355" i="4" s="1"/>
  <c r="R2355" i="4" s="1"/>
  <c r="H2355" i="4"/>
  <c r="Q2354" i="4"/>
  <c r="R2354" i="4" s="1"/>
  <c r="P2354" i="4"/>
  <c r="H2354" i="4"/>
  <c r="P2353" i="4"/>
  <c r="Q2353" i="4" s="1"/>
  <c r="R2353" i="4" s="1"/>
  <c r="H2353" i="4"/>
  <c r="Q2352" i="4"/>
  <c r="R2352" i="4" s="1"/>
  <c r="P2352" i="4"/>
  <c r="H2352" i="4"/>
  <c r="R2351" i="4"/>
  <c r="P2351" i="4"/>
  <c r="Q2351" i="4" s="1"/>
  <c r="H2351" i="4"/>
  <c r="Q2350" i="4"/>
  <c r="R2350" i="4" s="1"/>
  <c r="P2350" i="4"/>
  <c r="H2350" i="4"/>
  <c r="P2349" i="4"/>
  <c r="Q2349" i="4" s="1"/>
  <c r="R2349" i="4" s="1"/>
  <c r="H2349" i="4"/>
  <c r="Q2348" i="4"/>
  <c r="R2348" i="4" s="1"/>
  <c r="P2348" i="4"/>
  <c r="H2348" i="4"/>
  <c r="P2347" i="4"/>
  <c r="Q2347" i="4" s="1"/>
  <c r="R2347" i="4" s="1"/>
  <c r="H2347" i="4"/>
  <c r="Q2346" i="4"/>
  <c r="R2346" i="4" s="1"/>
  <c r="P2346" i="4"/>
  <c r="H2346" i="4"/>
  <c r="P2345" i="4"/>
  <c r="Q2345" i="4" s="1"/>
  <c r="R2345" i="4" s="1"/>
  <c r="H2345" i="4"/>
  <c r="Q2344" i="4"/>
  <c r="R2344" i="4" s="1"/>
  <c r="P2344" i="4"/>
  <c r="H2344" i="4"/>
  <c r="R2343" i="4"/>
  <c r="P2343" i="4"/>
  <c r="Q2343" i="4" s="1"/>
  <c r="H2343" i="4"/>
  <c r="Q2342" i="4"/>
  <c r="R2342" i="4" s="1"/>
  <c r="P2342" i="4"/>
  <c r="H2342" i="4"/>
  <c r="P2341" i="4"/>
  <c r="Q2341" i="4" s="1"/>
  <c r="R2341" i="4" s="1"/>
  <c r="H2341" i="4"/>
  <c r="Q2340" i="4"/>
  <c r="R2340" i="4" s="1"/>
  <c r="P2340" i="4"/>
  <c r="H2340" i="4"/>
  <c r="P2339" i="4"/>
  <c r="Q2339" i="4" s="1"/>
  <c r="R2339" i="4" s="1"/>
  <c r="H2339" i="4"/>
  <c r="Q2338" i="4"/>
  <c r="R2338" i="4" s="1"/>
  <c r="P2338" i="4"/>
  <c r="H2338" i="4"/>
  <c r="P2337" i="4"/>
  <c r="Q2337" i="4" s="1"/>
  <c r="R2337" i="4" s="1"/>
  <c r="H2337" i="4"/>
  <c r="Q2336" i="4"/>
  <c r="R2336" i="4" s="1"/>
  <c r="P2336" i="4"/>
  <c r="H2336" i="4"/>
  <c r="R2335" i="4"/>
  <c r="P2335" i="4"/>
  <c r="Q2335" i="4" s="1"/>
  <c r="H2335" i="4"/>
  <c r="Q2334" i="4"/>
  <c r="R2334" i="4" s="1"/>
  <c r="P2334" i="4"/>
  <c r="H2334" i="4"/>
  <c r="P2333" i="4"/>
  <c r="Q2333" i="4" s="1"/>
  <c r="R2333" i="4" s="1"/>
  <c r="H2333" i="4"/>
  <c r="Q2332" i="4"/>
  <c r="R2332" i="4" s="1"/>
  <c r="P2332" i="4"/>
  <c r="H2332" i="4"/>
  <c r="P2331" i="4"/>
  <c r="Q2331" i="4" s="1"/>
  <c r="R2331" i="4" s="1"/>
  <c r="H2331" i="4"/>
  <c r="Q2330" i="4"/>
  <c r="R2330" i="4" s="1"/>
  <c r="P2330" i="4"/>
  <c r="H2330" i="4"/>
  <c r="P2329" i="4"/>
  <c r="Q2329" i="4" s="1"/>
  <c r="R2329" i="4" s="1"/>
  <c r="H2329" i="4"/>
  <c r="Q2328" i="4"/>
  <c r="R2328" i="4" s="1"/>
  <c r="P2328" i="4"/>
  <c r="H2328" i="4"/>
  <c r="P2327" i="4"/>
  <c r="Q2327" i="4" s="1"/>
  <c r="R2327" i="4" s="1"/>
  <c r="H2327" i="4"/>
  <c r="Q2326" i="4"/>
  <c r="R2326" i="4" s="1"/>
  <c r="P2326" i="4"/>
  <c r="H2326" i="4"/>
  <c r="P2325" i="4"/>
  <c r="Q2325" i="4" s="1"/>
  <c r="R2325" i="4" s="1"/>
  <c r="H2325" i="4"/>
  <c r="Q2324" i="4"/>
  <c r="R2324" i="4" s="1"/>
  <c r="P2324" i="4"/>
  <c r="H2324" i="4"/>
  <c r="P2323" i="4"/>
  <c r="Q2323" i="4" s="1"/>
  <c r="R2323" i="4" s="1"/>
  <c r="H2323" i="4"/>
  <c r="Q2322" i="4"/>
  <c r="R2322" i="4" s="1"/>
  <c r="P2322" i="4"/>
  <c r="H2322" i="4"/>
  <c r="P2321" i="4"/>
  <c r="Q2321" i="4" s="1"/>
  <c r="R2321" i="4" s="1"/>
  <c r="H2321" i="4"/>
  <c r="Q2320" i="4"/>
  <c r="R2320" i="4" s="1"/>
  <c r="P2320" i="4"/>
  <c r="H2320" i="4"/>
  <c r="P2319" i="4"/>
  <c r="Q2319" i="4" s="1"/>
  <c r="R2319" i="4" s="1"/>
  <c r="H2319" i="4"/>
  <c r="Q2318" i="4"/>
  <c r="R2318" i="4" s="1"/>
  <c r="P2318" i="4"/>
  <c r="H2318" i="4"/>
  <c r="P2317" i="4"/>
  <c r="Q2317" i="4" s="1"/>
  <c r="R2317" i="4" s="1"/>
  <c r="H2317" i="4"/>
  <c r="Q2316" i="4"/>
  <c r="R2316" i="4" s="1"/>
  <c r="P2316" i="4"/>
  <c r="H2316" i="4"/>
  <c r="P2315" i="4"/>
  <c r="Q2315" i="4" s="1"/>
  <c r="R2315" i="4" s="1"/>
  <c r="H2315" i="4"/>
  <c r="Q2314" i="4"/>
  <c r="R2314" i="4" s="1"/>
  <c r="P2314" i="4"/>
  <c r="H2314" i="4"/>
  <c r="P2313" i="4"/>
  <c r="Q2313" i="4" s="1"/>
  <c r="R2313" i="4" s="1"/>
  <c r="H2313" i="4"/>
  <c r="Q2312" i="4"/>
  <c r="R2312" i="4" s="1"/>
  <c r="P2312" i="4"/>
  <c r="H2312" i="4"/>
  <c r="P2311" i="4"/>
  <c r="Q2311" i="4" s="1"/>
  <c r="R2311" i="4" s="1"/>
  <c r="H2311" i="4"/>
  <c r="Q2310" i="4"/>
  <c r="R2310" i="4" s="1"/>
  <c r="P2310" i="4"/>
  <c r="H2310" i="4"/>
  <c r="P2309" i="4"/>
  <c r="Q2309" i="4" s="1"/>
  <c r="R2309" i="4" s="1"/>
  <c r="H2309" i="4"/>
  <c r="Q2308" i="4"/>
  <c r="R2308" i="4" s="1"/>
  <c r="P2308" i="4"/>
  <c r="H2308" i="4"/>
  <c r="P2307" i="4"/>
  <c r="Q2307" i="4" s="1"/>
  <c r="R2307" i="4" s="1"/>
  <c r="H2307" i="4"/>
  <c r="Q2306" i="4"/>
  <c r="R2306" i="4" s="1"/>
  <c r="P2306" i="4"/>
  <c r="H2306" i="4"/>
  <c r="P2305" i="4"/>
  <c r="Q2305" i="4" s="1"/>
  <c r="R2305" i="4" s="1"/>
  <c r="H2305" i="4"/>
  <c r="P2304" i="4"/>
  <c r="Q2304" i="4" s="1"/>
  <c r="R2304" i="4" s="1"/>
  <c r="H2304" i="4"/>
  <c r="R2303" i="4"/>
  <c r="P2303" i="4"/>
  <c r="Q2303" i="4" s="1"/>
  <c r="H2303" i="4"/>
  <c r="P2302" i="4"/>
  <c r="Q2302" i="4" s="1"/>
  <c r="R2302" i="4" s="1"/>
  <c r="H2302" i="4"/>
  <c r="P2301" i="4"/>
  <c r="Q2301" i="4" s="1"/>
  <c r="R2301" i="4" s="1"/>
  <c r="H2301" i="4"/>
  <c r="P2300" i="4"/>
  <c r="Q2300" i="4" s="1"/>
  <c r="R2300" i="4" s="1"/>
  <c r="H2300" i="4"/>
  <c r="P2299" i="4"/>
  <c r="Q2299" i="4" s="1"/>
  <c r="R2299" i="4" s="1"/>
  <c r="H2299" i="4"/>
  <c r="P2298" i="4"/>
  <c r="Q2298" i="4" s="1"/>
  <c r="R2298" i="4" s="1"/>
  <c r="H2298" i="4"/>
  <c r="P2297" i="4"/>
  <c r="Q2297" i="4" s="1"/>
  <c r="R2297" i="4" s="1"/>
  <c r="H2297" i="4"/>
  <c r="P2296" i="4"/>
  <c r="Q2296" i="4" s="1"/>
  <c r="R2296" i="4" s="1"/>
  <c r="H2296" i="4"/>
  <c r="R2295" i="4"/>
  <c r="P2295" i="4"/>
  <c r="Q2295" i="4" s="1"/>
  <c r="H2295" i="4"/>
  <c r="P2294" i="4"/>
  <c r="Q2294" i="4" s="1"/>
  <c r="R2294" i="4" s="1"/>
  <c r="H2294" i="4"/>
  <c r="P2293" i="4"/>
  <c r="Q2293" i="4" s="1"/>
  <c r="R2293" i="4" s="1"/>
  <c r="H2293" i="4"/>
  <c r="P2292" i="4"/>
  <c r="Q2292" i="4" s="1"/>
  <c r="R2292" i="4" s="1"/>
  <c r="H2292" i="4"/>
  <c r="R2291" i="4"/>
  <c r="P2291" i="4"/>
  <c r="Q2291" i="4" s="1"/>
  <c r="H2291" i="4"/>
  <c r="P2290" i="4"/>
  <c r="Q2290" i="4" s="1"/>
  <c r="R2290" i="4" s="1"/>
  <c r="H2290" i="4"/>
  <c r="P2289" i="4"/>
  <c r="Q2289" i="4" s="1"/>
  <c r="R2289" i="4" s="1"/>
  <c r="H2289" i="4"/>
  <c r="P2288" i="4"/>
  <c r="Q2288" i="4" s="1"/>
  <c r="R2288" i="4" s="1"/>
  <c r="H2288" i="4"/>
  <c r="R2287" i="4"/>
  <c r="P2287" i="4"/>
  <c r="Q2287" i="4" s="1"/>
  <c r="H2287" i="4"/>
  <c r="P2286" i="4"/>
  <c r="Q2286" i="4" s="1"/>
  <c r="R2286" i="4" s="1"/>
  <c r="H2286" i="4"/>
  <c r="P2285" i="4"/>
  <c r="Q2285" i="4" s="1"/>
  <c r="R2285" i="4" s="1"/>
  <c r="H2285" i="4"/>
  <c r="P2284" i="4"/>
  <c r="Q2284" i="4" s="1"/>
  <c r="R2284" i="4" s="1"/>
  <c r="H2284" i="4"/>
  <c r="P2283" i="4"/>
  <c r="Q2283" i="4" s="1"/>
  <c r="R2283" i="4" s="1"/>
  <c r="H2283" i="4"/>
  <c r="P2282" i="4"/>
  <c r="Q2282" i="4" s="1"/>
  <c r="R2282" i="4" s="1"/>
  <c r="H2282" i="4"/>
  <c r="P2281" i="4"/>
  <c r="Q2281" i="4" s="1"/>
  <c r="R2281" i="4" s="1"/>
  <c r="H2281" i="4"/>
  <c r="P2280" i="4"/>
  <c r="Q2280" i="4" s="1"/>
  <c r="R2280" i="4" s="1"/>
  <c r="H2280" i="4"/>
  <c r="R2279" i="4"/>
  <c r="P2279" i="4"/>
  <c r="Q2279" i="4" s="1"/>
  <c r="H2279" i="4"/>
  <c r="P2278" i="4"/>
  <c r="Q2278" i="4" s="1"/>
  <c r="R2278" i="4" s="1"/>
  <c r="H2278" i="4"/>
  <c r="R2277" i="4"/>
  <c r="P2277" i="4"/>
  <c r="Q2277" i="4" s="1"/>
  <c r="H2277" i="4"/>
  <c r="P2276" i="4"/>
  <c r="Q2276" i="4" s="1"/>
  <c r="R2276" i="4" s="1"/>
  <c r="H2276" i="4"/>
  <c r="R2275" i="4"/>
  <c r="P2275" i="4"/>
  <c r="Q2275" i="4" s="1"/>
  <c r="H2275" i="4"/>
  <c r="P2274" i="4"/>
  <c r="Q2274" i="4" s="1"/>
  <c r="R2274" i="4" s="1"/>
  <c r="H2274" i="4"/>
  <c r="P2273" i="4"/>
  <c r="Q2273" i="4" s="1"/>
  <c r="R2273" i="4" s="1"/>
  <c r="H2273" i="4"/>
  <c r="P2272" i="4"/>
  <c r="Q2272" i="4" s="1"/>
  <c r="R2272" i="4" s="1"/>
  <c r="H2272" i="4"/>
  <c r="R2271" i="4"/>
  <c r="P2271" i="4"/>
  <c r="Q2271" i="4" s="1"/>
  <c r="H2271" i="4"/>
  <c r="P2270" i="4"/>
  <c r="Q2270" i="4" s="1"/>
  <c r="R2270" i="4" s="1"/>
  <c r="H2270" i="4"/>
  <c r="P2269" i="4"/>
  <c r="Q2269" i="4" s="1"/>
  <c r="R2269" i="4" s="1"/>
  <c r="H2269" i="4"/>
  <c r="P2268" i="4"/>
  <c r="Q2268" i="4" s="1"/>
  <c r="R2268" i="4" s="1"/>
  <c r="H2268" i="4"/>
  <c r="P2267" i="4"/>
  <c r="Q2267" i="4" s="1"/>
  <c r="R2267" i="4" s="1"/>
  <c r="H2267" i="4"/>
  <c r="P2266" i="4"/>
  <c r="Q2266" i="4" s="1"/>
  <c r="R2266" i="4" s="1"/>
  <c r="H2266" i="4"/>
  <c r="P2265" i="4"/>
  <c r="Q2265" i="4" s="1"/>
  <c r="R2265" i="4" s="1"/>
  <c r="H2265" i="4"/>
  <c r="P2264" i="4"/>
  <c r="Q2264" i="4" s="1"/>
  <c r="R2264" i="4" s="1"/>
  <c r="H2264" i="4"/>
  <c r="R2263" i="4"/>
  <c r="P2263" i="4"/>
  <c r="Q2263" i="4" s="1"/>
  <c r="H2263" i="4"/>
  <c r="P2262" i="4"/>
  <c r="Q2262" i="4" s="1"/>
  <c r="R2262" i="4" s="1"/>
  <c r="H2262" i="4"/>
  <c r="R2261" i="4"/>
  <c r="P2261" i="4"/>
  <c r="Q2261" i="4" s="1"/>
  <c r="H2261" i="4"/>
  <c r="P2260" i="4"/>
  <c r="Q2260" i="4" s="1"/>
  <c r="R2260" i="4" s="1"/>
  <c r="H2260" i="4"/>
  <c r="R2259" i="4"/>
  <c r="P2259" i="4"/>
  <c r="Q2259" i="4" s="1"/>
  <c r="H2259" i="4"/>
  <c r="P2258" i="4"/>
  <c r="Q2258" i="4" s="1"/>
  <c r="R2258" i="4" s="1"/>
  <c r="H2258" i="4"/>
  <c r="P2257" i="4"/>
  <c r="Q2257" i="4" s="1"/>
  <c r="R2257" i="4" s="1"/>
  <c r="H2257" i="4"/>
  <c r="P2256" i="4"/>
  <c r="Q2256" i="4" s="1"/>
  <c r="R2256" i="4" s="1"/>
  <c r="H2256" i="4"/>
  <c r="R2255" i="4"/>
  <c r="P2255" i="4"/>
  <c r="Q2255" i="4" s="1"/>
  <c r="H2255" i="4"/>
  <c r="P2254" i="4"/>
  <c r="Q2254" i="4" s="1"/>
  <c r="R2254" i="4" s="1"/>
  <c r="H2254" i="4"/>
  <c r="P2253" i="4"/>
  <c r="Q2253" i="4" s="1"/>
  <c r="R2253" i="4" s="1"/>
  <c r="H2253" i="4"/>
  <c r="P2252" i="4"/>
  <c r="Q2252" i="4" s="1"/>
  <c r="R2252" i="4" s="1"/>
  <c r="H2252" i="4"/>
  <c r="P2251" i="4"/>
  <c r="Q2251" i="4" s="1"/>
  <c r="R2251" i="4" s="1"/>
  <c r="H2251" i="4"/>
  <c r="P2250" i="4"/>
  <c r="Q2250" i="4" s="1"/>
  <c r="R2250" i="4" s="1"/>
  <c r="H2250" i="4"/>
  <c r="P2249" i="4"/>
  <c r="Q2249" i="4" s="1"/>
  <c r="R2249" i="4" s="1"/>
  <c r="H2249" i="4"/>
  <c r="P2248" i="4"/>
  <c r="Q2248" i="4" s="1"/>
  <c r="R2248" i="4" s="1"/>
  <c r="H2248" i="4"/>
  <c r="R2247" i="4"/>
  <c r="P2247" i="4"/>
  <c r="Q2247" i="4" s="1"/>
  <c r="H2247" i="4"/>
  <c r="P2246" i="4"/>
  <c r="Q2246" i="4" s="1"/>
  <c r="R2246" i="4" s="1"/>
  <c r="H2246" i="4"/>
  <c r="R2245" i="4"/>
  <c r="P2245" i="4"/>
  <c r="Q2245" i="4" s="1"/>
  <c r="H2245" i="4"/>
  <c r="P2244" i="4"/>
  <c r="Q2244" i="4" s="1"/>
  <c r="R2244" i="4" s="1"/>
  <c r="H2244" i="4"/>
  <c r="R2243" i="4"/>
  <c r="P2243" i="4"/>
  <c r="Q2243" i="4" s="1"/>
  <c r="H2243" i="4"/>
  <c r="P2242" i="4"/>
  <c r="Q2242" i="4" s="1"/>
  <c r="R2242" i="4" s="1"/>
  <c r="H2242" i="4"/>
  <c r="P2241" i="4"/>
  <c r="Q2241" i="4" s="1"/>
  <c r="R2241" i="4" s="1"/>
  <c r="H2241" i="4"/>
  <c r="P2240" i="4"/>
  <c r="Q2240" i="4" s="1"/>
  <c r="R2240" i="4" s="1"/>
  <c r="H2240" i="4"/>
  <c r="R2239" i="4"/>
  <c r="P2239" i="4"/>
  <c r="Q2239" i="4" s="1"/>
  <c r="H2239" i="4"/>
  <c r="P2238" i="4"/>
  <c r="Q2238" i="4" s="1"/>
  <c r="R2238" i="4" s="1"/>
  <c r="H2238" i="4"/>
  <c r="P2237" i="4"/>
  <c r="Q2237" i="4" s="1"/>
  <c r="R2237" i="4" s="1"/>
  <c r="H2237" i="4"/>
  <c r="P2236" i="4"/>
  <c r="Q2236" i="4" s="1"/>
  <c r="R2236" i="4" s="1"/>
  <c r="H2236" i="4"/>
  <c r="P2235" i="4"/>
  <c r="Q2235" i="4" s="1"/>
  <c r="R2235" i="4" s="1"/>
  <c r="H2235" i="4"/>
  <c r="P2234" i="4"/>
  <c r="Q2234" i="4" s="1"/>
  <c r="R2234" i="4" s="1"/>
  <c r="H2234" i="4"/>
  <c r="P2233" i="4"/>
  <c r="Q2233" i="4" s="1"/>
  <c r="R2233" i="4" s="1"/>
  <c r="H2233" i="4"/>
  <c r="P2232" i="4"/>
  <c r="Q2232" i="4" s="1"/>
  <c r="R2232" i="4" s="1"/>
  <c r="H2232" i="4"/>
  <c r="R2231" i="4"/>
  <c r="P2231" i="4"/>
  <c r="Q2231" i="4" s="1"/>
  <c r="H2231" i="4"/>
  <c r="P2230" i="4"/>
  <c r="Q2230" i="4" s="1"/>
  <c r="R2230" i="4" s="1"/>
  <c r="H2230" i="4"/>
  <c r="R2229" i="4"/>
  <c r="P2229" i="4"/>
  <c r="Q2229" i="4" s="1"/>
  <c r="H2229" i="4"/>
  <c r="P2228" i="4"/>
  <c r="Q2228" i="4" s="1"/>
  <c r="R2228" i="4" s="1"/>
  <c r="H2228" i="4"/>
  <c r="R2227" i="4"/>
  <c r="P2227" i="4"/>
  <c r="Q2227" i="4" s="1"/>
  <c r="H2227" i="4"/>
  <c r="P2226" i="4"/>
  <c r="Q2226" i="4" s="1"/>
  <c r="R2226" i="4" s="1"/>
  <c r="H2226" i="4"/>
  <c r="P2225" i="4"/>
  <c r="Q2225" i="4" s="1"/>
  <c r="R2225" i="4" s="1"/>
  <c r="H2225" i="4"/>
  <c r="P2224" i="4"/>
  <c r="Q2224" i="4" s="1"/>
  <c r="R2224" i="4" s="1"/>
  <c r="H2224" i="4"/>
  <c r="R2223" i="4"/>
  <c r="P2223" i="4"/>
  <c r="Q2223" i="4" s="1"/>
  <c r="H2223" i="4"/>
  <c r="P2222" i="4"/>
  <c r="Q2222" i="4" s="1"/>
  <c r="R2222" i="4" s="1"/>
  <c r="H2222" i="4"/>
  <c r="P2221" i="4"/>
  <c r="Q2221" i="4" s="1"/>
  <c r="R2221" i="4" s="1"/>
  <c r="H2221" i="4"/>
  <c r="P2220" i="4"/>
  <c r="Q2220" i="4" s="1"/>
  <c r="R2220" i="4" s="1"/>
  <c r="H2220" i="4"/>
  <c r="P2219" i="4"/>
  <c r="Q2219" i="4" s="1"/>
  <c r="R2219" i="4" s="1"/>
  <c r="H2219" i="4"/>
  <c r="P2218" i="4"/>
  <c r="Q2218" i="4" s="1"/>
  <c r="R2218" i="4" s="1"/>
  <c r="H2218" i="4"/>
  <c r="P2217" i="4"/>
  <c r="Q2217" i="4" s="1"/>
  <c r="R2217" i="4" s="1"/>
  <c r="H2217" i="4"/>
  <c r="P2216" i="4"/>
  <c r="Q2216" i="4" s="1"/>
  <c r="R2216" i="4" s="1"/>
  <c r="H2216" i="4"/>
  <c r="R2215" i="4"/>
  <c r="P2215" i="4"/>
  <c r="Q2215" i="4" s="1"/>
  <c r="H2215" i="4"/>
  <c r="P2214" i="4"/>
  <c r="Q2214" i="4" s="1"/>
  <c r="R2214" i="4" s="1"/>
  <c r="H2214" i="4"/>
  <c r="P2213" i="4"/>
  <c r="Q2213" i="4" s="1"/>
  <c r="R2213" i="4" s="1"/>
  <c r="H2213" i="4"/>
  <c r="P2212" i="4"/>
  <c r="Q2212" i="4" s="1"/>
  <c r="R2212" i="4" s="1"/>
  <c r="H2212" i="4"/>
  <c r="R2211" i="4"/>
  <c r="P2211" i="4"/>
  <c r="Q2211" i="4" s="1"/>
  <c r="H2211" i="4"/>
  <c r="P2210" i="4"/>
  <c r="Q2210" i="4" s="1"/>
  <c r="R2210" i="4" s="1"/>
  <c r="H2210" i="4"/>
  <c r="P2209" i="4"/>
  <c r="Q2209" i="4" s="1"/>
  <c r="R2209" i="4" s="1"/>
  <c r="H2209" i="4"/>
  <c r="P2208" i="4"/>
  <c r="Q2208" i="4" s="1"/>
  <c r="R2208" i="4" s="1"/>
  <c r="H2208" i="4"/>
  <c r="R2207" i="4"/>
  <c r="P2207" i="4"/>
  <c r="Q2207" i="4" s="1"/>
  <c r="H2207" i="4"/>
  <c r="P2206" i="4"/>
  <c r="Q2206" i="4" s="1"/>
  <c r="R2206" i="4" s="1"/>
  <c r="H2206" i="4"/>
  <c r="P2205" i="4"/>
  <c r="Q2205" i="4" s="1"/>
  <c r="R2205" i="4" s="1"/>
  <c r="H2205" i="4"/>
  <c r="P2204" i="4"/>
  <c r="Q2204" i="4" s="1"/>
  <c r="R2204" i="4" s="1"/>
  <c r="H2204" i="4"/>
  <c r="P2203" i="4"/>
  <c r="Q2203" i="4" s="1"/>
  <c r="R2203" i="4" s="1"/>
  <c r="H2203" i="4"/>
  <c r="P2202" i="4"/>
  <c r="Q2202" i="4" s="1"/>
  <c r="R2202" i="4" s="1"/>
  <c r="H2202" i="4"/>
  <c r="P2201" i="4"/>
  <c r="Q2201" i="4" s="1"/>
  <c r="R2201" i="4" s="1"/>
  <c r="H2201" i="4"/>
  <c r="P2200" i="4"/>
  <c r="Q2200" i="4" s="1"/>
  <c r="R2200" i="4" s="1"/>
  <c r="H2200" i="4"/>
  <c r="R2199" i="4"/>
  <c r="P2199" i="4"/>
  <c r="Q2199" i="4" s="1"/>
  <c r="H2199" i="4"/>
  <c r="P2198" i="4"/>
  <c r="Q2198" i="4" s="1"/>
  <c r="R2198" i="4" s="1"/>
  <c r="H2198" i="4"/>
  <c r="R2197" i="4"/>
  <c r="P2197" i="4"/>
  <c r="Q2197" i="4" s="1"/>
  <c r="H2197" i="4"/>
  <c r="P2196" i="4"/>
  <c r="Q2196" i="4" s="1"/>
  <c r="R2196" i="4" s="1"/>
  <c r="H2196" i="4"/>
  <c r="R2195" i="4"/>
  <c r="P2195" i="4"/>
  <c r="Q2195" i="4" s="1"/>
  <c r="H2195" i="4"/>
  <c r="P2194" i="4"/>
  <c r="Q2194" i="4" s="1"/>
  <c r="R2194" i="4" s="1"/>
  <c r="H2194" i="4"/>
  <c r="P2193" i="4"/>
  <c r="Q2193" i="4" s="1"/>
  <c r="R2193" i="4" s="1"/>
  <c r="H2193" i="4"/>
  <c r="P2192" i="4"/>
  <c r="Q2192" i="4" s="1"/>
  <c r="R2192" i="4" s="1"/>
  <c r="H2192" i="4"/>
  <c r="R2191" i="4"/>
  <c r="P2191" i="4"/>
  <c r="Q2191" i="4" s="1"/>
  <c r="H2191" i="4"/>
  <c r="P2190" i="4"/>
  <c r="Q2190" i="4" s="1"/>
  <c r="R2190" i="4" s="1"/>
  <c r="H2190" i="4"/>
  <c r="P2189" i="4"/>
  <c r="Q2189" i="4" s="1"/>
  <c r="R2189" i="4" s="1"/>
  <c r="H2189" i="4"/>
  <c r="P2188" i="4"/>
  <c r="Q2188" i="4" s="1"/>
  <c r="R2188" i="4" s="1"/>
  <c r="H2188" i="4"/>
  <c r="P2187" i="4"/>
  <c r="Q2187" i="4" s="1"/>
  <c r="R2187" i="4" s="1"/>
  <c r="H2187" i="4"/>
  <c r="P2186" i="4"/>
  <c r="Q2186" i="4" s="1"/>
  <c r="R2186" i="4" s="1"/>
  <c r="H2186" i="4"/>
  <c r="P2185" i="4"/>
  <c r="Q2185" i="4" s="1"/>
  <c r="R2185" i="4" s="1"/>
  <c r="H2185" i="4"/>
  <c r="P2184" i="4"/>
  <c r="Q2184" i="4" s="1"/>
  <c r="R2184" i="4" s="1"/>
  <c r="H2184" i="4"/>
  <c r="R2183" i="4"/>
  <c r="P2183" i="4"/>
  <c r="Q2183" i="4" s="1"/>
  <c r="H2183" i="4"/>
  <c r="P2182" i="4"/>
  <c r="Q2182" i="4" s="1"/>
  <c r="R2182" i="4" s="1"/>
  <c r="H2182" i="4"/>
  <c r="R2181" i="4"/>
  <c r="P2181" i="4"/>
  <c r="Q2181" i="4" s="1"/>
  <c r="H2181" i="4"/>
  <c r="P2180" i="4"/>
  <c r="Q2180" i="4" s="1"/>
  <c r="R2180" i="4" s="1"/>
  <c r="H2180" i="4"/>
  <c r="R2179" i="4"/>
  <c r="P2179" i="4"/>
  <c r="Q2179" i="4" s="1"/>
  <c r="H2179" i="4"/>
  <c r="P2178" i="4"/>
  <c r="Q2178" i="4" s="1"/>
  <c r="R2178" i="4" s="1"/>
  <c r="H2178" i="4"/>
  <c r="P2177" i="4"/>
  <c r="Q2177" i="4" s="1"/>
  <c r="R2177" i="4" s="1"/>
  <c r="H2177" i="4"/>
  <c r="P2176" i="4"/>
  <c r="Q2176" i="4" s="1"/>
  <c r="R2176" i="4" s="1"/>
  <c r="H2176" i="4"/>
  <c r="R2175" i="4"/>
  <c r="P2175" i="4"/>
  <c r="Q2175" i="4" s="1"/>
  <c r="H2175" i="4"/>
  <c r="P2174" i="4"/>
  <c r="Q2174" i="4" s="1"/>
  <c r="R2174" i="4" s="1"/>
  <c r="H2174" i="4"/>
  <c r="P2173" i="4"/>
  <c r="Q2173" i="4" s="1"/>
  <c r="R2173" i="4" s="1"/>
  <c r="H2173" i="4"/>
  <c r="P2172" i="4"/>
  <c r="Q2172" i="4" s="1"/>
  <c r="R2172" i="4" s="1"/>
  <c r="H2172" i="4"/>
  <c r="P2171" i="4"/>
  <c r="Q2171" i="4" s="1"/>
  <c r="R2171" i="4" s="1"/>
  <c r="H2171" i="4"/>
  <c r="P2170" i="4"/>
  <c r="Q2170" i="4" s="1"/>
  <c r="R2170" i="4" s="1"/>
  <c r="H2170" i="4"/>
  <c r="P2169" i="4"/>
  <c r="Q2169" i="4" s="1"/>
  <c r="R2169" i="4" s="1"/>
  <c r="H2169" i="4"/>
  <c r="P2168" i="4"/>
  <c r="Q2168" i="4" s="1"/>
  <c r="R2168" i="4" s="1"/>
  <c r="H2168" i="4"/>
  <c r="R2167" i="4"/>
  <c r="P2167" i="4"/>
  <c r="Q2167" i="4" s="1"/>
  <c r="H2167" i="4"/>
  <c r="P2166" i="4"/>
  <c r="Q2166" i="4" s="1"/>
  <c r="R2166" i="4" s="1"/>
  <c r="H2166" i="4"/>
  <c r="P2165" i="4"/>
  <c r="Q2165" i="4" s="1"/>
  <c r="R2165" i="4" s="1"/>
  <c r="H2165" i="4"/>
  <c r="P2164" i="4"/>
  <c r="Q2164" i="4" s="1"/>
  <c r="R2164" i="4" s="1"/>
  <c r="H2164" i="4"/>
  <c r="R2163" i="4"/>
  <c r="P2163" i="4"/>
  <c r="Q2163" i="4" s="1"/>
  <c r="H2163" i="4"/>
  <c r="P2162" i="4"/>
  <c r="Q2162" i="4" s="1"/>
  <c r="R2162" i="4" s="1"/>
  <c r="H2162" i="4"/>
  <c r="P2161" i="4"/>
  <c r="Q2161" i="4" s="1"/>
  <c r="R2161" i="4" s="1"/>
  <c r="H2161" i="4"/>
  <c r="P2160" i="4"/>
  <c r="Q2160" i="4" s="1"/>
  <c r="R2160" i="4" s="1"/>
  <c r="H2160" i="4"/>
  <c r="R2159" i="4"/>
  <c r="P2159" i="4"/>
  <c r="Q2159" i="4" s="1"/>
  <c r="H2159" i="4"/>
  <c r="P2158" i="4"/>
  <c r="Q2158" i="4" s="1"/>
  <c r="R2158" i="4" s="1"/>
  <c r="H2158" i="4"/>
  <c r="P2157" i="4"/>
  <c r="Q2157" i="4" s="1"/>
  <c r="R2157" i="4" s="1"/>
  <c r="H2157" i="4"/>
  <c r="P2156" i="4"/>
  <c r="Q2156" i="4" s="1"/>
  <c r="R2156" i="4" s="1"/>
  <c r="H2156" i="4"/>
  <c r="P2155" i="4"/>
  <c r="Q2155" i="4" s="1"/>
  <c r="R2155" i="4" s="1"/>
  <c r="H2155" i="4"/>
  <c r="P2154" i="4"/>
  <c r="Q2154" i="4" s="1"/>
  <c r="R2154" i="4" s="1"/>
  <c r="H2154" i="4"/>
  <c r="P2153" i="4"/>
  <c r="Q2153" i="4" s="1"/>
  <c r="R2153" i="4" s="1"/>
  <c r="H2153" i="4"/>
  <c r="P2152" i="4"/>
  <c r="Q2152" i="4" s="1"/>
  <c r="R2152" i="4" s="1"/>
  <c r="H2152" i="4"/>
  <c r="R2151" i="4"/>
  <c r="P2151" i="4"/>
  <c r="Q2151" i="4" s="1"/>
  <c r="H2151" i="4"/>
  <c r="P2150" i="4"/>
  <c r="Q2150" i="4" s="1"/>
  <c r="R2150" i="4" s="1"/>
  <c r="H2150" i="4"/>
  <c r="R2149" i="4"/>
  <c r="P2149" i="4"/>
  <c r="Q2149" i="4" s="1"/>
  <c r="H2149" i="4"/>
  <c r="P2148" i="4"/>
  <c r="Q2148" i="4" s="1"/>
  <c r="R2148" i="4" s="1"/>
  <c r="H2148" i="4"/>
  <c r="R2147" i="4"/>
  <c r="P2147" i="4"/>
  <c r="Q2147" i="4" s="1"/>
  <c r="H2147" i="4"/>
  <c r="P2146" i="4"/>
  <c r="Q2146" i="4" s="1"/>
  <c r="R2146" i="4" s="1"/>
  <c r="H2146" i="4"/>
  <c r="P2145" i="4"/>
  <c r="Q2145" i="4" s="1"/>
  <c r="R2145" i="4" s="1"/>
  <c r="H2145" i="4"/>
  <c r="P2144" i="4"/>
  <c r="Q2144" i="4" s="1"/>
  <c r="R2144" i="4" s="1"/>
  <c r="H2144" i="4"/>
  <c r="R2143" i="4"/>
  <c r="P2143" i="4"/>
  <c r="Q2143" i="4" s="1"/>
  <c r="H2143" i="4"/>
  <c r="P2142" i="4"/>
  <c r="Q2142" i="4" s="1"/>
  <c r="R2142" i="4" s="1"/>
  <c r="H2142" i="4"/>
  <c r="P2141" i="4"/>
  <c r="Q2141" i="4" s="1"/>
  <c r="R2141" i="4" s="1"/>
  <c r="H2141" i="4"/>
  <c r="P2140" i="4"/>
  <c r="Q2140" i="4" s="1"/>
  <c r="R2140" i="4" s="1"/>
  <c r="H2140" i="4"/>
  <c r="P2139" i="4"/>
  <c r="Q2139" i="4" s="1"/>
  <c r="R2139" i="4" s="1"/>
  <c r="H2139" i="4"/>
  <c r="P2138" i="4"/>
  <c r="Q2138" i="4" s="1"/>
  <c r="R2138" i="4" s="1"/>
  <c r="H2138" i="4"/>
  <c r="P2137" i="4"/>
  <c r="Q2137" i="4" s="1"/>
  <c r="R2137" i="4" s="1"/>
  <c r="H2137" i="4"/>
  <c r="P2136" i="4"/>
  <c r="Q2136" i="4" s="1"/>
  <c r="R2136" i="4" s="1"/>
  <c r="H2136" i="4"/>
  <c r="R2135" i="4"/>
  <c r="P2135" i="4"/>
  <c r="Q2135" i="4" s="1"/>
  <c r="H2135" i="4"/>
  <c r="P2134" i="4"/>
  <c r="Q2134" i="4" s="1"/>
  <c r="R2134" i="4" s="1"/>
  <c r="H2134" i="4"/>
  <c r="P2133" i="4"/>
  <c r="Q2133" i="4" s="1"/>
  <c r="R2133" i="4" s="1"/>
  <c r="H2133" i="4"/>
  <c r="P2132" i="4"/>
  <c r="Q2132" i="4" s="1"/>
  <c r="R2132" i="4" s="1"/>
  <c r="H2132" i="4"/>
  <c r="R2131" i="4"/>
  <c r="P2131" i="4"/>
  <c r="Q2131" i="4" s="1"/>
  <c r="H2131" i="4"/>
  <c r="P2130" i="4"/>
  <c r="Q2130" i="4" s="1"/>
  <c r="R2130" i="4" s="1"/>
  <c r="H2130" i="4"/>
  <c r="P2129" i="4"/>
  <c r="Q2129" i="4" s="1"/>
  <c r="R2129" i="4" s="1"/>
  <c r="H2129" i="4"/>
  <c r="P2128" i="4"/>
  <c r="Q2128" i="4" s="1"/>
  <c r="R2128" i="4" s="1"/>
  <c r="H2128" i="4"/>
  <c r="R2127" i="4"/>
  <c r="P2127" i="4"/>
  <c r="Q2127" i="4" s="1"/>
  <c r="H2127" i="4"/>
  <c r="P2126" i="4"/>
  <c r="Q2126" i="4" s="1"/>
  <c r="R2126" i="4" s="1"/>
  <c r="H2126" i="4"/>
  <c r="P2125" i="4"/>
  <c r="Q2125" i="4" s="1"/>
  <c r="R2125" i="4" s="1"/>
  <c r="H2125" i="4"/>
  <c r="P2124" i="4"/>
  <c r="Q2124" i="4" s="1"/>
  <c r="R2124" i="4" s="1"/>
  <c r="H2124" i="4"/>
  <c r="P2123" i="4"/>
  <c r="Q2123" i="4" s="1"/>
  <c r="R2123" i="4" s="1"/>
  <c r="H2123" i="4"/>
  <c r="P2122" i="4"/>
  <c r="Q2122" i="4" s="1"/>
  <c r="R2122" i="4" s="1"/>
  <c r="H2122" i="4"/>
  <c r="P2121" i="4"/>
  <c r="Q2121" i="4" s="1"/>
  <c r="R2121" i="4" s="1"/>
  <c r="H2121" i="4"/>
  <c r="P2120" i="4"/>
  <c r="Q2120" i="4" s="1"/>
  <c r="R2120" i="4" s="1"/>
  <c r="H2120" i="4"/>
  <c r="R2119" i="4"/>
  <c r="P2119" i="4"/>
  <c r="Q2119" i="4" s="1"/>
  <c r="H2119" i="4"/>
  <c r="P2118" i="4"/>
  <c r="Q2118" i="4" s="1"/>
  <c r="R2118" i="4" s="1"/>
  <c r="H2118" i="4"/>
  <c r="R2117" i="4"/>
  <c r="P2117" i="4"/>
  <c r="Q2117" i="4" s="1"/>
  <c r="H2117" i="4"/>
  <c r="P2116" i="4"/>
  <c r="Q2116" i="4" s="1"/>
  <c r="R2116" i="4" s="1"/>
  <c r="H2116" i="4"/>
  <c r="R2115" i="4"/>
  <c r="P2115" i="4"/>
  <c r="Q2115" i="4" s="1"/>
  <c r="H2115" i="4"/>
  <c r="P2114" i="4"/>
  <c r="Q2114" i="4" s="1"/>
  <c r="R2114" i="4" s="1"/>
  <c r="H2114" i="4"/>
  <c r="P2113" i="4"/>
  <c r="Q2113" i="4" s="1"/>
  <c r="R2113" i="4" s="1"/>
  <c r="H2113" i="4"/>
  <c r="P2112" i="4"/>
  <c r="Q2112" i="4" s="1"/>
  <c r="R2112" i="4" s="1"/>
  <c r="H2112" i="4"/>
  <c r="R2111" i="4"/>
  <c r="P2111" i="4"/>
  <c r="Q2111" i="4" s="1"/>
  <c r="H2111" i="4"/>
  <c r="P2110" i="4"/>
  <c r="Q2110" i="4" s="1"/>
  <c r="R2110" i="4" s="1"/>
  <c r="H2110" i="4"/>
  <c r="P2109" i="4"/>
  <c r="Q2109" i="4" s="1"/>
  <c r="R2109" i="4" s="1"/>
  <c r="H2109" i="4"/>
  <c r="P2108" i="4"/>
  <c r="Q2108" i="4" s="1"/>
  <c r="R2108" i="4" s="1"/>
  <c r="H2108" i="4"/>
  <c r="P2107" i="4"/>
  <c r="Q2107" i="4" s="1"/>
  <c r="R2107" i="4" s="1"/>
  <c r="H2107" i="4"/>
  <c r="P2106" i="4"/>
  <c r="Q2106" i="4" s="1"/>
  <c r="R2106" i="4" s="1"/>
  <c r="H2106" i="4"/>
  <c r="P2105" i="4"/>
  <c r="Q2105" i="4" s="1"/>
  <c r="R2105" i="4" s="1"/>
  <c r="H2105" i="4"/>
  <c r="P2104" i="4"/>
  <c r="Q2104" i="4" s="1"/>
  <c r="R2104" i="4" s="1"/>
  <c r="H2104" i="4"/>
  <c r="R2103" i="4"/>
  <c r="P2103" i="4"/>
  <c r="Q2103" i="4" s="1"/>
  <c r="H2103" i="4"/>
  <c r="P2102" i="4"/>
  <c r="Q2102" i="4" s="1"/>
  <c r="R2102" i="4" s="1"/>
  <c r="H2102" i="4"/>
  <c r="R2101" i="4"/>
  <c r="P2101" i="4"/>
  <c r="Q2101" i="4" s="1"/>
  <c r="H2101" i="4"/>
  <c r="P2100" i="4"/>
  <c r="Q2100" i="4" s="1"/>
  <c r="R2100" i="4" s="1"/>
  <c r="H2100" i="4"/>
  <c r="R2099" i="4"/>
  <c r="P2099" i="4"/>
  <c r="Q2099" i="4" s="1"/>
  <c r="H2099" i="4"/>
  <c r="P2098" i="4"/>
  <c r="Q2098" i="4" s="1"/>
  <c r="R2098" i="4" s="1"/>
  <c r="H2098" i="4"/>
  <c r="R2097" i="4"/>
  <c r="P2097" i="4"/>
  <c r="Q2097" i="4" s="1"/>
  <c r="H2097" i="4"/>
  <c r="P2096" i="4"/>
  <c r="Q2096" i="4" s="1"/>
  <c r="R2096" i="4" s="1"/>
  <c r="H2096" i="4"/>
  <c r="P2095" i="4"/>
  <c r="Q2095" i="4" s="1"/>
  <c r="R2095" i="4" s="1"/>
  <c r="H2095" i="4"/>
  <c r="P2094" i="4"/>
  <c r="Q2094" i="4" s="1"/>
  <c r="R2094" i="4" s="1"/>
  <c r="H2094" i="4"/>
  <c r="P2093" i="4"/>
  <c r="Q2093" i="4" s="1"/>
  <c r="R2093" i="4" s="1"/>
  <c r="H2093" i="4"/>
  <c r="P2092" i="4"/>
  <c r="Q2092" i="4" s="1"/>
  <c r="R2092" i="4" s="1"/>
  <c r="H2092" i="4"/>
  <c r="P2091" i="4"/>
  <c r="Q2091" i="4" s="1"/>
  <c r="R2091" i="4" s="1"/>
  <c r="H2091" i="4"/>
  <c r="P2090" i="4"/>
  <c r="Q2090" i="4" s="1"/>
  <c r="R2090" i="4" s="1"/>
  <c r="H2090" i="4"/>
  <c r="P2089" i="4"/>
  <c r="Q2089" i="4" s="1"/>
  <c r="R2089" i="4" s="1"/>
  <c r="H2089" i="4"/>
  <c r="P2088" i="4"/>
  <c r="Q2088" i="4" s="1"/>
  <c r="R2088" i="4" s="1"/>
  <c r="H2088" i="4"/>
  <c r="P2087" i="4"/>
  <c r="Q2087" i="4" s="1"/>
  <c r="R2087" i="4" s="1"/>
  <c r="H2087" i="4"/>
  <c r="P2086" i="4"/>
  <c r="Q2086" i="4" s="1"/>
  <c r="R2086" i="4" s="1"/>
  <c r="H2086" i="4"/>
  <c r="R2085" i="4"/>
  <c r="P2085" i="4"/>
  <c r="Q2085" i="4" s="1"/>
  <c r="H2085" i="4"/>
  <c r="P2084" i="4"/>
  <c r="Q2084" i="4" s="1"/>
  <c r="R2084" i="4" s="1"/>
  <c r="H2084" i="4"/>
  <c r="R2083" i="4"/>
  <c r="P2083" i="4"/>
  <c r="Q2083" i="4" s="1"/>
  <c r="H2083" i="4"/>
  <c r="P2082" i="4"/>
  <c r="Q2082" i="4" s="1"/>
  <c r="R2082" i="4" s="1"/>
  <c r="H2082" i="4"/>
  <c r="P2081" i="4"/>
  <c r="Q2081" i="4" s="1"/>
  <c r="R2081" i="4" s="1"/>
  <c r="H2081" i="4"/>
  <c r="P2080" i="4"/>
  <c r="Q2080" i="4" s="1"/>
  <c r="R2080" i="4" s="1"/>
  <c r="H2080" i="4"/>
  <c r="P2079" i="4"/>
  <c r="Q2079" i="4" s="1"/>
  <c r="R2079" i="4" s="1"/>
  <c r="H2079" i="4"/>
  <c r="P2078" i="4"/>
  <c r="Q2078" i="4" s="1"/>
  <c r="R2078" i="4" s="1"/>
  <c r="H2078" i="4"/>
  <c r="P2077" i="4"/>
  <c r="Q2077" i="4" s="1"/>
  <c r="R2077" i="4" s="1"/>
  <c r="H2077" i="4"/>
  <c r="P2076" i="4"/>
  <c r="Q2076" i="4" s="1"/>
  <c r="R2076" i="4" s="1"/>
  <c r="H2076" i="4"/>
  <c r="P2075" i="4"/>
  <c r="Q2075" i="4" s="1"/>
  <c r="R2075" i="4" s="1"/>
  <c r="H2075" i="4"/>
  <c r="P2074" i="4"/>
  <c r="Q2074" i="4" s="1"/>
  <c r="R2074" i="4" s="1"/>
  <c r="H2074" i="4"/>
  <c r="P2073" i="4"/>
  <c r="Q2073" i="4" s="1"/>
  <c r="R2073" i="4" s="1"/>
  <c r="H2073" i="4"/>
  <c r="P2072" i="4"/>
  <c r="Q2072" i="4" s="1"/>
  <c r="R2072" i="4" s="1"/>
  <c r="H2072" i="4"/>
  <c r="P2071" i="4"/>
  <c r="Q2071" i="4" s="1"/>
  <c r="R2071" i="4" s="1"/>
  <c r="H2071" i="4"/>
  <c r="P2070" i="4"/>
  <c r="Q2070" i="4" s="1"/>
  <c r="R2070" i="4" s="1"/>
  <c r="H2070" i="4"/>
  <c r="R2069" i="4"/>
  <c r="P2069" i="4"/>
  <c r="Q2069" i="4" s="1"/>
  <c r="H2069" i="4"/>
  <c r="P2068" i="4"/>
  <c r="Q2068" i="4" s="1"/>
  <c r="R2068" i="4" s="1"/>
  <c r="H2068" i="4"/>
  <c r="R2067" i="4"/>
  <c r="P2067" i="4"/>
  <c r="Q2067" i="4" s="1"/>
  <c r="H2067" i="4"/>
  <c r="P2066" i="4"/>
  <c r="Q2066" i="4" s="1"/>
  <c r="R2066" i="4" s="1"/>
  <c r="H2066" i="4"/>
  <c r="P2065" i="4"/>
  <c r="Q2065" i="4" s="1"/>
  <c r="R2065" i="4" s="1"/>
  <c r="H2065" i="4"/>
  <c r="P2064" i="4"/>
  <c r="Q2064" i="4" s="1"/>
  <c r="R2064" i="4" s="1"/>
  <c r="H2064" i="4"/>
  <c r="P2063" i="4"/>
  <c r="Q2063" i="4" s="1"/>
  <c r="R2063" i="4" s="1"/>
  <c r="H2063" i="4"/>
  <c r="P2062" i="4"/>
  <c r="Q2062" i="4" s="1"/>
  <c r="R2062" i="4" s="1"/>
  <c r="H2062" i="4"/>
  <c r="P2061" i="4"/>
  <c r="Q2061" i="4" s="1"/>
  <c r="R2061" i="4" s="1"/>
  <c r="H2061" i="4"/>
  <c r="P2060" i="4"/>
  <c r="Q2060" i="4" s="1"/>
  <c r="R2060" i="4" s="1"/>
  <c r="H2060" i="4"/>
  <c r="P2059" i="4"/>
  <c r="Q2059" i="4" s="1"/>
  <c r="R2059" i="4" s="1"/>
  <c r="H2059" i="4"/>
  <c r="P2058" i="4"/>
  <c r="Q2058" i="4" s="1"/>
  <c r="R2058" i="4" s="1"/>
  <c r="H2058" i="4"/>
  <c r="P2057" i="4"/>
  <c r="Q2057" i="4" s="1"/>
  <c r="R2057" i="4" s="1"/>
  <c r="H2057" i="4"/>
  <c r="P2056" i="4"/>
  <c r="Q2056" i="4" s="1"/>
  <c r="R2056" i="4" s="1"/>
  <c r="H2056" i="4"/>
  <c r="P2055" i="4"/>
  <c r="Q2055" i="4" s="1"/>
  <c r="R2055" i="4" s="1"/>
  <c r="H2055" i="4"/>
  <c r="P2054" i="4"/>
  <c r="Q2054" i="4" s="1"/>
  <c r="R2054" i="4" s="1"/>
  <c r="H2054" i="4"/>
  <c r="P2053" i="4"/>
  <c r="Q2053" i="4" s="1"/>
  <c r="R2053" i="4" s="1"/>
  <c r="H2053" i="4"/>
  <c r="P2052" i="4"/>
  <c r="Q2052" i="4" s="1"/>
  <c r="R2052" i="4" s="1"/>
  <c r="H2052" i="4"/>
  <c r="R2051" i="4"/>
  <c r="P2051" i="4"/>
  <c r="Q2051" i="4" s="1"/>
  <c r="H2051" i="4"/>
  <c r="P2050" i="4"/>
  <c r="Q2050" i="4" s="1"/>
  <c r="R2050" i="4" s="1"/>
  <c r="H2050" i="4"/>
  <c r="P2049" i="4"/>
  <c r="Q2049" i="4" s="1"/>
  <c r="R2049" i="4" s="1"/>
  <c r="H2049" i="4"/>
  <c r="P2048" i="4"/>
  <c r="Q2048" i="4" s="1"/>
  <c r="R2048" i="4" s="1"/>
  <c r="H2048" i="4"/>
  <c r="P2047" i="4"/>
  <c r="Q2047" i="4" s="1"/>
  <c r="R2047" i="4" s="1"/>
  <c r="H2047" i="4"/>
  <c r="P2046" i="4"/>
  <c r="Q2046" i="4" s="1"/>
  <c r="R2046" i="4" s="1"/>
  <c r="H2046" i="4"/>
  <c r="Q2045" i="4"/>
  <c r="R2045" i="4" s="1"/>
  <c r="P2045" i="4"/>
  <c r="H2045" i="4"/>
  <c r="P2044" i="4"/>
  <c r="Q2044" i="4" s="1"/>
  <c r="R2044" i="4" s="1"/>
  <c r="H2044" i="4"/>
  <c r="Q2043" i="4"/>
  <c r="R2043" i="4" s="1"/>
  <c r="P2043" i="4"/>
  <c r="H2043" i="4"/>
  <c r="P2042" i="4"/>
  <c r="Q2042" i="4" s="1"/>
  <c r="R2042" i="4" s="1"/>
  <c r="H2042" i="4"/>
  <c r="Q2041" i="4"/>
  <c r="R2041" i="4" s="1"/>
  <c r="P2041" i="4"/>
  <c r="H2041" i="4"/>
  <c r="P2040" i="4"/>
  <c r="Q2040" i="4" s="1"/>
  <c r="R2040" i="4" s="1"/>
  <c r="H2040" i="4"/>
  <c r="Q2039" i="4"/>
  <c r="R2039" i="4" s="1"/>
  <c r="P2039" i="4"/>
  <c r="H2039" i="4"/>
  <c r="P2038" i="4"/>
  <c r="Q2038" i="4" s="1"/>
  <c r="R2038" i="4" s="1"/>
  <c r="H2038" i="4"/>
  <c r="Q2037" i="4"/>
  <c r="R2037" i="4" s="1"/>
  <c r="P2037" i="4"/>
  <c r="H2037" i="4"/>
  <c r="P2036" i="4"/>
  <c r="Q2036" i="4" s="1"/>
  <c r="R2036" i="4" s="1"/>
  <c r="H2036" i="4"/>
  <c r="Q2035" i="4"/>
  <c r="R2035" i="4" s="1"/>
  <c r="P2035" i="4"/>
  <c r="H2035" i="4"/>
  <c r="P2034" i="4"/>
  <c r="Q2034" i="4" s="1"/>
  <c r="R2034" i="4" s="1"/>
  <c r="H2034" i="4"/>
  <c r="Q2033" i="4"/>
  <c r="R2033" i="4" s="1"/>
  <c r="P2033" i="4"/>
  <c r="H2033" i="4"/>
  <c r="P2032" i="4"/>
  <c r="Q2032" i="4" s="1"/>
  <c r="R2032" i="4" s="1"/>
  <c r="H2032" i="4"/>
  <c r="Q2031" i="4"/>
  <c r="R2031" i="4" s="1"/>
  <c r="P2031" i="4"/>
  <c r="H2031" i="4"/>
  <c r="P2030" i="4"/>
  <c r="Q2030" i="4" s="1"/>
  <c r="R2030" i="4" s="1"/>
  <c r="H2030" i="4"/>
  <c r="Q2029" i="4"/>
  <c r="R2029" i="4" s="1"/>
  <c r="P2029" i="4"/>
  <c r="H2029" i="4"/>
  <c r="P2028" i="4"/>
  <c r="Q2028" i="4" s="1"/>
  <c r="R2028" i="4" s="1"/>
  <c r="H2028" i="4"/>
  <c r="Q2027" i="4"/>
  <c r="R2027" i="4" s="1"/>
  <c r="P2027" i="4"/>
  <c r="H2027" i="4"/>
  <c r="P2026" i="4"/>
  <c r="Q2026" i="4" s="1"/>
  <c r="R2026" i="4" s="1"/>
  <c r="H2026" i="4"/>
  <c r="Q2025" i="4"/>
  <c r="R2025" i="4" s="1"/>
  <c r="P2025" i="4"/>
  <c r="H2025" i="4"/>
  <c r="P2024" i="4"/>
  <c r="Q2024" i="4" s="1"/>
  <c r="R2024" i="4" s="1"/>
  <c r="H2024" i="4"/>
  <c r="Q2023" i="4"/>
  <c r="R2023" i="4" s="1"/>
  <c r="P2023" i="4"/>
  <c r="H2023" i="4"/>
  <c r="P2022" i="4"/>
  <c r="Q2022" i="4" s="1"/>
  <c r="R2022" i="4" s="1"/>
  <c r="H2022" i="4"/>
  <c r="Q2021" i="4"/>
  <c r="R2021" i="4" s="1"/>
  <c r="P2021" i="4"/>
  <c r="H2021" i="4"/>
  <c r="P2020" i="4"/>
  <c r="Q2020" i="4" s="1"/>
  <c r="R2020" i="4" s="1"/>
  <c r="H2020" i="4"/>
  <c r="Q2019" i="4"/>
  <c r="R2019" i="4" s="1"/>
  <c r="P2019" i="4"/>
  <c r="H2019" i="4"/>
  <c r="P2018" i="4"/>
  <c r="Q2018" i="4" s="1"/>
  <c r="R2018" i="4" s="1"/>
  <c r="H2018" i="4"/>
  <c r="Q2017" i="4"/>
  <c r="R2017" i="4" s="1"/>
  <c r="P2017" i="4"/>
  <c r="H2017" i="4"/>
  <c r="P2016" i="4"/>
  <c r="Q2016" i="4" s="1"/>
  <c r="R2016" i="4" s="1"/>
  <c r="H2016" i="4"/>
  <c r="Q2015" i="4"/>
  <c r="R2015" i="4" s="1"/>
  <c r="P2015" i="4"/>
  <c r="H2015" i="4"/>
  <c r="P2014" i="4"/>
  <c r="Q2014" i="4" s="1"/>
  <c r="R2014" i="4" s="1"/>
  <c r="H2014" i="4"/>
  <c r="Q2013" i="4"/>
  <c r="R2013" i="4" s="1"/>
  <c r="P2013" i="4"/>
  <c r="H2013" i="4"/>
  <c r="P2012" i="4"/>
  <c r="Q2012" i="4" s="1"/>
  <c r="R2012" i="4" s="1"/>
  <c r="H2012" i="4"/>
  <c r="Q2011" i="4"/>
  <c r="R2011" i="4" s="1"/>
  <c r="P2011" i="4"/>
  <c r="H2011" i="4"/>
  <c r="P2010" i="4"/>
  <c r="Q2010" i="4" s="1"/>
  <c r="R2010" i="4" s="1"/>
  <c r="H2010" i="4"/>
  <c r="Q2009" i="4"/>
  <c r="R2009" i="4" s="1"/>
  <c r="P2009" i="4"/>
  <c r="H2009" i="4"/>
  <c r="P2008" i="4"/>
  <c r="Q2008" i="4" s="1"/>
  <c r="R2008" i="4" s="1"/>
  <c r="H2008" i="4"/>
  <c r="Q2007" i="4"/>
  <c r="R2007" i="4" s="1"/>
  <c r="P2007" i="4"/>
  <c r="H2007" i="4"/>
  <c r="P2006" i="4"/>
  <c r="Q2006" i="4" s="1"/>
  <c r="R2006" i="4" s="1"/>
  <c r="H2006" i="4"/>
  <c r="Q2005" i="4"/>
  <c r="R2005" i="4" s="1"/>
  <c r="P2005" i="4"/>
  <c r="H2005" i="4"/>
  <c r="P2004" i="4"/>
  <c r="Q2004" i="4" s="1"/>
  <c r="R2004" i="4" s="1"/>
  <c r="H2004" i="4"/>
  <c r="Q2003" i="4"/>
  <c r="R2003" i="4" s="1"/>
  <c r="P2003" i="4"/>
  <c r="H2003" i="4"/>
  <c r="P2002" i="4"/>
  <c r="Q2002" i="4" s="1"/>
  <c r="R2002" i="4" s="1"/>
  <c r="H2002" i="4"/>
  <c r="Q2001" i="4"/>
  <c r="R2001" i="4" s="1"/>
  <c r="P2001" i="4"/>
  <c r="H2001" i="4"/>
  <c r="P2000" i="4"/>
  <c r="Q2000" i="4" s="1"/>
  <c r="R2000" i="4" s="1"/>
  <c r="H2000" i="4"/>
  <c r="Q1999" i="4"/>
  <c r="R1999" i="4" s="1"/>
  <c r="P1999" i="4"/>
  <c r="H1999" i="4"/>
  <c r="P1998" i="4"/>
  <c r="Q1998" i="4" s="1"/>
  <c r="R1998" i="4" s="1"/>
  <c r="H1998" i="4"/>
  <c r="Q1997" i="4"/>
  <c r="R1997" i="4" s="1"/>
  <c r="P1997" i="4"/>
  <c r="H1997" i="4"/>
  <c r="P1996" i="4"/>
  <c r="Q1996" i="4" s="1"/>
  <c r="R1996" i="4" s="1"/>
  <c r="H1996" i="4"/>
  <c r="Q1995" i="4"/>
  <c r="R1995" i="4" s="1"/>
  <c r="P1995" i="4"/>
  <c r="H1995" i="4"/>
  <c r="P1994" i="4"/>
  <c r="Q1994" i="4" s="1"/>
  <c r="R1994" i="4" s="1"/>
  <c r="H1994" i="4"/>
  <c r="Q1993" i="4"/>
  <c r="R1993" i="4" s="1"/>
  <c r="P1993" i="4"/>
  <c r="H1993" i="4"/>
  <c r="P1992" i="4"/>
  <c r="Q1992" i="4" s="1"/>
  <c r="R1992" i="4" s="1"/>
  <c r="H1992" i="4"/>
  <c r="Q1991" i="4"/>
  <c r="R1991" i="4" s="1"/>
  <c r="P1991" i="4"/>
  <c r="H1991" i="4"/>
  <c r="P1990" i="4"/>
  <c r="Q1990" i="4" s="1"/>
  <c r="R1990" i="4" s="1"/>
  <c r="H1990" i="4"/>
  <c r="Q1989" i="4"/>
  <c r="R1989" i="4" s="1"/>
  <c r="P1989" i="4"/>
  <c r="H1989" i="4"/>
  <c r="P1988" i="4"/>
  <c r="Q1988" i="4" s="1"/>
  <c r="R1988" i="4" s="1"/>
  <c r="H1988" i="4"/>
  <c r="P1987" i="4"/>
  <c r="Q1987" i="4" s="1"/>
  <c r="R1987" i="4" s="1"/>
  <c r="H1987" i="4"/>
  <c r="P1986" i="4"/>
  <c r="Q1986" i="4" s="1"/>
  <c r="R1986" i="4" s="1"/>
  <c r="H1986" i="4"/>
  <c r="P1985" i="4"/>
  <c r="Q1985" i="4" s="1"/>
  <c r="R1985" i="4" s="1"/>
  <c r="H1985" i="4"/>
  <c r="P1984" i="4"/>
  <c r="Q1984" i="4" s="1"/>
  <c r="R1984" i="4" s="1"/>
  <c r="H1984" i="4"/>
  <c r="P1983" i="4"/>
  <c r="Q1983" i="4" s="1"/>
  <c r="R1983" i="4" s="1"/>
  <c r="H1983" i="4"/>
  <c r="P1982" i="4"/>
  <c r="Q1982" i="4" s="1"/>
  <c r="R1982" i="4" s="1"/>
  <c r="H1982" i="4"/>
  <c r="P1981" i="4"/>
  <c r="Q1981" i="4" s="1"/>
  <c r="R1981" i="4" s="1"/>
  <c r="H1981" i="4"/>
  <c r="P1980" i="4"/>
  <c r="Q1980" i="4" s="1"/>
  <c r="R1980" i="4" s="1"/>
  <c r="H1980" i="4"/>
  <c r="Q1979" i="4"/>
  <c r="R1979" i="4" s="1"/>
  <c r="P1979" i="4"/>
  <c r="H1979" i="4"/>
  <c r="P1978" i="4"/>
  <c r="Q1978" i="4" s="1"/>
  <c r="R1978" i="4" s="1"/>
  <c r="H1978" i="4"/>
  <c r="P1977" i="4"/>
  <c r="Q1977" i="4" s="1"/>
  <c r="R1977" i="4" s="1"/>
  <c r="H1977" i="4"/>
  <c r="P1976" i="4"/>
  <c r="Q1976" i="4" s="1"/>
  <c r="R1976" i="4" s="1"/>
  <c r="H1976" i="4"/>
  <c r="P1975" i="4"/>
  <c r="Q1975" i="4" s="1"/>
  <c r="R1975" i="4" s="1"/>
  <c r="H1975" i="4"/>
  <c r="P1974" i="4"/>
  <c r="Q1974" i="4" s="1"/>
  <c r="R1974" i="4" s="1"/>
  <c r="H1974" i="4"/>
  <c r="P1973" i="4"/>
  <c r="Q1973" i="4" s="1"/>
  <c r="R1973" i="4" s="1"/>
  <c r="H1973" i="4"/>
  <c r="P1972" i="4"/>
  <c r="Q1972" i="4" s="1"/>
  <c r="R1972" i="4" s="1"/>
  <c r="H1972" i="4"/>
  <c r="P1971" i="4"/>
  <c r="Q1971" i="4" s="1"/>
  <c r="R1971" i="4" s="1"/>
  <c r="H1971" i="4"/>
  <c r="P1970" i="4"/>
  <c r="Q1970" i="4" s="1"/>
  <c r="R1970" i="4" s="1"/>
  <c r="H1970" i="4"/>
  <c r="P1969" i="4"/>
  <c r="Q1969" i="4" s="1"/>
  <c r="R1969" i="4" s="1"/>
  <c r="H1969" i="4"/>
  <c r="P1968" i="4"/>
  <c r="Q1968" i="4" s="1"/>
  <c r="R1968" i="4" s="1"/>
  <c r="H1968" i="4"/>
  <c r="P1967" i="4"/>
  <c r="Q1967" i="4" s="1"/>
  <c r="R1967" i="4" s="1"/>
  <c r="H1967" i="4"/>
  <c r="P1966" i="4"/>
  <c r="Q1966" i="4" s="1"/>
  <c r="R1966" i="4" s="1"/>
  <c r="H1966" i="4"/>
  <c r="P1965" i="4"/>
  <c r="Q1965" i="4" s="1"/>
  <c r="R1965" i="4" s="1"/>
  <c r="H1965" i="4"/>
  <c r="P1964" i="4"/>
  <c r="Q1964" i="4" s="1"/>
  <c r="R1964" i="4" s="1"/>
  <c r="H1964" i="4"/>
  <c r="Q1963" i="4"/>
  <c r="R1963" i="4" s="1"/>
  <c r="P1963" i="4"/>
  <c r="H1963" i="4"/>
  <c r="P1962" i="4"/>
  <c r="Q1962" i="4" s="1"/>
  <c r="R1962" i="4" s="1"/>
  <c r="H1962" i="4"/>
  <c r="P1961" i="4"/>
  <c r="Q1961" i="4" s="1"/>
  <c r="R1961" i="4" s="1"/>
  <c r="H1961" i="4"/>
  <c r="P1960" i="4"/>
  <c r="Q1960" i="4" s="1"/>
  <c r="R1960" i="4" s="1"/>
  <c r="H1960" i="4"/>
  <c r="P1959" i="4"/>
  <c r="Q1959" i="4" s="1"/>
  <c r="R1959" i="4" s="1"/>
  <c r="H1959" i="4"/>
  <c r="P1958" i="4"/>
  <c r="Q1958" i="4" s="1"/>
  <c r="R1958" i="4" s="1"/>
  <c r="H1958" i="4"/>
  <c r="P1957" i="4"/>
  <c r="Q1957" i="4" s="1"/>
  <c r="R1957" i="4" s="1"/>
  <c r="H1957" i="4"/>
  <c r="P1956" i="4"/>
  <c r="Q1956" i="4" s="1"/>
  <c r="R1956" i="4" s="1"/>
  <c r="H1956" i="4"/>
  <c r="P1955" i="4"/>
  <c r="Q1955" i="4" s="1"/>
  <c r="R1955" i="4" s="1"/>
  <c r="H1955" i="4"/>
  <c r="P1954" i="4"/>
  <c r="Q1954" i="4" s="1"/>
  <c r="R1954" i="4" s="1"/>
  <c r="H1954" i="4"/>
  <c r="P1953" i="4"/>
  <c r="Q1953" i="4" s="1"/>
  <c r="R1953" i="4" s="1"/>
  <c r="H1953" i="4"/>
  <c r="P1952" i="4"/>
  <c r="Q1952" i="4" s="1"/>
  <c r="R1952" i="4" s="1"/>
  <c r="H1952" i="4"/>
  <c r="P1951" i="4"/>
  <c r="Q1951" i="4" s="1"/>
  <c r="R1951" i="4" s="1"/>
  <c r="H1951" i="4"/>
  <c r="P1950" i="4"/>
  <c r="Q1950" i="4" s="1"/>
  <c r="R1950" i="4" s="1"/>
  <c r="H1950" i="4"/>
  <c r="Q1949" i="4"/>
  <c r="R1949" i="4" s="1"/>
  <c r="P1949" i="4"/>
  <c r="H1949" i="4"/>
  <c r="P1948" i="4"/>
  <c r="Q1948" i="4" s="1"/>
  <c r="R1948" i="4" s="1"/>
  <c r="H1948" i="4"/>
  <c r="Q1947" i="4"/>
  <c r="R1947" i="4" s="1"/>
  <c r="P1947" i="4"/>
  <c r="H1947" i="4"/>
  <c r="P1946" i="4"/>
  <c r="Q1946" i="4" s="1"/>
  <c r="R1946" i="4" s="1"/>
  <c r="H1946" i="4"/>
  <c r="P1945" i="4"/>
  <c r="Q1945" i="4" s="1"/>
  <c r="R1945" i="4" s="1"/>
  <c r="H1945" i="4"/>
  <c r="P1944" i="4"/>
  <c r="Q1944" i="4" s="1"/>
  <c r="R1944" i="4" s="1"/>
  <c r="H1944" i="4"/>
  <c r="P1943" i="4"/>
  <c r="Q1943" i="4" s="1"/>
  <c r="R1943" i="4" s="1"/>
  <c r="H1943" i="4"/>
  <c r="P1942" i="4"/>
  <c r="Q1942" i="4" s="1"/>
  <c r="R1942" i="4" s="1"/>
  <c r="H1942" i="4"/>
  <c r="P1941" i="4"/>
  <c r="Q1941" i="4" s="1"/>
  <c r="R1941" i="4" s="1"/>
  <c r="H1941" i="4"/>
  <c r="P1940" i="4"/>
  <c r="Q1940" i="4" s="1"/>
  <c r="R1940" i="4" s="1"/>
  <c r="H1940" i="4"/>
  <c r="P1939" i="4"/>
  <c r="Q1939" i="4" s="1"/>
  <c r="R1939" i="4" s="1"/>
  <c r="H1939" i="4"/>
  <c r="P1938" i="4"/>
  <c r="Q1938" i="4" s="1"/>
  <c r="R1938" i="4" s="1"/>
  <c r="H1938" i="4"/>
  <c r="P1937" i="4"/>
  <c r="Q1937" i="4" s="1"/>
  <c r="R1937" i="4" s="1"/>
  <c r="H1937" i="4"/>
  <c r="P1936" i="4"/>
  <c r="Q1936" i="4" s="1"/>
  <c r="R1936" i="4" s="1"/>
  <c r="H1936" i="4"/>
  <c r="P1935" i="4"/>
  <c r="Q1935" i="4" s="1"/>
  <c r="R1935" i="4" s="1"/>
  <c r="H1935" i="4"/>
  <c r="P1934" i="4"/>
  <c r="Q1934" i="4" s="1"/>
  <c r="R1934" i="4" s="1"/>
  <c r="H1934" i="4"/>
  <c r="P1933" i="4"/>
  <c r="Q1933" i="4" s="1"/>
  <c r="R1933" i="4" s="1"/>
  <c r="H1933" i="4"/>
  <c r="P1932" i="4"/>
  <c r="Q1932" i="4" s="1"/>
  <c r="R1932" i="4" s="1"/>
  <c r="H1932" i="4"/>
  <c r="Q1931" i="4"/>
  <c r="R1931" i="4" s="1"/>
  <c r="P1931" i="4"/>
  <c r="H1931" i="4"/>
  <c r="P1930" i="4"/>
  <c r="Q1930" i="4" s="1"/>
  <c r="R1930" i="4" s="1"/>
  <c r="H1930" i="4"/>
  <c r="P1929" i="4"/>
  <c r="Q1929" i="4" s="1"/>
  <c r="R1929" i="4" s="1"/>
  <c r="H1929" i="4"/>
  <c r="P1928" i="4"/>
  <c r="Q1928" i="4" s="1"/>
  <c r="R1928" i="4" s="1"/>
  <c r="H1928" i="4"/>
  <c r="P1927" i="4"/>
  <c r="Q1927" i="4" s="1"/>
  <c r="R1927" i="4" s="1"/>
  <c r="H1927" i="4"/>
  <c r="P1926" i="4"/>
  <c r="Q1926" i="4" s="1"/>
  <c r="R1926" i="4" s="1"/>
  <c r="H1926" i="4"/>
  <c r="P1925" i="4"/>
  <c r="Q1925" i="4" s="1"/>
  <c r="R1925" i="4" s="1"/>
  <c r="H1925" i="4"/>
  <c r="P1924" i="4"/>
  <c r="Q1924" i="4" s="1"/>
  <c r="R1924" i="4" s="1"/>
  <c r="H1924" i="4"/>
  <c r="R1923" i="4"/>
  <c r="P1923" i="4"/>
  <c r="Q1923" i="4" s="1"/>
  <c r="H1923" i="4"/>
  <c r="P1922" i="4"/>
  <c r="Q1922" i="4" s="1"/>
  <c r="R1922" i="4" s="1"/>
  <c r="H1922" i="4"/>
  <c r="R1921" i="4"/>
  <c r="P1921" i="4"/>
  <c r="Q1921" i="4" s="1"/>
  <c r="H1921" i="4"/>
  <c r="P1920" i="4"/>
  <c r="Q1920" i="4" s="1"/>
  <c r="R1920" i="4" s="1"/>
  <c r="H1920" i="4"/>
  <c r="R1919" i="4"/>
  <c r="P1919" i="4"/>
  <c r="Q1919" i="4" s="1"/>
  <c r="H1919" i="4"/>
  <c r="P1918" i="4"/>
  <c r="Q1918" i="4" s="1"/>
  <c r="R1918" i="4" s="1"/>
  <c r="H1918" i="4"/>
  <c r="R1917" i="4"/>
  <c r="P1917" i="4"/>
  <c r="Q1917" i="4" s="1"/>
  <c r="H1917" i="4"/>
  <c r="P1916" i="4"/>
  <c r="Q1916" i="4" s="1"/>
  <c r="R1916" i="4" s="1"/>
  <c r="H1916" i="4"/>
  <c r="P1915" i="4"/>
  <c r="Q1915" i="4" s="1"/>
  <c r="R1915" i="4" s="1"/>
  <c r="H1915" i="4"/>
  <c r="P1914" i="4"/>
  <c r="Q1914" i="4" s="1"/>
  <c r="R1914" i="4" s="1"/>
  <c r="H1914" i="4"/>
  <c r="P1913" i="4"/>
  <c r="Q1913" i="4" s="1"/>
  <c r="R1913" i="4" s="1"/>
  <c r="H1913" i="4"/>
  <c r="P1912" i="4"/>
  <c r="Q1912" i="4" s="1"/>
  <c r="R1912" i="4" s="1"/>
  <c r="H1912" i="4"/>
  <c r="R1911" i="4"/>
  <c r="P1911" i="4"/>
  <c r="Q1911" i="4" s="1"/>
  <c r="H1911" i="4"/>
  <c r="P1910" i="4"/>
  <c r="Q1910" i="4" s="1"/>
  <c r="R1910" i="4" s="1"/>
  <c r="H1910" i="4"/>
  <c r="P1909" i="4"/>
  <c r="Q1909" i="4" s="1"/>
  <c r="R1909" i="4" s="1"/>
  <c r="H1909" i="4"/>
  <c r="P1908" i="4"/>
  <c r="Q1908" i="4" s="1"/>
  <c r="R1908" i="4" s="1"/>
  <c r="H1908" i="4"/>
  <c r="R1907" i="4"/>
  <c r="P1907" i="4"/>
  <c r="Q1907" i="4" s="1"/>
  <c r="H1907" i="4"/>
  <c r="P1906" i="4"/>
  <c r="Q1906" i="4" s="1"/>
  <c r="R1906" i="4" s="1"/>
  <c r="H1906" i="4"/>
  <c r="R1905" i="4"/>
  <c r="P1905" i="4"/>
  <c r="Q1905" i="4" s="1"/>
  <c r="H1905" i="4"/>
  <c r="P1904" i="4"/>
  <c r="Q1904" i="4" s="1"/>
  <c r="R1904" i="4" s="1"/>
  <c r="H1904" i="4"/>
  <c r="R1903" i="4"/>
  <c r="P1903" i="4"/>
  <c r="Q1903" i="4" s="1"/>
  <c r="H1903" i="4"/>
  <c r="P1902" i="4"/>
  <c r="Q1902" i="4" s="1"/>
  <c r="R1902" i="4" s="1"/>
  <c r="H1902" i="4"/>
  <c r="R1901" i="4"/>
  <c r="P1901" i="4"/>
  <c r="Q1901" i="4" s="1"/>
  <c r="H1901" i="4"/>
  <c r="P1900" i="4"/>
  <c r="Q1900" i="4" s="1"/>
  <c r="R1900" i="4" s="1"/>
  <c r="H1900" i="4"/>
  <c r="P1899" i="4"/>
  <c r="Q1899" i="4" s="1"/>
  <c r="R1899" i="4" s="1"/>
  <c r="H1899" i="4"/>
  <c r="P1898" i="4"/>
  <c r="Q1898" i="4" s="1"/>
  <c r="R1898" i="4" s="1"/>
  <c r="H1898" i="4"/>
  <c r="P1897" i="4"/>
  <c r="Q1897" i="4" s="1"/>
  <c r="R1897" i="4" s="1"/>
  <c r="H1897" i="4"/>
  <c r="P1896" i="4"/>
  <c r="Q1896" i="4" s="1"/>
  <c r="R1896" i="4" s="1"/>
  <c r="H1896" i="4"/>
  <c r="R1895" i="4"/>
  <c r="P1895" i="4"/>
  <c r="Q1895" i="4" s="1"/>
  <c r="H1895" i="4"/>
  <c r="P1894" i="4"/>
  <c r="Q1894" i="4" s="1"/>
  <c r="R1894" i="4" s="1"/>
  <c r="H1894" i="4"/>
  <c r="P1893" i="4"/>
  <c r="Q1893" i="4" s="1"/>
  <c r="R1893" i="4" s="1"/>
  <c r="H1893" i="4"/>
  <c r="P1892" i="4"/>
  <c r="Q1892" i="4" s="1"/>
  <c r="R1892" i="4" s="1"/>
  <c r="H1892" i="4"/>
  <c r="P1891" i="4"/>
  <c r="Q1891" i="4" s="1"/>
  <c r="R1891" i="4" s="1"/>
  <c r="H1891" i="4"/>
  <c r="P1890" i="4"/>
  <c r="Q1890" i="4" s="1"/>
  <c r="R1890" i="4" s="1"/>
  <c r="H1890" i="4"/>
  <c r="R1889" i="4"/>
  <c r="P1889" i="4"/>
  <c r="Q1889" i="4" s="1"/>
  <c r="H1889" i="4"/>
  <c r="P1888" i="4"/>
  <c r="Q1888" i="4" s="1"/>
  <c r="R1888" i="4" s="1"/>
  <c r="H1888" i="4"/>
  <c r="R1887" i="4"/>
  <c r="P1887" i="4"/>
  <c r="Q1887" i="4" s="1"/>
  <c r="H1887" i="4"/>
  <c r="P1886" i="4"/>
  <c r="Q1886" i="4" s="1"/>
  <c r="R1886" i="4" s="1"/>
  <c r="H1886" i="4"/>
  <c r="R1885" i="4"/>
  <c r="P1885" i="4"/>
  <c r="Q1885" i="4" s="1"/>
  <c r="H1885" i="4"/>
  <c r="P1884" i="4"/>
  <c r="Q1884" i="4" s="1"/>
  <c r="R1884" i="4" s="1"/>
  <c r="H1884" i="4"/>
  <c r="P1883" i="4"/>
  <c r="Q1883" i="4" s="1"/>
  <c r="R1883" i="4" s="1"/>
  <c r="H1883" i="4"/>
  <c r="P1882" i="4"/>
  <c r="Q1882" i="4" s="1"/>
  <c r="R1882" i="4" s="1"/>
  <c r="H1882" i="4"/>
  <c r="P1881" i="4"/>
  <c r="Q1881" i="4" s="1"/>
  <c r="R1881" i="4" s="1"/>
  <c r="H1881" i="4"/>
  <c r="P1880" i="4"/>
  <c r="Q1880" i="4" s="1"/>
  <c r="R1880" i="4" s="1"/>
  <c r="H1880" i="4"/>
  <c r="R1879" i="4"/>
  <c r="P1879" i="4"/>
  <c r="Q1879" i="4" s="1"/>
  <c r="H1879" i="4"/>
  <c r="P1878" i="4"/>
  <c r="Q1878" i="4" s="1"/>
  <c r="R1878" i="4" s="1"/>
  <c r="H1878" i="4"/>
  <c r="P1877" i="4"/>
  <c r="Q1877" i="4" s="1"/>
  <c r="R1877" i="4" s="1"/>
  <c r="H1877" i="4"/>
  <c r="P1876" i="4"/>
  <c r="Q1876" i="4" s="1"/>
  <c r="R1876" i="4" s="1"/>
  <c r="H1876" i="4"/>
  <c r="P1875" i="4"/>
  <c r="Q1875" i="4" s="1"/>
  <c r="R1875" i="4" s="1"/>
  <c r="H1875" i="4"/>
  <c r="P1874" i="4"/>
  <c r="Q1874" i="4" s="1"/>
  <c r="R1874" i="4" s="1"/>
  <c r="H1874" i="4"/>
  <c r="R1873" i="4"/>
  <c r="P1873" i="4"/>
  <c r="Q1873" i="4" s="1"/>
  <c r="H1873" i="4"/>
  <c r="P1872" i="4"/>
  <c r="Q1872" i="4" s="1"/>
  <c r="R1872" i="4" s="1"/>
  <c r="H1872" i="4"/>
  <c r="R1871" i="4"/>
  <c r="P1871" i="4"/>
  <c r="Q1871" i="4" s="1"/>
  <c r="H1871" i="4"/>
  <c r="P1870" i="4"/>
  <c r="Q1870" i="4" s="1"/>
  <c r="R1870" i="4" s="1"/>
  <c r="H1870" i="4"/>
  <c r="R1869" i="4"/>
  <c r="P1869" i="4"/>
  <c r="Q1869" i="4" s="1"/>
  <c r="H1869" i="4"/>
  <c r="P1868" i="4"/>
  <c r="Q1868" i="4" s="1"/>
  <c r="R1868" i="4" s="1"/>
  <c r="H1868" i="4"/>
  <c r="P1867" i="4"/>
  <c r="Q1867" i="4" s="1"/>
  <c r="R1867" i="4" s="1"/>
  <c r="H1867" i="4"/>
  <c r="P1866" i="4"/>
  <c r="Q1866" i="4" s="1"/>
  <c r="R1866" i="4" s="1"/>
  <c r="H1866" i="4"/>
  <c r="P1865" i="4"/>
  <c r="Q1865" i="4" s="1"/>
  <c r="R1865" i="4" s="1"/>
  <c r="H1865" i="4"/>
  <c r="P1864" i="4"/>
  <c r="Q1864" i="4" s="1"/>
  <c r="R1864" i="4" s="1"/>
  <c r="H1864" i="4"/>
  <c r="R1863" i="4"/>
  <c r="P1863" i="4"/>
  <c r="Q1863" i="4" s="1"/>
  <c r="H1863" i="4"/>
  <c r="P1862" i="4"/>
  <c r="Q1862" i="4" s="1"/>
  <c r="R1862" i="4" s="1"/>
  <c r="H1862" i="4"/>
  <c r="P1861" i="4"/>
  <c r="Q1861" i="4" s="1"/>
  <c r="R1861" i="4" s="1"/>
  <c r="H1861" i="4"/>
  <c r="P1860" i="4"/>
  <c r="Q1860" i="4" s="1"/>
  <c r="R1860" i="4" s="1"/>
  <c r="H1860" i="4"/>
  <c r="P1859" i="4"/>
  <c r="Q1859" i="4" s="1"/>
  <c r="R1859" i="4" s="1"/>
  <c r="H1859" i="4"/>
  <c r="P1858" i="4"/>
  <c r="Q1858" i="4" s="1"/>
  <c r="R1858" i="4" s="1"/>
  <c r="H1858" i="4"/>
  <c r="R1857" i="4"/>
  <c r="P1857" i="4"/>
  <c r="Q1857" i="4" s="1"/>
  <c r="H1857" i="4"/>
  <c r="P1856" i="4"/>
  <c r="Q1856" i="4" s="1"/>
  <c r="R1856" i="4" s="1"/>
  <c r="H1856" i="4"/>
  <c r="R1855" i="4"/>
  <c r="P1855" i="4"/>
  <c r="Q1855" i="4" s="1"/>
  <c r="H1855" i="4"/>
  <c r="P1854" i="4"/>
  <c r="Q1854" i="4" s="1"/>
  <c r="R1854" i="4" s="1"/>
  <c r="H1854" i="4"/>
  <c r="R1853" i="4"/>
  <c r="P1853" i="4"/>
  <c r="Q1853" i="4" s="1"/>
  <c r="H1853" i="4"/>
  <c r="P1852" i="4"/>
  <c r="Q1852" i="4" s="1"/>
  <c r="R1852" i="4" s="1"/>
  <c r="H1852" i="4"/>
  <c r="P1851" i="4"/>
  <c r="Q1851" i="4" s="1"/>
  <c r="R1851" i="4" s="1"/>
  <c r="H1851" i="4"/>
  <c r="P1850" i="4"/>
  <c r="Q1850" i="4" s="1"/>
  <c r="R1850" i="4" s="1"/>
  <c r="H1850" i="4"/>
  <c r="P1849" i="4"/>
  <c r="Q1849" i="4" s="1"/>
  <c r="R1849" i="4" s="1"/>
  <c r="H1849" i="4"/>
  <c r="P1848" i="4"/>
  <c r="Q1848" i="4" s="1"/>
  <c r="R1848" i="4" s="1"/>
  <c r="H1848" i="4"/>
  <c r="R1847" i="4"/>
  <c r="P1847" i="4"/>
  <c r="Q1847" i="4" s="1"/>
  <c r="H1847" i="4"/>
  <c r="P1846" i="4"/>
  <c r="Q1846" i="4" s="1"/>
  <c r="R1846" i="4" s="1"/>
  <c r="H1846" i="4"/>
  <c r="P1845" i="4"/>
  <c r="Q1845" i="4" s="1"/>
  <c r="R1845" i="4" s="1"/>
  <c r="H1845" i="4"/>
  <c r="P1844" i="4"/>
  <c r="Q1844" i="4" s="1"/>
  <c r="R1844" i="4" s="1"/>
  <c r="H1844" i="4"/>
  <c r="P1843" i="4"/>
  <c r="Q1843" i="4" s="1"/>
  <c r="R1843" i="4" s="1"/>
  <c r="H1843" i="4"/>
  <c r="P1842" i="4"/>
  <c r="Q1842" i="4" s="1"/>
  <c r="R1842" i="4" s="1"/>
  <c r="H1842" i="4"/>
  <c r="R1841" i="4"/>
  <c r="P1841" i="4"/>
  <c r="Q1841" i="4" s="1"/>
  <c r="H1841" i="4"/>
  <c r="P1840" i="4"/>
  <c r="Q1840" i="4" s="1"/>
  <c r="R1840" i="4" s="1"/>
  <c r="H1840" i="4"/>
  <c r="R1839" i="4"/>
  <c r="P1839" i="4"/>
  <c r="Q1839" i="4" s="1"/>
  <c r="H1839" i="4"/>
  <c r="P1838" i="4"/>
  <c r="Q1838" i="4" s="1"/>
  <c r="R1838" i="4" s="1"/>
  <c r="H1838" i="4"/>
  <c r="R1837" i="4"/>
  <c r="P1837" i="4"/>
  <c r="Q1837" i="4" s="1"/>
  <c r="H1837" i="4"/>
  <c r="P1836" i="4"/>
  <c r="Q1836" i="4" s="1"/>
  <c r="R1836" i="4" s="1"/>
  <c r="H1836" i="4"/>
  <c r="P1835" i="4"/>
  <c r="Q1835" i="4" s="1"/>
  <c r="R1835" i="4" s="1"/>
  <c r="H1835" i="4"/>
  <c r="P1834" i="4"/>
  <c r="Q1834" i="4" s="1"/>
  <c r="R1834" i="4" s="1"/>
  <c r="H1834" i="4"/>
  <c r="P1833" i="4"/>
  <c r="Q1833" i="4" s="1"/>
  <c r="R1833" i="4" s="1"/>
  <c r="H1833" i="4"/>
  <c r="P1832" i="4"/>
  <c r="Q1832" i="4" s="1"/>
  <c r="R1832" i="4" s="1"/>
  <c r="H1832" i="4"/>
  <c r="R1831" i="4"/>
  <c r="P1831" i="4"/>
  <c r="Q1831" i="4" s="1"/>
  <c r="H1831" i="4"/>
  <c r="P1830" i="4"/>
  <c r="Q1830" i="4" s="1"/>
  <c r="R1830" i="4" s="1"/>
  <c r="H1830" i="4"/>
  <c r="P1829" i="4"/>
  <c r="Q1829" i="4" s="1"/>
  <c r="R1829" i="4" s="1"/>
  <c r="H1829" i="4"/>
  <c r="P1828" i="4"/>
  <c r="Q1828" i="4" s="1"/>
  <c r="R1828" i="4" s="1"/>
  <c r="H1828" i="4"/>
  <c r="P1827" i="4"/>
  <c r="Q1827" i="4" s="1"/>
  <c r="R1827" i="4" s="1"/>
  <c r="H1827" i="4"/>
  <c r="P1826" i="4"/>
  <c r="Q1826" i="4" s="1"/>
  <c r="R1826" i="4" s="1"/>
  <c r="H1826" i="4"/>
  <c r="R1825" i="4"/>
  <c r="P1825" i="4"/>
  <c r="Q1825" i="4" s="1"/>
  <c r="H1825" i="4"/>
  <c r="P1824" i="4"/>
  <c r="Q1824" i="4" s="1"/>
  <c r="R1824" i="4" s="1"/>
  <c r="H1824" i="4"/>
  <c r="R1823" i="4"/>
  <c r="P1823" i="4"/>
  <c r="Q1823" i="4" s="1"/>
  <c r="H1823" i="4"/>
  <c r="P1822" i="4"/>
  <c r="Q1822" i="4" s="1"/>
  <c r="R1822" i="4" s="1"/>
  <c r="H1822" i="4"/>
  <c r="R1821" i="4"/>
  <c r="P1821" i="4"/>
  <c r="Q1821" i="4" s="1"/>
  <c r="H1821" i="4"/>
  <c r="P1820" i="4"/>
  <c r="Q1820" i="4" s="1"/>
  <c r="R1820" i="4" s="1"/>
  <c r="H1820" i="4"/>
  <c r="P1819" i="4"/>
  <c r="Q1819" i="4" s="1"/>
  <c r="R1819" i="4" s="1"/>
  <c r="H1819" i="4"/>
  <c r="P1818" i="4"/>
  <c r="Q1818" i="4" s="1"/>
  <c r="R1818" i="4" s="1"/>
  <c r="H1818" i="4"/>
  <c r="P1817" i="4"/>
  <c r="Q1817" i="4" s="1"/>
  <c r="R1817" i="4" s="1"/>
  <c r="H1817" i="4"/>
  <c r="P1816" i="4"/>
  <c r="Q1816" i="4" s="1"/>
  <c r="R1816" i="4" s="1"/>
  <c r="H1816" i="4"/>
  <c r="R1815" i="4"/>
  <c r="P1815" i="4"/>
  <c r="Q1815" i="4" s="1"/>
  <c r="H1815" i="4"/>
  <c r="P1814" i="4"/>
  <c r="Q1814" i="4" s="1"/>
  <c r="R1814" i="4" s="1"/>
  <c r="H1814" i="4"/>
  <c r="P1813" i="4"/>
  <c r="Q1813" i="4" s="1"/>
  <c r="R1813" i="4" s="1"/>
  <c r="H1813" i="4"/>
  <c r="P1812" i="4"/>
  <c r="Q1812" i="4" s="1"/>
  <c r="R1812" i="4" s="1"/>
  <c r="H1812" i="4"/>
  <c r="P1811" i="4"/>
  <c r="Q1811" i="4" s="1"/>
  <c r="R1811" i="4" s="1"/>
  <c r="H1811" i="4"/>
  <c r="P1810" i="4"/>
  <c r="Q1810" i="4" s="1"/>
  <c r="R1810" i="4" s="1"/>
  <c r="H1810" i="4"/>
  <c r="R1809" i="4"/>
  <c r="P1809" i="4"/>
  <c r="Q1809" i="4" s="1"/>
  <c r="H1809" i="4"/>
  <c r="P1808" i="4"/>
  <c r="Q1808" i="4" s="1"/>
  <c r="R1808" i="4" s="1"/>
  <c r="H1808" i="4"/>
  <c r="R1807" i="4"/>
  <c r="P1807" i="4"/>
  <c r="Q1807" i="4" s="1"/>
  <c r="H1807" i="4"/>
  <c r="P1806" i="4"/>
  <c r="Q1806" i="4" s="1"/>
  <c r="R1806" i="4" s="1"/>
  <c r="H1806" i="4"/>
  <c r="R1805" i="4"/>
  <c r="P1805" i="4"/>
  <c r="Q1805" i="4" s="1"/>
  <c r="H1805" i="4"/>
  <c r="P1804" i="4"/>
  <c r="Q1804" i="4" s="1"/>
  <c r="R1804" i="4" s="1"/>
  <c r="H1804" i="4"/>
  <c r="P1803" i="4"/>
  <c r="Q1803" i="4" s="1"/>
  <c r="R1803" i="4" s="1"/>
  <c r="H1803" i="4"/>
  <c r="P1802" i="4"/>
  <c r="Q1802" i="4" s="1"/>
  <c r="R1802" i="4" s="1"/>
  <c r="H1802" i="4"/>
  <c r="P1801" i="4"/>
  <c r="Q1801" i="4" s="1"/>
  <c r="R1801" i="4" s="1"/>
  <c r="H1801" i="4"/>
  <c r="P1800" i="4"/>
  <c r="Q1800" i="4" s="1"/>
  <c r="R1800" i="4" s="1"/>
  <c r="H1800" i="4"/>
  <c r="R1799" i="4"/>
  <c r="P1799" i="4"/>
  <c r="Q1799" i="4" s="1"/>
  <c r="H1799" i="4"/>
  <c r="P1798" i="4"/>
  <c r="Q1798" i="4" s="1"/>
  <c r="R1798" i="4" s="1"/>
  <c r="H1798" i="4"/>
  <c r="P1797" i="4"/>
  <c r="Q1797" i="4" s="1"/>
  <c r="R1797" i="4" s="1"/>
  <c r="H1797" i="4"/>
  <c r="P1796" i="4"/>
  <c r="Q1796" i="4" s="1"/>
  <c r="R1796" i="4" s="1"/>
  <c r="H1796" i="4"/>
  <c r="P1795" i="4"/>
  <c r="Q1795" i="4" s="1"/>
  <c r="R1795" i="4" s="1"/>
  <c r="H1795" i="4"/>
  <c r="P1794" i="4"/>
  <c r="Q1794" i="4" s="1"/>
  <c r="R1794" i="4" s="1"/>
  <c r="H1794" i="4"/>
  <c r="R1793" i="4"/>
  <c r="P1793" i="4"/>
  <c r="Q1793" i="4" s="1"/>
  <c r="H1793" i="4"/>
  <c r="P1792" i="4"/>
  <c r="Q1792" i="4" s="1"/>
  <c r="R1792" i="4" s="1"/>
  <c r="H1792" i="4"/>
  <c r="P1791" i="4"/>
  <c r="Q1791" i="4" s="1"/>
  <c r="R1791" i="4" s="1"/>
  <c r="H1791" i="4"/>
  <c r="P1790" i="4"/>
  <c r="Q1790" i="4" s="1"/>
  <c r="R1790" i="4" s="1"/>
  <c r="H1790" i="4"/>
  <c r="R1789" i="4"/>
  <c r="P1789" i="4"/>
  <c r="Q1789" i="4" s="1"/>
  <c r="H1789" i="4"/>
  <c r="P1788" i="4"/>
  <c r="Q1788" i="4" s="1"/>
  <c r="R1788" i="4" s="1"/>
  <c r="H1788" i="4"/>
  <c r="P1787" i="4"/>
  <c r="Q1787" i="4" s="1"/>
  <c r="R1787" i="4" s="1"/>
  <c r="H1787" i="4"/>
  <c r="P1786" i="4"/>
  <c r="Q1786" i="4" s="1"/>
  <c r="R1786" i="4" s="1"/>
  <c r="H1786" i="4"/>
  <c r="P1785" i="4"/>
  <c r="Q1785" i="4" s="1"/>
  <c r="R1785" i="4" s="1"/>
  <c r="H1785" i="4"/>
  <c r="P1784" i="4"/>
  <c r="Q1784" i="4" s="1"/>
  <c r="R1784" i="4" s="1"/>
  <c r="H1784" i="4"/>
  <c r="R1783" i="4"/>
  <c r="P1783" i="4"/>
  <c r="Q1783" i="4" s="1"/>
  <c r="H1783" i="4"/>
  <c r="P1782" i="4"/>
  <c r="Q1782" i="4" s="1"/>
  <c r="R1782" i="4" s="1"/>
  <c r="H1782" i="4"/>
  <c r="P1781" i="4"/>
  <c r="Q1781" i="4" s="1"/>
  <c r="R1781" i="4" s="1"/>
  <c r="H1781" i="4"/>
  <c r="P1780" i="4"/>
  <c r="Q1780" i="4" s="1"/>
  <c r="R1780" i="4" s="1"/>
  <c r="H1780" i="4"/>
  <c r="P1779" i="4"/>
  <c r="Q1779" i="4" s="1"/>
  <c r="R1779" i="4" s="1"/>
  <c r="H1779" i="4"/>
  <c r="P1778" i="4"/>
  <c r="Q1778" i="4" s="1"/>
  <c r="R1778" i="4" s="1"/>
  <c r="H1778" i="4"/>
  <c r="R1777" i="4"/>
  <c r="P1777" i="4"/>
  <c r="Q1777" i="4" s="1"/>
  <c r="H1777" i="4"/>
  <c r="P1776" i="4"/>
  <c r="Q1776" i="4" s="1"/>
  <c r="R1776" i="4" s="1"/>
  <c r="H1776" i="4"/>
  <c r="P1775" i="4"/>
  <c r="Q1775" i="4" s="1"/>
  <c r="R1775" i="4" s="1"/>
  <c r="H1775" i="4"/>
  <c r="P1774" i="4"/>
  <c r="Q1774" i="4" s="1"/>
  <c r="R1774" i="4" s="1"/>
  <c r="H1774" i="4"/>
  <c r="R1773" i="4"/>
  <c r="P1773" i="4"/>
  <c r="Q1773" i="4" s="1"/>
  <c r="H1773" i="4"/>
  <c r="P1772" i="4"/>
  <c r="Q1772" i="4" s="1"/>
  <c r="R1772" i="4" s="1"/>
  <c r="H1772" i="4"/>
  <c r="P1771" i="4"/>
  <c r="Q1771" i="4" s="1"/>
  <c r="R1771" i="4" s="1"/>
  <c r="H1771" i="4"/>
  <c r="P1770" i="4"/>
  <c r="Q1770" i="4" s="1"/>
  <c r="R1770" i="4" s="1"/>
  <c r="H1770" i="4"/>
  <c r="P1769" i="4"/>
  <c r="Q1769" i="4" s="1"/>
  <c r="R1769" i="4" s="1"/>
  <c r="H1769" i="4"/>
  <c r="P1768" i="4"/>
  <c r="Q1768" i="4" s="1"/>
  <c r="R1768" i="4" s="1"/>
  <c r="H1768" i="4"/>
  <c r="P1767" i="4"/>
  <c r="Q1767" i="4" s="1"/>
  <c r="R1767" i="4" s="1"/>
  <c r="H1767" i="4"/>
  <c r="P1766" i="4"/>
  <c r="Q1766" i="4" s="1"/>
  <c r="R1766" i="4" s="1"/>
  <c r="H1766" i="4"/>
  <c r="P1765" i="4"/>
  <c r="Q1765" i="4" s="1"/>
  <c r="R1765" i="4" s="1"/>
  <c r="H1765" i="4"/>
  <c r="P1764" i="4"/>
  <c r="Q1764" i="4" s="1"/>
  <c r="R1764" i="4" s="1"/>
  <c r="H1764" i="4"/>
  <c r="P1763" i="4"/>
  <c r="Q1763" i="4" s="1"/>
  <c r="R1763" i="4" s="1"/>
  <c r="H1763" i="4"/>
  <c r="P1762" i="4"/>
  <c r="Q1762" i="4" s="1"/>
  <c r="R1762" i="4" s="1"/>
  <c r="H1762" i="4"/>
  <c r="R1761" i="4"/>
  <c r="P1761" i="4"/>
  <c r="Q1761" i="4" s="1"/>
  <c r="H1761" i="4"/>
  <c r="P1760" i="4"/>
  <c r="Q1760" i="4" s="1"/>
  <c r="R1760" i="4" s="1"/>
  <c r="H1760" i="4"/>
  <c r="P1759" i="4"/>
  <c r="Q1759" i="4" s="1"/>
  <c r="R1759" i="4" s="1"/>
  <c r="H1759" i="4"/>
  <c r="P1758" i="4"/>
  <c r="Q1758" i="4" s="1"/>
  <c r="R1758" i="4" s="1"/>
  <c r="H1758" i="4"/>
  <c r="R1757" i="4"/>
  <c r="P1757" i="4"/>
  <c r="Q1757" i="4" s="1"/>
  <c r="H1757" i="4"/>
  <c r="P1756" i="4"/>
  <c r="Q1756" i="4" s="1"/>
  <c r="R1756" i="4" s="1"/>
  <c r="H1756" i="4"/>
  <c r="P1755" i="4"/>
  <c r="Q1755" i="4" s="1"/>
  <c r="R1755" i="4" s="1"/>
  <c r="H1755" i="4"/>
  <c r="P1754" i="4"/>
  <c r="Q1754" i="4" s="1"/>
  <c r="R1754" i="4" s="1"/>
  <c r="H1754" i="4"/>
  <c r="P1753" i="4"/>
  <c r="Q1753" i="4" s="1"/>
  <c r="R1753" i="4" s="1"/>
  <c r="H1753" i="4"/>
  <c r="P1752" i="4"/>
  <c r="Q1752" i="4" s="1"/>
  <c r="R1752" i="4" s="1"/>
  <c r="H1752" i="4"/>
  <c r="P1751" i="4"/>
  <c r="Q1751" i="4" s="1"/>
  <c r="R1751" i="4" s="1"/>
  <c r="H1751" i="4"/>
  <c r="P1750" i="4"/>
  <c r="Q1750" i="4" s="1"/>
  <c r="R1750" i="4" s="1"/>
  <c r="H1750" i="4"/>
  <c r="P1749" i="4"/>
  <c r="Q1749" i="4" s="1"/>
  <c r="R1749" i="4" s="1"/>
  <c r="H1749" i="4"/>
  <c r="P1748" i="4"/>
  <c r="Q1748" i="4" s="1"/>
  <c r="R1748" i="4" s="1"/>
  <c r="H1748" i="4"/>
  <c r="P1747" i="4"/>
  <c r="Q1747" i="4" s="1"/>
  <c r="R1747" i="4" s="1"/>
  <c r="H1747" i="4"/>
  <c r="P1746" i="4"/>
  <c r="Q1746" i="4" s="1"/>
  <c r="R1746" i="4" s="1"/>
  <c r="H1746" i="4"/>
  <c r="R1745" i="4"/>
  <c r="P1745" i="4"/>
  <c r="Q1745" i="4" s="1"/>
  <c r="H1745" i="4"/>
  <c r="P1744" i="4"/>
  <c r="Q1744" i="4" s="1"/>
  <c r="R1744" i="4" s="1"/>
  <c r="H1744" i="4"/>
  <c r="P1743" i="4"/>
  <c r="Q1743" i="4" s="1"/>
  <c r="R1743" i="4" s="1"/>
  <c r="H1743" i="4"/>
  <c r="P1742" i="4"/>
  <c r="Q1742" i="4" s="1"/>
  <c r="R1742" i="4" s="1"/>
  <c r="H1742" i="4"/>
  <c r="R1741" i="4"/>
  <c r="P1741" i="4"/>
  <c r="Q1741" i="4" s="1"/>
  <c r="H1741" i="4"/>
  <c r="P1740" i="4"/>
  <c r="Q1740" i="4" s="1"/>
  <c r="R1740" i="4" s="1"/>
  <c r="H1740" i="4"/>
  <c r="P1739" i="4"/>
  <c r="Q1739" i="4" s="1"/>
  <c r="R1739" i="4" s="1"/>
  <c r="H1739" i="4"/>
  <c r="P1738" i="4"/>
  <c r="Q1738" i="4" s="1"/>
  <c r="R1738" i="4" s="1"/>
  <c r="H1738" i="4"/>
  <c r="R1737" i="4"/>
  <c r="P1737" i="4"/>
  <c r="Q1737" i="4" s="1"/>
  <c r="H1737" i="4"/>
  <c r="P1736" i="4"/>
  <c r="Q1736" i="4" s="1"/>
  <c r="R1736" i="4" s="1"/>
  <c r="H1736" i="4"/>
  <c r="P1735" i="4"/>
  <c r="Q1735" i="4" s="1"/>
  <c r="R1735" i="4" s="1"/>
  <c r="H1735" i="4"/>
  <c r="P1734" i="4"/>
  <c r="Q1734" i="4" s="1"/>
  <c r="R1734" i="4" s="1"/>
  <c r="H1734" i="4"/>
  <c r="P1733" i="4"/>
  <c r="Q1733" i="4" s="1"/>
  <c r="R1733" i="4" s="1"/>
  <c r="H1733" i="4"/>
  <c r="P1732" i="4"/>
  <c r="Q1732" i="4" s="1"/>
  <c r="R1732" i="4" s="1"/>
  <c r="H1732" i="4"/>
  <c r="P1731" i="4"/>
  <c r="Q1731" i="4" s="1"/>
  <c r="R1731" i="4" s="1"/>
  <c r="H1731" i="4"/>
  <c r="P1730" i="4"/>
  <c r="Q1730" i="4" s="1"/>
  <c r="R1730" i="4" s="1"/>
  <c r="H1730" i="4"/>
  <c r="R1729" i="4"/>
  <c r="P1729" i="4"/>
  <c r="Q1729" i="4" s="1"/>
  <c r="H1729" i="4"/>
  <c r="P1728" i="4"/>
  <c r="Q1728" i="4" s="1"/>
  <c r="R1728" i="4" s="1"/>
  <c r="H1728" i="4"/>
  <c r="P1727" i="4"/>
  <c r="Q1727" i="4" s="1"/>
  <c r="R1727" i="4" s="1"/>
  <c r="H1727" i="4"/>
  <c r="P1726" i="4"/>
  <c r="Q1726" i="4" s="1"/>
  <c r="R1726" i="4" s="1"/>
  <c r="H1726" i="4"/>
  <c r="R1725" i="4"/>
  <c r="P1725" i="4"/>
  <c r="Q1725" i="4" s="1"/>
  <c r="H1725" i="4"/>
  <c r="P1724" i="4"/>
  <c r="Q1724" i="4" s="1"/>
  <c r="R1724" i="4" s="1"/>
  <c r="H1724" i="4"/>
  <c r="P1723" i="4"/>
  <c r="Q1723" i="4" s="1"/>
  <c r="R1723" i="4" s="1"/>
  <c r="H1723" i="4"/>
  <c r="P1722" i="4"/>
  <c r="Q1722" i="4" s="1"/>
  <c r="R1722" i="4" s="1"/>
  <c r="H1722" i="4"/>
  <c r="R1721" i="4"/>
  <c r="P1721" i="4"/>
  <c r="Q1721" i="4" s="1"/>
  <c r="H1721" i="4"/>
  <c r="P1720" i="4"/>
  <c r="Q1720" i="4" s="1"/>
  <c r="R1720" i="4" s="1"/>
  <c r="H1720" i="4"/>
  <c r="P1719" i="4"/>
  <c r="Q1719" i="4" s="1"/>
  <c r="R1719" i="4" s="1"/>
  <c r="H1719" i="4"/>
  <c r="P1718" i="4"/>
  <c r="Q1718" i="4" s="1"/>
  <c r="R1718" i="4" s="1"/>
  <c r="H1718" i="4"/>
  <c r="P1717" i="4"/>
  <c r="Q1717" i="4" s="1"/>
  <c r="R1717" i="4" s="1"/>
  <c r="H1717" i="4"/>
  <c r="P1716" i="4"/>
  <c r="Q1716" i="4" s="1"/>
  <c r="R1716" i="4" s="1"/>
  <c r="H1716" i="4"/>
  <c r="P1715" i="4"/>
  <c r="Q1715" i="4" s="1"/>
  <c r="R1715" i="4" s="1"/>
  <c r="H1715" i="4"/>
  <c r="P1714" i="4"/>
  <c r="Q1714" i="4" s="1"/>
  <c r="R1714" i="4" s="1"/>
  <c r="H1714" i="4"/>
  <c r="R1713" i="4"/>
  <c r="P1713" i="4"/>
  <c r="Q1713" i="4" s="1"/>
  <c r="H1713" i="4"/>
  <c r="P1712" i="4"/>
  <c r="Q1712" i="4" s="1"/>
  <c r="R1712" i="4" s="1"/>
  <c r="H1712" i="4"/>
  <c r="P1711" i="4"/>
  <c r="Q1711" i="4" s="1"/>
  <c r="R1711" i="4" s="1"/>
  <c r="H1711" i="4"/>
  <c r="P1710" i="4"/>
  <c r="Q1710" i="4" s="1"/>
  <c r="R1710" i="4" s="1"/>
  <c r="H1710" i="4"/>
  <c r="R1709" i="4"/>
  <c r="P1709" i="4"/>
  <c r="Q1709" i="4" s="1"/>
  <c r="H1709" i="4"/>
  <c r="P1708" i="4"/>
  <c r="Q1708" i="4" s="1"/>
  <c r="R1708" i="4" s="1"/>
  <c r="H1708" i="4"/>
  <c r="P1707" i="4"/>
  <c r="Q1707" i="4" s="1"/>
  <c r="R1707" i="4" s="1"/>
  <c r="H1707" i="4"/>
  <c r="P1706" i="4"/>
  <c r="Q1706" i="4" s="1"/>
  <c r="R1706" i="4" s="1"/>
  <c r="H1706" i="4"/>
  <c r="R1705" i="4"/>
  <c r="P1705" i="4"/>
  <c r="Q1705" i="4" s="1"/>
  <c r="H1705" i="4"/>
  <c r="P1704" i="4"/>
  <c r="Q1704" i="4" s="1"/>
  <c r="R1704" i="4" s="1"/>
  <c r="H1704" i="4"/>
  <c r="P1703" i="4"/>
  <c r="Q1703" i="4" s="1"/>
  <c r="R1703" i="4" s="1"/>
  <c r="H1703" i="4"/>
  <c r="P1702" i="4"/>
  <c r="Q1702" i="4" s="1"/>
  <c r="R1702" i="4" s="1"/>
  <c r="H1702" i="4"/>
  <c r="P1701" i="4"/>
  <c r="Q1701" i="4" s="1"/>
  <c r="R1701" i="4" s="1"/>
  <c r="H1701" i="4"/>
  <c r="P1700" i="4"/>
  <c r="Q1700" i="4" s="1"/>
  <c r="R1700" i="4" s="1"/>
  <c r="H1700" i="4"/>
  <c r="P1699" i="4"/>
  <c r="Q1699" i="4" s="1"/>
  <c r="R1699" i="4" s="1"/>
  <c r="H1699" i="4"/>
  <c r="P1698" i="4"/>
  <c r="Q1698" i="4" s="1"/>
  <c r="R1698" i="4" s="1"/>
  <c r="H1698" i="4"/>
  <c r="R1697" i="4"/>
  <c r="P1697" i="4"/>
  <c r="Q1697" i="4" s="1"/>
  <c r="H1697" i="4"/>
  <c r="P1696" i="4"/>
  <c r="Q1696" i="4" s="1"/>
  <c r="R1696" i="4" s="1"/>
  <c r="H1696" i="4"/>
  <c r="P1695" i="4"/>
  <c r="Q1695" i="4" s="1"/>
  <c r="R1695" i="4" s="1"/>
  <c r="H1695" i="4"/>
  <c r="P1694" i="4"/>
  <c r="Q1694" i="4" s="1"/>
  <c r="R1694" i="4" s="1"/>
  <c r="H1694" i="4"/>
  <c r="R1693" i="4"/>
  <c r="P1693" i="4"/>
  <c r="Q1693" i="4" s="1"/>
  <c r="H1693" i="4"/>
  <c r="P1692" i="4"/>
  <c r="Q1692" i="4" s="1"/>
  <c r="R1692" i="4" s="1"/>
  <c r="H1692" i="4"/>
  <c r="P1691" i="4"/>
  <c r="Q1691" i="4" s="1"/>
  <c r="R1691" i="4" s="1"/>
  <c r="H1691" i="4"/>
  <c r="P1690" i="4"/>
  <c r="Q1690" i="4" s="1"/>
  <c r="R1690" i="4" s="1"/>
  <c r="H1690" i="4"/>
  <c r="R1689" i="4"/>
  <c r="P1689" i="4"/>
  <c r="Q1689" i="4" s="1"/>
  <c r="H1689" i="4"/>
  <c r="P1688" i="4"/>
  <c r="Q1688" i="4" s="1"/>
  <c r="R1688" i="4" s="1"/>
  <c r="H1688" i="4"/>
  <c r="P1687" i="4"/>
  <c r="Q1687" i="4" s="1"/>
  <c r="R1687" i="4" s="1"/>
  <c r="H1687" i="4"/>
  <c r="P1686" i="4"/>
  <c r="Q1686" i="4" s="1"/>
  <c r="R1686" i="4" s="1"/>
  <c r="H1686" i="4"/>
  <c r="P1685" i="4"/>
  <c r="Q1685" i="4" s="1"/>
  <c r="R1685" i="4" s="1"/>
  <c r="H1685" i="4"/>
  <c r="P1684" i="4"/>
  <c r="Q1684" i="4" s="1"/>
  <c r="R1684" i="4" s="1"/>
  <c r="H1684" i="4"/>
  <c r="P1683" i="4"/>
  <c r="Q1683" i="4" s="1"/>
  <c r="R1683" i="4" s="1"/>
  <c r="H1683" i="4"/>
  <c r="P1682" i="4"/>
  <c r="Q1682" i="4" s="1"/>
  <c r="R1682" i="4" s="1"/>
  <c r="H1682" i="4"/>
  <c r="R1681" i="4"/>
  <c r="P1681" i="4"/>
  <c r="Q1681" i="4" s="1"/>
  <c r="H1681" i="4"/>
  <c r="P1680" i="4"/>
  <c r="Q1680" i="4" s="1"/>
  <c r="R1680" i="4" s="1"/>
  <c r="H1680" i="4"/>
  <c r="P1679" i="4"/>
  <c r="Q1679" i="4" s="1"/>
  <c r="R1679" i="4" s="1"/>
  <c r="H1679" i="4"/>
  <c r="P1678" i="4"/>
  <c r="Q1678" i="4" s="1"/>
  <c r="R1678" i="4" s="1"/>
  <c r="H1678" i="4"/>
  <c r="R1677" i="4"/>
  <c r="P1677" i="4"/>
  <c r="Q1677" i="4" s="1"/>
  <c r="H1677" i="4"/>
  <c r="P1676" i="4"/>
  <c r="Q1676" i="4" s="1"/>
  <c r="R1676" i="4" s="1"/>
  <c r="H1676" i="4"/>
  <c r="P1675" i="4"/>
  <c r="Q1675" i="4" s="1"/>
  <c r="R1675" i="4" s="1"/>
  <c r="H1675" i="4"/>
  <c r="P1674" i="4"/>
  <c r="Q1674" i="4" s="1"/>
  <c r="R1674" i="4" s="1"/>
  <c r="H1674" i="4"/>
  <c r="R1673" i="4"/>
  <c r="P1673" i="4"/>
  <c r="Q1673" i="4" s="1"/>
  <c r="H1673" i="4"/>
  <c r="P1672" i="4"/>
  <c r="Q1672" i="4" s="1"/>
  <c r="R1672" i="4" s="1"/>
  <c r="H1672" i="4"/>
  <c r="P1671" i="4"/>
  <c r="Q1671" i="4" s="1"/>
  <c r="R1671" i="4" s="1"/>
  <c r="H1671" i="4"/>
  <c r="P1670" i="4"/>
  <c r="Q1670" i="4" s="1"/>
  <c r="R1670" i="4" s="1"/>
  <c r="H1670" i="4"/>
  <c r="P1669" i="4"/>
  <c r="Q1669" i="4" s="1"/>
  <c r="R1669" i="4" s="1"/>
  <c r="H1669" i="4"/>
  <c r="P1668" i="4"/>
  <c r="Q1668" i="4" s="1"/>
  <c r="R1668" i="4" s="1"/>
  <c r="H1668" i="4"/>
  <c r="P1667" i="4"/>
  <c r="Q1667" i="4" s="1"/>
  <c r="R1667" i="4" s="1"/>
  <c r="H1667" i="4"/>
  <c r="P1666" i="4"/>
  <c r="Q1666" i="4" s="1"/>
  <c r="R1666" i="4" s="1"/>
  <c r="H1666" i="4"/>
  <c r="R1665" i="4"/>
  <c r="P1665" i="4"/>
  <c r="Q1665" i="4" s="1"/>
  <c r="H1665" i="4"/>
  <c r="P1664" i="4"/>
  <c r="Q1664" i="4" s="1"/>
  <c r="R1664" i="4" s="1"/>
  <c r="H1664" i="4"/>
  <c r="P1663" i="4"/>
  <c r="Q1663" i="4" s="1"/>
  <c r="R1663" i="4" s="1"/>
  <c r="H1663" i="4"/>
  <c r="P1662" i="4"/>
  <c r="Q1662" i="4" s="1"/>
  <c r="R1662" i="4" s="1"/>
  <c r="H1662" i="4"/>
  <c r="R1661" i="4"/>
  <c r="P1661" i="4"/>
  <c r="Q1661" i="4" s="1"/>
  <c r="H1661" i="4"/>
  <c r="P1660" i="4"/>
  <c r="Q1660" i="4" s="1"/>
  <c r="R1660" i="4" s="1"/>
  <c r="H1660" i="4"/>
  <c r="P1659" i="4"/>
  <c r="Q1659" i="4" s="1"/>
  <c r="R1659" i="4" s="1"/>
  <c r="H1659" i="4"/>
  <c r="P1658" i="4"/>
  <c r="Q1658" i="4" s="1"/>
  <c r="R1658" i="4" s="1"/>
  <c r="H1658" i="4"/>
  <c r="R1657" i="4"/>
  <c r="P1657" i="4"/>
  <c r="Q1657" i="4" s="1"/>
  <c r="H1657" i="4"/>
  <c r="P1656" i="4"/>
  <c r="Q1656" i="4" s="1"/>
  <c r="R1656" i="4" s="1"/>
  <c r="H1656" i="4"/>
  <c r="P1655" i="4"/>
  <c r="Q1655" i="4" s="1"/>
  <c r="R1655" i="4" s="1"/>
  <c r="H1655" i="4"/>
  <c r="P1654" i="4"/>
  <c r="Q1654" i="4" s="1"/>
  <c r="R1654" i="4" s="1"/>
  <c r="H1654" i="4"/>
  <c r="P1653" i="4"/>
  <c r="Q1653" i="4" s="1"/>
  <c r="R1653" i="4" s="1"/>
  <c r="H1653" i="4"/>
  <c r="P1652" i="4"/>
  <c r="Q1652" i="4" s="1"/>
  <c r="R1652" i="4" s="1"/>
  <c r="H1652" i="4"/>
  <c r="P1651" i="4"/>
  <c r="Q1651" i="4" s="1"/>
  <c r="R1651" i="4" s="1"/>
  <c r="H1651" i="4"/>
  <c r="P1650" i="4"/>
  <c r="Q1650" i="4" s="1"/>
  <c r="R1650" i="4" s="1"/>
  <c r="H1650" i="4"/>
  <c r="R1649" i="4"/>
  <c r="P1649" i="4"/>
  <c r="Q1649" i="4" s="1"/>
  <c r="H1649" i="4"/>
  <c r="P1648" i="4"/>
  <c r="Q1648" i="4" s="1"/>
  <c r="R1648" i="4" s="1"/>
  <c r="H1648" i="4"/>
  <c r="P1647" i="4"/>
  <c r="Q1647" i="4" s="1"/>
  <c r="R1647" i="4" s="1"/>
  <c r="H1647" i="4"/>
  <c r="P1646" i="4"/>
  <c r="Q1646" i="4" s="1"/>
  <c r="R1646" i="4" s="1"/>
  <c r="H1646" i="4"/>
  <c r="R1645" i="4"/>
  <c r="P1645" i="4"/>
  <c r="Q1645" i="4" s="1"/>
  <c r="H1645" i="4"/>
  <c r="P1644" i="4"/>
  <c r="Q1644" i="4" s="1"/>
  <c r="R1644" i="4" s="1"/>
  <c r="H1644" i="4"/>
  <c r="P1643" i="4"/>
  <c r="Q1643" i="4" s="1"/>
  <c r="R1643" i="4" s="1"/>
  <c r="H1643" i="4"/>
  <c r="P1642" i="4"/>
  <c r="Q1642" i="4" s="1"/>
  <c r="R1642" i="4" s="1"/>
  <c r="H1642" i="4"/>
  <c r="R1641" i="4"/>
  <c r="P1641" i="4"/>
  <c r="Q1641" i="4" s="1"/>
  <c r="H1641" i="4"/>
  <c r="P1640" i="4"/>
  <c r="Q1640" i="4" s="1"/>
  <c r="R1640" i="4" s="1"/>
  <c r="H1640" i="4"/>
  <c r="P1639" i="4"/>
  <c r="Q1639" i="4" s="1"/>
  <c r="R1639" i="4" s="1"/>
  <c r="H1639" i="4"/>
  <c r="P1638" i="4"/>
  <c r="Q1638" i="4" s="1"/>
  <c r="R1638" i="4" s="1"/>
  <c r="H1638" i="4"/>
  <c r="P1637" i="4"/>
  <c r="Q1637" i="4" s="1"/>
  <c r="R1637" i="4" s="1"/>
  <c r="H1637" i="4"/>
  <c r="P1636" i="4"/>
  <c r="Q1636" i="4" s="1"/>
  <c r="R1636" i="4" s="1"/>
  <c r="H1636" i="4"/>
  <c r="P1635" i="4"/>
  <c r="Q1635" i="4" s="1"/>
  <c r="R1635" i="4" s="1"/>
  <c r="H1635" i="4"/>
  <c r="P1634" i="4"/>
  <c r="Q1634" i="4" s="1"/>
  <c r="R1634" i="4" s="1"/>
  <c r="H1634" i="4"/>
  <c r="R1633" i="4"/>
  <c r="P1633" i="4"/>
  <c r="Q1633" i="4" s="1"/>
  <c r="H1633" i="4"/>
  <c r="P1632" i="4"/>
  <c r="Q1632" i="4" s="1"/>
  <c r="R1632" i="4" s="1"/>
  <c r="H1632" i="4"/>
  <c r="P1631" i="4"/>
  <c r="Q1631" i="4" s="1"/>
  <c r="R1631" i="4" s="1"/>
  <c r="H1631" i="4"/>
  <c r="P1630" i="4"/>
  <c r="Q1630" i="4" s="1"/>
  <c r="R1630" i="4" s="1"/>
  <c r="H1630" i="4"/>
  <c r="R1629" i="4"/>
  <c r="P1629" i="4"/>
  <c r="Q1629" i="4" s="1"/>
  <c r="H1629" i="4"/>
  <c r="P1628" i="4"/>
  <c r="Q1628" i="4" s="1"/>
  <c r="R1628" i="4" s="1"/>
  <c r="H1628" i="4"/>
  <c r="R1627" i="4"/>
  <c r="P1627" i="4"/>
  <c r="Q1627" i="4" s="1"/>
  <c r="H1627" i="4"/>
  <c r="P1626" i="4"/>
  <c r="Q1626" i="4" s="1"/>
  <c r="R1626" i="4" s="1"/>
  <c r="H1626" i="4"/>
  <c r="R1625" i="4"/>
  <c r="P1625" i="4"/>
  <c r="Q1625" i="4" s="1"/>
  <c r="H1625" i="4"/>
  <c r="P1624" i="4"/>
  <c r="Q1624" i="4" s="1"/>
  <c r="R1624" i="4" s="1"/>
  <c r="H1624" i="4"/>
  <c r="P1623" i="4"/>
  <c r="Q1623" i="4" s="1"/>
  <c r="R1623" i="4" s="1"/>
  <c r="H1623" i="4"/>
  <c r="P1622" i="4"/>
  <c r="Q1622" i="4" s="1"/>
  <c r="R1622" i="4" s="1"/>
  <c r="H1622" i="4"/>
  <c r="P1621" i="4"/>
  <c r="Q1621" i="4" s="1"/>
  <c r="R1621" i="4" s="1"/>
  <c r="H1621" i="4"/>
  <c r="P1620" i="4"/>
  <c r="Q1620" i="4" s="1"/>
  <c r="R1620" i="4" s="1"/>
  <c r="H1620" i="4"/>
  <c r="P1619" i="4"/>
  <c r="Q1619" i="4" s="1"/>
  <c r="R1619" i="4" s="1"/>
  <c r="H1619" i="4"/>
  <c r="P1618" i="4"/>
  <c r="Q1618" i="4" s="1"/>
  <c r="R1618" i="4" s="1"/>
  <c r="H1618" i="4"/>
  <c r="R1617" i="4"/>
  <c r="P1617" i="4"/>
  <c r="Q1617" i="4" s="1"/>
  <c r="H1617" i="4"/>
  <c r="P1616" i="4"/>
  <c r="Q1616" i="4" s="1"/>
  <c r="R1616" i="4" s="1"/>
  <c r="H1616" i="4"/>
  <c r="P1615" i="4"/>
  <c r="Q1615" i="4" s="1"/>
  <c r="R1615" i="4" s="1"/>
  <c r="H1615" i="4"/>
  <c r="P1614" i="4"/>
  <c r="Q1614" i="4" s="1"/>
  <c r="R1614" i="4" s="1"/>
  <c r="H1614" i="4"/>
  <c r="R1613" i="4"/>
  <c r="P1613" i="4"/>
  <c r="Q1613" i="4" s="1"/>
  <c r="H1613" i="4"/>
  <c r="P1612" i="4"/>
  <c r="Q1612" i="4" s="1"/>
  <c r="R1612" i="4" s="1"/>
  <c r="H1612" i="4"/>
  <c r="P1611" i="4"/>
  <c r="Q1611" i="4" s="1"/>
  <c r="R1611" i="4" s="1"/>
  <c r="H1611" i="4"/>
  <c r="P1610" i="4"/>
  <c r="Q1610" i="4" s="1"/>
  <c r="R1610" i="4" s="1"/>
  <c r="H1610" i="4"/>
  <c r="R1609" i="4"/>
  <c r="P1609" i="4"/>
  <c r="Q1609" i="4" s="1"/>
  <c r="H1609" i="4"/>
  <c r="P1608" i="4"/>
  <c r="Q1608" i="4" s="1"/>
  <c r="R1608" i="4" s="1"/>
  <c r="H1608" i="4"/>
  <c r="P1607" i="4"/>
  <c r="Q1607" i="4" s="1"/>
  <c r="R1607" i="4" s="1"/>
  <c r="H1607" i="4"/>
  <c r="P1606" i="4"/>
  <c r="Q1606" i="4" s="1"/>
  <c r="R1606" i="4" s="1"/>
  <c r="H1606" i="4"/>
  <c r="P1605" i="4"/>
  <c r="Q1605" i="4" s="1"/>
  <c r="R1605" i="4" s="1"/>
  <c r="H1605" i="4"/>
  <c r="P1604" i="4"/>
  <c r="Q1604" i="4" s="1"/>
  <c r="R1604" i="4" s="1"/>
  <c r="H1604" i="4"/>
  <c r="P1603" i="4"/>
  <c r="Q1603" i="4" s="1"/>
  <c r="R1603" i="4" s="1"/>
  <c r="H1603" i="4"/>
  <c r="P1602" i="4"/>
  <c r="Q1602" i="4" s="1"/>
  <c r="R1602" i="4" s="1"/>
  <c r="H1602" i="4"/>
  <c r="R1601" i="4"/>
  <c r="P1601" i="4"/>
  <c r="Q1601" i="4" s="1"/>
  <c r="H1601" i="4"/>
  <c r="P1600" i="4"/>
  <c r="Q1600" i="4" s="1"/>
  <c r="R1600" i="4" s="1"/>
  <c r="H1600" i="4"/>
  <c r="P1599" i="4"/>
  <c r="Q1599" i="4" s="1"/>
  <c r="R1599" i="4" s="1"/>
  <c r="H1599" i="4"/>
  <c r="P1598" i="4"/>
  <c r="Q1598" i="4" s="1"/>
  <c r="R1598" i="4" s="1"/>
  <c r="H1598" i="4"/>
  <c r="R1597" i="4"/>
  <c r="P1597" i="4"/>
  <c r="Q1597" i="4" s="1"/>
  <c r="H1597" i="4"/>
  <c r="P1596" i="4"/>
  <c r="Q1596" i="4" s="1"/>
  <c r="R1596" i="4" s="1"/>
  <c r="H1596" i="4"/>
  <c r="P1595" i="4"/>
  <c r="Q1595" i="4" s="1"/>
  <c r="R1595" i="4" s="1"/>
  <c r="H1595" i="4"/>
  <c r="Q1594" i="4"/>
  <c r="R1594" i="4" s="1"/>
  <c r="P1594" i="4"/>
  <c r="H1594" i="4"/>
  <c r="P1593" i="4"/>
  <c r="Q1593" i="4" s="1"/>
  <c r="R1593" i="4" s="1"/>
  <c r="H1593" i="4"/>
  <c r="Q1592" i="4"/>
  <c r="R1592" i="4" s="1"/>
  <c r="P1592" i="4"/>
  <c r="H1592" i="4"/>
  <c r="P1591" i="4"/>
  <c r="Q1591" i="4" s="1"/>
  <c r="R1591" i="4" s="1"/>
  <c r="H1591" i="4"/>
  <c r="Q1590" i="4"/>
  <c r="R1590" i="4" s="1"/>
  <c r="P1590" i="4"/>
  <c r="H1590" i="4"/>
  <c r="P1589" i="4"/>
  <c r="Q1589" i="4" s="1"/>
  <c r="R1589" i="4" s="1"/>
  <c r="H1589" i="4"/>
  <c r="Q1588" i="4"/>
  <c r="R1588" i="4" s="1"/>
  <c r="P1588" i="4"/>
  <c r="H1588" i="4"/>
  <c r="P1587" i="4"/>
  <c r="Q1587" i="4" s="1"/>
  <c r="R1587" i="4" s="1"/>
  <c r="H1587" i="4"/>
  <c r="Q1586" i="4"/>
  <c r="R1586" i="4" s="1"/>
  <c r="P1586" i="4"/>
  <c r="H1586" i="4"/>
  <c r="P1585" i="4"/>
  <c r="Q1585" i="4" s="1"/>
  <c r="R1585" i="4" s="1"/>
  <c r="H1585" i="4"/>
  <c r="Q1584" i="4"/>
  <c r="R1584" i="4" s="1"/>
  <c r="P1584" i="4"/>
  <c r="H1584" i="4"/>
  <c r="P1583" i="4"/>
  <c r="Q1583" i="4" s="1"/>
  <c r="R1583" i="4" s="1"/>
  <c r="H1583" i="4"/>
  <c r="Q1582" i="4"/>
  <c r="R1582" i="4" s="1"/>
  <c r="P1582" i="4"/>
  <c r="H1582" i="4"/>
  <c r="P1581" i="4"/>
  <c r="Q1581" i="4" s="1"/>
  <c r="R1581" i="4" s="1"/>
  <c r="H1581" i="4"/>
  <c r="Q1580" i="4"/>
  <c r="R1580" i="4" s="1"/>
  <c r="P1580" i="4"/>
  <c r="H1580" i="4"/>
  <c r="P1579" i="4"/>
  <c r="Q1579" i="4" s="1"/>
  <c r="R1579" i="4" s="1"/>
  <c r="H1579" i="4"/>
  <c r="Q1578" i="4"/>
  <c r="R1578" i="4" s="1"/>
  <c r="P1578" i="4"/>
  <c r="H1578" i="4"/>
  <c r="P1577" i="4"/>
  <c r="Q1577" i="4" s="1"/>
  <c r="R1577" i="4" s="1"/>
  <c r="H1577" i="4"/>
  <c r="Q1576" i="4"/>
  <c r="R1576" i="4" s="1"/>
  <c r="P1576" i="4"/>
  <c r="H1576" i="4"/>
  <c r="P1575" i="4"/>
  <c r="Q1575" i="4" s="1"/>
  <c r="R1575" i="4" s="1"/>
  <c r="H1575" i="4"/>
  <c r="Q1574" i="4"/>
  <c r="R1574" i="4" s="1"/>
  <c r="P1574" i="4"/>
  <c r="H1574" i="4"/>
  <c r="P1573" i="4"/>
  <c r="Q1573" i="4" s="1"/>
  <c r="R1573" i="4" s="1"/>
  <c r="H1573" i="4"/>
  <c r="Q1572" i="4"/>
  <c r="R1572" i="4" s="1"/>
  <c r="P1572" i="4"/>
  <c r="H1572" i="4"/>
  <c r="P1571" i="4"/>
  <c r="Q1571" i="4" s="1"/>
  <c r="R1571" i="4" s="1"/>
  <c r="H1571" i="4"/>
  <c r="Q1570" i="4"/>
  <c r="R1570" i="4" s="1"/>
  <c r="P1570" i="4"/>
  <c r="H1570" i="4"/>
  <c r="P1569" i="4"/>
  <c r="Q1569" i="4" s="1"/>
  <c r="R1569" i="4" s="1"/>
  <c r="H1569" i="4"/>
  <c r="Q1568" i="4"/>
  <c r="R1568" i="4" s="1"/>
  <c r="P1568" i="4"/>
  <c r="H1568" i="4"/>
  <c r="P1567" i="4"/>
  <c r="Q1567" i="4" s="1"/>
  <c r="R1567" i="4" s="1"/>
  <c r="H1567" i="4"/>
  <c r="Q1566" i="4"/>
  <c r="R1566" i="4" s="1"/>
  <c r="P1566" i="4"/>
  <c r="H1566" i="4"/>
  <c r="P1565" i="4"/>
  <c r="Q1565" i="4" s="1"/>
  <c r="R1565" i="4" s="1"/>
  <c r="H1565" i="4"/>
  <c r="Q1564" i="4"/>
  <c r="R1564" i="4" s="1"/>
  <c r="P1564" i="4"/>
  <c r="H1564" i="4"/>
  <c r="P1563" i="4"/>
  <c r="Q1563" i="4" s="1"/>
  <c r="R1563" i="4" s="1"/>
  <c r="H1563" i="4"/>
  <c r="Q1562" i="4"/>
  <c r="R1562" i="4" s="1"/>
  <c r="P1562" i="4"/>
  <c r="H1562" i="4"/>
  <c r="P1561" i="4"/>
  <c r="Q1561" i="4" s="1"/>
  <c r="R1561" i="4" s="1"/>
  <c r="H1561" i="4"/>
  <c r="Q1560" i="4"/>
  <c r="R1560" i="4" s="1"/>
  <c r="P1560" i="4"/>
  <c r="H1560" i="4"/>
  <c r="P1559" i="4"/>
  <c r="Q1559" i="4" s="1"/>
  <c r="R1559" i="4" s="1"/>
  <c r="H1559" i="4"/>
  <c r="Q1558" i="4"/>
  <c r="R1558" i="4" s="1"/>
  <c r="P1558" i="4"/>
  <c r="H1558" i="4"/>
  <c r="P1557" i="4"/>
  <c r="Q1557" i="4" s="1"/>
  <c r="R1557" i="4" s="1"/>
  <c r="H1557" i="4"/>
  <c r="Q1556" i="4"/>
  <c r="R1556" i="4" s="1"/>
  <c r="P1556" i="4"/>
  <c r="H1556" i="4"/>
  <c r="P1555" i="4"/>
  <c r="Q1555" i="4" s="1"/>
  <c r="R1555" i="4" s="1"/>
  <c r="H1555" i="4"/>
  <c r="Q1554" i="4"/>
  <c r="R1554" i="4" s="1"/>
  <c r="P1554" i="4"/>
  <c r="H1554" i="4"/>
  <c r="P1553" i="4"/>
  <c r="Q1553" i="4" s="1"/>
  <c r="R1553" i="4" s="1"/>
  <c r="H1553" i="4"/>
  <c r="Q1552" i="4"/>
  <c r="R1552" i="4" s="1"/>
  <c r="P1552" i="4"/>
  <c r="H1552" i="4"/>
  <c r="P1551" i="4"/>
  <c r="Q1551" i="4" s="1"/>
  <c r="R1551" i="4" s="1"/>
  <c r="H1551" i="4"/>
  <c r="Q1550" i="4"/>
  <c r="R1550" i="4" s="1"/>
  <c r="P1550" i="4"/>
  <c r="H1550" i="4"/>
  <c r="P1549" i="4"/>
  <c r="Q1549" i="4" s="1"/>
  <c r="R1549" i="4" s="1"/>
  <c r="H1549" i="4"/>
  <c r="Q1548" i="4"/>
  <c r="R1548" i="4" s="1"/>
  <c r="P1548" i="4"/>
  <c r="H1548" i="4"/>
  <c r="P1547" i="4"/>
  <c r="Q1547" i="4" s="1"/>
  <c r="R1547" i="4" s="1"/>
  <c r="H1547" i="4"/>
  <c r="Q1546" i="4"/>
  <c r="R1546" i="4" s="1"/>
  <c r="P1546" i="4"/>
  <c r="H1546" i="4"/>
  <c r="P1545" i="4"/>
  <c r="Q1545" i="4" s="1"/>
  <c r="R1545" i="4" s="1"/>
  <c r="H1545" i="4"/>
  <c r="Q1544" i="4"/>
  <c r="R1544" i="4" s="1"/>
  <c r="P1544" i="4"/>
  <c r="H1544" i="4"/>
  <c r="P1543" i="4"/>
  <c r="Q1543" i="4" s="1"/>
  <c r="R1543" i="4" s="1"/>
  <c r="H1543" i="4"/>
  <c r="Q1542" i="4"/>
  <c r="R1542" i="4" s="1"/>
  <c r="P1542" i="4"/>
  <c r="H1542" i="4"/>
  <c r="P1541" i="4"/>
  <c r="Q1541" i="4" s="1"/>
  <c r="R1541" i="4" s="1"/>
  <c r="H1541" i="4"/>
  <c r="Q1540" i="4"/>
  <c r="R1540" i="4" s="1"/>
  <c r="P1540" i="4"/>
  <c r="H1540" i="4"/>
  <c r="P1539" i="4"/>
  <c r="Q1539" i="4" s="1"/>
  <c r="R1539" i="4" s="1"/>
  <c r="H1539" i="4"/>
  <c r="Q1538" i="4"/>
  <c r="R1538" i="4" s="1"/>
  <c r="P1538" i="4"/>
  <c r="H1538" i="4"/>
  <c r="P1537" i="4"/>
  <c r="Q1537" i="4" s="1"/>
  <c r="R1537" i="4" s="1"/>
  <c r="H1537" i="4"/>
  <c r="Q1536" i="4"/>
  <c r="R1536" i="4" s="1"/>
  <c r="P1536" i="4"/>
  <c r="H1536" i="4"/>
  <c r="P1535" i="4"/>
  <c r="Q1535" i="4" s="1"/>
  <c r="R1535" i="4" s="1"/>
  <c r="H1535" i="4"/>
  <c r="Q1534" i="4"/>
  <c r="R1534" i="4" s="1"/>
  <c r="P1534" i="4"/>
  <c r="H1534" i="4"/>
  <c r="P1533" i="4"/>
  <c r="Q1533" i="4" s="1"/>
  <c r="R1533" i="4" s="1"/>
  <c r="H1533" i="4"/>
  <c r="Q1532" i="4"/>
  <c r="R1532" i="4" s="1"/>
  <c r="P1532" i="4"/>
  <c r="H1532" i="4"/>
  <c r="P1531" i="4"/>
  <c r="Q1531" i="4" s="1"/>
  <c r="R1531" i="4" s="1"/>
  <c r="H1531" i="4"/>
  <c r="Q1530" i="4"/>
  <c r="R1530" i="4" s="1"/>
  <c r="P1530" i="4"/>
  <c r="H1530" i="4"/>
  <c r="P1529" i="4"/>
  <c r="Q1529" i="4" s="1"/>
  <c r="R1529" i="4" s="1"/>
  <c r="H1529" i="4"/>
  <c r="Q1528" i="4"/>
  <c r="R1528" i="4" s="1"/>
  <c r="P1528" i="4"/>
  <c r="H1528" i="4"/>
  <c r="P1527" i="4"/>
  <c r="Q1527" i="4" s="1"/>
  <c r="R1527" i="4" s="1"/>
  <c r="H1527" i="4"/>
  <c r="Q1526" i="4"/>
  <c r="R1526" i="4" s="1"/>
  <c r="P1526" i="4"/>
  <c r="H1526" i="4"/>
  <c r="P1525" i="4"/>
  <c r="Q1525" i="4" s="1"/>
  <c r="R1525" i="4" s="1"/>
  <c r="H1525" i="4"/>
  <c r="Q1524" i="4"/>
  <c r="R1524" i="4" s="1"/>
  <c r="P1524" i="4"/>
  <c r="H1524" i="4"/>
  <c r="P1523" i="4"/>
  <c r="Q1523" i="4" s="1"/>
  <c r="R1523" i="4" s="1"/>
  <c r="H1523" i="4"/>
  <c r="Q1522" i="4"/>
  <c r="R1522" i="4" s="1"/>
  <c r="P1522" i="4"/>
  <c r="H1522" i="4"/>
  <c r="P1521" i="4"/>
  <c r="Q1521" i="4" s="1"/>
  <c r="R1521" i="4" s="1"/>
  <c r="H1521" i="4"/>
  <c r="Q1520" i="4"/>
  <c r="R1520" i="4" s="1"/>
  <c r="P1520" i="4"/>
  <c r="H1520" i="4"/>
  <c r="P1519" i="4"/>
  <c r="Q1519" i="4" s="1"/>
  <c r="R1519" i="4" s="1"/>
  <c r="H1519" i="4"/>
  <c r="Q1518" i="4"/>
  <c r="R1518" i="4" s="1"/>
  <c r="P1518" i="4"/>
  <c r="H1518" i="4"/>
  <c r="P1517" i="4"/>
  <c r="Q1517" i="4" s="1"/>
  <c r="R1517" i="4" s="1"/>
  <c r="H1517" i="4"/>
  <c r="Q1516" i="4"/>
  <c r="R1516" i="4" s="1"/>
  <c r="P1516" i="4"/>
  <c r="H1516" i="4"/>
  <c r="P1515" i="4"/>
  <c r="Q1515" i="4" s="1"/>
  <c r="R1515" i="4" s="1"/>
  <c r="H1515" i="4"/>
  <c r="Q1514" i="4"/>
  <c r="R1514" i="4" s="1"/>
  <c r="P1514" i="4"/>
  <c r="H1514" i="4"/>
  <c r="P1513" i="4"/>
  <c r="Q1513" i="4" s="1"/>
  <c r="R1513" i="4" s="1"/>
  <c r="H1513" i="4"/>
  <c r="Q1512" i="4"/>
  <c r="R1512" i="4" s="1"/>
  <c r="P1512" i="4"/>
  <c r="H1512" i="4"/>
  <c r="P1511" i="4"/>
  <c r="Q1511" i="4" s="1"/>
  <c r="R1511" i="4" s="1"/>
  <c r="H1511" i="4"/>
  <c r="Q1510" i="4"/>
  <c r="R1510" i="4" s="1"/>
  <c r="P1510" i="4"/>
  <c r="H1510" i="4"/>
  <c r="P1509" i="4"/>
  <c r="Q1509" i="4" s="1"/>
  <c r="R1509" i="4" s="1"/>
  <c r="H1509" i="4"/>
  <c r="Q1508" i="4"/>
  <c r="R1508" i="4" s="1"/>
  <c r="P1508" i="4"/>
  <c r="H1508" i="4"/>
  <c r="R1507" i="4"/>
  <c r="Q1507" i="4"/>
  <c r="P1507" i="4"/>
  <c r="H1507" i="4"/>
  <c r="P1506" i="4"/>
  <c r="Q1506" i="4" s="1"/>
  <c r="R1506" i="4" s="1"/>
  <c r="H1506" i="4"/>
  <c r="R1505" i="4"/>
  <c r="Q1505" i="4"/>
  <c r="P1505" i="4"/>
  <c r="H1505" i="4"/>
  <c r="Q1504" i="4"/>
  <c r="R1504" i="4" s="1"/>
  <c r="P1504" i="4"/>
  <c r="H1504" i="4"/>
  <c r="R1503" i="4"/>
  <c r="Q1503" i="4"/>
  <c r="P1503" i="4"/>
  <c r="H1503" i="4"/>
  <c r="P1502" i="4"/>
  <c r="Q1502" i="4" s="1"/>
  <c r="R1502" i="4" s="1"/>
  <c r="H1502" i="4"/>
  <c r="R1501" i="4"/>
  <c r="Q1501" i="4"/>
  <c r="P1501" i="4"/>
  <c r="H1501" i="4"/>
  <c r="Q1500" i="4"/>
  <c r="R1500" i="4" s="1"/>
  <c r="P1500" i="4"/>
  <c r="H1500" i="4"/>
  <c r="R1499" i="4"/>
  <c r="Q1499" i="4"/>
  <c r="P1499" i="4"/>
  <c r="H1499" i="4"/>
  <c r="P1498" i="4"/>
  <c r="Q1498" i="4" s="1"/>
  <c r="R1498" i="4" s="1"/>
  <c r="H1498" i="4"/>
  <c r="R1497" i="4"/>
  <c r="Q1497" i="4"/>
  <c r="P1497" i="4"/>
  <c r="H1497" i="4"/>
  <c r="Q1496" i="4"/>
  <c r="R1496" i="4" s="1"/>
  <c r="P1496" i="4"/>
  <c r="H1496" i="4"/>
  <c r="R1495" i="4"/>
  <c r="Q1495" i="4"/>
  <c r="P1495" i="4"/>
  <c r="H1495" i="4"/>
  <c r="P1494" i="4"/>
  <c r="Q1494" i="4" s="1"/>
  <c r="R1494" i="4" s="1"/>
  <c r="H1494" i="4"/>
  <c r="R1493" i="4"/>
  <c r="Q1493" i="4"/>
  <c r="P1493" i="4"/>
  <c r="H1493" i="4"/>
  <c r="Q1492" i="4"/>
  <c r="R1492" i="4" s="1"/>
  <c r="P1492" i="4"/>
  <c r="H1492" i="4"/>
  <c r="R1491" i="4"/>
  <c r="Q1491" i="4"/>
  <c r="P1491" i="4"/>
  <c r="H1491" i="4"/>
  <c r="P1490" i="4"/>
  <c r="Q1490" i="4" s="1"/>
  <c r="R1490" i="4" s="1"/>
  <c r="H1490" i="4"/>
  <c r="R1489" i="4"/>
  <c r="Q1489" i="4"/>
  <c r="P1489" i="4"/>
  <c r="H1489" i="4"/>
  <c r="Q1488" i="4"/>
  <c r="R1488" i="4" s="1"/>
  <c r="P1488" i="4"/>
  <c r="H1488" i="4"/>
  <c r="R1487" i="4"/>
  <c r="Q1487" i="4"/>
  <c r="P1487" i="4"/>
  <c r="H1487" i="4"/>
  <c r="P1486" i="4"/>
  <c r="Q1486" i="4" s="1"/>
  <c r="R1486" i="4" s="1"/>
  <c r="H1486" i="4"/>
  <c r="R1485" i="4"/>
  <c r="Q1485" i="4"/>
  <c r="P1485" i="4"/>
  <c r="H1485" i="4"/>
  <c r="Q1484" i="4"/>
  <c r="R1484" i="4" s="1"/>
  <c r="P1484" i="4"/>
  <c r="H1484" i="4"/>
  <c r="R1483" i="4"/>
  <c r="Q1483" i="4"/>
  <c r="P1483" i="4"/>
  <c r="H1483" i="4"/>
  <c r="P1482" i="4"/>
  <c r="Q1482" i="4" s="1"/>
  <c r="R1482" i="4" s="1"/>
  <c r="H1482" i="4"/>
  <c r="R1481" i="4"/>
  <c r="Q1481" i="4"/>
  <c r="P1481" i="4"/>
  <c r="H1481" i="4"/>
  <c r="Q1480" i="4"/>
  <c r="R1480" i="4" s="1"/>
  <c r="P1480" i="4"/>
  <c r="H1480" i="4"/>
  <c r="Q1479" i="4"/>
  <c r="R1479" i="4" s="1"/>
  <c r="P1479" i="4"/>
  <c r="H1479" i="4"/>
  <c r="P1478" i="4"/>
  <c r="Q1478" i="4" s="1"/>
  <c r="R1478" i="4" s="1"/>
  <c r="H1478" i="4"/>
  <c r="R1477" i="4"/>
  <c r="Q1477" i="4"/>
  <c r="P1477" i="4"/>
  <c r="H1477" i="4"/>
  <c r="Q1476" i="4"/>
  <c r="R1476" i="4" s="1"/>
  <c r="P1476" i="4"/>
  <c r="H1476" i="4"/>
  <c r="Q1475" i="4"/>
  <c r="R1475" i="4" s="1"/>
  <c r="P1475" i="4"/>
  <c r="H1475" i="4"/>
  <c r="P1474" i="4"/>
  <c r="Q1474" i="4" s="1"/>
  <c r="R1474" i="4" s="1"/>
  <c r="H1474" i="4"/>
  <c r="R1473" i="4"/>
  <c r="Q1473" i="4"/>
  <c r="P1473" i="4"/>
  <c r="H1473" i="4"/>
  <c r="Q1472" i="4"/>
  <c r="R1472" i="4" s="1"/>
  <c r="P1472" i="4"/>
  <c r="H1472" i="4"/>
  <c r="Q1471" i="4"/>
  <c r="R1471" i="4" s="1"/>
  <c r="P1471" i="4"/>
  <c r="H1471" i="4"/>
  <c r="P1470" i="4"/>
  <c r="Q1470" i="4" s="1"/>
  <c r="R1470" i="4" s="1"/>
  <c r="H1470" i="4"/>
  <c r="R1469" i="4"/>
  <c r="Q1469" i="4"/>
  <c r="P1469" i="4"/>
  <c r="H1469" i="4"/>
  <c r="Q1468" i="4"/>
  <c r="R1468" i="4" s="1"/>
  <c r="P1468" i="4"/>
  <c r="H1468" i="4"/>
  <c r="Q1467" i="4"/>
  <c r="R1467" i="4" s="1"/>
  <c r="P1467" i="4"/>
  <c r="H1467" i="4"/>
  <c r="P1466" i="4"/>
  <c r="Q1466" i="4" s="1"/>
  <c r="R1466" i="4" s="1"/>
  <c r="H1466" i="4"/>
  <c r="R1465" i="4"/>
  <c r="Q1465" i="4"/>
  <c r="P1465" i="4"/>
  <c r="H1465" i="4"/>
  <c r="Q1464" i="4"/>
  <c r="R1464" i="4" s="1"/>
  <c r="P1464" i="4"/>
  <c r="H1464" i="4"/>
  <c r="Q1463" i="4"/>
  <c r="R1463" i="4" s="1"/>
  <c r="P1463" i="4"/>
  <c r="H1463" i="4"/>
  <c r="P1462" i="4"/>
  <c r="Q1462" i="4" s="1"/>
  <c r="R1462" i="4" s="1"/>
  <c r="H1462" i="4"/>
  <c r="R1461" i="4"/>
  <c r="Q1461" i="4"/>
  <c r="P1461" i="4"/>
  <c r="H1461" i="4"/>
  <c r="Q1460" i="4"/>
  <c r="R1460" i="4" s="1"/>
  <c r="P1460" i="4"/>
  <c r="H1460" i="4"/>
  <c r="Q1459" i="4"/>
  <c r="R1459" i="4" s="1"/>
  <c r="P1459" i="4"/>
  <c r="H1459" i="4"/>
  <c r="P1458" i="4"/>
  <c r="Q1458" i="4" s="1"/>
  <c r="R1458" i="4" s="1"/>
  <c r="H1458" i="4"/>
  <c r="R1457" i="4"/>
  <c r="Q1457" i="4"/>
  <c r="P1457" i="4"/>
  <c r="H1457" i="4"/>
  <c r="Q1456" i="4"/>
  <c r="R1456" i="4" s="1"/>
  <c r="P1456" i="4"/>
  <c r="H1456" i="4"/>
  <c r="Q1455" i="4"/>
  <c r="R1455" i="4" s="1"/>
  <c r="P1455" i="4"/>
  <c r="H1455" i="4"/>
  <c r="P1454" i="4"/>
  <c r="Q1454" i="4" s="1"/>
  <c r="R1454" i="4" s="1"/>
  <c r="H1454" i="4"/>
  <c r="R1453" i="4"/>
  <c r="Q1453" i="4"/>
  <c r="P1453" i="4"/>
  <c r="H1453" i="4"/>
  <c r="Q1452" i="4"/>
  <c r="R1452" i="4" s="1"/>
  <c r="P1452" i="4"/>
  <c r="H1452" i="4"/>
  <c r="Q1451" i="4"/>
  <c r="R1451" i="4" s="1"/>
  <c r="P1451" i="4"/>
  <c r="H1451" i="4"/>
  <c r="P1450" i="4"/>
  <c r="Q1450" i="4" s="1"/>
  <c r="R1450" i="4" s="1"/>
  <c r="H1450" i="4"/>
  <c r="R1449" i="4"/>
  <c r="Q1449" i="4"/>
  <c r="P1449" i="4"/>
  <c r="H1449" i="4"/>
  <c r="Q1448" i="4"/>
  <c r="R1448" i="4" s="1"/>
  <c r="P1448" i="4"/>
  <c r="H1448" i="4"/>
  <c r="Q1447" i="4"/>
  <c r="R1447" i="4" s="1"/>
  <c r="P1447" i="4"/>
  <c r="H1447" i="4"/>
  <c r="P1446" i="4"/>
  <c r="Q1446" i="4" s="1"/>
  <c r="R1446" i="4" s="1"/>
  <c r="H1446" i="4"/>
  <c r="P1445" i="4"/>
  <c r="Q1445" i="4" s="1"/>
  <c r="R1445" i="4" s="1"/>
  <c r="H1445" i="4"/>
  <c r="Q1444" i="4"/>
  <c r="R1444" i="4" s="1"/>
  <c r="P1444" i="4"/>
  <c r="H1444" i="4"/>
  <c r="Q1443" i="4"/>
  <c r="R1443" i="4" s="1"/>
  <c r="P1443" i="4"/>
  <c r="H1443" i="4"/>
  <c r="P1442" i="4"/>
  <c r="Q1442" i="4" s="1"/>
  <c r="R1442" i="4" s="1"/>
  <c r="H1442" i="4"/>
  <c r="P1441" i="4"/>
  <c r="Q1441" i="4" s="1"/>
  <c r="R1441" i="4" s="1"/>
  <c r="H1441" i="4"/>
  <c r="Q1440" i="4"/>
  <c r="R1440" i="4" s="1"/>
  <c r="P1440" i="4"/>
  <c r="H1440" i="4"/>
  <c r="Q1439" i="4"/>
  <c r="R1439" i="4" s="1"/>
  <c r="P1439" i="4"/>
  <c r="H1439" i="4"/>
  <c r="P1438" i="4"/>
  <c r="Q1438" i="4" s="1"/>
  <c r="R1438" i="4" s="1"/>
  <c r="H1438" i="4"/>
  <c r="P1437" i="4"/>
  <c r="Q1437" i="4" s="1"/>
  <c r="R1437" i="4" s="1"/>
  <c r="H1437" i="4"/>
  <c r="Q1436" i="4"/>
  <c r="R1436" i="4" s="1"/>
  <c r="P1436" i="4"/>
  <c r="H1436" i="4"/>
  <c r="R1435" i="4"/>
  <c r="Q1435" i="4"/>
  <c r="P1435" i="4"/>
  <c r="H1435" i="4"/>
  <c r="P1434" i="4"/>
  <c r="Q1434" i="4" s="1"/>
  <c r="R1434" i="4" s="1"/>
  <c r="H1434" i="4"/>
  <c r="R1433" i="4"/>
  <c r="Q1433" i="4"/>
  <c r="P1433" i="4"/>
  <c r="H1433" i="4"/>
  <c r="Q1432" i="4"/>
  <c r="R1432" i="4" s="1"/>
  <c r="P1432" i="4"/>
  <c r="H1432" i="4"/>
  <c r="Q1431" i="4"/>
  <c r="R1431" i="4" s="1"/>
  <c r="P1431" i="4"/>
  <c r="H1431" i="4"/>
  <c r="P1430" i="4"/>
  <c r="Q1430" i="4" s="1"/>
  <c r="R1430" i="4" s="1"/>
  <c r="H1430" i="4"/>
  <c r="R1429" i="4"/>
  <c r="P1429" i="4"/>
  <c r="Q1429" i="4" s="1"/>
  <c r="H1429" i="4"/>
  <c r="Q1428" i="4"/>
  <c r="R1428" i="4" s="1"/>
  <c r="P1428" i="4"/>
  <c r="H1428" i="4"/>
  <c r="Q1427" i="4"/>
  <c r="R1427" i="4" s="1"/>
  <c r="P1427" i="4"/>
  <c r="H1427" i="4"/>
  <c r="Q1426" i="4"/>
  <c r="R1426" i="4" s="1"/>
  <c r="P1426" i="4"/>
  <c r="H1426" i="4"/>
  <c r="P1425" i="4"/>
  <c r="Q1425" i="4" s="1"/>
  <c r="R1425" i="4" s="1"/>
  <c r="H1425" i="4"/>
  <c r="Q1424" i="4"/>
  <c r="R1424" i="4" s="1"/>
  <c r="P1424" i="4"/>
  <c r="H1424" i="4"/>
  <c r="Q1423" i="4"/>
  <c r="R1423" i="4" s="1"/>
  <c r="P1423" i="4"/>
  <c r="H1423" i="4"/>
  <c r="P1422" i="4"/>
  <c r="Q1422" i="4" s="1"/>
  <c r="R1422" i="4" s="1"/>
  <c r="H1422" i="4"/>
  <c r="P1421" i="4"/>
  <c r="Q1421" i="4" s="1"/>
  <c r="R1421" i="4" s="1"/>
  <c r="H1421" i="4"/>
  <c r="Q1420" i="4"/>
  <c r="R1420" i="4" s="1"/>
  <c r="P1420" i="4"/>
  <c r="H1420" i="4"/>
  <c r="R1419" i="4"/>
  <c r="Q1419" i="4"/>
  <c r="P1419" i="4"/>
  <c r="H1419" i="4"/>
  <c r="P1418" i="4"/>
  <c r="Q1418" i="4" s="1"/>
  <c r="R1418" i="4" s="1"/>
  <c r="H1418" i="4"/>
  <c r="R1417" i="4"/>
  <c r="Q1417" i="4"/>
  <c r="P1417" i="4"/>
  <c r="H1417" i="4"/>
  <c r="Q1416" i="4"/>
  <c r="R1416" i="4" s="1"/>
  <c r="P1416" i="4"/>
  <c r="H1416" i="4"/>
  <c r="Q1415" i="4"/>
  <c r="R1415" i="4" s="1"/>
  <c r="P1415" i="4"/>
  <c r="H1415" i="4"/>
  <c r="P1414" i="4"/>
  <c r="Q1414" i="4" s="1"/>
  <c r="R1414" i="4" s="1"/>
  <c r="H1414" i="4"/>
  <c r="R1413" i="4"/>
  <c r="P1413" i="4"/>
  <c r="Q1413" i="4" s="1"/>
  <c r="H1413" i="4"/>
  <c r="Q1412" i="4"/>
  <c r="R1412" i="4" s="1"/>
  <c r="P1412" i="4"/>
  <c r="H1412" i="4"/>
  <c r="Q1411" i="4"/>
  <c r="R1411" i="4" s="1"/>
  <c r="P1411" i="4"/>
  <c r="H1411" i="4"/>
  <c r="Q1410" i="4"/>
  <c r="R1410" i="4" s="1"/>
  <c r="P1410" i="4"/>
  <c r="H1410" i="4"/>
  <c r="P1409" i="4"/>
  <c r="Q1409" i="4" s="1"/>
  <c r="R1409" i="4" s="1"/>
  <c r="H1409" i="4"/>
  <c r="Q1408" i="4"/>
  <c r="R1408" i="4" s="1"/>
  <c r="P1408" i="4"/>
  <c r="H1408" i="4"/>
  <c r="Q1407" i="4"/>
  <c r="R1407" i="4" s="1"/>
  <c r="P1407" i="4"/>
  <c r="H1407" i="4"/>
  <c r="P1406" i="4"/>
  <c r="Q1406" i="4" s="1"/>
  <c r="R1406" i="4" s="1"/>
  <c r="H1406" i="4"/>
  <c r="P1405" i="4"/>
  <c r="Q1405" i="4" s="1"/>
  <c r="R1405" i="4" s="1"/>
  <c r="H1405" i="4"/>
  <c r="Q1404" i="4"/>
  <c r="R1404" i="4" s="1"/>
  <c r="P1404" i="4"/>
  <c r="H1404" i="4"/>
  <c r="R1403" i="4"/>
  <c r="Q1403" i="4"/>
  <c r="P1403" i="4"/>
  <c r="H1403" i="4"/>
  <c r="P1402" i="4"/>
  <c r="Q1402" i="4" s="1"/>
  <c r="R1402" i="4" s="1"/>
  <c r="H1402" i="4"/>
  <c r="R1401" i="4"/>
  <c r="Q1401" i="4"/>
  <c r="P1401" i="4"/>
  <c r="H1401" i="4"/>
  <c r="Q1400" i="4"/>
  <c r="R1400" i="4" s="1"/>
  <c r="P1400" i="4"/>
  <c r="H1400" i="4"/>
  <c r="Q1399" i="4"/>
  <c r="R1399" i="4" s="1"/>
  <c r="P1399" i="4"/>
  <c r="H1399" i="4"/>
  <c r="P1398" i="4"/>
  <c r="Q1398" i="4" s="1"/>
  <c r="R1398" i="4" s="1"/>
  <c r="H1398" i="4"/>
  <c r="R1397" i="4"/>
  <c r="P1397" i="4"/>
  <c r="Q1397" i="4" s="1"/>
  <c r="H1397" i="4"/>
  <c r="Q1396" i="4"/>
  <c r="R1396" i="4" s="1"/>
  <c r="P1396" i="4"/>
  <c r="H1396" i="4"/>
  <c r="Q1395" i="4"/>
  <c r="R1395" i="4" s="1"/>
  <c r="P1395" i="4"/>
  <c r="H1395" i="4"/>
  <c r="Q1394" i="4"/>
  <c r="R1394" i="4" s="1"/>
  <c r="P1394" i="4"/>
  <c r="H1394" i="4"/>
  <c r="P1393" i="4"/>
  <c r="Q1393" i="4" s="1"/>
  <c r="R1393" i="4" s="1"/>
  <c r="H1393" i="4"/>
  <c r="Q1392" i="4"/>
  <c r="R1392" i="4" s="1"/>
  <c r="P1392" i="4"/>
  <c r="H1392" i="4"/>
  <c r="Q1391" i="4"/>
  <c r="R1391" i="4" s="1"/>
  <c r="P1391" i="4"/>
  <c r="H1391" i="4"/>
  <c r="P1390" i="4"/>
  <c r="Q1390" i="4" s="1"/>
  <c r="R1390" i="4" s="1"/>
  <c r="H1390" i="4"/>
  <c r="P1389" i="4"/>
  <c r="Q1389" i="4" s="1"/>
  <c r="R1389" i="4" s="1"/>
  <c r="H1389" i="4"/>
  <c r="Q1388" i="4"/>
  <c r="R1388" i="4" s="1"/>
  <c r="P1388" i="4"/>
  <c r="H1388" i="4"/>
  <c r="R1387" i="4"/>
  <c r="Q1387" i="4"/>
  <c r="P1387" i="4"/>
  <c r="H1387" i="4"/>
  <c r="P1386" i="4"/>
  <c r="Q1386" i="4" s="1"/>
  <c r="R1386" i="4" s="1"/>
  <c r="H1386" i="4"/>
  <c r="R1385" i="4"/>
  <c r="Q1385" i="4"/>
  <c r="P1385" i="4"/>
  <c r="H1385" i="4"/>
  <c r="Q1384" i="4"/>
  <c r="R1384" i="4" s="1"/>
  <c r="P1384" i="4"/>
  <c r="H1384" i="4"/>
  <c r="Q1383" i="4"/>
  <c r="R1383" i="4" s="1"/>
  <c r="P1383" i="4"/>
  <c r="H1383" i="4"/>
  <c r="P1382" i="4"/>
  <c r="Q1382" i="4" s="1"/>
  <c r="R1382" i="4" s="1"/>
  <c r="H1382" i="4"/>
  <c r="P1381" i="4"/>
  <c r="Q1381" i="4" s="1"/>
  <c r="R1381" i="4" s="1"/>
  <c r="H1381" i="4"/>
  <c r="Q1380" i="4"/>
  <c r="R1380" i="4" s="1"/>
  <c r="P1380" i="4"/>
  <c r="H1380" i="4"/>
  <c r="Q1379" i="4"/>
  <c r="R1379" i="4" s="1"/>
  <c r="P1379" i="4"/>
  <c r="H1379" i="4"/>
  <c r="Q1378" i="4"/>
  <c r="R1378" i="4" s="1"/>
  <c r="P1378" i="4"/>
  <c r="H1378" i="4"/>
  <c r="P1377" i="4"/>
  <c r="Q1377" i="4" s="1"/>
  <c r="R1377" i="4" s="1"/>
  <c r="H1377" i="4"/>
  <c r="Q1376" i="4"/>
  <c r="R1376" i="4" s="1"/>
  <c r="P1376" i="4"/>
  <c r="H1376" i="4"/>
  <c r="Q1375" i="4"/>
  <c r="R1375" i="4" s="1"/>
  <c r="P1375" i="4"/>
  <c r="H1375" i="4"/>
  <c r="P1374" i="4"/>
  <c r="Q1374" i="4" s="1"/>
  <c r="R1374" i="4" s="1"/>
  <c r="H1374" i="4"/>
  <c r="P1373" i="4"/>
  <c r="Q1373" i="4" s="1"/>
  <c r="R1373" i="4" s="1"/>
  <c r="H1373" i="4"/>
  <c r="Q1372" i="4"/>
  <c r="R1372" i="4" s="1"/>
  <c r="P1372" i="4"/>
  <c r="H1372" i="4"/>
  <c r="R1371" i="4"/>
  <c r="Q1371" i="4"/>
  <c r="P1371" i="4"/>
  <c r="H1371" i="4"/>
  <c r="P1370" i="4"/>
  <c r="Q1370" i="4" s="1"/>
  <c r="R1370" i="4" s="1"/>
  <c r="H1370" i="4"/>
  <c r="R1369" i="4"/>
  <c r="Q1369" i="4"/>
  <c r="P1369" i="4"/>
  <c r="H1369" i="4"/>
  <c r="Q1368" i="4"/>
  <c r="R1368" i="4" s="1"/>
  <c r="P1368" i="4"/>
  <c r="H1368" i="4"/>
  <c r="Q1367" i="4"/>
  <c r="R1367" i="4" s="1"/>
  <c r="P1367" i="4"/>
  <c r="H1367" i="4"/>
  <c r="P1366" i="4"/>
  <c r="Q1366" i="4" s="1"/>
  <c r="R1366" i="4" s="1"/>
  <c r="H1366" i="4"/>
  <c r="R1365" i="4"/>
  <c r="P1365" i="4"/>
  <c r="Q1365" i="4" s="1"/>
  <c r="H1365" i="4"/>
  <c r="Q1364" i="4"/>
  <c r="R1364" i="4" s="1"/>
  <c r="P1364" i="4"/>
  <c r="H1364" i="4"/>
  <c r="Q1363" i="4"/>
  <c r="R1363" i="4" s="1"/>
  <c r="P1363" i="4"/>
  <c r="H1363" i="4"/>
  <c r="Q1362" i="4"/>
  <c r="R1362" i="4" s="1"/>
  <c r="P1362" i="4"/>
  <c r="H1362" i="4"/>
  <c r="R1361" i="4"/>
  <c r="P1361" i="4"/>
  <c r="Q1361" i="4" s="1"/>
  <c r="H1361" i="4"/>
  <c r="Q1360" i="4"/>
  <c r="R1360" i="4" s="1"/>
  <c r="P1360" i="4"/>
  <c r="H1360" i="4"/>
  <c r="Q1359" i="4"/>
  <c r="R1359" i="4" s="1"/>
  <c r="P1359" i="4"/>
  <c r="H1359" i="4"/>
  <c r="P1358" i="4"/>
  <c r="Q1358" i="4" s="1"/>
  <c r="R1358" i="4" s="1"/>
  <c r="H1358" i="4"/>
  <c r="P1357" i="4"/>
  <c r="Q1357" i="4" s="1"/>
  <c r="R1357" i="4" s="1"/>
  <c r="H1357" i="4"/>
  <c r="Q1356" i="4"/>
  <c r="R1356" i="4" s="1"/>
  <c r="P1356" i="4"/>
  <c r="H1356" i="4"/>
  <c r="R1355" i="4"/>
  <c r="Q1355" i="4"/>
  <c r="P1355" i="4"/>
  <c r="H1355" i="4"/>
  <c r="P1354" i="4"/>
  <c r="Q1354" i="4" s="1"/>
  <c r="R1354" i="4" s="1"/>
  <c r="H1354" i="4"/>
  <c r="R1353" i="4"/>
  <c r="Q1353" i="4"/>
  <c r="P1353" i="4"/>
  <c r="H1353" i="4"/>
  <c r="Q1352" i="4"/>
  <c r="R1352" i="4" s="1"/>
  <c r="P1352" i="4"/>
  <c r="H1352" i="4"/>
  <c r="Q1351" i="4"/>
  <c r="R1351" i="4" s="1"/>
  <c r="P1351" i="4"/>
  <c r="H1351" i="4"/>
  <c r="P1350" i="4"/>
  <c r="Q1350" i="4" s="1"/>
  <c r="R1350" i="4" s="1"/>
  <c r="H1350" i="4"/>
  <c r="P1349" i="4"/>
  <c r="Q1349" i="4" s="1"/>
  <c r="R1349" i="4" s="1"/>
  <c r="H1349" i="4"/>
  <c r="Q1348" i="4"/>
  <c r="R1348" i="4" s="1"/>
  <c r="P1348" i="4"/>
  <c r="H1348" i="4"/>
  <c r="Q1347" i="4"/>
  <c r="R1347" i="4" s="1"/>
  <c r="P1347" i="4"/>
  <c r="H1347" i="4"/>
  <c r="Q1346" i="4"/>
  <c r="R1346" i="4" s="1"/>
  <c r="P1346" i="4"/>
  <c r="H1346" i="4"/>
  <c r="P1345" i="4"/>
  <c r="Q1345" i="4" s="1"/>
  <c r="R1345" i="4" s="1"/>
  <c r="H1345" i="4"/>
  <c r="Q1344" i="4"/>
  <c r="R1344" i="4" s="1"/>
  <c r="P1344" i="4"/>
  <c r="H1344" i="4"/>
  <c r="Q1343" i="4"/>
  <c r="R1343" i="4" s="1"/>
  <c r="P1343" i="4"/>
  <c r="H1343" i="4"/>
  <c r="P1342" i="4"/>
  <c r="Q1342" i="4" s="1"/>
  <c r="R1342" i="4" s="1"/>
  <c r="H1342" i="4"/>
  <c r="P1341" i="4"/>
  <c r="Q1341" i="4" s="1"/>
  <c r="R1341" i="4" s="1"/>
  <c r="H1341" i="4"/>
  <c r="Q1340" i="4"/>
  <c r="R1340" i="4" s="1"/>
  <c r="P1340" i="4"/>
  <c r="H1340" i="4"/>
  <c r="R1339" i="4"/>
  <c r="Q1339" i="4"/>
  <c r="P1339" i="4"/>
  <c r="H1339" i="4"/>
  <c r="P1338" i="4"/>
  <c r="Q1338" i="4" s="1"/>
  <c r="R1338" i="4" s="1"/>
  <c r="H1338" i="4"/>
  <c r="R1337" i="4"/>
  <c r="Q1337" i="4"/>
  <c r="P1337" i="4"/>
  <c r="H1337" i="4"/>
  <c r="Q1336" i="4"/>
  <c r="R1336" i="4" s="1"/>
  <c r="P1336" i="4"/>
  <c r="H1336" i="4"/>
  <c r="Q1335" i="4"/>
  <c r="R1335" i="4" s="1"/>
  <c r="P1335" i="4"/>
  <c r="H1335" i="4"/>
  <c r="P1334" i="4"/>
  <c r="Q1334" i="4" s="1"/>
  <c r="R1334" i="4" s="1"/>
  <c r="H1334" i="4"/>
  <c r="P1333" i="4"/>
  <c r="Q1333" i="4" s="1"/>
  <c r="R1333" i="4" s="1"/>
  <c r="H1333" i="4"/>
  <c r="Q1332" i="4"/>
  <c r="R1332" i="4" s="1"/>
  <c r="P1332" i="4"/>
  <c r="H1332" i="4"/>
  <c r="Q1331" i="4"/>
  <c r="R1331" i="4" s="1"/>
  <c r="P1331" i="4"/>
  <c r="H1331" i="4"/>
  <c r="Q1330" i="4"/>
  <c r="R1330" i="4" s="1"/>
  <c r="P1330" i="4"/>
  <c r="H1330" i="4"/>
  <c r="R1329" i="4"/>
  <c r="P1329" i="4"/>
  <c r="Q1329" i="4" s="1"/>
  <c r="H1329" i="4"/>
  <c r="Q1328" i="4"/>
  <c r="R1328" i="4" s="1"/>
  <c r="P1328" i="4"/>
  <c r="H1328" i="4"/>
  <c r="Q1327" i="4"/>
  <c r="R1327" i="4" s="1"/>
  <c r="P1327" i="4"/>
  <c r="H1327" i="4"/>
  <c r="P1326" i="4"/>
  <c r="Q1326" i="4" s="1"/>
  <c r="R1326" i="4" s="1"/>
  <c r="H1326" i="4"/>
  <c r="P1325" i="4"/>
  <c r="Q1325" i="4" s="1"/>
  <c r="R1325" i="4" s="1"/>
  <c r="H1325" i="4"/>
  <c r="Q1324" i="4"/>
  <c r="R1324" i="4" s="1"/>
  <c r="P1324" i="4"/>
  <c r="H1324" i="4"/>
  <c r="R1323" i="4"/>
  <c r="Q1323" i="4"/>
  <c r="P1323" i="4"/>
  <c r="H1323" i="4"/>
  <c r="P1322" i="4"/>
  <c r="Q1322" i="4" s="1"/>
  <c r="R1322" i="4" s="1"/>
  <c r="H1322" i="4"/>
  <c r="R1321" i="4"/>
  <c r="Q1321" i="4"/>
  <c r="P1321" i="4"/>
  <c r="H1321" i="4"/>
  <c r="Q1320" i="4"/>
  <c r="R1320" i="4" s="1"/>
  <c r="P1320" i="4"/>
  <c r="H1320" i="4"/>
  <c r="Q1319" i="4"/>
  <c r="R1319" i="4" s="1"/>
  <c r="P1319" i="4"/>
  <c r="H1319" i="4"/>
  <c r="P1318" i="4"/>
  <c r="Q1318" i="4" s="1"/>
  <c r="R1318" i="4" s="1"/>
  <c r="H1318" i="4"/>
  <c r="R1317" i="4"/>
  <c r="P1317" i="4"/>
  <c r="Q1317" i="4" s="1"/>
  <c r="H1317" i="4"/>
  <c r="Q1316" i="4"/>
  <c r="R1316" i="4" s="1"/>
  <c r="P1316" i="4"/>
  <c r="H1316" i="4"/>
  <c r="Q1315" i="4"/>
  <c r="R1315" i="4" s="1"/>
  <c r="P1315" i="4"/>
  <c r="H1315" i="4"/>
  <c r="Q1314" i="4"/>
  <c r="R1314" i="4" s="1"/>
  <c r="P1314" i="4"/>
  <c r="H1314" i="4"/>
  <c r="P1313" i="4"/>
  <c r="Q1313" i="4" s="1"/>
  <c r="R1313" i="4" s="1"/>
  <c r="H1313" i="4"/>
  <c r="Q1312" i="4"/>
  <c r="R1312" i="4" s="1"/>
  <c r="P1312" i="4"/>
  <c r="H1312" i="4"/>
  <c r="Q1311" i="4"/>
  <c r="R1311" i="4" s="1"/>
  <c r="P1311" i="4"/>
  <c r="H1311" i="4"/>
  <c r="P1310" i="4"/>
  <c r="Q1310" i="4" s="1"/>
  <c r="R1310" i="4" s="1"/>
  <c r="H1310" i="4"/>
  <c r="P1309" i="4"/>
  <c r="Q1309" i="4" s="1"/>
  <c r="R1309" i="4" s="1"/>
  <c r="H1309" i="4"/>
  <c r="Q1308" i="4"/>
  <c r="R1308" i="4" s="1"/>
  <c r="P1308" i="4"/>
  <c r="H1308" i="4"/>
  <c r="R1307" i="4"/>
  <c r="Q1307" i="4"/>
  <c r="P1307" i="4"/>
  <c r="H1307" i="4"/>
  <c r="P1306" i="4"/>
  <c r="Q1306" i="4" s="1"/>
  <c r="R1306" i="4" s="1"/>
  <c r="H1306" i="4"/>
  <c r="R1305" i="4"/>
  <c r="Q1305" i="4"/>
  <c r="P1305" i="4"/>
  <c r="H1305" i="4"/>
  <c r="Q1304" i="4"/>
  <c r="R1304" i="4" s="1"/>
  <c r="P1304" i="4"/>
  <c r="H1304" i="4"/>
  <c r="Q1303" i="4"/>
  <c r="R1303" i="4" s="1"/>
  <c r="P1303" i="4"/>
  <c r="H1303" i="4"/>
  <c r="P1302" i="4"/>
  <c r="Q1302" i="4" s="1"/>
  <c r="R1302" i="4" s="1"/>
  <c r="H1302" i="4"/>
  <c r="R1301" i="4"/>
  <c r="P1301" i="4"/>
  <c r="Q1301" i="4" s="1"/>
  <c r="H1301" i="4"/>
  <c r="Q1300" i="4"/>
  <c r="R1300" i="4" s="1"/>
  <c r="P1300" i="4"/>
  <c r="H1300" i="4"/>
  <c r="Q1299" i="4"/>
  <c r="R1299" i="4" s="1"/>
  <c r="P1299" i="4"/>
  <c r="H1299" i="4"/>
  <c r="Q1298" i="4"/>
  <c r="R1298" i="4" s="1"/>
  <c r="P1298" i="4"/>
  <c r="H1298" i="4"/>
  <c r="P1297" i="4"/>
  <c r="Q1297" i="4" s="1"/>
  <c r="R1297" i="4" s="1"/>
  <c r="H1297" i="4"/>
  <c r="Q1296" i="4"/>
  <c r="R1296" i="4" s="1"/>
  <c r="P1296" i="4"/>
  <c r="H1296" i="4"/>
  <c r="Q1295" i="4"/>
  <c r="R1295" i="4" s="1"/>
  <c r="P1295" i="4"/>
  <c r="H1295" i="4"/>
  <c r="P1294" i="4"/>
  <c r="Q1294" i="4" s="1"/>
  <c r="R1294" i="4" s="1"/>
  <c r="H1294" i="4"/>
  <c r="P1293" i="4"/>
  <c r="Q1293" i="4" s="1"/>
  <c r="R1293" i="4" s="1"/>
  <c r="H1293" i="4"/>
  <c r="Q1292" i="4"/>
  <c r="R1292" i="4" s="1"/>
  <c r="P1292" i="4"/>
  <c r="H1292" i="4"/>
  <c r="R1291" i="4"/>
  <c r="Q1291" i="4"/>
  <c r="P1291" i="4"/>
  <c r="H1291" i="4"/>
  <c r="P1290" i="4"/>
  <c r="Q1290" i="4" s="1"/>
  <c r="R1290" i="4" s="1"/>
  <c r="H1290" i="4"/>
  <c r="R1289" i="4"/>
  <c r="Q1289" i="4"/>
  <c r="P1289" i="4"/>
  <c r="H1289" i="4"/>
  <c r="Q1288" i="4"/>
  <c r="R1288" i="4" s="1"/>
  <c r="P1288" i="4"/>
  <c r="H1288" i="4"/>
  <c r="Q1287" i="4"/>
  <c r="R1287" i="4" s="1"/>
  <c r="P1287" i="4"/>
  <c r="H1287" i="4"/>
  <c r="P1286" i="4"/>
  <c r="Q1286" i="4" s="1"/>
  <c r="R1286" i="4" s="1"/>
  <c r="H1286" i="4"/>
  <c r="P1285" i="4"/>
  <c r="Q1285" i="4" s="1"/>
  <c r="R1285" i="4" s="1"/>
  <c r="H1285" i="4"/>
  <c r="Q1284" i="4"/>
  <c r="R1284" i="4" s="1"/>
  <c r="P1284" i="4"/>
  <c r="H1284" i="4"/>
  <c r="Q1283" i="4"/>
  <c r="R1283" i="4" s="1"/>
  <c r="P1283" i="4"/>
  <c r="H1283" i="4"/>
  <c r="Q1282" i="4"/>
  <c r="R1282" i="4" s="1"/>
  <c r="P1282" i="4"/>
  <c r="H1282" i="4"/>
  <c r="R1281" i="4"/>
  <c r="P1281" i="4"/>
  <c r="Q1281" i="4" s="1"/>
  <c r="H1281" i="4"/>
  <c r="Q1280" i="4"/>
  <c r="R1280" i="4" s="1"/>
  <c r="P1280" i="4"/>
  <c r="H1280" i="4"/>
  <c r="Q1279" i="4"/>
  <c r="R1279" i="4" s="1"/>
  <c r="P1279" i="4"/>
  <c r="H1279" i="4"/>
  <c r="P1278" i="4"/>
  <c r="Q1278" i="4" s="1"/>
  <c r="R1278" i="4" s="1"/>
  <c r="H1278" i="4"/>
  <c r="P1277" i="4"/>
  <c r="Q1277" i="4" s="1"/>
  <c r="R1277" i="4" s="1"/>
  <c r="H1277" i="4"/>
  <c r="Q1276" i="4"/>
  <c r="R1276" i="4" s="1"/>
  <c r="P1276" i="4"/>
  <c r="H1276" i="4"/>
  <c r="R1275" i="4"/>
  <c r="Q1275" i="4"/>
  <c r="P1275" i="4"/>
  <c r="H1275" i="4"/>
  <c r="P1274" i="4"/>
  <c r="Q1274" i="4" s="1"/>
  <c r="R1274" i="4" s="1"/>
  <c r="H1274" i="4"/>
  <c r="R1273" i="4"/>
  <c r="Q1273" i="4"/>
  <c r="P1273" i="4"/>
  <c r="H1273" i="4"/>
  <c r="Q1272" i="4"/>
  <c r="R1272" i="4" s="1"/>
  <c r="P1272" i="4"/>
  <c r="H1272" i="4"/>
  <c r="Q1271" i="4"/>
  <c r="R1271" i="4" s="1"/>
  <c r="P1271" i="4"/>
  <c r="H1271" i="4"/>
  <c r="P1270" i="4"/>
  <c r="Q1270" i="4" s="1"/>
  <c r="R1270" i="4" s="1"/>
  <c r="H1270" i="4"/>
  <c r="P1269" i="4"/>
  <c r="Q1269" i="4" s="1"/>
  <c r="R1269" i="4" s="1"/>
  <c r="H1269" i="4"/>
  <c r="Q1268" i="4"/>
  <c r="R1268" i="4" s="1"/>
  <c r="P1268" i="4"/>
  <c r="H1268" i="4"/>
  <c r="Q1267" i="4"/>
  <c r="R1267" i="4" s="1"/>
  <c r="P1267" i="4"/>
  <c r="H1267" i="4"/>
  <c r="Q1266" i="4"/>
  <c r="R1266" i="4" s="1"/>
  <c r="P1266" i="4"/>
  <c r="H1266" i="4"/>
  <c r="R1265" i="4"/>
  <c r="P1265" i="4"/>
  <c r="Q1265" i="4" s="1"/>
  <c r="H1265" i="4"/>
  <c r="Q1264" i="4"/>
  <c r="R1264" i="4" s="1"/>
  <c r="P1264" i="4"/>
  <c r="H1264" i="4"/>
  <c r="Q1263" i="4"/>
  <c r="R1263" i="4" s="1"/>
  <c r="P1263" i="4"/>
  <c r="H1263" i="4"/>
  <c r="P1262" i="4"/>
  <c r="Q1262" i="4" s="1"/>
  <c r="R1262" i="4" s="1"/>
  <c r="H1262" i="4"/>
  <c r="P1261" i="4"/>
  <c r="Q1261" i="4" s="1"/>
  <c r="R1261" i="4" s="1"/>
  <c r="H1261" i="4"/>
  <c r="Q1260" i="4"/>
  <c r="R1260" i="4" s="1"/>
  <c r="P1260" i="4"/>
  <c r="H1260" i="4"/>
  <c r="R1259" i="4"/>
  <c r="Q1259" i="4"/>
  <c r="P1259" i="4"/>
  <c r="H1259" i="4"/>
  <c r="P1258" i="4"/>
  <c r="Q1258" i="4" s="1"/>
  <c r="R1258" i="4" s="1"/>
  <c r="H1258" i="4"/>
  <c r="R1257" i="4"/>
  <c r="Q1257" i="4"/>
  <c r="P1257" i="4"/>
  <c r="H1257" i="4"/>
  <c r="Q1256" i="4"/>
  <c r="R1256" i="4" s="1"/>
  <c r="P1256" i="4"/>
  <c r="H1256" i="4"/>
  <c r="Q1255" i="4"/>
  <c r="R1255" i="4" s="1"/>
  <c r="P1255" i="4"/>
  <c r="H1255" i="4"/>
  <c r="P1254" i="4"/>
  <c r="Q1254" i="4" s="1"/>
  <c r="R1254" i="4" s="1"/>
  <c r="H1254" i="4"/>
  <c r="R1253" i="4"/>
  <c r="P1253" i="4"/>
  <c r="Q1253" i="4" s="1"/>
  <c r="H1253" i="4"/>
  <c r="Q1252" i="4"/>
  <c r="R1252" i="4" s="1"/>
  <c r="P1252" i="4"/>
  <c r="H1252" i="4"/>
  <c r="Q1251" i="4"/>
  <c r="R1251" i="4" s="1"/>
  <c r="P1251" i="4"/>
  <c r="H1251" i="4"/>
  <c r="Q1250" i="4"/>
  <c r="R1250" i="4" s="1"/>
  <c r="P1250" i="4"/>
  <c r="H1250" i="4"/>
  <c r="P1249" i="4"/>
  <c r="Q1249" i="4" s="1"/>
  <c r="R1249" i="4" s="1"/>
  <c r="H1249" i="4"/>
  <c r="Q1248" i="4"/>
  <c r="R1248" i="4" s="1"/>
  <c r="P1248" i="4"/>
  <c r="H1248" i="4"/>
  <c r="Q1247" i="4"/>
  <c r="R1247" i="4" s="1"/>
  <c r="P1247" i="4"/>
  <c r="H1247" i="4"/>
  <c r="P1246" i="4"/>
  <c r="Q1246" i="4" s="1"/>
  <c r="R1246" i="4" s="1"/>
  <c r="H1246" i="4"/>
  <c r="P1245" i="4"/>
  <c r="Q1245" i="4" s="1"/>
  <c r="R1245" i="4" s="1"/>
  <c r="H1245" i="4"/>
  <c r="Q1244" i="4"/>
  <c r="R1244" i="4" s="1"/>
  <c r="P1244" i="4"/>
  <c r="H1244" i="4"/>
  <c r="R1243" i="4"/>
  <c r="Q1243" i="4"/>
  <c r="P1243" i="4"/>
  <c r="H1243" i="4"/>
  <c r="P1242" i="4"/>
  <c r="Q1242" i="4" s="1"/>
  <c r="R1242" i="4" s="1"/>
  <c r="H1242" i="4"/>
  <c r="R1241" i="4"/>
  <c r="Q1241" i="4"/>
  <c r="P1241" i="4"/>
  <c r="H1241" i="4"/>
  <c r="Q1240" i="4"/>
  <c r="R1240" i="4" s="1"/>
  <c r="P1240" i="4"/>
  <c r="H1240" i="4"/>
  <c r="Q1239" i="4"/>
  <c r="R1239" i="4" s="1"/>
  <c r="P1239" i="4"/>
  <c r="H1239" i="4"/>
  <c r="P1238" i="4"/>
  <c r="Q1238" i="4" s="1"/>
  <c r="R1238" i="4" s="1"/>
  <c r="H1238" i="4"/>
  <c r="R1237" i="4"/>
  <c r="P1237" i="4"/>
  <c r="Q1237" i="4" s="1"/>
  <c r="H1237" i="4"/>
  <c r="Q1236" i="4"/>
  <c r="R1236" i="4" s="1"/>
  <c r="P1236" i="4"/>
  <c r="H1236" i="4"/>
  <c r="Q1235" i="4"/>
  <c r="R1235" i="4" s="1"/>
  <c r="P1235" i="4"/>
  <c r="H1235" i="4"/>
  <c r="Q1234" i="4"/>
  <c r="R1234" i="4" s="1"/>
  <c r="P1234" i="4"/>
  <c r="H1234" i="4"/>
  <c r="P1233" i="4"/>
  <c r="Q1233" i="4" s="1"/>
  <c r="R1233" i="4" s="1"/>
  <c r="H1233" i="4"/>
  <c r="Q1232" i="4"/>
  <c r="R1232" i="4" s="1"/>
  <c r="P1232" i="4"/>
  <c r="H1232" i="4"/>
  <c r="Q1231" i="4"/>
  <c r="R1231" i="4" s="1"/>
  <c r="P1231" i="4"/>
  <c r="H1231" i="4"/>
  <c r="P1230" i="4"/>
  <c r="Q1230" i="4" s="1"/>
  <c r="R1230" i="4" s="1"/>
  <c r="H1230" i="4"/>
  <c r="P1229" i="4"/>
  <c r="Q1229" i="4" s="1"/>
  <c r="R1229" i="4" s="1"/>
  <c r="H1229" i="4"/>
  <c r="Q1228" i="4"/>
  <c r="R1228" i="4" s="1"/>
  <c r="P1228" i="4"/>
  <c r="H1228" i="4"/>
  <c r="R1227" i="4"/>
  <c r="Q1227" i="4"/>
  <c r="P1227" i="4"/>
  <c r="H1227" i="4"/>
  <c r="P1226" i="4"/>
  <c r="Q1226" i="4" s="1"/>
  <c r="R1226" i="4" s="1"/>
  <c r="H1226" i="4"/>
  <c r="R1225" i="4"/>
  <c r="Q1225" i="4"/>
  <c r="P1225" i="4"/>
  <c r="H1225" i="4"/>
  <c r="Q1224" i="4"/>
  <c r="R1224" i="4" s="1"/>
  <c r="P1224" i="4"/>
  <c r="H1224" i="4"/>
  <c r="Q1223" i="4"/>
  <c r="R1223" i="4" s="1"/>
  <c r="P1223" i="4"/>
  <c r="H1223" i="4"/>
  <c r="P1222" i="4"/>
  <c r="Q1222" i="4" s="1"/>
  <c r="R1222" i="4" s="1"/>
  <c r="H1222" i="4"/>
  <c r="P1221" i="4"/>
  <c r="Q1221" i="4" s="1"/>
  <c r="R1221" i="4" s="1"/>
  <c r="H1221" i="4"/>
  <c r="Q1220" i="4"/>
  <c r="R1220" i="4" s="1"/>
  <c r="P1220" i="4"/>
  <c r="H1220" i="4"/>
  <c r="Q1219" i="4"/>
  <c r="R1219" i="4" s="1"/>
  <c r="P1219" i="4"/>
  <c r="H1219" i="4"/>
  <c r="Q1218" i="4"/>
  <c r="R1218" i="4" s="1"/>
  <c r="P1218" i="4"/>
  <c r="H1218" i="4"/>
  <c r="P1217" i="4"/>
  <c r="Q1217" i="4" s="1"/>
  <c r="R1217" i="4" s="1"/>
  <c r="H1217" i="4"/>
  <c r="Q1216" i="4"/>
  <c r="R1216" i="4" s="1"/>
  <c r="P1216" i="4"/>
  <c r="H1216" i="4"/>
  <c r="Q1215" i="4"/>
  <c r="R1215" i="4" s="1"/>
  <c r="P1215" i="4"/>
  <c r="H1215" i="4"/>
  <c r="P1214" i="4"/>
  <c r="Q1214" i="4" s="1"/>
  <c r="R1214" i="4" s="1"/>
  <c r="H1214" i="4"/>
  <c r="P1213" i="4"/>
  <c r="Q1213" i="4" s="1"/>
  <c r="R1213" i="4" s="1"/>
  <c r="H1213" i="4"/>
  <c r="Q1212" i="4"/>
  <c r="R1212" i="4" s="1"/>
  <c r="P1212" i="4"/>
  <c r="H1212" i="4"/>
  <c r="R1211" i="4"/>
  <c r="Q1211" i="4"/>
  <c r="P1211" i="4"/>
  <c r="H1211" i="4"/>
  <c r="P1210" i="4"/>
  <c r="Q1210" i="4" s="1"/>
  <c r="R1210" i="4" s="1"/>
  <c r="H1210" i="4"/>
  <c r="R1209" i="4"/>
  <c r="Q1209" i="4"/>
  <c r="P1209" i="4"/>
  <c r="H1209" i="4"/>
  <c r="Q1208" i="4"/>
  <c r="R1208" i="4" s="1"/>
  <c r="P1208" i="4"/>
  <c r="H1208" i="4"/>
  <c r="Q1207" i="4"/>
  <c r="R1207" i="4" s="1"/>
  <c r="P1207" i="4"/>
  <c r="H1207" i="4"/>
  <c r="P1206" i="4"/>
  <c r="Q1206" i="4" s="1"/>
  <c r="R1206" i="4" s="1"/>
  <c r="H1206" i="4"/>
  <c r="P1205" i="4"/>
  <c r="Q1205" i="4" s="1"/>
  <c r="R1205" i="4" s="1"/>
  <c r="H1205" i="4"/>
  <c r="Q1204" i="4"/>
  <c r="R1204" i="4" s="1"/>
  <c r="P1204" i="4"/>
  <c r="H1204" i="4"/>
  <c r="Q1203" i="4"/>
  <c r="R1203" i="4" s="1"/>
  <c r="P1203" i="4"/>
  <c r="H1203" i="4"/>
  <c r="Q1202" i="4"/>
  <c r="R1202" i="4" s="1"/>
  <c r="P1202" i="4"/>
  <c r="H1202" i="4"/>
  <c r="R1201" i="4"/>
  <c r="P1201" i="4"/>
  <c r="Q1201" i="4" s="1"/>
  <c r="H1201" i="4"/>
  <c r="Q1200" i="4"/>
  <c r="R1200" i="4" s="1"/>
  <c r="P1200" i="4"/>
  <c r="H1200" i="4"/>
  <c r="Q1199" i="4"/>
  <c r="R1199" i="4" s="1"/>
  <c r="P1199" i="4"/>
  <c r="H1199" i="4"/>
  <c r="P1198" i="4"/>
  <c r="Q1198" i="4" s="1"/>
  <c r="R1198" i="4" s="1"/>
  <c r="H1198" i="4"/>
  <c r="P1197" i="4"/>
  <c r="Q1197" i="4" s="1"/>
  <c r="R1197" i="4" s="1"/>
  <c r="H1197" i="4"/>
  <c r="Q1196" i="4"/>
  <c r="R1196" i="4" s="1"/>
  <c r="P1196" i="4"/>
  <c r="H1196" i="4"/>
  <c r="R1195" i="4"/>
  <c r="Q1195" i="4"/>
  <c r="P1195" i="4"/>
  <c r="H1195" i="4"/>
  <c r="P1194" i="4"/>
  <c r="Q1194" i="4" s="1"/>
  <c r="R1194" i="4" s="1"/>
  <c r="H1194" i="4"/>
  <c r="R1193" i="4"/>
  <c r="Q1193" i="4"/>
  <c r="P1193" i="4"/>
  <c r="H1193" i="4"/>
  <c r="Q1192" i="4"/>
  <c r="R1192" i="4" s="1"/>
  <c r="P1192" i="4"/>
  <c r="H1192" i="4"/>
  <c r="Q1191" i="4"/>
  <c r="R1191" i="4" s="1"/>
  <c r="P1191" i="4"/>
  <c r="H1191" i="4"/>
  <c r="P1190" i="4"/>
  <c r="Q1190" i="4" s="1"/>
  <c r="R1190" i="4" s="1"/>
  <c r="H1190" i="4"/>
  <c r="P1189" i="4"/>
  <c r="Q1189" i="4" s="1"/>
  <c r="R1189" i="4" s="1"/>
  <c r="H1189" i="4"/>
  <c r="Q1188" i="4"/>
  <c r="R1188" i="4" s="1"/>
  <c r="P1188" i="4"/>
  <c r="H1188" i="4"/>
  <c r="Q1187" i="4"/>
  <c r="R1187" i="4" s="1"/>
  <c r="P1187" i="4"/>
  <c r="H1187" i="4"/>
  <c r="Q1186" i="4"/>
  <c r="R1186" i="4" s="1"/>
  <c r="P1186" i="4"/>
  <c r="H1186" i="4"/>
  <c r="P1185" i="4"/>
  <c r="Q1185" i="4" s="1"/>
  <c r="R1185" i="4" s="1"/>
  <c r="H1185" i="4"/>
  <c r="Q1184" i="4"/>
  <c r="R1184" i="4" s="1"/>
  <c r="P1184" i="4"/>
  <c r="H1184" i="4"/>
  <c r="Q1183" i="4"/>
  <c r="R1183" i="4" s="1"/>
  <c r="P1183" i="4"/>
  <c r="H1183" i="4"/>
  <c r="P1182" i="4"/>
  <c r="Q1182" i="4" s="1"/>
  <c r="R1182" i="4" s="1"/>
  <c r="H1182" i="4"/>
  <c r="P1181" i="4"/>
  <c r="Q1181" i="4" s="1"/>
  <c r="R1181" i="4" s="1"/>
  <c r="H1181" i="4"/>
  <c r="Q1180" i="4"/>
  <c r="R1180" i="4" s="1"/>
  <c r="P1180" i="4"/>
  <c r="H1180" i="4"/>
  <c r="R1179" i="4"/>
  <c r="Q1179" i="4"/>
  <c r="P1179" i="4"/>
  <c r="H1179" i="4"/>
  <c r="P1178" i="4"/>
  <c r="Q1178" i="4" s="1"/>
  <c r="R1178" i="4" s="1"/>
  <c r="H1178" i="4"/>
  <c r="R1177" i="4"/>
  <c r="Q1177" i="4"/>
  <c r="P1177" i="4"/>
  <c r="H1177" i="4"/>
  <c r="Q1176" i="4"/>
  <c r="R1176" i="4" s="1"/>
  <c r="P1176" i="4"/>
  <c r="H1176" i="4"/>
  <c r="Q1175" i="4"/>
  <c r="R1175" i="4" s="1"/>
  <c r="P1175" i="4"/>
  <c r="H1175" i="4"/>
  <c r="P1174" i="4"/>
  <c r="Q1174" i="4" s="1"/>
  <c r="R1174" i="4" s="1"/>
  <c r="H1174" i="4"/>
  <c r="R1173" i="4"/>
  <c r="P1173" i="4"/>
  <c r="Q1173" i="4" s="1"/>
  <c r="H1173" i="4"/>
  <c r="Q1172" i="4"/>
  <c r="R1172" i="4" s="1"/>
  <c r="P1172" i="4"/>
  <c r="H1172" i="4"/>
  <c r="Q1171" i="4"/>
  <c r="R1171" i="4" s="1"/>
  <c r="P1171" i="4"/>
  <c r="H1171" i="4"/>
  <c r="Q1170" i="4"/>
  <c r="R1170" i="4" s="1"/>
  <c r="P1170" i="4"/>
  <c r="H1170" i="4"/>
  <c r="P1169" i="4"/>
  <c r="Q1169" i="4" s="1"/>
  <c r="R1169" i="4" s="1"/>
  <c r="H1169" i="4"/>
  <c r="Q1168" i="4"/>
  <c r="R1168" i="4" s="1"/>
  <c r="P1168" i="4"/>
  <c r="H1168" i="4"/>
  <c r="Q1167" i="4"/>
  <c r="R1167" i="4" s="1"/>
  <c r="P1167" i="4"/>
  <c r="H1167" i="4"/>
  <c r="P1166" i="4"/>
  <c r="Q1166" i="4" s="1"/>
  <c r="R1166" i="4" s="1"/>
  <c r="H1166" i="4"/>
  <c r="P1165" i="4"/>
  <c r="Q1165" i="4" s="1"/>
  <c r="R1165" i="4" s="1"/>
  <c r="H1165" i="4"/>
  <c r="Q1164" i="4"/>
  <c r="R1164" i="4" s="1"/>
  <c r="P1164" i="4"/>
  <c r="H1164" i="4"/>
  <c r="R1163" i="4"/>
  <c r="Q1163" i="4"/>
  <c r="P1163" i="4"/>
  <c r="H1163" i="4"/>
  <c r="P1162" i="4"/>
  <c r="Q1162" i="4" s="1"/>
  <c r="R1162" i="4" s="1"/>
  <c r="H1162" i="4"/>
  <c r="R1161" i="4"/>
  <c r="Q1161" i="4"/>
  <c r="P1161" i="4"/>
  <c r="H1161" i="4"/>
  <c r="Q1160" i="4"/>
  <c r="R1160" i="4" s="1"/>
  <c r="P1160" i="4"/>
  <c r="H1160" i="4"/>
  <c r="Q1159" i="4"/>
  <c r="R1159" i="4" s="1"/>
  <c r="P1159" i="4"/>
  <c r="H1159" i="4"/>
  <c r="P1158" i="4"/>
  <c r="Q1158" i="4" s="1"/>
  <c r="R1158" i="4" s="1"/>
  <c r="H1158" i="4"/>
  <c r="P1157" i="4"/>
  <c r="Q1157" i="4" s="1"/>
  <c r="R1157" i="4" s="1"/>
  <c r="H1157" i="4"/>
  <c r="Q1156" i="4"/>
  <c r="R1156" i="4" s="1"/>
  <c r="P1156" i="4"/>
  <c r="H1156" i="4"/>
  <c r="Q1155" i="4"/>
  <c r="R1155" i="4" s="1"/>
  <c r="P1155" i="4"/>
  <c r="H1155" i="4"/>
  <c r="Q1154" i="4"/>
  <c r="R1154" i="4" s="1"/>
  <c r="P1154" i="4"/>
  <c r="H1154" i="4"/>
  <c r="R1153" i="4"/>
  <c r="P1153" i="4"/>
  <c r="Q1153" i="4" s="1"/>
  <c r="H1153" i="4"/>
  <c r="Q1152" i="4"/>
  <c r="R1152" i="4" s="1"/>
  <c r="P1152" i="4"/>
  <c r="H1152" i="4"/>
  <c r="Q1151" i="4"/>
  <c r="R1151" i="4" s="1"/>
  <c r="P1151" i="4"/>
  <c r="H1151" i="4"/>
  <c r="P1150" i="4"/>
  <c r="Q1150" i="4" s="1"/>
  <c r="R1150" i="4" s="1"/>
  <c r="H1150" i="4"/>
  <c r="P1149" i="4"/>
  <c r="Q1149" i="4" s="1"/>
  <c r="R1149" i="4" s="1"/>
  <c r="H1149" i="4"/>
  <c r="Q1148" i="4"/>
  <c r="R1148" i="4" s="1"/>
  <c r="P1148" i="4"/>
  <c r="H1148" i="4"/>
  <c r="R1147" i="4"/>
  <c r="Q1147" i="4"/>
  <c r="P1147" i="4"/>
  <c r="H1147" i="4"/>
  <c r="P1146" i="4"/>
  <c r="Q1146" i="4" s="1"/>
  <c r="R1146" i="4" s="1"/>
  <c r="H1146" i="4"/>
  <c r="R1145" i="4"/>
  <c r="Q1145" i="4"/>
  <c r="P1145" i="4"/>
  <c r="H1145" i="4"/>
  <c r="Q1144" i="4"/>
  <c r="R1144" i="4" s="1"/>
  <c r="P1144" i="4"/>
  <c r="H1144" i="4"/>
  <c r="Q1143" i="4"/>
  <c r="R1143" i="4" s="1"/>
  <c r="P1143" i="4"/>
  <c r="H1143" i="4"/>
  <c r="P1142" i="4"/>
  <c r="Q1142" i="4" s="1"/>
  <c r="R1142" i="4" s="1"/>
  <c r="H1142" i="4"/>
  <c r="P1141" i="4"/>
  <c r="Q1141" i="4" s="1"/>
  <c r="R1141" i="4" s="1"/>
  <c r="H1141" i="4"/>
  <c r="Q1140" i="4"/>
  <c r="R1140" i="4" s="1"/>
  <c r="P1140" i="4"/>
  <c r="H1140" i="4"/>
  <c r="Q1139" i="4"/>
  <c r="R1139" i="4" s="1"/>
  <c r="P1139" i="4"/>
  <c r="H1139" i="4"/>
  <c r="Q1138" i="4"/>
  <c r="R1138" i="4" s="1"/>
  <c r="P1138" i="4"/>
  <c r="H1138" i="4"/>
  <c r="R1137" i="4"/>
  <c r="P1137" i="4"/>
  <c r="Q1137" i="4" s="1"/>
  <c r="H1137" i="4"/>
  <c r="Q1136" i="4"/>
  <c r="R1136" i="4" s="1"/>
  <c r="P1136" i="4"/>
  <c r="H1136" i="4"/>
  <c r="Q1135" i="4"/>
  <c r="R1135" i="4" s="1"/>
  <c r="P1135" i="4"/>
  <c r="H1135" i="4"/>
  <c r="P1134" i="4"/>
  <c r="Q1134" i="4" s="1"/>
  <c r="R1134" i="4" s="1"/>
  <c r="H1134" i="4"/>
  <c r="P1133" i="4"/>
  <c r="Q1133" i="4" s="1"/>
  <c r="R1133" i="4" s="1"/>
  <c r="H1133" i="4"/>
  <c r="Q1132" i="4"/>
  <c r="R1132" i="4" s="1"/>
  <c r="P1132" i="4"/>
  <c r="H1132" i="4"/>
  <c r="R1131" i="4"/>
  <c r="Q1131" i="4"/>
  <c r="P1131" i="4"/>
  <c r="H1131" i="4"/>
  <c r="P1130" i="4"/>
  <c r="Q1130" i="4" s="1"/>
  <c r="R1130" i="4" s="1"/>
  <c r="H1130" i="4"/>
  <c r="R1129" i="4"/>
  <c r="Q1129" i="4"/>
  <c r="P1129" i="4"/>
  <c r="H1129" i="4"/>
  <c r="Q1128" i="4"/>
  <c r="R1128" i="4" s="1"/>
  <c r="P1128" i="4"/>
  <c r="H1128" i="4"/>
  <c r="Q1127" i="4"/>
  <c r="R1127" i="4" s="1"/>
  <c r="P1127" i="4"/>
  <c r="H1127" i="4"/>
  <c r="P1126" i="4"/>
  <c r="Q1126" i="4" s="1"/>
  <c r="R1126" i="4" s="1"/>
  <c r="H1126" i="4"/>
  <c r="R1125" i="4"/>
  <c r="P1125" i="4"/>
  <c r="Q1125" i="4" s="1"/>
  <c r="H1125" i="4"/>
  <c r="Q1124" i="4"/>
  <c r="R1124" i="4" s="1"/>
  <c r="P1124" i="4"/>
  <c r="H1124" i="4"/>
  <c r="Q1123" i="4"/>
  <c r="R1123" i="4" s="1"/>
  <c r="P1123" i="4"/>
  <c r="H1123" i="4"/>
  <c r="Q1122" i="4"/>
  <c r="R1122" i="4" s="1"/>
  <c r="P1122" i="4"/>
  <c r="H1122" i="4"/>
  <c r="P1121" i="4"/>
  <c r="Q1121" i="4" s="1"/>
  <c r="R1121" i="4" s="1"/>
  <c r="H1121" i="4"/>
  <c r="Q1120" i="4"/>
  <c r="R1120" i="4" s="1"/>
  <c r="P1120" i="4"/>
  <c r="H1120" i="4"/>
  <c r="Q1119" i="4"/>
  <c r="R1119" i="4" s="1"/>
  <c r="P1119" i="4"/>
  <c r="H1119" i="4"/>
  <c r="P1118" i="4"/>
  <c r="Q1118" i="4" s="1"/>
  <c r="R1118" i="4" s="1"/>
  <c r="H1118" i="4"/>
  <c r="P1117" i="4"/>
  <c r="Q1117" i="4" s="1"/>
  <c r="R1117" i="4" s="1"/>
  <c r="H1117" i="4"/>
  <c r="Q1116" i="4"/>
  <c r="R1116" i="4" s="1"/>
  <c r="P1116" i="4"/>
  <c r="H1116" i="4"/>
  <c r="R1115" i="4"/>
  <c r="Q1115" i="4"/>
  <c r="P1115" i="4"/>
  <c r="H1115" i="4"/>
  <c r="P1114" i="4"/>
  <c r="Q1114" i="4" s="1"/>
  <c r="R1114" i="4" s="1"/>
  <c r="H1114" i="4"/>
  <c r="R1113" i="4"/>
  <c r="Q1113" i="4"/>
  <c r="P1113" i="4"/>
  <c r="H1113" i="4"/>
  <c r="Q1112" i="4"/>
  <c r="R1112" i="4" s="1"/>
  <c r="P1112" i="4"/>
  <c r="H1112" i="4"/>
  <c r="Q1111" i="4"/>
  <c r="R1111" i="4" s="1"/>
  <c r="P1111" i="4"/>
  <c r="H1111" i="4"/>
  <c r="P1110" i="4"/>
  <c r="Q1110" i="4" s="1"/>
  <c r="R1110" i="4" s="1"/>
  <c r="H1110" i="4"/>
  <c r="R1109" i="4"/>
  <c r="P1109" i="4"/>
  <c r="Q1109" i="4" s="1"/>
  <c r="H1109" i="4"/>
  <c r="Q1108" i="4"/>
  <c r="R1108" i="4" s="1"/>
  <c r="P1108" i="4"/>
  <c r="H1108" i="4"/>
  <c r="Q1107" i="4"/>
  <c r="R1107" i="4" s="1"/>
  <c r="P1107" i="4"/>
  <c r="H1107" i="4"/>
  <c r="Q1106" i="4"/>
  <c r="R1106" i="4" s="1"/>
  <c r="P1106" i="4"/>
  <c r="H1106" i="4"/>
  <c r="P1105" i="4"/>
  <c r="Q1105" i="4" s="1"/>
  <c r="R1105" i="4" s="1"/>
  <c r="H1105" i="4"/>
  <c r="Q1104" i="4"/>
  <c r="R1104" i="4" s="1"/>
  <c r="P1104" i="4"/>
  <c r="H1104" i="4"/>
  <c r="Q1103" i="4"/>
  <c r="R1103" i="4" s="1"/>
  <c r="P1103" i="4"/>
  <c r="H1103" i="4"/>
  <c r="P1102" i="4"/>
  <c r="Q1102" i="4" s="1"/>
  <c r="R1102" i="4" s="1"/>
  <c r="H1102" i="4"/>
  <c r="P1101" i="4"/>
  <c r="Q1101" i="4" s="1"/>
  <c r="R1101" i="4" s="1"/>
  <c r="H1101" i="4"/>
  <c r="Q1100" i="4"/>
  <c r="R1100" i="4" s="1"/>
  <c r="P1100" i="4"/>
  <c r="H1100" i="4"/>
  <c r="R1099" i="4"/>
  <c r="Q1099" i="4"/>
  <c r="P1099" i="4"/>
  <c r="H1099" i="4"/>
  <c r="P1098" i="4"/>
  <c r="Q1098" i="4" s="1"/>
  <c r="R1098" i="4" s="1"/>
  <c r="H1098" i="4"/>
  <c r="R1097" i="4"/>
  <c r="Q1097" i="4"/>
  <c r="P1097" i="4"/>
  <c r="H1097" i="4"/>
  <c r="Q1096" i="4"/>
  <c r="R1096" i="4" s="1"/>
  <c r="P1096" i="4"/>
  <c r="H1096" i="4"/>
  <c r="Q1095" i="4"/>
  <c r="R1095" i="4" s="1"/>
  <c r="P1095" i="4"/>
  <c r="H1095" i="4"/>
  <c r="P1094" i="4"/>
  <c r="Q1094" i="4" s="1"/>
  <c r="R1094" i="4" s="1"/>
  <c r="H1094" i="4"/>
  <c r="P1093" i="4"/>
  <c r="Q1093" i="4" s="1"/>
  <c r="R1093" i="4" s="1"/>
  <c r="H1093" i="4"/>
  <c r="Q1092" i="4"/>
  <c r="R1092" i="4" s="1"/>
  <c r="P1092" i="4"/>
  <c r="H1092" i="4"/>
  <c r="Q1091" i="4"/>
  <c r="R1091" i="4" s="1"/>
  <c r="P1091" i="4"/>
  <c r="H1091" i="4"/>
  <c r="Q1090" i="4"/>
  <c r="R1090" i="4" s="1"/>
  <c r="P1090" i="4"/>
  <c r="H1090" i="4"/>
  <c r="P1089" i="4"/>
  <c r="Q1089" i="4" s="1"/>
  <c r="R1089" i="4" s="1"/>
  <c r="H1089" i="4"/>
  <c r="Q1088" i="4"/>
  <c r="R1088" i="4" s="1"/>
  <c r="P1088" i="4"/>
  <c r="H1088" i="4"/>
  <c r="Q1087" i="4"/>
  <c r="R1087" i="4" s="1"/>
  <c r="P1087" i="4"/>
  <c r="H1087" i="4"/>
  <c r="P1086" i="4"/>
  <c r="Q1086" i="4" s="1"/>
  <c r="R1086" i="4" s="1"/>
  <c r="H1086" i="4"/>
  <c r="P1085" i="4"/>
  <c r="Q1085" i="4" s="1"/>
  <c r="R1085" i="4" s="1"/>
  <c r="H1085" i="4"/>
  <c r="Q1084" i="4"/>
  <c r="R1084" i="4" s="1"/>
  <c r="P1084" i="4"/>
  <c r="H1084" i="4"/>
  <c r="R1083" i="4"/>
  <c r="Q1083" i="4"/>
  <c r="P1083" i="4"/>
  <c r="H1083" i="4"/>
  <c r="P1082" i="4"/>
  <c r="Q1082" i="4" s="1"/>
  <c r="R1082" i="4" s="1"/>
  <c r="H1082" i="4"/>
  <c r="R1081" i="4"/>
  <c r="Q1081" i="4"/>
  <c r="P1081" i="4"/>
  <c r="H1081" i="4"/>
  <c r="Q1080" i="4"/>
  <c r="R1080" i="4" s="1"/>
  <c r="P1080" i="4"/>
  <c r="H1080" i="4"/>
  <c r="Q1079" i="4"/>
  <c r="R1079" i="4" s="1"/>
  <c r="P1079" i="4"/>
  <c r="H1079" i="4"/>
  <c r="P1078" i="4"/>
  <c r="Q1078" i="4" s="1"/>
  <c r="R1078" i="4" s="1"/>
  <c r="H1078" i="4"/>
  <c r="R1077" i="4"/>
  <c r="P1077" i="4"/>
  <c r="Q1077" i="4" s="1"/>
  <c r="H1077" i="4"/>
  <c r="Q1076" i="4"/>
  <c r="R1076" i="4" s="1"/>
  <c r="P1076" i="4"/>
  <c r="H1076" i="4"/>
  <c r="R1075" i="4"/>
  <c r="Q1075" i="4"/>
  <c r="P1075" i="4"/>
  <c r="H1075" i="4"/>
  <c r="Q1074" i="4"/>
  <c r="R1074" i="4" s="1"/>
  <c r="P1074" i="4"/>
  <c r="H1074" i="4"/>
  <c r="Q1073" i="4"/>
  <c r="R1073" i="4" s="1"/>
  <c r="P1073" i="4"/>
  <c r="H1073" i="4"/>
  <c r="Q1072" i="4"/>
  <c r="R1072" i="4" s="1"/>
  <c r="P1072" i="4"/>
  <c r="H1072" i="4"/>
  <c r="P1071" i="4"/>
  <c r="Q1071" i="4" s="1"/>
  <c r="R1071" i="4" s="1"/>
  <c r="H1071" i="4"/>
  <c r="P1070" i="4"/>
  <c r="Q1070" i="4" s="1"/>
  <c r="R1070" i="4" s="1"/>
  <c r="H1070" i="4"/>
  <c r="P1069" i="4"/>
  <c r="Q1069" i="4" s="1"/>
  <c r="R1069" i="4" s="1"/>
  <c r="H1069" i="4"/>
  <c r="Q1068" i="4"/>
  <c r="R1068" i="4" s="1"/>
  <c r="P1068" i="4"/>
  <c r="H1068" i="4"/>
  <c r="R1067" i="4"/>
  <c r="Q1067" i="4"/>
  <c r="P1067" i="4"/>
  <c r="H1067" i="4"/>
  <c r="P1066" i="4"/>
  <c r="Q1066" i="4" s="1"/>
  <c r="R1066" i="4" s="1"/>
  <c r="H1066" i="4"/>
  <c r="R1065" i="4"/>
  <c r="Q1065" i="4"/>
  <c r="P1065" i="4"/>
  <c r="H1065" i="4"/>
  <c r="P1064" i="4"/>
  <c r="Q1064" i="4" s="1"/>
  <c r="R1064" i="4" s="1"/>
  <c r="H1064" i="4"/>
  <c r="Q1063" i="4"/>
  <c r="R1063" i="4" s="1"/>
  <c r="P1063" i="4"/>
  <c r="H1063" i="4"/>
  <c r="P1062" i="4"/>
  <c r="Q1062" i="4" s="1"/>
  <c r="R1062" i="4" s="1"/>
  <c r="H1062" i="4"/>
  <c r="P1061" i="4"/>
  <c r="Q1061" i="4" s="1"/>
  <c r="R1061" i="4" s="1"/>
  <c r="H1061" i="4"/>
  <c r="Q1060" i="4"/>
  <c r="R1060" i="4" s="1"/>
  <c r="P1060" i="4"/>
  <c r="H1060" i="4"/>
  <c r="Q1059" i="4"/>
  <c r="R1059" i="4" s="1"/>
  <c r="P1059" i="4"/>
  <c r="H1059" i="4"/>
  <c r="Q1058" i="4"/>
  <c r="R1058" i="4" s="1"/>
  <c r="P1058" i="4"/>
  <c r="H1058" i="4"/>
  <c r="R1057" i="4"/>
  <c r="P1057" i="4"/>
  <c r="Q1057" i="4" s="1"/>
  <c r="H1057" i="4"/>
  <c r="Q1056" i="4"/>
  <c r="R1056" i="4" s="1"/>
  <c r="P1056" i="4"/>
  <c r="H1056" i="4"/>
  <c r="P1055" i="4"/>
  <c r="Q1055" i="4" s="1"/>
  <c r="R1055" i="4" s="1"/>
  <c r="H1055" i="4"/>
  <c r="P1054" i="4"/>
  <c r="Q1054" i="4" s="1"/>
  <c r="R1054" i="4" s="1"/>
  <c r="H1054" i="4"/>
  <c r="P1053" i="4"/>
  <c r="Q1053" i="4" s="1"/>
  <c r="R1053" i="4" s="1"/>
  <c r="H1053" i="4"/>
  <c r="Q1052" i="4"/>
  <c r="R1052" i="4" s="1"/>
  <c r="P1052" i="4"/>
  <c r="H1052" i="4"/>
  <c r="R1051" i="4"/>
  <c r="Q1051" i="4"/>
  <c r="P1051" i="4"/>
  <c r="H1051" i="4"/>
  <c r="Q1050" i="4"/>
  <c r="R1050" i="4" s="1"/>
  <c r="P1050" i="4"/>
  <c r="H1050" i="4"/>
  <c r="R1049" i="4"/>
  <c r="Q1049" i="4"/>
  <c r="P1049" i="4"/>
  <c r="H1049" i="4"/>
  <c r="P1048" i="4"/>
  <c r="Q1048" i="4" s="1"/>
  <c r="R1048" i="4" s="1"/>
  <c r="H1048" i="4"/>
  <c r="Q1047" i="4"/>
  <c r="R1047" i="4" s="1"/>
  <c r="P1047" i="4"/>
  <c r="H1047" i="4"/>
  <c r="P1046" i="4"/>
  <c r="Q1046" i="4" s="1"/>
  <c r="R1046" i="4" s="1"/>
  <c r="H1046" i="4"/>
  <c r="P1045" i="4"/>
  <c r="Q1045" i="4" s="1"/>
  <c r="R1045" i="4" s="1"/>
  <c r="H1045" i="4"/>
  <c r="Q1044" i="4"/>
  <c r="R1044" i="4" s="1"/>
  <c r="P1044" i="4"/>
  <c r="H1044" i="4"/>
  <c r="R1043" i="4"/>
  <c r="Q1043" i="4"/>
  <c r="P1043" i="4"/>
  <c r="H1043" i="4"/>
  <c r="Q1042" i="4"/>
  <c r="R1042" i="4" s="1"/>
  <c r="P1042" i="4"/>
  <c r="H1042" i="4"/>
  <c r="Q1041" i="4"/>
  <c r="R1041" i="4" s="1"/>
  <c r="P1041" i="4"/>
  <c r="H1041" i="4"/>
  <c r="Q1040" i="4"/>
  <c r="R1040" i="4" s="1"/>
  <c r="P1040" i="4"/>
  <c r="H1040" i="4"/>
  <c r="Q1039" i="4"/>
  <c r="R1039" i="4" s="1"/>
  <c r="P1039" i="4"/>
  <c r="H1039" i="4"/>
  <c r="P1038" i="4"/>
  <c r="Q1038" i="4" s="1"/>
  <c r="R1038" i="4" s="1"/>
  <c r="H1038" i="4"/>
  <c r="P1037" i="4"/>
  <c r="Q1037" i="4" s="1"/>
  <c r="R1037" i="4" s="1"/>
  <c r="H1037" i="4"/>
  <c r="Q1036" i="4"/>
  <c r="R1036" i="4" s="1"/>
  <c r="P1036" i="4"/>
  <c r="H1036" i="4"/>
  <c r="R1035" i="4"/>
  <c r="Q1035" i="4"/>
  <c r="P1035" i="4"/>
  <c r="H1035" i="4"/>
  <c r="P1034" i="4"/>
  <c r="Q1034" i="4" s="1"/>
  <c r="R1034" i="4" s="1"/>
  <c r="H1034" i="4"/>
  <c r="R1033" i="4"/>
  <c r="Q1033" i="4"/>
  <c r="P1033" i="4"/>
  <c r="H1033" i="4"/>
  <c r="Q1032" i="4"/>
  <c r="R1032" i="4" s="1"/>
  <c r="P1032" i="4"/>
  <c r="H1032" i="4"/>
  <c r="Q1031" i="4"/>
  <c r="R1031" i="4" s="1"/>
  <c r="P1031" i="4"/>
  <c r="H1031" i="4"/>
  <c r="P1030" i="4"/>
  <c r="Q1030" i="4" s="1"/>
  <c r="R1030" i="4" s="1"/>
  <c r="H1030" i="4"/>
  <c r="R1029" i="4"/>
  <c r="P1029" i="4"/>
  <c r="Q1029" i="4" s="1"/>
  <c r="H1029" i="4"/>
  <c r="Q1028" i="4"/>
  <c r="R1028" i="4" s="1"/>
  <c r="P1028" i="4"/>
  <c r="H1028" i="4"/>
  <c r="Q1027" i="4"/>
  <c r="R1027" i="4" s="1"/>
  <c r="P1027" i="4"/>
  <c r="H1027" i="4"/>
  <c r="Q1026" i="4"/>
  <c r="R1026" i="4" s="1"/>
  <c r="P1026" i="4"/>
  <c r="H1026" i="4"/>
  <c r="P1025" i="4"/>
  <c r="Q1025" i="4" s="1"/>
  <c r="R1025" i="4" s="1"/>
  <c r="H1025" i="4"/>
  <c r="Q1024" i="4"/>
  <c r="R1024" i="4" s="1"/>
  <c r="P1024" i="4"/>
  <c r="H1024" i="4"/>
  <c r="P1023" i="4"/>
  <c r="Q1023" i="4" s="1"/>
  <c r="R1023" i="4" s="1"/>
  <c r="H1023" i="4"/>
  <c r="P1022" i="4"/>
  <c r="Q1022" i="4" s="1"/>
  <c r="R1022" i="4" s="1"/>
  <c r="H1022" i="4"/>
  <c r="P1021" i="4"/>
  <c r="Q1021" i="4" s="1"/>
  <c r="R1021" i="4" s="1"/>
  <c r="H1021" i="4"/>
  <c r="Q1020" i="4"/>
  <c r="R1020" i="4" s="1"/>
  <c r="P1020" i="4"/>
  <c r="H1020" i="4"/>
  <c r="R1019" i="4"/>
  <c r="Q1019" i="4"/>
  <c r="P1019" i="4"/>
  <c r="H1019" i="4"/>
  <c r="P1018" i="4"/>
  <c r="Q1018" i="4" s="1"/>
  <c r="R1018" i="4" s="1"/>
  <c r="H1018" i="4"/>
  <c r="R1017" i="4"/>
  <c r="Q1017" i="4"/>
  <c r="P1017" i="4"/>
  <c r="H1017" i="4"/>
  <c r="P1016" i="4"/>
  <c r="Q1016" i="4" s="1"/>
  <c r="R1016" i="4" s="1"/>
  <c r="H1016" i="4"/>
  <c r="Q1015" i="4"/>
  <c r="R1015" i="4" s="1"/>
  <c r="P1015" i="4"/>
  <c r="H1015" i="4"/>
  <c r="P1014" i="4"/>
  <c r="Q1014" i="4" s="1"/>
  <c r="R1014" i="4" s="1"/>
  <c r="H1014" i="4"/>
  <c r="P1013" i="4"/>
  <c r="Q1013" i="4" s="1"/>
  <c r="R1013" i="4" s="1"/>
  <c r="H1013" i="4"/>
  <c r="Q1012" i="4"/>
  <c r="R1012" i="4" s="1"/>
  <c r="P1012" i="4"/>
  <c r="H1012" i="4"/>
  <c r="Q1011" i="4"/>
  <c r="R1011" i="4" s="1"/>
  <c r="P1011" i="4"/>
  <c r="H1011" i="4"/>
  <c r="Q1010" i="4"/>
  <c r="R1010" i="4" s="1"/>
  <c r="P1010" i="4"/>
  <c r="H1010" i="4"/>
  <c r="P1009" i="4"/>
  <c r="Q1009" i="4" s="1"/>
  <c r="R1009" i="4" s="1"/>
  <c r="H1009" i="4"/>
  <c r="Q1008" i="4"/>
  <c r="R1008" i="4" s="1"/>
  <c r="P1008" i="4"/>
  <c r="H1008" i="4"/>
  <c r="Q1007" i="4"/>
  <c r="R1007" i="4" s="1"/>
  <c r="P1007" i="4"/>
  <c r="H1007" i="4"/>
  <c r="P1006" i="4"/>
  <c r="Q1006" i="4" s="1"/>
  <c r="R1006" i="4" s="1"/>
  <c r="H1006" i="4"/>
  <c r="P1005" i="4"/>
  <c r="Q1005" i="4" s="1"/>
  <c r="R1005" i="4" s="1"/>
  <c r="H1005" i="4"/>
  <c r="Q1004" i="4"/>
  <c r="R1004" i="4" s="1"/>
  <c r="P1004" i="4"/>
  <c r="H1004" i="4"/>
  <c r="R1003" i="4"/>
  <c r="Q1003" i="4"/>
  <c r="P1003" i="4"/>
  <c r="H1003" i="4"/>
  <c r="Q1002" i="4"/>
  <c r="R1002" i="4" s="1"/>
  <c r="P1002" i="4"/>
  <c r="H1002" i="4"/>
  <c r="R1001" i="4"/>
  <c r="Q1001" i="4"/>
  <c r="P1001" i="4"/>
  <c r="H1001" i="4"/>
  <c r="P1000" i="4"/>
  <c r="Q1000" i="4" s="1"/>
  <c r="R1000" i="4" s="1"/>
  <c r="H1000" i="4"/>
  <c r="Q999" i="4"/>
  <c r="R999" i="4" s="1"/>
  <c r="P999" i="4"/>
  <c r="H999" i="4"/>
  <c r="P998" i="4"/>
  <c r="Q998" i="4" s="1"/>
  <c r="R998" i="4" s="1"/>
  <c r="H998" i="4"/>
  <c r="P997" i="4"/>
  <c r="Q997" i="4" s="1"/>
  <c r="R997" i="4" s="1"/>
  <c r="H997" i="4"/>
  <c r="Q996" i="4"/>
  <c r="R996" i="4" s="1"/>
  <c r="P996" i="4"/>
  <c r="H996" i="4"/>
  <c r="R995" i="4"/>
  <c r="Q995" i="4"/>
  <c r="P995" i="4"/>
  <c r="H995" i="4"/>
  <c r="Q994" i="4"/>
  <c r="R994" i="4" s="1"/>
  <c r="P994" i="4"/>
  <c r="H994" i="4"/>
  <c r="Q993" i="4"/>
  <c r="R993" i="4" s="1"/>
  <c r="P993" i="4"/>
  <c r="H993" i="4"/>
  <c r="Q992" i="4"/>
  <c r="R992" i="4" s="1"/>
  <c r="P992" i="4"/>
  <c r="H992" i="4"/>
  <c r="P991" i="4"/>
  <c r="Q991" i="4" s="1"/>
  <c r="R991" i="4" s="1"/>
  <c r="H991" i="4"/>
  <c r="P990" i="4"/>
  <c r="Q990" i="4" s="1"/>
  <c r="R990" i="4" s="1"/>
  <c r="H990" i="4"/>
  <c r="P989" i="4"/>
  <c r="Q989" i="4" s="1"/>
  <c r="R989" i="4" s="1"/>
  <c r="H989" i="4"/>
  <c r="Q988" i="4"/>
  <c r="R988" i="4" s="1"/>
  <c r="P988" i="4"/>
  <c r="H988" i="4"/>
  <c r="R987" i="4"/>
  <c r="Q987" i="4"/>
  <c r="P987" i="4"/>
  <c r="H987" i="4"/>
  <c r="P986" i="4"/>
  <c r="Q986" i="4" s="1"/>
  <c r="R986" i="4" s="1"/>
  <c r="H986" i="4"/>
  <c r="R985" i="4"/>
  <c r="Q985" i="4"/>
  <c r="P985" i="4"/>
  <c r="H985" i="4"/>
  <c r="Q984" i="4"/>
  <c r="R984" i="4" s="1"/>
  <c r="P984" i="4"/>
  <c r="H984" i="4"/>
  <c r="Q983" i="4"/>
  <c r="R983" i="4" s="1"/>
  <c r="P983" i="4"/>
  <c r="H983" i="4"/>
  <c r="P982" i="4"/>
  <c r="Q982" i="4" s="1"/>
  <c r="R982" i="4" s="1"/>
  <c r="H982" i="4"/>
  <c r="R981" i="4"/>
  <c r="P981" i="4"/>
  <c r="Q981" i="4" s="1"/>
  <c r="H981" i="4"/>
  <c r="Q980" i="4"/>
  <c r="R980" i="4" s="1"/>
  <c r="P980" i="4"/>
  <c r="H980" i="4"/>
  <c r="Q979" i="4"/>
  <c r="R979" i="4" s="1"/>
  <c r="P979" i="4"/>
  <c r="H979" i="4"/>
  <c r="Q978" i="4"/>
  <c r="R978" i="4" s="1"/>
  <c r="P978" i="4"/>
  <c r="H978" i="4"/>
  <c r="P977" i="4"/>
  <c r="Q977" i="4" s="1"/>
  <c r="R977" i="4" s="1"/>
  <c r="H977" i="4"/>
  <c r="Q976" i="4"/>
  <c r="R976" i="4" s="1"/>
  <c r="P976" i="4"/>
  <c r="H976" i="4"/>
  <c r="P975" i="4"/>
  <c r="Q975" i="4" s="1"/>
  <c r="R975" i="4" s="1"/>
  <c r="H975" i="4"/>
  <c r="P974" i="4"/>
  <c r="Q974" i="4" s="1"/>
  <c r="R974" i="4" s="1"/>
  <c r="H974" i="4"/>
  <c r="P973" i="4"/>
  <c r="Q973" i="4" s="1"/>
  <c r="R973" i="4" s="1"/>
  <c r="H973" i="4"/>
  <c r="Q972" i="4"/>
  <c r="R972" i="4" s="1"/>
  <c r="P972" i="4"/>
  <c r="H972" i="4"/>
  <c r="R971" i="4"/>
  <c r="Q971" i="4"/>
  <c r="P971" i="4"/>
  <c r="H971" i="4"/>
  <c r="Q970" i="4"/>
  <c r="R970" i="4" s="1"/>
  <c r="P970" i="4"/>
  <c r="H970" i="4"/>
  <c r="R969" i="4"/>
  <c r="Q969" i="4"/>
  <c r="P969" i="4"/>
  <c r="H969" i="4"/>
  <c r="P968" i="4"/>
  <c r="Q968" i="4" s="1"/>
  <c r="R968" i="4" s="1"/>
  <c r="H968" i="4"/>
  <c r="Q967" i="4"/>
  <c r="R967" i="4" s="1"/>
  <c r="P967" i="4"/>
  <c r="H967" i="4"/>
  <c r="P966" i="4"/>
  <c r="Q966" i="4" s="1"/>
  <c r="R966" i="4" s="1"/>
  <c r="H966" i="4"/>
  <c r="P965" i="4"/>
  <c r="Q965" i="4" s="1"/>
  <c r="R965" i="4" s="1"/>
  <c r="H965" i="4"/>
  <c r="Q964" i="4"/>
  <c r="R964" i="4" s="1"/>
  <c r="P964" i="4"/>
  <c r="H964" i="4"/>
  <c r="R963" i="4"/>
  <c r="Q963" i="4"/>
  <c r="P963" i="4"/>
  <c r="H963" i="4"/>
  <c r="Q962" i="4"/>
  <c r="R962" i="4" s="1"/>
  <c r="P962" i="4"/>
  <c r="H962" i="4"/>
  <c r="Q961" i="4"/>
  <c r="R961" i="4" s="1"/>
  <c r="P961" i="4"/>
  <c r="H961" i="4"/>
  <c r="Q960" i="4"/>
  <c r="R960" i="4" s="1"/>
  <c r="P960" i="4"/>
  <c r="H960" i="4"/>
  <c r="Q959" i="4"/>
  <c r="R959" i="4" s="1"/>
  <c r="P959" i="4"/>
  <c r="H959" i="4"/>
  <c r="P958" i="4"/>
  <c r="Q958" i="4" s="1"/>
  <c r="R958" i="4" s="1"/>
  <c r="H958" i="4"/>
  <c r="P957" i="4"/>
  <c r="Q957" i="4" s="1"/>
  <c r="R957" i="4" s="1"/>
  <c r="H957" i="4"/>
  <c r="Q956" i="4"/>
  <c r="R956" i="4" s="1"/>
  <c r="P956" i="4"/>
  <c r="H956" i="4"/>
  <c r="R955" i="4"/>
  <c r="Q955" i="4"/>
  <c r="P955" i="4"/>
  <c r="H955" i="4"/>
  <c r="P954" i="4"/>
  <c r="Q954" i="4" s="1"/>
  <c r="R954" i="4" s="1"/>
  <c r="H954" i="4"/>
  <c r="R953" i="4"/>
  <c r="Q953" i="4"/>
  <c r="P953" i="4"/>
  <c r="H953" i="4"/>
  <c r="Q952" i="4"/>
  <c r="R952" i="4" s="1"/>
  <c r="P952" i="4"/>
  <c r="H952" i="4"/>
  <c r="Q951" i="4"/>
  <c r="R951" i="4" s="1"/>
  <c r="P951" i="4"/>
  <c r="H951" i="4"/>
  <c r="Q950" i="4"/>
  <c r="R950" i="4" s="1"/>
  <c r="P950" i="4"/>
  <c r="H950" i="4"/>
  <c r="Q949" i="4"/>
  <c r="R949" i="4" s="1"/>
  <c r="P949" i="4"/>
  <c r="H949" i="4"/>
  <c r="P948" i="4"/>
  <c r="Q948" i="4" s="1"/>
  <c r="R948" i="4" s="1"/>
  <c r="H948" i="4"/>
  <c r="P947" i="4"/>
  <c r="Q947" i="4" s="1"/>
  <c r="R947" i="4" s="1"/>
  <c r="H947" i="4"/>
  <c r="P946" i="4"/>
  <c r="Q946" i="4" s="1"/>
  <c r="R946" i="4" s="1"/>
  <c r="H946" i="4"/>
  <c r="P945" i="4"/>
  <c r="Q945" i="4" s="1"/>
  <c r="R945" i="4" s="1"/>
  <c r="H945" i="4"/>
  <c r="Q944" i="4"/>
  <c r="R944" i="4" s="1"/>
  <c r="P944" i="4"/>
  <c r="H944" i="4"/>
  <c r="Q943" i="4"/>
  <c r="R943" i="4" s="1"/>
  <c r="P943" i="4"/>
  <c r="H943" i="4"/>
  <c r="Q942" i="4"/>
  <c r="R942" i="4" s="1"/>
  <c r="P942" i="4"/>
  <c r="H942" i="4"/>
  <c r="P941" i="4"/>
  <c r="Q941" i="4" s="1"/>
  <c r="R941" i="4" s="1"/>
  <c r="H941" i="4"/>
  <c r="P940" i="4"/>
  <c r="Q940" i="4" s="1"/>
  <c r="R940" i="4" s="1"/>
  <c r="H940" i="4"/>
  <c r="P939" i="4"/>
  <c r="Q939" i="4" s="1"/>
  <c r="R939" i="4" s="1"/>
  <c r="H939" i="4"/>
  <c r="P938" i="4"/>
  <c r="Q938" i="4" s="1"/>
  <c r="R938" i="4" s="1"/>
  <c r="H938" i="4"/>
  <c r="Q937" i="4"/>
  <c r="R937" i="4" s="1"/>
  <c r="P937" i="4"/>
  <c r="H937" i="4"/>
  <c r="Q936" i="4"/>
  <c r="R936" i="4" s="1"/>
  <c r="P936" i="4"/>
  <c r="H936" i="4"/>
  <c r="Q935" i="4"/>
  <c r="R935" i="4" s="1"/>
  <c r="P935" i="4"/>
  <c r="H935" i="4"/>
  <c r="Q934" i="4"/>
  <c r="R934" i="4" s="1"/>
  <c r="P934" i="4"/>
  <c r="H934" i="4"/>
  <c r="P933" i="4"/>
  <c r="Q933" i="4" s="1"/>
  <c r="R933" i="4" s="1"/>
  <c r="H933" i="4"/>
  <c r="P932" i="4"/>
  <c r="Q932" i="4" s="1"/>
  <c r="R932" i="4" s="1"/>
  <c r="H932" i="4"/>
  <c r="P931" i="4"/>
  <c r="Q931" i="4" s="1"/>
  <c r="R931" i="4" s="1"/>
  <c r="H931" i="4"/>
  <c r="P930" i="4"/>
  <c r="Q930" i="4" s="1"/>
  <c r="R930" i="4" s="1"/>
  <c r="H930" i="4"/>
  <c r="P929" i="4"/>
  <c r="Q929" i="4" s="1"/>
  <c r="R929" i="4" s="1"/>
  <c r="H929" i="4"/>
  <c r="Q928" i="4"/>
  <c r="R928" i="4" s="1"/>
  <c r="P928" i="4"/>
  <c r="H928" i="4"/>
  <c r="Q927" i="4"/>
  <c r="R927" i="4" s="1"/>
  <c r="P927" i="4"/>
  <c r="H927" i="4"/>
  <c r="Q926" i="4"/>
  <c r="R926" i="4" s="1"/>
  <c r="P926" i="4"/>
  <c r="H926" i="4"/>
  <c r="P925" i="4"/>
  <c r="Q925" i="4" s="1"/>
  <c r="R925" i="4" s="1"/>
  <c r="H925" i="4"/>
  <c r="P924" i="4"/>
  <c r="Q924" i="4" s="1"/>
  <c r="R924" i="4" s="1"/>
  <c r="H924" i="4"/>
  <c r="P923" i="4"/>
  <c r="Q923" i="4" s="1"/>
  <c r="R923" i="4" s="1"/>
  <c r="H923" i="4"/>
  <c r="P922" i="4"/>
  <c r="Q922" i="4" s="1"/>
  <c r="R922" i="4" s="1"/>
  <c r="H922" i="4"/>
  <c r="Q921" i="4"/>
  <c r="R921" i="4" s="1"/>
  <c r="P921" i="4"/>
  <c r="H921" i="4"/>
  <c r="Q920" i="4"/>
  <c r="R920" i="4" s="1"/>
  <c r="P920" i="4"/>
  <c r="H920" i="4"/>
  <c r="Q919" i="4"/>
  <c r="R919" i="4" s="1"/>
  <c r="P919" i="4"/>
  <c r="H919" i="4"/>
  <c r="Q918" i="4"/>
  <c r="R918" i="4" s="1"/>
  <c r="P918" i="4"/>
  <c r="H918" i="4"/>
  <c r="P917" i="4"/>
  <c r="Q917" i="4" s="1"/>
  <c r="R917" i="4" s="1"/>
  <c r="H917" i="4"/>
  <c r="P916" i="4"/>
  <c r="Q916" i="4" s="1"/>
  <c r="R916" i="4" s="1"/>
  <c r="H916" i="4"/>
  <c r="P915" i="4"/>
  <c r="Q915" i="4" s="1"/>
  <c r="R915" i="4" s="1"/>
  <c r="H915" i="4"/>
  <c r="P914" i="4"/>
  <c r="Q914" i="4" s="1"/>
  <c r="R914" i="4" s="1"/>
  <c r="H914" i="4"/>
  <c r="P913" i="4"/>
  <c r="Q913" i="4" s="1"/>
  <c r="R913" i="4" s="1"/>
  <c r="H913" i="4"/>
  <c r="Q912" i="4"/>
  <c r="R912" i="4" s="1"/>
  <c r="P912" i="4"/>
  <c r="H912" i="4"/>
  <c r="Q911" i="4"/>
  <c r="R911" i="4" s="1"/>
  <c r="P911" i="4"/>
  <c r="H911" i="4"/>
  <c r="Q910" i="4"/>
  <c r="R910" i="4" s="1"/>
  <c r="P910" i="4"/>
  <c r="H910" i="4"/>
  <c r="P909" i="4"/>
  <c r="Q909" i="4" s="1"/>
  <c r="R909" i="4" s="1"/>
  <c r="H909" i="4"/>
  <c r="P908" i="4"/>
  <c r="Q908" i="4" s="1"/>
  <c r="R908" i="4" s="1"/>
  <c r="H908" i="4"/>
  <c r="P907" i="4"/>
  <c r="Q907" i="4" s="1"/>
  <c r="R907" i="4" s="1"/>
  <c r="H907" i="4"/>
  <c r="P906" i="4"/>
  <c r="Q906" i="4" s="1"/>
  <c r="R906" i="4" s="1"/>
  <c r="H906" i="4"/>
  <c r="Q905" i="4"/>
  <c r="R905" i="4" s="1"/>
  <c r="P905" i="4"/>
  <c r="H905" i="4"/>
  <c r="Q904" i="4"/>
  <c r="R904" i="4" s="1"/>
  <c r="P904" i="4"/>
  <c r="H904" i="4"/>
  <c r="Q903" i="4"/>
  <c r="R903" i="4" s="1"/>
  <c r="P903" i="4"/>
  <c r="H903" i="4"/>
  <c r="Q902" i="4"/>
  <c r="R902" i="4" s="1"/>
  <c r="P902" i="4"/>
  <c r="H902" i="4"/>
  <c r="P901" i="4"/>
  <c r="Q901" i="4" s="1"/>
  <c r="R901" i="4" s="1"/>
  <c r="H901" i="4"/>
  <c r="P900" i="4"/>
  <c r="Q900" i="4" s="1"/>
  <c r="R900" i="4" s="1"/>
  <c r="H900" i="4"/>
  <c r="P899" i="4"/>
  <c r="Q899" i="4" s="1"/>
  <c r="R899" i="4" s="1"/>
  <c r="H899" i="4"/>
  <c r="P898" i="4"/>
  <c r="Q898" i="4" s="1"/>
  <c r="R898" i="4" s="1"/>
  <c r="H898" i="4"/>
  <c r="P897" i="4"/>
  <c r="Q897" i="4" s="1"/>
  <c r="R897" i="4" s="1"/>
  <c r="H897" i="4"/>
  <c r="Q896" i="4"/>
  <c r="R896" i="4" s="1"/>
  <c r="P896" i="4"/>
  <c r="H896" i="4"/>
  <c r="Q895" i="4"/>
  <c r="R895" i="4" s="1"/>
  <c r="P895" i="4"/>
  <c r="H895" i="4"/>
  <c r="Q894" i="4"/>
  <c r="R894" i="4" s="1"/>
  <c r="P894" i="4"/>
  <c r="H894" i="4"/>
  <c r="P893" i="4"/>
  <c r="Q893" i="4" s="1"/>
  <c r="R893" i="4" s="1"/>
  <c r="H893" i="4"/>
  <c r="P892" i="4"/>
  <c r="Q892" i="4" s="1"/>
  <c r="R892" i="4" s="1"/>
  <c r="H892" i="4"/>
  <c r="P891" i="4"/>
  <c r="Q891" i="4" s="1"/>
  <c r="R891" i="4" s="1"/>
  <c r="H891" i="4"/>
  <c r="P890" i="4"/>
  <c r="Q890" i="4" s="1"/>
  <c r="R890" i="4" s="1"/>
  <c r="H890" i="4"/>
  <c r="Q889" i="4"/>
  <c r="R889" i="4" s="1"/>
  <c r="P889" i="4"/>
  <c r="H889" i="4"/>
  <c r="Q888" i="4"/>
  <c r="R888" i="4" s="1"/>
  <c r="P888" i="4"/>
  <c r="H888" i="4"/>
  <c r="Q887" i="4"/>
  <c r="R887" i="4" s="1"/>
  <c r="P887" i="4"/>
  <c r="H887" i="4"/>
  <c r="Q886" i="4"/>
  <c r="R886" i="4" s="1"/>
  <c r="P886" i="4"/>
  <c r="H886" i="4"/>
  <c r="P885" i="4"/>
  <c r="Q885" i="4" s="1"/>
  <c r="R885" i="4" s="1"/>
  <c r="H885" i="4"/>
  <c r="P884" i="4"/>
  <c r="Q884" i="4" s="1"/>
  <c r="R884" i="4" s="1"/>
  <c r="H884" i="4"/>
  <c r="P883" i="4"/>
  <c r="Q883" i="4" s="1"/>
  <c r="R883" i="4" s="1"/>
  <c r="H883" i="4"/>
  <c r="P882" i="4"/>
  <c r="Q882" i="4" s="1"/>
  <c r="R882" i="4" s="1"/>
  <c r="H882" i="4"/>
  <c r="P881" i="4"/>
  <c r="Q881" i="4" s="1"/>
  <c r="R881" i="4" s="1"/>
  <c r="H881" i="4"/>
  <c r="Q880" i="4"/>
  <c r="R880" i="4" s="1"/>
  <c r="P880" i="4"/>
  <c r="H880" i="4"/>
  <c r="Q879" i="4"/>
  <c r="R879" i="4" s="1"/>
  <c r="P879" i="4"/>
  <c r="H879" i="4"/>
  <c r="Q878" i="4"/>
  <c r="R878" i="4" s="1"/>
  <c r="P878" i="4"/>
  <c r="H878" i="4"/>
  <c r="P877" i="4"/>
  <c r="Q877" i="4" s="1"/>
  <c r="R877" i="4" s="1"/>
  <c r="H877" i="4"/>
  <c r="P876" i="4"/>
  <c r="Q876" i="4" s="1"/>
  <c r="R876" i="4" s="1"/>
  <c r="H876" i="4"/>
  <c r="P875" i="4"/>
  <c r="Q875" i="4" s="1"/>
  <c r="R875" i="4" s="1"/>
  <c r="H875" i="4"/>
  <c r="P874" i="4"/>
  <c r="Q874" i="4" s="1"/>
  <c r="R874" i="4" s="1"/>
  <c r="H874" i="4"/>
  <c r="Q873" i="4"/>
  <c r="R873" i="4" s="1"/>
  <c r="P873" i="4"/>
  <c r="H873" i="4"/>
  <c r="Q872" i="4"/>
  <c r="R872" i="4" s="1"/>
  <c r="P872" i="4"/>
  <c r="H872" i="4"/>
  <c r="Q871" i="4"/>
  <c r="R871" i="4" s="1"/>
  <c r="P871" i="4"/>
  <c r="H871" i="4"/>
  <c r="Q870" i="4"/>
  <c r="R870" i="4" s="1"/>
  <c r="P870" i="4"/>
  <c r="H870" i="4"/>
  <c r="P869" i="4"/>
  <c r="Q869" i="4" s="1"/>
  <c r="R869" i="4" s="1"/>
  <c r="H869" i="4"/>
  <c r="P868" i="4"/>
  <c r="Q868" i="4" s="1"/>
  <c r="R868" i="4" s="1"/>
  <c r="H868" i="4"/>
  <c r="P867" i="4"/>
  <c r="Q867" i="4" s="1"/>
  <c r="R867" i="4" s="1"/>
  <c r="H867" i="4"/>
  <c r="P866" i="4"/>
  <c r="Q866" i="4" s="1"/>
  <c r="R866" i="4" s="1"/>
  <c r="H866" i="4"/>
  <c r="Q865" i="4"/>
  <c r="R865" i="4" s="1"/>
  <c r="P865" i="4"/>
  <c r="H865" i="4"/>
  <c r="Q864" i="4"/>
  <c r="R864" i="4" s="1"/>
  <c r="P864" i="4"/>
  <c r="H864" i="4"/>
  <c r="Q863" i="4"/>
  <c r="R863" i="4" s="1"/>
  <c r="P863" i="4"/>
  <c r="H863" i="4"/>
  <c r="Q862" i="4"/>
  <c r="R862" i="4" s="1"/>
  <c r="P862" i="4"/>
  <c r="H862" i="4"/>
  <c r="P861" i="4"/>
  <c r="Q861" i="4" s="1"/>
  <c r="R861" i="4" s="1"/>
  <c r="H861" i="4"/>
  <c r="P860" i="4"/>
  <c r="Q860" i="4" s="1"/>
  <c r="R860" i="4" s="1"/>
  <c r="H860" i="4"/>
  <c r="P859" i="4"/>
  <c r="Q859" i="4" s="1"/>
  <c r="R859" i="4" s="1"/>
  <c r="H859" i="4"/>
  <c r="P858" i="4"/>
  <c r="Q858" i="4" s="1"/>
  <c r="R858" i="4" s="1"/>
  <c r="H858" i="4"/>
  <c r="Q857" i="4"/>
  <c r="R857" i="4" s="1"/>
  <c r="P857" i="4"/>
  <c r="H857" i="4"/>
  <c r="Q856" i="4"/>
  <c r="R856" i="4" s="1"/>
  <c r="P856" i="4"/>
  <c r="H856" i="4"/>
  <c r="Q855" i="4"/>
  <c r="R855" i="4" s="1"/>
  <c r="P855" i="4"/>
  <c r="H855" i="4"/>
  <c r="Q854" i="4"/>
  <c r="R854" i="4" s="1"/>
  <c r="P854" i="4"/>
  <c r="H854" i="4"/>
  <c r="P853" i="4"/>
  <c r="Q853" i="4" s="1"/>
  <c r="R853" i="4" s="1"/>
  <c r="H853" i="4"/>
  <c r="P852" i="4"/>
  <c r="Q852" i="4" s="1"/>
  <c r="R852" i="4" s="1"/>
  <c r="H852" i="4"/>
  <c r="P851" i="4"/>
  <c r="Q851" i="4" s="1"/>
  <c r="R851" i="4" s="1"/>
  <c r="H851" i="4"/>
  <c r="P850" i="4"/>
  <c r="Q850" i="4" s="1"/>
  <c r="R850" i="4" s="1"/>
  <c r="H850" i="4"/>
  <c r="Q849" i="4"/>
  <c r="R849" i="4" s="1"/>
  <c r="P849" i="4"/>
  <c r="H849" i="4"/>
  <c r="Q848" i="4"/>
  <c r="R848" i="4" s="1"/>
  <c r="P848" i="4"/>
  <c r="H848" i="4"/>
  <c r="Q847" i="4"/>
  <c r="R847" i="4" s="1"/>
  <c r="P847" i="4"/>
  <c r="H847" i="4"/>
  <c r="Q846" i="4"/>
  <c r="R846" i="4" s="1"/>
  <c r="P846" i="4"/>
  <c r="H846" i="4"/>
  <c r="P845" i="4"/>
  <c r="Q845" i="4" s="1"/>
  <c r="R845" i="4" s="1"/>
  <c r="H845" i="4"/>
  <c r="P844" i="4"/>
  <c r="Q844" i="4" s="1"/>
  <c r="R844" i="4" s="1"/>
  <c r="H844" i="4"/>
  <c r="P843" i="4"/>
  <c r="Q843" i="4" s="1"/>
  <c r="R843" i="4" s="1"/>
  <c r="H843" i="4"/>
  <c r="P842" i="4"/>
  <c r="Q842" i="4" s="1"/>
  <c r="R842" i="4" s="1"/>
  <c r="H842" i="4"/>
  <c r="Q841" i="4"/>
  <c r="R841" i="4" s="1"/>
  <c r="P841" i="4"/>
  <c r="H841" i="4"/>
  <c r="Q840" i="4"/>
  <c r="R840" i="4" s="1"/>
  <c r="P840" i="4"/>
  <c r="H840" i="4"/>
  <c r="Q839" i="4"/>
  <c r="R839" i="4" s="1"/>
  <c r="P839" i="4"/>
  <c r="H839" i="4"/>
  <c r="Q838" i="4"/>
  <c r="R838" i="4" s="1"/>
  <c r="P838" i="4"/>
  <c r="H838" i="4"/>
  <c r="P837" i="4"/>
  <c r="Q837" i="4" s="1"/>
  <c r="R837" i="4" s="1"/>
  <c r="H837" i="4"/>
  <c r="P836" i="4"/>
  <c r="Q836" i="4" s="1"/>
  <c r="R836" i="4" s="1"/>
  <c r="H836" i="4"/>
  <c r="P835" i="4"/>
  <c r="Q835" i="4" s="1"/>
  <c r="R835" i="4" s="1"/>
  <c r="H835" i="4"/>
  <c r="P834" i="4"/>
  <c r="Q834" i="4" s="1"/>
  <c r="R834" i="4" s="1"/>
  <c r="H834" i="4"/>
  <c r="Q833" i="4"/>
  <c r="R833" i="4" s="1"/>
  <c r="P833" i="4"/>
  <c r="H833" i="4"/>
  <c r="Q832" i="4"/>
  <c r="R832" i="4" s="1"/>
  <c r="P832" i="4"/>
  <c r="H832" i="4"/>
  <c r="Q831" i="4"/>
  <c r="R831" i="4" s="1"/>
  <c r="P831" i="4"/>
  <c r="H831" i="4"/>
  <c r="Q830" i="4"/>
  <c r="R830" i="4" s="1"/>
  <c r="P830" i="4"/>
  <c r="H830" i="4"/>
  <c r="P829" i="4"/>
  <c r="Q829" i="4" s="1"/>
  <c r="R829" i="4" s="1"/>
  <c r="H829" i="4"/>
  <c r="P828" i="4"/>
  <c r="Q828" i="4" s="1"/>
  <c r="R828" i="4" s="1"/>
  <c r="H828" i="4"/>
  <c r="P827" i="4"/>
  <c r="Q827" i="4" s="1"/>
  <c r="R827" i="4" s="1"/>
  <c r="H827" i="4"/>
  <c r="P826" i="4"/>
  <c r="Q826" i="4" s="1"/>
  <c r="R826" i="4" s="1"/>
  <c r="H826" i="4"/>
  <c r="Q825" i="4"/>
  <c r="R825" i="4" s="1"/>
  <c r="P825" i="4"/>
  <c r="H825" i="4"/>
  <c r="Q824" i="4"/>
  <c r="R824" i="4" s="1"/>
  <c r="P824" i="4"/>
  <c r="H824" i="4"/>
  <c r="Q823" i="4"/>
  <c r="R823" i="4" s="1"/>
  <c r="P823" i="4"/>
  <c r="H823" i="4"/>
  <c r="Q822" i="4"/>
  <c r="R822" i="4" s="1"/>
  <c r="P822" i="4"/>
  <c r="H822" i="4"/>
  <c r="P821" i="4"/>
  <c r="Q821" i="4" s="1"/>
  <c r="R821" i="4" s="1"/>
  <c r="H821" i="4"/>
  <c r="P820" i="4"/>
  <c r="Q820" i="4" s="1"/>
  <c r="R820" i="4" s="1"/>
  <c r="H820" i="4"/>
  <c r="P819" i="4"/>
  <c r="Q819" i="4" s="1"/>
  <c r="R819" i="4" s="1"/>
  <c r="H819" i="4"/>
  <c r="P818" i="4"/>
  <c r="Q818" i="4" s="1"/>
  <c r="R818" i="4" s="1"/>
  <c r="H818" i="4"/>
  <c r="Q817" i="4"/>
  <c r="R817" i="4" s="1"/>
  <c r="P817" i="4"/>
  <c r="H817" i="4"/>
  <c r="Q816" i="4"/>
  <c r="R816" i="4" s="1"/>
  <c r="P816" i="4"/>
  <c r="H816" i="4"/>
  <c r="Q815" i="4"/>
  <c r="R815" i="4" s="1"/>
  <c r="P815" i="4"/>
  <c r="H815" i="4"/>
  <c r="Q814" i="4"/>
  <c r="R814" i="4" s="1"/>
  <c r="P814" i="4"/>
  <c r="H814" i="4"/>
  <c r="P813" i="4"/>
  <c r="Q813" i="4" s="1"/>
  <c r="R813" i="4" s="1"/>
  <c r="H813" i="4"/>
  <c r="P812" i="4"/>
  <c r="Q812" i="4" s="1"/>
  <c r="R812" i="4" s="1"/>
  <c r="H812" i="4"/>
  <c r="P811" i="4"/>
  <c r="Q811" i="4" s="1"/>
  <c r="R811" i="4" s="1"/>
  <c r="H811" i="4"/>
  <c r="P810" i="4"/>
  <c r="Q810" i="4" s="1"/>
  <c r="R810" i="4" s="1"/>
  <c r="H810" i="4"/>
  <c r="Q809" i="4"/>
  <c r="R809" i="4" s="1"/>
  <c r="P809" i="4"/>
  <c r="H809" i="4"/>
  <c r="Q808" i="4"/>
  <c r="R808" i="4" s="1"/>
  <c r="P808" i="4"/>
  <c r="H808" i="4"/>
  <c r="Q807" i="4"/>
  <c r="R807" i="4" s="1"/>
  <c r="P807" i="4"/>
  <c r="H807" i="4"/>
  <c r="Q806" i="4"/>
  <c r="R806" i="4" s="1"/>
  <c r="P806" i="4"/>
  <c r="H806" i="4"/>
  <c r="P805" i="4"/>
  <c r="Q805" i="4" s="1"/>
  <c r="R805" i="4" s="1"/>
  <c r="H805" i="4"/>
  <c r="P804" i="4"/>
  <c r="Q804" i="4" s="1"/>
  <c r="R804" i="4" s="1"/>
  <c r="H804" i="4"/>
  <c r="P803" i="4"/>
  <c r="Q803" i="4" s="1"/>
  <c r="R803" i="4" s="1"/>
  <c r="H803" i="4"/>
  <c r="P802" i="4"/>
  <c r="Q802" i="4" s="1"/>
  <c r="R802" i="4" s="1"/>
  <c r="H802" i="4"/>
  <c r="Q801" i="4"/>
  <c r="R801" i="4" s="1"/>
  <c r="P801" i="4"/>
  <c r="H801" i="4"/>
  <c r="Q800" i="4"/>
  <c r="R800" i="4" s="1"/>
  <c r="P800" i="4"/>
  <c r="H800" i="4"/>
  <c r="Q799" i="4"/>
  <c r="R799" i="4" s="1"/>
  <c r="P799" i="4"/>
  <c r="H799" i="4"/>
  <c r="Q798" i="4"/>
  <c r="R798" i="4" s="1"/>
  <c r="P798" i="4"/>
  <c r="H798" i="4"/>
  <c r="P797" i="4"/>
  <c r="Q797" i="4" s="1"/>
  <c r="R797" i="4" s="1"/>
  <c r="H797" i="4"/>
  <c r="P796" i="4"/>
  <c r="Q796" i="4" s="1"/>
  <c r="R796" i="4" s="1"/>
  <c r="H796" i="4"/>
  <c r="P795" i="4"/>
  <c r="Q795" i="4" s="1"/>
  <c r="R795" i="4" s="1"/>
  <c r="H795" i="4"/>
  <c r="P794" i="4"/>
  <c r="Q794" i="4" s="1"/>
  <c r="R794" i="4" s="1"/>
  <c r="H794" i="4"/>
  <c r="Q793" i="4"/>
  <c r="R793" i="4" s="1"/>
  <c r="P793" i="4"/>
  <c r="H793" i="4"/>
  <c r="Q792" i="4"/>
  <c r="R792" i="4" s="1"/>
  <c r="P792" i="4"/>
  <c r="H792" i="4"/>
  <c r="Q791" i="4"/>
  <c r="R791" i="4" s="1"/>
  <c r="P791" i="4"/>
  <c r="H791" i="4"/>
  <c r="Q790" i="4"/>
  <c r="R790" i="4" s="1"/>
  <c r="P790" i="4"/>
  <c r="H790" i="4"/>
  <c r="P789" i="4"/>
  <c r="Q789" i="4" s="1"/>
  <c r="R789" i="4" s="1"/>
  <c r="H789" i="4"/>
  <c r="P788" i="4"/>
  <c r="Q788" i="4" s="1"/>
  <c r="R788" i="4" s="1"/>
  <c r="H788" i="4"/>
  <c r="P787" i="4"/>
  <c r="Q787" i="4" s="1"/>
  <c r="R787" i="4" s="1"/>
  <c r="H787" i="4"/>
  <c r="P786" i="4"/>
  <c r="Q786" i="4" s="1"/>
  <c r="R786" i="4" s="1"/>
  <c r="H786" i="4"/>
  <c r="Q785" i="4"/>
  <c r="R785" i="4" s="1"/>
  <c r="P785" i="4"/>
  <c r="H785" i="4"/>
  <c r="Q784" i="4"/>
  <c r="R784" i="4" s="1"/>
  <c r="P784" i="4"/>
  <c r="H784" i="4"/>
  <c r="Q783" i="4"/>
  <c r="R783" i="4" s="1"/>
  <c r="P783" i="4"/>
  <c r="H783" i="4"/>
  <c r="Q782" i="4"/>
  <c r="R782" i="4" s="1"/>
  <c r="P782" i="4"/>
  <c r="H782" i="4"/>
  <c r="P781" i="4"/>
  <c r="Q781" i="4" s="1"/>
  <c r="R781" i="4" s="1"/>
  <c r="H781" i="4"/>
  <c r="P780" i="4"/>
  <c r="Q780" i="4" s="1"/>
  <c r="R780" i="4" s="1"/>
  <c r="H780" i="4"/>
  <c r="P779" i="4"/>
  <c r="Q779" i="4" s="1"/>
  <c r="R779" i="4" s="1"/>
  <c r="H779" i="4"/>
  <c r="P778" i="4"/>
  <c r="Q778" i="4" s="1"/>
  <c r="R778" i="4" s="1"/>
  <c r="H778" i="4"/>
  <c r="Q777" i="4"/>
  <c r="R777" i="4" s="1"/>
  <c r="P777" i="4"/>
  <c r="H777" i="4"/>
  <c r="Q776" i="4"/>
  <c r="R776" i="4" s="1"/>
  <c r="P776" i="4"/>
  <c r="H776" i="4"/>
  <c r="Q775" i="4"/>
  <c r="R775" i="4" s="1"/>
  <c r="P775" i="4"/>
  <c r="H775" i="4"/>
  <c r="Q774" i="4"/>
  <c r="R774" i="4" s="1"/>
  <c r="P774" i="4"/>
  <c r="H774" i="4"/>
  <c r="P773" i="4"/>
  <c r="Q773" i="4" s="1"/>
  <c r="R773" i="4" s="1"/>
  <c r="H773" i="4"/>
  <c r="P772" i="4"/>
  <c r="Q772" i="4" s="1"/>
  <c r="R772" i="4" s="1"/>
  <c r="H772" i="4"/>
  <c r="P771" i="4"/>
  <c r="Q771" i="4" s="1"/>
  <c r="R771" i="4" s="1"/>
  <c r="H771" i="4"/>
  <c r="P770" i="4"/>
  <c r="Q770" i="4" s="1"/>
  <c r="R770" i="4" s="1"/>
  <c r="H770" i="4"/>
  <c r="Q769" i="4"/>
  <c r="R769" i="4" s="1"/>
  <c r="P769" i="4"/>
  <c r="H769" i="4"/>
  <c r="Q768" i="4"/>
  <c r="R768" i="4" s="1"/>
  <c r="P768" i="4"/>
  <c r="H768" i="4"/>
  <c r="Q767" i="4"/>
  <c r="R767" i="4" s="1"/>
  <c r="P767" i="4"/>
  <c r="H767" i="4"/>
  <c r="Q766" i="4"/>
  <c r="R766" i="4" s="1"/>
  <c r="P766" i="4"/>
  <c r="H766" i="4"/>
  <c r="P765" i="4"/>
  <c r="Q765" i="4" s="1"/>
  <c r="R765" i="4" s="1"/>
  <c r="H765" i="4"/>
  <c r="P764" i="4"/>
  <c r="Q764" i="4" s="1"/>
  <c r="R764" i="4" s="1"/>
  <c r="H764" i="4"/>
  <c r="P763" i="4"/>
  <c r="Q763" i="4" s="1"/>
  <c r="R763" i="4" s="1"/>
  <c r="H763" i="4"/>
  <c r="P762" i="4"/>
  <c r="Q762" i="4" s="1"/>
  <c r="R762" i="4" s="1"/>
  <c r="H762" i="4"/>
  <c r="Q761" i="4"/>
  <c r="R761" i="4" s="1"/>
  <c r="P761" i="4"/>
  <c r="H761" i="4"/>
  <c r="Q760" i="4"/>
  <c r="R760" i="4" s="1"/>
  <c r="P760" i="4"/>
  <c r="H760" i="4"/>
  <c r="Q759" i="4"/>
  <c r="R759" i="4" s="1"/>
  <c r="P759" i="4"/>
  <c r="H759" i="4"/>
  <c r="Q758" i="4"/>
  <c r="R758" i="4" s="1"/>
  <c r="P758" i="4"/>
  <c r="H758" i="4"/>
  <c r="P757" i="4"/>
  <c r="Q757" i="4" s="1"/>
  <c r="R757" i="4" s="1"/>
  <c r="H757" i="4"/>
  <c r="P756" i="4"/>
  <c r="Q756" i="4" s="1"/>
  <c r="R756" i="4" s="1"/>
  <c r="H756" i="4"/>
  <c r="P755" i="4"/>
  <c r="Q755" i="4" s="1"/>
  <c r="R755" i="4" s="1"/>
  <c r="H755" i="4"/>
  <c r="P754" i="4"/>
  <c r="Q754" i="4" s="1"/>
  <c r="R754" i="4" s="1"/>
  <c r="H754" i="4"/>
  <c r="Q753" i="4"/>
  <c r="R753" i="4" s="1"/>
  <c r="P753" i="4"/>
  <c r="H753" i="4"/>
  <c r="Q752" i="4"/>
  <c r="R752" i="4" s="1"/>
  <c r="P752" i="4"/>
  <c r="H752" i="4"/>
  <c r="Q751" i="4"/>
  <c r="R751" i="4" s="1"/>
  <c r="P751" i="4"/>
  <c r="H751" i="4"/>
  <c r="Q750" i="4"/>
  <c r="R750" i="4" s="1"/>
  <c r="P750" i="4"/>
  <c r="H750" i="4"/>
  <c r="P749" i="4"/>
  <c r="Q749" i="4" s="1"/>
  <c r="R749" i="4" s="1"/>
  <c r="H749" i="4"/>
  <c r="P748" i="4"/>
  <c r="Q748" i="4" s="1"/>
  <c r="R748" i="4" s="1"/>
  <c r="H748" i="4"/>
  <c r="P747" i="4"/>
  <c r="Q747" i="4" s="1"/>
  <c r="R747" i="4" s="1"/>
  <c r="H747" i="4"/>
  <c r="P746" i="4"/>
  <c r="Q746" i="4" s="1"/>
  <c r="R746" i="4" s="1"/>
  <c r="H746" i="4"/>
  <c r="Q745" i="4"/>
  <c r="R745" i="4" s="1"/>
  <c r="P745" i="4"/>
  <c r="H745" i="4"/>
  <c r="Q744" i="4"/>
  <c r="R744" i="4" s="1"/>
  <c r="P744" i="4"/>
  <c r="H744" i="4"/>
  <c r="Q743" i="4"/>
  <c r="R743" i="4" s="1"/>
  <c r="P743" i="4"/>
  <c r="H743" i="4"/>
  <c r="Q742" i="4"/>
  <c r="R742" i="4" s="1"/>
  <c r="P742" i="4"/>
  <c r="H742" i="4"/>
  <c r="P741" i="4"/>
  <c r="Q741" i="4" s="1"/>
  <c r="R741" i="4" s="1"/>
  <c r="H741" i="4"/>
  <c r="P740" i="4"/>
  <c r="Q740" i="4" s="1"/>
  <c r="R740" i="4" s="1"/>
  <c r="H740" i="4"/>
  <c r="P739" i="4"/>
  <c r="Q739" i="4" s="1"/>
  <c r="R739" i="4" s="1"/>
  <c r="H739" i="4"/>
  <c r="P738" i="4"/>
  <c r="Q738" i="4" s="1"/>
  <c r="R738" i="4" s="1"/>
  <c r="H738" i="4"/>
  <c r="Q737" i="4"/>
  <c r="R737" i="4" s="1"/>
  <c r="P737" i="4"/>
  <c r="H737" i="4"/>
  <c r="Q736" i="4"/>
  <c r="R736" i="4" s="1"/>
  <c r="P736" i="4"/>
  <c r="H736" i="4"/>
  <c r="Q735" i="4"/>
  <c r="R735" i="4" s="1"/>
  <c r="P735" i="4"/>
  <c r="H735" i="4"/>
  <c r="Q734" i="4"/>
  <c r="R734" i="4" s="1"/>
  <c r="P734" i="4"/>
  <c r="H734" i="4"/>
  <c r="P733" i="4"/>
  <c r="Q733" i="4" s="1"/>
  <c r="R733" i="4" s="1"/>
  <c r="H733" i="4"/>
  <c r="P732" i="4"/>
  <c r="Q732" i="4" s="1"/>
  <c r="R732" i="4" s="1"/>
  <c r="H732" i="4"/>
  <c r="P731" i="4"/>
  <c r="Q731" i="4" s="1"/>
  <c r="R731" i="4" s="1"/>
  <c r="H731" i="4"/>
  <c r="P730" i="4"/>
  <c r="Q730" i="4" s="1"/>
  <c r="R730" i="4" s="1"/>
  <c r="H730" i="4"/>
  <c r="Q729" i="4"/>
  <c r="R729" i="4" s="1"/>
  <c r="P729" i="4"/>
  <c r="H729" i="4"/>
  <c r="Q728" i="4"/>
  <c r="R728" i="4" s="1"/>
  <c r="P728" i="4"/>
  <c r="H728" i="4"/>
  <c r="Q727" i="4"/>
  <c r="R727" i="4" s="1"/>
  <c r="P727" i="4"/>
  <c r="H727" i="4"/>
  <c r="Q726" i="4"/>
  <c r="R726" i="4" s="1"/>
  <c r="P726" i="4"/>
  <c r="H726" i="4"/>
  <c r="P725" i="4"/>
  <c r="Q725" i="4" s="1"/>
  <c r="R725" i="4" s="1"/>
  <c r="H725" i="4"/>
  <c r="P724" i="4"/>
  <c r="Q724" i="4" s="1"/>
  <c r="R724" i="4" s="1"/>
  <c r="H724" i="4"/>
  <c r="P723" i="4"/>
  <c r="Q723" i="4" s="1"/>
  <c r="R723" i="4" s="1"/>
  <c r="H723" i="4"/>
  <c r="P722" i="4"/>
  <c r="Q722" i="4" s="1"/>
  <c r="R722" i="4" s="1"/>
  <c r="H722" i="4"/>
  <c r="Q721" i="4"/>
  <c r="R721" i="4" s="1"/>
  <c r="P721" i="4"/>
  <c r="H721" i="4"/>
  <c r="Q720" i="4"/>
  <c r="R720" i="4" s="1"/>
  <c r="P720" i="4"/>
  <c r="H720" i="4"/>
  <c r="Q719" i="4"/>
  <c r="R719" i="4" s="1"/>
  <c r="P719" i="4"/>
  <c r="H719" i="4"/>
  <c r="Q718" i="4"/>
  <c r="R718" i="4" s="1"/>
  <c r="P718" i="4"/>
  <c r="H718" i="4"/>
  <c r="P717" i="4"/>
  <c r="Q717" i="4" s="1"/>
  <c r="R717" i="4" s="1"/>
  <c r="H717" i="4"/>
  <c r="P716" i="4"/>
  <c r="Q716" i="4" s="1"/>
  <c r="R716" i="4" s="1"/>
  <c r="H716" i="4"/>
  <c r="P715" i="4"/>
  <c r="Q715" i="4" s="1"/>
  <c r="R715" i="4" s="1"/>
  <c r="H715" i="4"/>
  <c r="P714" i="4"/>
  <c r="Q714" i="4" s="1"/>
  <c r="R714" i="4" s="1"/>
  <c r="H714" i="4"/>
  <c r="Q713" i="4"/>
  <c r="R713" i="4" s="1"/>
  <c r="P713" i="4"/>
  <c r="H713" i="4"/>
  <c r="Q712" i="4"/>
  <c r="R712" i="4" s="1"/>
  <c r="P712" i="4"/>
  <c r="H712" i="4"/>
  <c r="Q711" i="4"/>
  <c r="R711" i="4" s="1"/>
  <c r="P711" i="4"/>
  <c r="H711" i="4"/>
  <c r="Q710" i="4"/>
  <c r="R710" i="4" s="1"/>
  <c r="P710" i="4"/>
  <c r="H710" i="4"/>
  <c r="P709" i="4"/>
  <c r="Q709" i="4" s="1"/>
  <c r="R709" i="4" s="1"/>
  <c r="H709" i="4"/>
  <c r="P708" i="4"/>
  <c r="Q708" i="4" s="1"/>
  <c r="R708" i="4" s="1"/>
  <c r="H708" i="4"/>
  <c r="P707" i="4"/>
  <c r="Q707" i="4" s="1"/>
  <c r="R707" i="4" s="1"/>
  <c r="H707" i="4"/>
  <c r="P706" i="4"/>
  <c r="Q706" i="4" s="1"/>
  <c r="R706" i="4" s="1"/>
  <c r="H706" i="4"/>
  <c r="Q705" i="4"/>
  <c r="R705" i="4" s="1"/>
  <c r="P705" i="4"/>
  <c r="H705" i="4"/>
  <c r="Q704" i="4"/>
  <c r="R704" i="4" s="1"/>
  <c r="P704" i="4"/>
  <c r="H704" i="4"/>
  <c r="Q703" i="4"/>
  <c r="R703" i="4" s="1"/>
  <c r="P703" i="4"/>
  <c r="H703" i="4"/>
  <c r="Q702" i="4"/>
  <c r="R702" i="4" s="1"/>
  <c r="P702" i="4"/>
  <c r="H702" i="4"/>
  <c r="P701" i="4"/>
  <c r="Q701" i="4" s="1"/>
  <c r="R701" i="4" s="1"/>
  <c r="H701" i="4"/>
  <c r="P700" i="4"/>
  <c r="Q700" i="4" s="1"/>
  <c r="R700" i="4" s="1"/>
  <c r="H700" i="4"/>
  <c r="P699" i="4"/>
  <c r="Q699" i="4" s="1"/>
  <c r="R699" i="4" s="1"/>
  <c r="H699" i="4"/>
  <c r="P698" i="4"/>
  <c r="Q698" i="4" s="1"/>
  <c r="R698" i="4" s="1"/>
  <c r="H698" i="4"/>
  <c r="Q697" i="4"/>
  <c r="R697" i="4" s="1"/>
  <c r="P697" i="4"/>
  <c r="H697" i="4"/>
  <c r="Q696" i="4"/>
  <c r="R696" i="4" s="1"/>
  <c r="P696" i="4"/>
  <c r="H696" i="4"/>
  <c r="Q695" i="4"/>
  <c r="R695" i="4" s="1"/>
  <c r="P695" i="4"/>
  <c r="H695" i="4"/>
  <c r="Q694" i="4"/>
  <c r="R694" i="4" s="1"/>
  <c r="P694" i="4"/>
  <c r="H694" i="4"/>
  <c r="P693" i="4"/>
  <c r="Q693" i="4" s="1"/>
  <c r="R693" i="4" s="1"/>
  <c r="H693" i="4"/>
  <c r="P692" i="4"/>
  <c r="Q692" i="4" s="1"/>
  <c r="R692" i="4" s="1"/>
  <c r="H692" i="4"/>
  <c r="P691" i="4"/>
  <c r="Q691" i="4" s="1"/>
  <c r="R691" i="4" s="1"/>
  <c r="H691" i="4"/>
  <c r="P690" i="4"/>
  <c r="Q690" i="4" s="1"/>
  <c r="R690" i="4" s="1"/>
  <c r="H690" i="4"/>
  <c r="Q689" i="4"/>
  <c r="R689" i="4" s="1"/>
  <c r="P689" i="4"/>
  <c r="H689" i="4"/>
  <c r="Q688" i="4"/>
  <c r="R688" i="4" s="1"/>
  <c r="P688" i="4"/>
  <c r="H688" i="4"/>
  <c r="Q687" i="4"/>
  <c r="R687" i="4" s="1"/>
  <c r="P687" i="4"/>
  <c r="H687" i="4"/>
  <c r="Q686" i="4"/>
  <c r="R686" i="4" s="1"/>
  <c r="P686" i="4"/>
  <c r="H686" i="4"/>
  <c r="P685" i="4"/>
  <c r="Q685" i="4" s="1"/>
  <c r="R685" i="4" s="1"/>
  <c r="H685" i="4"/>
  <c r="P684" i="4"/>
  <c r="Q684" i="4" s="1"/>
  <c r="R684" i="4" s="1"/>
  <c r="H684" i="4"/>
  <c r="P683" i="4"/>
  <c r="Q683" i="4" s="1"/>
  <c r="R683" i="4" s="1"/>
  <c r="H683" i="4"/>
  <c r="P682" i="4"/>
  <c r="Q682" i="4" s="1"/>
  <c r="R682" i="4" s="1"/>
  <c r="H682" i="4"/>
  <c r="Q681" i="4"/>
  <c r="R681" i="4" s="1"/>
  <c r="P681" i="4"/>
  <c r="H681" i="4"/>
  <c r="Q680" i="4"/>
  <c r="R680" i="4" s="1"/>
  <c r="P680" i="4"/>
  <c r="H680" i="4"/>
  <c r="Q679" i="4"/>
  <c r="R679" i="4" s="1"/>
  <c r="P679" i="4"/>
  <c r="H679" i="4"/>
  <c r="Q678" i="4"/>
  <c r="R678" i="4" s="1"/>
  <c r="P678" i="4"/>
  <c r="H678" i="4"/>
  <c r="P677" i="4"/>
  <c r="Q677" i="4" s="1"/>
  <c r="R677" i="4" s="1"/>
  <c r="H677" i="4"/>
  <c r="P676" i="4"/>
  <c r="Q676" i="4" s="1"/>
  <c r="R676" i="4" s="1"/>
  <c r="H676" i="4"/>
  <c r="P675" i="4"/>
  <c r="Q675" i="4" s="1"/>
  <c r="R675" i="4" s="1"/>
  <c r="H675" i="4"/>
  <c r="P674" i="4"/>
  <c r="Q674" i="4" s="1"/>
  <c r="R674" i="4" s="1"/>
  <c r="H674" i="4"/>
  <c r="Q673" i="4"/>
  <c r="R673" i="4" s="1"/>
  <c r="P673" i="4"/>
  <c r="H673" i="4"/>
  <c r="Q672" i="4"/>
  <c r="R672" i="4" s="1"/>
  <c r="P672" i="4"/>
  <c r="H672" i="4"/>
  <c r="Q671" i="4"/>
  <c r="R671" i="4" s="1"/>
  <c r="P671" i="4"/>
  <c r="H671" i="4"/>
  <c r="Q670" i="4"/>
  <c r="R670" i="4" s="1"/>
  <c r="P670" i="4"/>
  <c r="H670" i="4"/>
  <c r="P669" i="4"/>
  <c r="Q669" i="4" s="1"/>
  <c r="R669" i="4" s="1"/>
  <c r="H669" i="4"/>
  <c r="P668" i="4"/>
  <c r="Q668" i="4" s="1"/>
  <c r="R668" i="4" s="1"/>
  <c r="H668" i="4"/>
  <c r="P667" i="4"/>
  <c r="Q667" i="4" s="1"/>
  <c r="R667" i="4" s="1"/>
  <c r="H667" i="4"/>
  <c r="P666" i="4"/>
  <c r="Q666" i="4" s="1"/>
  <c r="R666" i="4" s="1"/>
  <c r="H666" i="4"/>
  <c r="Q665" i="4"/>
  <c r="R665" i="4" s="1"/>
  <c r="P665" i="4"/>
  <c r="H665" i="4"/>
  <c r="Q664" i="4"/>
  <c r="R664" i="4" s="1"/>
  <c r="P664" i="4"/>
  <c r="H664" i="4"/>
  <c r="Q663" i="4"/>
  <c r="R663" i="4" s="1"/>
  <c r="P663" i="4"/>
  <c r="H663" i="4"/>
  <c r="Q662" i="4"/>
  <c r="R662" i="4" s="1"/>
  <c r="P662" i="4"/>
  <c r="H662" i="4"/>
  <c r="P661" i="4"/>
  <c r="Q661" i="4" s="1"/>
  <c r="R661" i="4" s="1"/>
  <c r="H661" i="4"/>
  <c r="P660" i="4"/>
  <c r="Q660" i="4" s="1"/>
  <c r="R660" i="4" s="1"/>
  <c r="H660" i="4"/>
  <c r="P659" i="4"/>
  <c r="Q659" i="4" s="1"/>
  <c r="R659" i="4" s="1"/>
  <c r="H659" i="4"/>
  <c r="P658" i="4"/>
  <c r="Q658" i="4" s="1"/>
  <c r="R658" i="4" s="1"/>
  <c r="H658" i="4"/>
  <c r="Q657" i="4"/>
  <c r="R657" i="4" s="1"/>
  <c r="P657" i="4"/>
  <c r="H657" i="4"/>
  <c r="Q656" i="4"/>
  <c r="R656" i="4" s="1"/>
  <c r="P656" i="4"/>
  <c r="H656" i="4"/>
  <c r="Q655" i="4"/>
  <c r="R655" i="4" s="1"/>
  <c r="P655" i="4"/>
  <c r="H655" i="4"/>
  <c r="Q654" i="4"/>
  <c r="R654" i="4" s="1"/>
  <c r="P654" i="4"/>
  <c r="H654" i="4"/>
  <c r="P653" i="4"/>
  <c r="Q653" i="4" s="1"/>
  <c r="R653" i="4" s="1"/>
  <c r="H653" i="4"/>
  <c r="P652" i="4"/>
  <c r="Q652" i="4" s="1"/>
  <c r="R652" i="4" s="1"/>
  <c r="H652" i="4"/>
  <c r="P651" i="4"/>
  <c r="Q651" i="4" s="1"/>
  <c r="R651" i="4" s="1"/>
  <c r="H651" i="4"/>
  <c r="P650" i="4"/>
  <c r="Q650" i="4" s="1"/>
  <c r="R650" i="4" s="1"/>
  <c r="H650" i="4"/>
  <c r="Q649" i="4"/>
  <c r="R649" i="4" s="1"/>
  <c r="P649" i="4"/>
  <c r="H649" i="4"/>
  <c r="Q648" i="4"/>
  <c r="R648" i="4" s="1"/>
  <c r="P648" i="4"/>
  <c r="H648" i="4"/>
  <c r="Q647" i="4"/>
  <c r="R647" i="4" s="1"/>
  <c r="P647" i="4"/>
  <c r="H647" i="4"/>
  <c r="Q646" i="4"/>
  <c r="R646" i="4" s="1"/>
  <c r="P646" i="4"/>
  <c r="H646" i="4"/>
  <c r="P645" i="4"/>
  <c r="Q645" i="4" s="1"/>
  <c r="R645" i="4" s="1"/>
  <c r="H645" i="4"/>
  <c r="P644" i="4"/>
  <c r="Q644" i="4" s="1"/>
  <c r="R644" i="4" s="1"/>
  <c r="H644" i="4"/>
  <c r="P643" i="4"/>
  <c r="Q643" i="4" s="1"/>
  <c r="R643" i="4" s="1"/>
  <c r="H643" i="4"/>
  <c r="P642" i="4"/>
  <c r="Q642" i="4" s="1"/>
  <c r="R642" i="4" s="1"/>
  <c r="H642" i="4"/>
  <c r="Q641" i="4"/>
  <c r="R641" i="4" s="1"/>
  <c r="P641" i="4"/>
  <c r="H641" i="4"/>
  <c r="Q640" i="4"/>
  <c r="R640" i="4" s="1"/>
  <c r="P640" i="4"/>
  <c r="H640" i="4"/>
  <c r="Q639" i="4"/>
  <c r="R639" i="4" s="1"/>
  <c r="P639" i="4"/>
  <c r="H639" i="4"/>
  <c r="Q638" i="4"/>
  <c r="R638" i="4" s="1"/>
  <c r="P638" i="4"/>
  <c r="H638" i="4"/>
  <c r="P637" i="4"/>
  <c r="Q637" i="4" s="1"/>
  <c r="R637" i="4" s="1"/>
  <c r="H637" i="4"/>
  <c r="P636" i="4"/>
  <c r="Q636" i="4" s="1"/>
  <c r="R636" i="4" s="1"/>
  <c r="H636" i="4"/>
  <c r="P635" i="4"/>
  <c r="Q635" i="4" s="1"/>
  <c r="R635" i="4" s="1"/>
  <c r="H635" i="4"/>
  <c r="P634" i="4"/>
  <c r="Q634" i="4" s="1"/>
  <c r="R634" i="4" s="1"/>
  <c r="H634" i="4"/>
  <c r="Q633" i="4"/>
  <c r="R633" i="4" s="1"/>
  <c r="P633" i="4"/>
  <c r="H633" i="4"/>
  <c r="Q632" i="4"/>
  <c r="R632" i="4" s="1"/>
  <c r="P632" i="4"/>
  <c r="H632" i="4"/>
  <c r="Q631" i="4"/>
  <c r="R631" i="4" s="1"/>
  <c r="P631" i="4"/>
  <c r="H631" i="4"/>
  <c r="Q630" i="4"/>
  <c r="R630" i="4" s="1"/>
  <c r="P630" i="4"/>
  <c r="H630" i="4"/>
  <c r="P629" i="4"/>
  <c r="Q629" i="4" s="1"/>
  <c r="R629" i="4" s="1"/>
  <c r="H629" i="4"/>
  <c r="P628" i="4"/>
  <c r="Q628" i="4" s="1"/>
  <c r="R628" i="4" s="1"/>
  <c r="H628" i="4"/>
  <c r="P627" i="4"/>
  <c r="Q627" i="4" s="1"/>
  <c r="R627" i="4" s="1"/>
  <c r="H627" i="4"/>
  <c r="P626" i="4"/>
  <c r="Q626" i="4" s="1"/>
  <c r="R626" i="4" s="1"/>
  <c r="H626" i="4"/>
  <c r="Q625" i="4"/>
  <c r="R625" i="4" s="1"/>
  <c r="P625" i="4"/>
  <c r="H625" i="4"/>
  <c r="Q624" i="4"/>
  <c r="R624" i="4" s="1"/>
  <c r="P624" i="4"/>
  <c r="H624" i="4"/>
  <c r="Q623" i="4"/>
  <c r="R623" i="4" s="1"/>
  <c r="P623" i="4"/>
  <c r="H623" i="4"/>
  <c r="Q622" i="4"/>
  <c r="R622" i="4" s="1"/>
  <c r="P622" i="4"/>
  <c r="H622" i="4"/>
  <c r="P621" i="4"/>
  <c r="Q621" i="4" s="1"/>
  <c r="R621" i="4" s="1"/>
  <c r="H621" i="4"/>
  <c r="P620" i="4"/>
  <c r="Q620" i="4" s="1"/>
  <c r="R620" i="4" s="1"/>
  <c r="H620" i="4"/>
  <c r="P619" i="4"/>
  <c r="Q619" i="4" s="1"/>
  <c r="R619" i="4" s="1"/>
  <c r="H619" i="4"/>
  <c r="Q618" i="4"/>
  <c r="R618" i="4" s="1"/>
  <c r="P618" i="4"/>
  <c r="H618" i="4"/>
  <c r="P617" i="4"/>
  <c r="Q617" i="4" s="1"/>
  <c r="R617" i="4" s="1"/>
  <c r="H617" i="4"/>
  <c r="Q616" i="4"/>
  <c r="R616" i="4" s="1"/>
  <c r="P616" i="4"/>
  <c r="H616" i="4"/>
  <c r="Q615" i="4"/>
  <c r="R615" i="4" s="1"/>
  <c r="P615" i="4"/>
  <c r="H615" i="4"/>
  <c r="Q614" i="4"/>
  <c r="R614" i="4" s="1"/>
  <c r="P614" i="4"/>
  <c r="H614" i="4"/>
  <c r="P613" i="4"/>
  <c r="Q613" i="4" s="1"/>
  <c r="R613" i="4" s="1"/>
  <c r="H613" i="4"/>
  <c r="P612" i="4"/>
  <c r="Q612" i="4" s="1"/>
  <c r="R612" i="4" s="1"/>
  <c r="H612" i="4"/>
  <c r="P611" i="4"/>
  <c r="Q611" i="4" s="1"/>
  <c r="R611" i="4" s="1"/>
  <c r="H611" i="4"/>
  <c r="P610" i="4"/>
  <c r="Q610" i="4" s="1"/>
  <c r="R610" i="4" s="1"/>
  <c r="H610" i="4"/>
  <c r="Q609" i="4"/>
  <c r="R609" i="4" s="1"/>
  <c r="P609" i="4"/>
  <c r="H609" i="4"/>
  <c r="Q608" i="4"/>
  <c r="R608" i="4" s="1"/>
  <c r="P608" i="4"/>
  <c r="H608" i="4"/>
  <c r="Q607" i="4"/>
  <c r="R607" i="4" s="1"/>
  <c r="P607" i="4"/>
  <c r="H607" i="4"/>
  <c r="Q606" i="4"/>
  <c r="R606" i="4" s="1"/>
  <c r="P606" i="4"/>
  <c r="H606" i="4"/>
  <c r="P605" i="4"/>
  <c r="Q605" i="4" s="1"/>
  <c r="R605" i="4" s="1"/>
  <c r="H605" i="4"/>
  <c r="P604" i="4"/>
  <c r="Q604" i="4" s="1"/>
  <c r="R604" i="4" s="1"/>
  <c r="H604" i="4"/>
  <c r="P603" i="4"/>
  <c r="Q603" i="4" s="1"/>
  <c r="R603" i="4" s="1"/>
  <c r="H603" i="4"/>
  <c r="Q602" i="4"/>
  <c r="R602" i="4" s="1"/>
  <c r="P602" i="4"/>
  <c r="H602" i="4"/>
  <c r="P601" i="4"/>
  <c r="Q601" i="4" s="1"/>
  <c r="R601" i="4" s="1"/>
  <c r="H601" i="4"/>
  <c r="Q600" i="4"/>
  <c r="R600" i="4" s="1"/>
  <c r="P600" i="4"/>
  <c r="H600" i="4"/>
  <c r="Q599" i="4"/>
  <c r="R599" i="4" s="1"/>
  <c r="P599" i="4"/>
  <c r="H599" i="4"/>
  <c r="Q598" i="4"/>
  <c r="R598" i="4" s="1"/>
  <c r="P598" i="4"/>
  <c r="H598" i="4"/>
  <c r="P597" i="4"/>
  <c r="Q597" i="4" s="1"/>
  <c r="R597" i="4" s="1"/>
  <c r="H597" i="4"/>
  <c r="P596" i="4"/>
  <c r="Q596" i="4" s="1"/>
  <c r="R596" i="4" s="1"/>
  <c r="H596" i="4"/>
  <c r="P595" i="4"/>
  <c r="Q595" i="4" s="1"/>
  <c r="R595" i="4" s="1"/>
  <c r="H595" i="4"/>
  <c r="P594" i="4"/>
  <c r="Q594" i="4" s="1"/>
  <c r="R594" i="4" s="1"/>
  <c r="H594" i="4"/>
  <c r="Q593" i="4"/>
  <c r="R593" i="4" s="1"/>
  <c r="P593" i="4"/>
  <c r="H593" i="4"/>
  <c r="Q592" i="4"/>
  <c r="R592" i="4" s="1"/>
  <c r="P592" i="4"/>
  <c r="H592" i="4"/>
  <c r="Q591" i="4"/>
  <c r="R591" i="4" s="1"/>
  <c r="P591" i="4"/>
  <c r="H591" i="4"/>
  <c r="Q590" i="4"/>
  <c r="R590" i="4" s="1"/>
  <c r="P590" i="4"/>
  <c r="H590" i="4"/>
  <c r="P589" i="4"/>
  <c r="Q589" i="4" s="1"/>
  <c r="R589" i="4" s="1"/>
  <c r="H589" i="4"/>
  <c r="P588" i="4"/>
  <c r="Q588" i="4" s="1"/>
  <c r="R588" i="4" s="1"/>
  <c r="H588" i="4"/>
  <c r="P587" i="4"/>
  <c r="Q587" i="4" s="1"/>
  <c r="R587" i="4" s="1"/>
  <c r="H587" i="4"/>
  <c r="Q586" i="4"/>
  <c r="R586" i="4" s="1"/>
  <c r="P586" i="4"/>
  <c r="H586" i="4"/>
  <c r="P585" i="4"/>
  <c r="Q585" i="4" s="1"/>
  <c r="R585" i="4" s="1"/>
  <c r="H585" i="4"/>
  <c r="Q584" i="4"/>
  <c r="R584" i="4" s="1"/>
  <c r="P584" i="4"/>
  <c r="H584" i="4"/>
  <c r="Q583" i="4"/>
  <c r="R583" i="4" s="1"/>
  <c r="P583" i="4"/>
  <c r="H583" i="4"/>
  <c r="Q582" i="4"/>
  <c r="R582" i="4" s="1"/>
  <c r="P582" i="4"/>
  <c r="H582" i="4"/>
  <c r="P581" i="4"/>
  <c r="Q581" i="4" s="1"/>
  <c r="R581" i="4" s="1"/>
  <c r="H581" i="4"/>
  <c r="P580" i="4"/>
  <c r="Q580" i="4" s="1"/>
  <c r="R580" i="4" s="1"/>
  <c r="H580" i="4"/>
  <c r="P579" i="4"/>
  <c r="Q579" i="4" s="1"/>
  <c r="R579" i="4" s="1"/>
  <c r="H579" i="4"/>
  <c r="Q578" i="4"/>
  <c r="R578" i="4" s="1"/>
  <c r="P578" i="4"/>
  <c r="H578" i="4"/>
  <c r="P577" i="4"/>
  <c r="Q577" i="4" s="1"/>
  <c r="R577" i="4" s="1"/>
  <c r="H577" i="4"/>
  <c r="Q576" i="4"/>
  <c r="R576" i="4" s="1"/>
  <c r="P576" i="4"/>
  <c r="H576" i="4"/>
  <c r="Q575" i="4"/>
  <c r="R575" i="4" s="1"/>
  <c r="P575" i="4"/>
  <c r="H575" i="4"/>
  <c r="Q574" i="4"/>
  <c r="R574" i="4" s="1"/>
  <c r="P574" i="4"/>
  <c r="H574" i="4"/>
  <c r="P573" i="4"/>
  <c r="Q573" i="4" s="1"/>
  <c r="R573" i="4" s="1"/>
  <c r="H573" i="4"/>
  <c r="P572" i="4"/>
  <c r="Q572" i="4" s="1"/>
  <c r="R572" i="4" s="1"/>
  <c r="H572" i="4"/>
  <c r="P571" i="4"/>
  <c r="Q571" i="4" s="1"/>
  <c r="R571" i="4" s="1"/>
  <c r="H571" i="4"/>
  <c r="Q570" i="4"/>
  <c r="R570" i="4" s="1"/>
  <c r="P570" i="4"/>
  <c r="H570" i="4"/>
  <c r="P569" i="4"/>
  <c r="Q569" i="4" s="1"/>
  <c r="R569" i="4" s="1"/>
  <c r="H569" i="4"/>
  <c r="Q568" i="4"/>
  <c r="R568" i="4" s="1"/>
  <c r="P568" i="4"/>
  <c r="H568" i="4"/>
  <c r="Q567" i="4"/>
  <c r="R567" i="4" s="1"/>
  <c r="P567" i="4"/>
  <c r="H567" i="4"/>
  <c r="Q566" i="4"/>
  <c r="R566" i="4" s="1"/>
  <c r="P566" i="4"/>
  <c r="H566" i="4"/>
  <c r="P565" i="4"/>
  <c r="Q565" i="4" s="1"/>
  <c r="R565" i="4" s="1"/>
  <c r="H565" i="4"/>
  <c r="P564" i="4"/>
  <c r="Q564" i="4" s="1"/>
  <c r="R564" i="4" s="1"/>
  <c r="H564" i="4"/>
  <c r="P563" i="4"/>
  <c r="Q563" i="4" s="1"/>
  <c r="R563" i="4" s="1"/>
  <c r="H563" i="4"/>
  <c r="Q562" i="4"/>
  <c r="R562" i="4" s="1"/>
  <c r="P562" i="4"/>
  <c r="H562" i="4"/>
  <c r="P561" i="4"/>
  <c r="Q561" i="4" s="1"/>
  <c r="R561" i="4" s="1"/>
  <c r="H561" i="4"/>
  <c r="Q560" i="4"/>
  <c r="R560" i="4" s="1"/>
  <c r="P560" i="4"/>
  <c r="H560" i="4"/>
  <c r="Q559" i="4"/>
  <c r="R559" i="4" s="1"/>
  <c r="P559" i="4"/>
  <c r="H559" i="4"/>
  <c r="Q558" i="4"/>
  <c r="R558" i="4" s="1"/>
  <c r="P558" i="4"/>
  <c r="H558" i="4"/>
  <c r="P557" i="4"/>
  <c r="Q557" i="4" s="1"/>
  <c r="R557" i="4" s="1"/>
  <c r="H557" i="4"/>
  <c r="P556" i="4"/>
  <c r="Q556" i="4" s="1"/>
  <c r="R556" i="4" s="1"/>
  <c r="H556" i="4"/>
  <c r="P555" i="4"/>
  <c r="Q555" i="4" s="1"/>
  <c r="R555" i="4" s="1"/>
  <c r="H555" i="4"/>
  <c r="Q554" i="4"/>
  <c r="R554" i="4" s="1"/>
  <c r="P554" i="4"/>
  <c r="H554" i="4"/>
  <c r="P553" i="4"/>
  <c r="Q553" i="4" s="1"/>
  <c r="R553" i="4" s="1"/>
  <c r="H553" i="4"/>
  <c r="Q552" i="4"/>
  <c r="R552" i="4" s="1"/>
  <c r="P552" i="4"/>
  <c r="H552" i="4"/>
  <c r="Q551" i="4"/>
  <c r="R551" i="4" s="1"/>
  <c r="P551" i="4"/>
  <c r="H551" i="4"/>
  <c r="Q550" i="4"/>
  <c r="R550" i="4" s="1"/>
  <c r="P550" i="4"/>
  <c r="H550" i="4"/>
  <c r="P549" i="4"/>
  <c r="Q549" i="4" s="1"/>
  <c r="R549" i="4" s="1"/>
  <c r="H549" i="4"/>
  <c r="P548" i="4"/>
  <c r="Q548" i="4" s="1"/>
  <c r="R548" i="4" s="1"/>
  <c r="H548" i="4"/>
  <c r="P547" i="4"/>
  <c r="Q547" i="4" s="1"/>
  <c r="R547" i="4" s="1"/>
  <c r="H547" i="4"/>
  <c r="Q546" i="4"/>
  <c r="R546" i="4" s="1"/>
  <c r="P546" i="4"/>
  <c r="H546" i="4"/>
  <c r="P545" i="4"/>
  <c r="Q545" i="4" s="1"/>
  <c r="R545" i="4" s="1"/>
  <c r="H545" i="4"/>
  <c r="Q544" i="4"/>
  <c r="R544" i="4" s="1"/>
  <c r="P544" i="4"/>
  <c r="H544" i="4"/>
  <c r="Q543" i="4"/>
  <c r="R543" i="4" s="1"/>
  <c r="P543" i="4"/>
  <c r="H543" i="4"/>
  <c r="Q542" i="4"/>
  <c r="R542" i="4" s="1"/>
  <c r="P542" i="4"/>
  <c r="H542" i="4"/>
  <c r="P541" i="4"/>
  <c r="Q541" i="4" s="1"/>
  <c r="R541" i="4" s="1"/>
  <c r="H541" i="4"/>
  <c r="P540" i="4"/>
  <c r="Q540" i="4" s="1"/>
  <c r="R540" i="4" s="1"/>
  <c r="H540" i="4"/>
  <c r="P539" i="4"/>
  <c r="Q539" i="4" s="1"/>
  <c r="R539" i="4" s="1"/>
  <c r="H539" i="4"/>
  <c r="Q538" i="4"/>
  <c r="R538" i="4" s="1"/>
  <c r="P538" i="4"/>
  <c r="H538" i="4"/>
  <c r="P537" i="4"/>
  <c r="Q537" i="4" s="1"/>
  <c r="R537" i="4" s="1"/>
  <c r="H537" i="4"/>
  <c r="Q536" i="4"/>
  <c r="R536" i="4" s="1"/>
  <c r="P536" i="4"/>
  <c r="H536" i="4"/>
  <c r="Q535" i="4"/>
  <c r="R535" i="4" s="1"/>
  <c r="P535" i="4"/>
  <c r="H535" i="4"/>
  <c r="Q534" i="4"/>
  <c r="R534" i="4" s="1"/>
  <c r="P534" i="4"/>
  <c r="H534" i="4"/>
  <c r="P533" i="4"/>
  <c r="Q533" i="4" s="1"/>
  <c r="R533" i="4" s="1"/>
  <c r="H533" i="4"/>
  <c r="P532" i="4"/>
  <c r="Q532" i="4" s="1"/>
  <c r="R532" i="4" s="1"/>
  <c r="H532" i="4"/>
  <c r="P531" i="4"/>
  <c r="Q531" i="4" s="1"/>
  <c r="R531" i="4" s="1"/>
  <c r="H531" i="4"/>
  <c r="Q530" i="4"/>
  <c r="R530" i="4" s="1"/>
  <c r="P530" i="4"/>
  <c r="H530" i="4"/>
  <c r="P529" i="4"/>
  <c r="Q529" i="4" s="1"/>
  <c r="R529" i="4" s="1"/>
  <c r="H529" i="4"/>
  <c r="Q528" i="4"/>
  <c r="R528" i="4" s="1"/>
  <c r="P528" i="4"/>
  <c r="H528" i="4"/>
  <c r="Q527" i="4"/>
  <c r="R527" i="4" s="1"/>
  <c r="P527" i="4"/>
  <c r="H527" i="4"/>
  <c r="Q526" i="4"/>
  <c r="R526" i="4" s="1"/>
  <c r="P526" i="4"/>
  <c r="H526" i="4"/>
  <c r="P525" i="4"/>
  <c r="Q525" i="4" s="1"/>
  <c r="R525" i="4" s="1"/>
  <c r="H525" i="4"/>
  <c r="P524" i="4"/>
  <c r="Q524" i="4" s="1"/>
  <c r="R524" i="4" s="1"/>
  <c r="H524" i="4"/>
  <c r="P523" i="4"/>
  <c r="Q523" i="4" s="1"/>
  <c r="R523" i="4" s="1"/>
  <c r="H523" i="4"/>
  <c r="Q522" i="4"/>
  <c r="R522" i="4" s="1"/>
  <c r="P522" i="4"/>
  <c r="H522" i="4"/>
  <c r="P521" i="4"/>
  <c r="Q521" i="4" s="1"/>
  <c r="R521" i="4" s="1"/>
  <c r="H521" i="4"/>
  <c r="Q520" i="4"/>
  <c r="R520" i="4" s="1"/>
  <c r="P520" i="4"/>
  <c r="H520" i="4"/>
  <c r="Q519" i="4"/>
  <c r="R519" i="4" s="1"/>
  <c r="P519" i="4"/>
  <c r="H519" i="4"/>
  <c r="Q518" i="4"/>
  <c r="R518" i="4" s="1"/>
  <c r="P518" i="4"/>
  <c r="H518" i="4"/>
  <c r="P517" i="4"/>
  <c r="Q517" i="4" s="1"/>
  <c r="R517" i="4" s="1"/>
  <c r="H517" i="4"/>
  <c r="P516" i="4"/>
  <c r="Q516" i="4" s="1"/>
  <c r="R516" i="4" s="1"/>
  <c r="H516" i="4"/>
  <c r="Q515" i="4"/>
  <c r="R515" i="4" s="1"/>
  <c r="P515" i="4"/>
  <c r="H515" i="4"/>
  <c r="P514" i="4"/>
  <c r="Q514" i="4" s="1"/>
  <c r="R514" i="4" s="1"/>
  <c r="H514" i="4"/>
  <c r="Q513" i="4"/>
  <c r="R513" i="4" s="1"/>
  <c r="P513" i="4"/>
  <c r="H513" i="4"/>
  <c r="Q512" i="4"/>
  <c r="R512" i="4" s="1"/>
  <c r="P512" i="4"/>
  <c r="H512" i="4"/>
  <c r="Q511" i="4"/>
  <c r="R511" i="4" s="1"/>
  <c r="P511" i="4"/>
  <c r="H511" i="4"/>
  <c r="P510" i="4"/>
  <c r="Q510" i="4" s="1"/>
  <c r="R510" i="4" s="1"/>
  <c r="H510" i="4"/>
  <c r="P509" i="4"/>
  <c r="Q509" i="4" s="1"/>
  <c r="R509" i="4" s="1"/>
  <c r="H509" i="4"/>
  <c r="Q508" i="4"/>
  <c r="R508" i="4" s="1"/>
  <c r="P508" i="4"/>
  <c r="H508" i="4"/>
  <c r="P507" i="4"/>
  <c r="Q507" i="4" s="1"/>
  <c r="R507" i="4" s="1"/>
  <c r="H507" i="4"/>
  <c r="Q506" i="4"/>
  <c r="R506" i="4" s="1"/>
  <c r="P506" i="4"/>
  <c r="H506" i="4"/>
  <c r="P505" i="4"/>
  <c r="Q505" i="4" s="1"/>
  <c r="R505" i="4" s="1"/>
  <c r="H505" i="4"/>
  <c r="Q504" i="4"/>
  <c r="R504" i="4" s="1"/>
  <c r="P504" i="4"/>
  <c r="H504" i="4"/>
  <c r="P503" i="4"/>
  <c r="Q503" i="4" s="1"/>
  <c r="R503" i="4" s="1"/>
  <c r="H503" i="4"/>
  <c r="Q502" i="4"/>
  <c r="R502" i="4" s="1"/>
  <c r="P502" i="4"/>
  <c r="H502" i="4"/>
  <c r="P501" i="4"/>
  <c r="Q501" i="4" s="1"/>
  <c r="R501" i="4" s="1"/>
  <c r="H501" i="4"/>
  <c r="Q500" i="4"/>
  <c r="R500" i="4" s="1"/>
  <c r="P500" i="4"/>
  <c r="H500" i="4"/>
  <c r="Q499" i="4"/>
  <c r="R499" i="4" s="1"/>
  <c r="P499" i="4"/>
  <c r="H499" i="4"/>
  <c r="P498" i="4"/>
  <c r="Q498" i="4" s="1"/>
  <c r="R498" i="4" s="1"/>
  <c r="H498" i="4"/>
  <c r="Q497" i="4"/>
  <c r="R497" i="4" s="1"/>
  <c r="P497" i="4"/>
  <c r="H497" i="4"/>
  <c r="Q496" i="4"/>
  <c r="R496" i="4" s="1"/>
  <c r="P496" i="4"/>
  <c r="H496" i="4"/>
  <c r="P495" i="4"/>
  <c r="Q495" i="4" s="1"/>
  <c r="R495" i="4" s="1"/>
  <c r="H495" i="4"/>
  <c r="Q494" i="4"/>
  <c r="R494" i="4" s="1"/>
  <c r="P494" i="4"/>
  <c r="H494" i="4"/>
  <c r="P493" i="4"/>
  <c r="Q493" i="4" s="1"/>
  <c r="R493" i="4" s="1"/>
  <c r="H493" i="4"/>
  <c r="R492" i="4"/>
  <c r="P492" i="4"/>
  <c r="Q492" i="4" s="1"/>
  <c r="H492" i="4"/>
  <c r="Q491" i="4"/>
  <c r="R491" i="4" s="1"/>
  <c r="P491" i="4"/>
  <c r="H491" i="4"/>
  <c r="P490" i="4"/>
  <c r="Q490" i="4" s="1"/>
  <c r="R490" i="4" s="1"/>
  <c r="H490" i="4"/>
  <c r="P489" i="4"/>
  <c r="Q489" i="4" s="1"/>
  <c r="R489" i="4" s="1"/>
  <c r="H489" i="4"/>
  <c r="R488" i="4"/>
  <c r="P488" i="4"/>
  <c r="Q488" i="4" s="1"/>
  <c r="H488" i="4"/>
  <c r="Q487" i="4"/>
  <c r="R487" i="4" s="1"/>
  <c r="P487" i="4"/>
  <c r="H487" i="4"/>
  <c r="P486" i="4"/>
  <c r="Q486" i="4" s="1"/>
  <c r="R486" i="4" s="1"/>
  <c r="H486" i="4"/>
  <c r="P485" i="4"/>
  <c r="Q485" i="4" s="1"/>
  <c r="R485" i="4" s="1"/>
  <c r="H485" i="4"/>
  <c r="R484" i="4"/>
  <c r="P484" i="4"/>
  <c r="Q484" i="4" s="1"/>
  <c r="H484" i="4"/>
  <c r="Q483" i="4"/>
  <c r="R483" i="4" s="1"/>
  <c r="P483" i="4"/>
  <c r="H483" i="4"/>
  <c r="P482" i="4"/>
  <c r="Q482" i="4" s="1"/>
  <c r="R482" i="4" s="1"/>
  <c r="H482" i="4"/>
  <c r="P481" i="4"/>
  <c r="Q481" i="4" s="1"/>
  <c r="R481" i="4" s="1"/>
  <c r="H481" i="4"/>
  <c r="R480" i="4"/>
  <c r="P480" i="4"/>
  <c r="Q480" i="4" s="1"/>
  <c r="H480" i="4"/>
  <c r="Q479" i="4"/>
  <c r="R479" i="4" s="1"/>
  <c r="P479" i="4"/>
  <c r="H479" i="4"/>
  <c r="P478" i="4"/>
  <c r="Q478" i="4" s="1"/>
  <c r="R478" i="4" s="1"/>
  <c r="H478" i="4"/>
  <c r="P477" i="4"/>
  <c r="Q477" i="4" s="1"/>
  <c r="R477" i="4" s="1"/>
  <c r="H477" i="4"/>
  <c r="R476" i="4"/>
  <c r="P476" i="4"/>
  <c r="Q476" i="4" s="1"/>
  <c r="H476" i="4"/>
  <c r="Q475" i="4"/>
  <c r="R475" i="4" s="1"/>
  <c r="P475" i="4"/>
  <c r="H475" i="4"/>
  <c r="P474" i="4"/>
  <c r="Q474" i="4" s="1"/>
  <c r="R474" i="4" s="1"/>
  <c r="H474" i="4"/>
  <c r="P473" i="4"/>
  <c r="Q473" i="4" s="1"/>
  <c r="R473" i="4" s="1"/>
  <c r="H473" i="4"/>
  <c r="P472" i="4"/>
  <c r="Q472" i="4" s="1"/>
  <c r="R472" i="4" s="1"/>
  <c r="H472" i="4"/>
  <c r="P471" i="4"/>
  <c r="Q471" i="4" s="1"/>
  <c r="R471" i="4" s="1"/>
  <c r="H471" i="4"/>
  <c r="P470" i="4"/>
  <c r="Q470" i="4" s="1"/>
  <c r="R470" i="4" s="1"/>
  <c r="H470" i="4"/>
  <c r="P469" i="4"/>
  <c r="Q469" i="4" s="1"/>
  <c r="R469" i="4" s="1"/>
  <c r="H469" i="4"/>
  <c r="P468" i="4"/>
  <c r="Q468" i="4" s="1"/>
  <c r="R468" i="4" s="1"/>
  <c r="H468" i="4"/>
  <c r="P467" i="4"/>
  <c r="Q467" i="4" s="1"/>
  <c r="R467" i="4" s="1"/>
  <c r="H467" i="4"/>
  <c r="P466" i="4"/>
  <c r="Q466" i="4" s="1"/>
  <c r="R466" i="4" s="1"/>
  <c r="H466" i="4"/>
  <c r="P465" i="4"/>
  <c r="Q465" i="4" s="1"/>
  <c r="R465" i="4" s="1"/>
  <c r="H465" i="4"/>
  <c r="P464" i="4"/>
  <c r="Q464" i="4" s="1"/>
  <c r="R464" i="4" s="1"/>
  <c r="H464" i="4"/>
  <c r="R463" i="4"/>
  <c r="P463" i="4"/>
  <c r="Q463" i="4" s="1"/>
  <c r="H463" i="4"/>
  <c r="P462" i="4"/>
  <c r="Q462" i="4" s="1"/>
  <c r="R462" i="4" s="1"/>
  <c r="H462" i="4"/>
  <c r="R461" i="4"/>
  <c r="P461" i="4"/>
  <c r="Q461" i="4" s="1"/>
  <c r="H461" i="4"/>
  <c r="P460" i="4"/>
  <c r="Q460" i="4" s="1"/>
  <c r="R460" i="4" s="1"/>
  <c r="H460" i="4"/>
  <c r="R459" i="4"/>
  <c r="P459" i="4"/>
  <c r="Q459" i="4" s="1"/>
  <c r="H459" i="4"/>
  <c r="P458" i="4"/>
  <c r="Q458" i="4" s="1"/>
  <c r="R458" i="4" s="1"/>
  <c r="H458" i="4"/>
  <c r="P457" i="4"/>
  <c r="Q457" i="4" s="1"/>
  <c r="R457" i="4" s="1"/>
  <c r="H457" i="4"/>
  <c r="P456" i="4"/>
  <c r="Q456" i="4" s="1"/>
  <c r="R456" i="4" s="1"/>
  <c r="H456" i="4"/>
  <c r="P455" i="4"/>
  <c r="Q455" i="4" s="1"/>
  <c r="R455" i="4" s="1"/>
  <c r="H455" i="4"/>
  <c r="P454" i="4"/>
  <c r="Q454" i="4" s="1"/>
  <c r="R454" i="4" s="1"/>
  <c r="H454" i="4"/>
  <c r="P453" i="4"/>
  <c r="Q453" i="4" s="1"/>
  <c r="R453" i="4" s="1"/>
  <c r="H453" i="4"/>
  <c r="P452" i="4"/>
  <c r="Q452" i="4" s="1"/>
  <c r="R452" i="4" s="1"/>
  <c r="H452" i="4"/>
  <c r="P451" i="4"/>
  <c r="Q451" i="4" s="1"/>
  <c r="R451" i="4" s="1"/>
  <c r="H451" i="4"/>
  <c r="P450" i="4"/>
  <c r="Q450" i="4" s="1"/>
  <c r="R450" i="4" s="1"/>
  <c r="H450" i="4"/>
  <c r="P449" i="4"/>
  <c r="Q449" i="4" s="1"/>
  <c r="R449" i="4" s="1"/>
  <c r="H449" i="4"/>
  <c r="P448" i="4"/>
  <c r="Q448" i="4" s="1"/>
  <c r="R448" i="4" s="1"/>
  <c r="H448" i="4"/>
  <c r="R447" i="4"/>
  <c r="P447" i="4"/>
  <c r="Q447" i="4" s="1"/>
  <c r="H447" i="4"/>
  <c r="P446" i="4"/>
  <c r="Q446" i="4" s="1"/>
  <c r="R446" i="4" s="1"/>
  <c r="H446" i="4"/>
  <c r="R445" i="4"/>
  <c r="P445" i="4"/>
  <c r="Q445" i="4" s="1"/>
  <c r="H445" i="4"/>
  <c r="P444" i="4"/>
  <c r="Q444" i="4" s="1"/>
  <c r="R444" i="4" s="1"/>
  <c r="H444" i="4"/>
  <c r="R443" i="4"/>
  <c r="P443" i="4"/>
  <c r="Q443" i="4" s="1"/>
  <c r="H443" i="4"/>
  <c r="P442" i="4"/>
  <c r="Q442" i="4" s="1"/>
  <c r="R442" i="4" s="1"/>
  <c r="H442" i="4"/>
  <c r="P441" i="4"/>
  <c r="Q441" i="4" s="1"/>
  <c r="R441" i="4" s="1"/>
  <c r="H441" i="4"/>
  <c r="P440" i="4"/>
  <c r="Q440" i="4" s="1"/>
  <c r="R440" i="4" s="1"/>
  <c r="H440" i="4"/>
  <c r="P439" i="4"/>
  <c r="Q439" i="4" s="1"/>
  <c r="R439" i="4" s="1"/>
  <c r="H439" i="4"/>
  <c r="P438" i="4"/>
  <c r="Q438" i="4" s="1"/>
  <c r="R438" i="4" s="1"/>
  <c r="H438" i="4"/>
  <c r="P437" i="4"/>
  <c r="Q437" i="4" s="1"/>
  <c r="R437" i="4" s="1"/>
  <c r="H437" i="4"/>
  <c r="P436" i="4"/>
  <c r="Q436" i="4" s="1"/>
  <c r="R436" i="4" s="1"/>
  <c r="H436" i="4"/>
  <c r="P435" i="4"/>
  <c r="Q435" i="4" s="1"/>
  <c r="R435" i="4" s="1"/>
  <c r="H435" i="4"/>
  <c r="P434" i="4"/>
  <c r="Q434" i="4" s="1"/>
  <c r="R434" i="4" s="1"/>
  <c r="H434" i="4"/>
  <c r="P433" i="4"/>
  <c r="Q433" i="4" s="1"/>
  <c r="R433" i="4" s="1"/>
  <c r="H433" i="4"/>
  <c r="P432" i="4"/>
  <c r="Q432" i="4" s="1"/>
  <c r="R432" i="4" s="1"/>
  <c r="H432" i="4"/>
  <c r="R431" i="4"/>
  <c r="P431" i="4"/>
  <c r="Q431" i="4" s="1"/>
  <c r="H431" i="4"/>
  <c r="P430" i="4"/>
  <c r="Q430" i="4" s="1"/>
  <c r="R430" i="4" s="1"/>
  <c r="H430" i="4"/>
  <c r="R429" i="4"/>
  <c r="P429" i="4"/>
  <c r="Q429" i="4" s="1"/>
  <c r="H429" i="4"/>
  <c r="P428" i="4"/>
  <c r="Q428" i="4" s="1"/>
  <c r="R428" i="4" s="1"/>
  <c r="H428" i="4"/>
  <c r="R427" i="4"/>
  <c r="P427" i="4"/>
  <c r="Q427" i="4" s="1"/>
  <c r="H427" i="4"/>
  <c r="P426" i="4"/>
  <c r="Q426" i="4" s="1"/>
  <c r="R426" i="4" s="1"/>
  <c r="H426" i="4"/>
  <c r="P425" i="4"/>
  <c r="Q425" i="4" s="1"/>
  <c r="R425" i="4" s="1"/>
  <c r="H425" i="4"/>
  <c r="P424" i="4"/>
  <c r="Q424" i="4" s="1"/>
  <c r="R424" i="4" s="1"/>
  <c r="H424" i="4"/>
  <c r="P423" i="4"/>
  <c r="Q423" i="4" s="1"/>
  <c r="R423" i="4" s="1"/>
  <c r="H423" i="4"/>
  <c r="P422" i="4"/>
  <c r="Q422" i="4" s="1"/>
  <c r="R422" i="4" s="1"/>
  <c r="H422" i="4"/>
  <c r="P421" i="4"/>
  <c r="Q421" i="4" s="1"/>
  <c r="R421" i="4" s="1"/>
  <c r="H421" i="4"/>
  <c r="P420" i="4"/>
  <c r="Q420" i="4" s="1"/>
  <c r="R420" i="4" s="1"/>
  <c r="H420" i="4"/>
  <c r="P419" i="4"/>
  <c r="Q419" i="4" s="1"/>
  <c r="R419" i="4" s="1"/>
  <c r="H419" i="4"/>
  <c r="P418" i="4"/>
  <c r="Q418" i="4" s="1"/>
  <c r="R418" i="4" s="1"/>
  <c r="H418" i="4"/>
  <c r="P417" i="4"/>
  <c r="Q417" i="4" s="1"/>
  <c r="R417" i="4" s="1"/>
  <c r="H417" i="4"/>
  <c r="P416" i="4"/>
  <c r="Q416" i="4" s="1"/>
  <c r="R416" i="4" s="1"/>
  <c r="H416" i="4"/>
  <c r="R415" i="4"/>
  <c r="P415" i="4"/>
  <c r="Q415" i="4" s="1"/>
  <c r="H415" i="4"/>
  <c r="P414" i="4"/>
  <c r="Q414" i="4" s="1"/>
  <c r="R414" i="4" s="1"/>
  <c r="H414" i="4"/>
  <c r="R413" i="4"/>
  <c r="P413" i="4"/>
  <c r="Q413" i="4" s="1"/>
  <c r="H413" i="4"/>
  <c r="P412" i="4"/>
  <c r="Q412" i="4" s="1"/>
  <c r="R412" i="4" s="1"/>
  <c r="H412" i="4"/>
  <c r="R411" i="4"/>
  <c r="P411" i="4"/>
  <c r="Q411" i="4" s="1"/>
  <c r="H411" i="4"/>
  <c r="P410" i="4"/>
  <c r="Q410" i="4" s="1"/>
  <c r="R410" i="4" s="1"/>
  <c r="H410" i="4"/>
  <c r="P409" i="4"/>
  <c r="Q409" i="4" s="1"/>
  <c r="R409" i="4" s="1"/>
  <c r="H409" i="4"/>
  <c r="P408" i="4"/>
  <c r="Q408" i="4" s="1"/>
  <c r="R408" i="4" s="1"/>
  <c r="H408" i="4"/>
  <c r="P407" i="4"/>
  <c r="Q407" i="4" s="1"/>
  <c r="R407" i="4" s="1"/>
  <c r="H407" i="4"/>
  <c r="P406" i="4"/>
  <c r="Q406" i="4" s="1"/>
  <c r="R406" i="4" s="1"/>
  <c r="H406" i="4"/>
  <c r="P405" i="4"/>
  <c r="Q405" i="4" s="1"/>
  <c r="R405" i="4" s="1"/>
  <c r="H405" i="4"/>
  <c r="P404" i="4"/>
  <c r="Q404" i="4" s="1"/>
  <c r="R404" i="4" s="1"/>
  <c r="H404" i="4"/>
  <c r="P403" i="4"/>
  <c r="Q403" i="4" s="1"/>
  <c r="R403" i="4" s="1"/>
  <c r="H403" i="4"/>
  <c r="P402" i="4"/>
  <c r="Q402" i="4" s="1"/>
  <c r="R402" i="4" s="1"/>
  <c r="H402" i="4"/>
  <c r="P401" i="4"/>
  <c r="Q401" i="4" s="1"/>
  <c r="R401" i="4" s="1"/>
  <c r="H401" i="4"/>
  <c r="P400" i="4"/>
  <c r="Q400" i="4" s="1"/>
  <c r="R400" i="4" s="1"/>
  <c r="H400" i="4"/>
  <c r="R399" i="4"/>
  <c r="P399" i="4"/>
  <c r="Q399" i="4" s="1"/>
  <c r="H399" i="4"/>
  <c r="P398" i="4"/>
  <c r="Q398" i="4" s="1"/>
  <c r="R398" i="4" s="1"/>
  <c r="H398" i="4"/>
  <c r="R397" i="4"/>
  <c r="P397" i="4"/>
  <c r="Q397" i="4" s="1"/>
  <c r="H397" i="4"/>
  <c r="P396" i="4"/>
  <c r="Q396" i="4" s="1"/>
  <c r="R396" i="4" s="1"/>
  <c r="H396" i="4"/>
  <c r="R395" i="4"/>
  <c r="P395" i="4"/>
  <c r="Q395" i="4" s="1"/>
  <c r="H395" i="4"/>
  <c r="P394" i="4"/>
  <c r="Q394" i="4" s="1"/>
  <c r="R394" i="4" s="1"/>
  <c r="H394" i="4"/>
  <c r="P393" i="4"/>
  <c r="Q393" i="4" s="1"/>
  <c r="R393" i="4" s="1"/>
  <c r="H393" i="4"/>
  <c r="P392" i="4"/>
  <c r="Q392" i="4" s="1"/>
  <c r="R392" i="4" s="1"/>
  <c r="H392" i="4"/>
  <c r="P391" i="4"/>
  <c r="Q391" i="4" s="1"/>
  <c r="R391" i="4" s="1"/>
  <c r="H391" i="4"/>
  <c r="P390" i="4"/>
  <c r="Q390" i="4" s="1"/>
  <c r="R390" i="4" s="1"/>
  <c r="H390" i="4"/>
  <c r="P389" i="4"/>
  <c r="Q389" i="4" s="1"/>
  <c r="R389" i="4" s="1"/>
  <c r="H389" i="4"/>
  <c r="P388" i="4"/>
  <c r="Q388" i="4" s="1"/>
  <c r="R388" i="4" s="1"/>
  <c r="H388" i="4"/>
  <c r="P387" i="4"/>
  <c r="Q387" i="4" s="1"/>
  <c r="R387" i="4" s="1"/>
  <c r="H387" i="4"/>
  <c r="P386" i="4"/>
  <c r="Q386" i="4" s="1"/>
  <c r="R386" i="4" s="1"/>
  <c r="H386" i="4"/>
  <c r="P385" i="4"/>
  <c r="Q385" i="4" s="1"/>
  <c r="R385" i="4" s="1"/>
  <c r="H385" i="4"/>
  <c r="P384" i="4"/>
  <c r="Q384" i="4" s="1"/>
  <c r="R384" i="4" s="1"/>
  <c r="H384" i="4"/>
  <c r="R383" i="4"/>
  <c r="P383" i="4"/>
  <c r="Q383" i="4" s="1"/>
  <c r="H383" i="4"/>
  <c r="P382" i="4"/>
  <c r="Q382" i="4" s="1"/>
  <c r="R382" i="4" s="1"/>
  <c r="H382" i="4"/>
  <c r="R381" i="4"/>
  <c r="P381" i="4"/>
  <c r="Q381" i="4" s="1"/>
  <c r="H381" i="4"/>
  <c r="P380" i="4"/>
  <c r="Q380" i="4" s="1"/>
  <c r="R380" i="4" s="1"/>
  <c r="H380" i="4"/>
  <c r="R379" i="4"/>
  <c r="P379" i="4"/>
  <c r="Q379" i="4" s="1"/>
  <c r="H379" i="4"/>
  <c r="P378" i="4"/>
  <c r="Q378" i="4" s="1"/>
  <c r="R378" i="4" s="1"/>
  <c r="H378" i="4"/>
  <c r="P377" i="4"/>
  <c r="Q377" i="4" s="1"/>
  <c r="R377" i="4" s="1"/>
  <c r="H377" i="4"/>
  <c r="P376" i="4"/>
  <c r="Q376" i="4" s="1"/>
  <c r="R376" i="4" s="1"/>
  <c r="H376" i="4"/>
  <c r="P375" i="4"/>
  <c r="Q375" i="4" s="1"/>
  <c r="R375" i="4" s="1"/>
  <c r="H375" i="4"/>
  <c r="P374" i="4"/>
  <c r="Q374" i="4" s="1"/>
  <c r="R374" i="4" s="1"/>
  <c r="H374" i="4"/>
  <c r="P373" i="4"/>
  <c r="Q373" i="4" s="1"/>
  <c r="R373" i="4" s="1"/>
  <c r="H373" i="4"/>
  <c r="P372" i="4"/>
  <c r="Q372" i="4" s="1"/>
  <c r="R372" i="4" s="1"/>
  <c r="H372" i="4"/>
  <c r="Q371" i="4"/>
  <c r="R371" i="4" s="1"/>
  <c r="P371" i="4"/>
  <c r="H371" i="4"/>
  <c r="P370" i="4"/>
  <c r="Q370" i="4" s="1"/>
  <c r="R370" i="4" s="1"/>
  <c r="H370" i="4"/>
  <c r="P369" i="4"/>
  <c r="Q369" i="4" s="1"/>
  <c r="R369" i="4" s="1"/>
  <c r="H369" i="4"/>
  <c r="R368" i="4"/>
  <c r="P368" i="4"/>
  <c r="Q368" i="4" s="1"/>
  <c r="H368" i="4"/>
  <c r="P367" i="4"/>
  <c r="Q367" i="4" s="1"/>
  <c r="R367" i="4" s="1"/>
  <c r="H367" i="4"/>
  <c r="P366" i="4"/>
  <c r="Q366" i="4" s="1"/>
  <c r="R366" i="4" s="1"/>
  <c r="H366" i="4"/>
  <c r="Q365" i="4"/>
  <c r="R365" i="4" s="1"/>
  <c r="P365" i="4"/>
  <c r="H365" i="4"/>
  <c r="R364" i="4"/>
  <c r="P364" i="4"/>
  <c r="Q364" i="4" s="1"/>
  <c r="H364" i="4"/>
  <c r="P363" i="4"/>
  <c r="Q363" i="4" s="1"/>
  <c r="R363" i="4" s="1"/>
  <c r="H363" i="4"/>
  <c r="P362" i="4"/>
  <c r="Q362" i="4" s="1"/>
  <c r="R362" i="4" s="1"/>
  <c r="H362" i="4"/>
  <c r="P361" i="4"/>
  <c r="Q361" i="4" s="1"/>
  <c r="R361" i="4" s="1"/>
  <c r="H361" i="4"/>
  <c r="P360" i="4"/>
  <c r="Q360" i="4" s="1"/>
  <c r="R360" i="4" s="1"/>
  <c r="H360" i="4"/>
  <c r="Q359" i="4"/>
  <c r="R359" i="4" s="1"/>
  <c r="P359" i="4"/>
  <c r="H359" i="4"/>
  <c r="R358" i="4"/>
  <c r="P358" i="4"/>
  <c r="Q358" i="4" s="1"/>
  <c r="H358" i="4"/>
  <c r="P357" i="4"/>
  <c r="Q357" i="4" s="1"/>
  <c r="R357" i="4" s="1"/>
  <c r="H357" i="4"/>
  <c r="P356" i="4"/>
  <c r="Q356" i="4" s="1"/>
  <c r="R356" i="4" s="1"/>
  <c r="H356" i="4"/>
  <c r="Q355" i="4"/>
  <c r="R355" i="4" s="1"/>
  <c r="P355" i="4"/>
  <c r="H355" i="4"/>
  <c r="P354" i="4"/>
  <c r="Q354" i="4" s="1"/>
  <c r="R354" i="4" s="1"/>
  <c r="H354" i="4"/>
  <c r="P353" i="4"/>
  <c r="Q353" i="4" s="1"/>
  <c r="R353" i="4" s="1"/>
  <c r="H353" i="4"/>
  <c r="R352" i="4"/>
  <c r="P352" i="4"/>
  <c r="Q352" i="4" s="1"/>
  <c r="H352" i="4"/>
  <c r="P351" i="4"/>
  <c r="Q351" i="4" s="1"/>
  <c r="R351" i="4" s="1"/>
  <c r="H351" i="4"/>
  <c r="P350" i="4"/>
  <c r="Q350" i="4" s="1"/>
  <c r="R350" i="4" s="1"/>
  <c r="H350" i="4"/>
  <c r="Q349" i="4"/>
  <c r="R349" i="4" s="1"/>
  <c r="P349" i="4"/>
  <c r="H349" i="4"/>
  <c r="R348" i="4"/>
  <c r="P348" i="4"/>
  <c r="Q348" i="4" s="1"/>
  <c r="H348" i="4"/>
  <c r="P347" i="4"/>
  <c r="Q347" i="4" s="1"/>
  <c r="R347" i="4" s="1"/>
  <c r="H347" i="4"/>
  <c r="P346" i="4"/>
  <c r="Q346" i="4" s="1"/>
  <c r="R346" i="4" s="1"/>
  <c r="H346" i="4"/>
  <c r="P345" i="4"/>
  <c r="Q345" i="4" s="1"/>
  <c r="R345" i="4" s="1"/>
  <c r="H345" i="4"/>
  <c r="P344" i="4"/>
  <c r="Q344" i="4" s="1"/>
  <c r="R344" i="4" s="1"/>
  <c r="H344" i="4"/>
  <c r="Q343" i="4"/>
  <c r="R343" i="4" s="1"/>
  <c r="P343" i="4"/>
  <c r="H343" i="4"/>
  <c r="R342" i="4"/>
  <c r="P342" i="4"/>
  <c r="Q342" i="4" s="1"/>
  <c r="H342" i="4"/>
  <c r="P341" i="4"/>
  <c r="Q341" i="4" s="1"/>
  <c r="R341" i="4" s="1"/>
  <c r="H341" i="4"/>
  <c r="P340" i="4"/>
  <c r="Q340" i="4" s="1"/>
  <c r="R340" i="4" s="1"/>
  <c r="H340" i="4"/>
  <c r="Q339" i="4"/>
  <c r="R339" i="4" s="1"/>
  <c r="P339" i="4"/>
  <c r="H339" i="4"/>
  <c r="P338" i="4"/>
  <c r="Q338" i="4" s="1"/>
  <c r="R338" i="4" s="1"/>
  <c r="H338" i="4"/>
  <c r="P337" i="4"/>
  <c r="Q337" i="4" s="1"/>
  <c r="R337" i="4" s="1"/>
  <c r="H337" i="4"/>
  <c r="R336" i="4"/>
  <c r="P336" i="4"/>
  <c r="Q336" i="4" s="1"/>
  <c r="H336" i="4"/>
  <c r="P335" i="4"/>
  <c r="Q335" i="4" s="1"/>
  <c r="R335" i="4" s="1"/>
  <c r="H335" i="4"/>
  <c r="P334" i="4"/>
  <c r="Q334" i="4" s="1"/>
  <c r="R334" i="4" s="1"/>
  <c r="H334" i="4"/>
  <c r="Q333" i="4"/>
  <c r="R333" i="4" s="1"/>
  <c r="P333" i="4"/>
  <c r="H333" i="4"/>
  <c r="R332" i="4"/>
  <c r="P332" i="4"/>
  <c r="Q332" i="4" s="1"/>
  <c r="H332" i="4"/>
  <c r="P331" i="4"/>
  <c r="Q331" i="4" s="1"/>
  <c r="R331" i="4" s="1"/>
  <c r="H331" i="4"/>
  <c r="P330" i="4"/>
  <c r="Q330" i="4" s="1"/>
  <c r="R330" i="4" s="1"/>
  <c r="H330" i="4"/>
  <c r="P329" i="4"/>
  <c r="Q329" i="4" s="1"/>
  <c r="R329" i="4" s="1"/>
  <c r="H329" i="4"/>
  <c r="P328" i="4"/>
  <c r="Q328" i="4" s="1"/>
  <c r="R328" i="4" s="1"/>
  <c r="H328" i="4"/>
  <c r="Q327" i="4"/>
  <c r="R327" i="4" s="1"/>
  <c r="P327" i="4"/>
  <c r="H327" i="4"/>
  <c r="R326" i="4"/>
  <c r="P326" i="4"/>
  <c r="Q326" i="4" s="1"/>
  <c r="H326" i="4"/>
  <c r="P325" i="4"/>
  <c r="Q325" i="4" s="1"/>
  <c r="R325" i="4" s="1"/>
  <c r="H325" i="4"/>
  <c r="P324" i="4"/>
  <c r="Q324" i="4" s="1"/>
  <c r="R324" i="4" s="1"/>
  <c r="H324" i="4"/>
  <c r="Q323" i="4"/>
  <c r="R323" i="4" s="1"/>
  <c r="P323" i="4"/>
  <c r="H323" i="4"/>
  <c r="P322" i="4"/>
  <c r="Q322" i="4" s="1"/>
  <c r="R322" i="4" s="1"/>
  <c r="H322" i="4"/>
  <c r="P321" i="4"/>
  <c r="Q321" i="4" s="1"/>
  <c r="R321" i="4" s="1"/>
  <c r="H321" i="4"/>
  <c r="R320" i="4"/>
  <c r="P320" i="4"/>
  <c r="Q320" i="4" s="1"/>
  <c r="H320" i="4"/>
  <c r="P319" i="4"/>
  <c r="Q319" i="4" s="1"/>
  <c r="R319" i="4" s="1"/>
  <c r="H319" i="4"/>
  <c r="P318" i="4"/>
  <c r="Q318" i="4" s="1"/>
  <c r="R318" i="4" s="1"/>
  <c r="H318" i="4"/>
  <c r="Q317" i="4"/>
  <c r="R317" i="4" s="1"/>
  <c r="P317" i="4"/>
  <c r="H317" i="4"/>
  <c r="R316" i="4"/>
  <c r="P316" i="4"/>
  <c r="Q316" i="4" s="1"/>
  <c r="H316" i="4"/>
  <c r="P315" i="4"/>
  <c r="Q315" i="4" s="1"/>
  <c r="R315" i="4" s="1"/>
  <c r="H315" i="4"/>
  <c r="P314" i="4"/>
  <c r="Q314" i="4" s="1"/>
  <c r="R314" i="4" s="1"/>
  <c r="H314" i="4"/>
  <c r="P313" i="4"/>
  <c r="Q313" i="4" s="1"/>
  <c r="R313" i="4" s="1"/>
  <c r="H313" i="4"/>
  <c r="P312" i="4"/>
  <c r="Q312" i="4" s="1"/>
  <c r="R312" i="4" s="1"/>
  <c r="H312" i="4"/>
  <c r="Q311" i="4"/>
  <c r="R311" i="4" s="1"/>
  <c r="P311" i="4"/>
  <c r="H311" i="4"/>
  <c r="R310" i="4"/>
  <c r="P310" i="4"/>
  <c r="Q310" i="4" s="1"/>
  <c r="H310" i="4"/>
  <c r="P309" i="4"/>
  <c r="Q309" i="4" s="1"/>
  <c r="R309" i="4" s="1"/>
  <c r="H309" i="4"/>
  <c r="P308" i="4"/>
  <c r="Q308" i="4" s="1"/>
  <c r="R308" i="4" s="1"/>
  <c r="H308" i="4"/>
  <c r="Q307" i="4"/>
  <c r="R307" i="4" s="1"/>
  <c r="P307" i="4"/>
  <c r="H307" i="4"/>
  <c r="P306" i="4"/>
  <c r="Q306" i="4" s="1"/>
  <c r="R306" i="4" s="1"/>
  <c r="H306" i="4"/>
  <c r="P305" i="4"/>
  <c r="Q305" i="4" s="1"/>
  <c r="R305" i="4" s="1"/>
  <c r="H305" i="4"/>
  <c r="R304" i="4"/>
  <c r="P304" i="4"/>
  <c r="Q304" i="4" s="1"/>
  <c r="H304" i="4"/>
  <c r="P303" i="4"/>
  <c r="Q303" i="4" s="1"/>
  <c r="R303" i="4" s="1"/>
  <c r="H303" i="4"/>
  <c r="P302" i="4"/>
  <c r="Q302" i="4" s="1"/>
  <c r="R302" i="4" s="1"/>
  <c r="H302" i="4"/>
  <c r="Q301" i="4"/>
  <c r="R301" i="4" s="1"/>
  <c r="P301" i="4"/>
  <c r="H301" i="4"/>
  <c r="R300" i="4"/>
  <c r="P300" i="4"/>
  <c r="Q300" i="4" s="1"/>
  <c r="H300" i="4"/>
  <c r="P299" i="4"/>
  <c r="Q299" i="4" s="1"/>
  <c r="R299" i="4" s="1"/>
  <c r="H299" i="4"/>
  <c r="P298" i="4"/>
  <c r="Q298" i="4" s="1"/>
  <c r="R298" i="4" s="1"/>
  <c r="H298" i="4"/>
  <c r="P297" i="4"/>
  <c r="Q297" i="4" s="1"/>
  <c r="R297" i="4" s="1"/>
  <c r="H297" i="4"/>
  <c r="P296" i="4"/>
  <c r="Q296" i="4" s="1"/>
  <c r="R296" i="4" s="1"/>
  <c r="H296" i="4"/>
  <c r="Q295" i="4"/>
  <c r="R295" i="4" s="1"/>
  <c r="P295" i="4"/>
  <c r="H295" i="4"/>
  <c r="R294" i="4"/>
  <c r="P294" i="4"/>
  <c r="Q294" i="4" s="1"/>
  <c r="H294" i="4"/>
  <c r="P293" i="4"/>
  <c r="Q293" i="4" s="1"/>
  <c r="R293" i="4" s="1"/>
  <c r="H293" i="4"/>
  <c r="P292" i="4"/>
  <c r="Q292" i="4" s="1"/>
  <c r="R292" i="4" s="1"/>
  <c r="H292" i="4"/>
  <c r="Q291" i="4"/>
  <c r="R291" i="4" s="1"/>
  <c r="P291" i="4"/>
  <c r="H291" i="4"/>
  <c r="P290" i="4"/>
  <c r="Q290" i="4" s="1"/>
  <c r="R290" i="4" s="1"/>
  <c r="H290" i="4"/>
  <c r="P289" i="4"/>
  <c r="Q289" i="4" s="1"/>
  <c r="R289" i="4" s="1"/>
  <c r="H289" i="4"/>
  <c r="R288" i="4"/>
  <c r="P288" i="4"/>
  <c r="Q288" i="4" s="1"/>
  <c r="H288" i="4"/>
  <c r="P287" i="4"/>
  <c r="Q287" i="4" s="1"/>
  <c r="R287" i="4" s="1"/>
  <c r="H287" i="4"/>
  <c r="P286" i="4"/>
  <c r="Q286" i="4" s="1"/>
  <c r="R286" i="4" s="1"/>
  <c r="H286" i="4"/>
  <c r="Q285" i="4"/>
  <c r="R285" i="4" s="1"/>
  <c r="P285" i="4"/>
  <c r="H285" i="4"/>
  <c r="R284" i="4"/>
  <c r="P284" i="4"/>
  <c r="Q284" i="4" s="1"/>
  <c r="H284" i="4"/>
  <c r="P283" i="4"/>
  <c r="Q283" i="4" s="1"/>
  <c r="R283" i="4" s="1"/>
  <c r="H283" i="4"/>
  <c r="P282" i="4"/>
  <c r="Q282" i="4" s="1"/>
  <c r="R282" i="4" s="1"/>
  <c r="H282" i="4"/>
  <c r="P281" i="4"/>
  <c r="Q281" i="4" s="1"/>
  <c r="R281" i="4" s="1"/>
  <c r="H281" i="4"/>
  <c r="P280" i="4"/>
  <c r="Q280" i="4" s="1"/>
  <c r="R280" i="4" s="1"/>
  <c r="H280" i="4"/>
  <c r="Q279" i="4"/>
  <c r="R279" i="4" s="1"/>
  <c r="P279" i="4"/>
  <c r="H279" i="4"/>
  <c r="R278" i="4"/>
  <c r="P278" i="4"/>
  <c r="Q278" i="4" s="1"/>
  <c r="H278" i="4"/>
  <c r="P277" i="4"/>
  <c r="Q277" i="4" s="1"/>
  <c r="R277" i="4" s="1"/>
  <c r="H277" i="4"/>
  <c r="P276" i="4"/>
  <c r="Q276" i="4" s="1"/>
  <c r="R276" i="4" s="1"/>
  <c r="H276" i="4"/>
  <c r="Q275" i="4"/>
  <c r="R275" i="4" s="1"/>
  <c r="P275" i="4"/>
  <c r="H275" i="4"/>
  <c r="P274" i="4"/>
  <c r="Q274" i="4" s="1"/>
  <c r="R274" i="4" s="1"/>
  <c r="H274" i="4"/>
  <c r="P273" i="4"/>
  <c r="Q273" i="4" s="1"/>
  <c r="R273" i="4" s="1"/>
  <c r="H273" i="4"/>
  <c r="R272" i="4"/>
  <c r="P272" i="4"/>
  <c r="Q272" i="4" s="1"/>
  <c r="H272" i="4"/>
  <c r="P271" i="4"/>
  <c r="Q271" i="4" s="1"/>
  <c r="R271" i="4" s="1"/>
  <c r="H271" i="4"/>
  <c r="P270" i="4"/>
  <c r="Q270" i="4" s="1"/>
  <c r="R270" i="4" s="1"/>
  <c r="H270" i="4"/>
  <c r="Q269" i="4"/>
  <c r="R269" i="4" s="1"/>
  <c r="P269" i="4"/>
  <c r="H269" i="4"/>
  <c r="R268" i="4"/>
  <c r="P268" i="4"/>
  <c r="Q268" i="4" s="1"/>
  <c r="H268" i="4"/>
  <c r="P267" i="4"/>
  <c r="Q267" i="4" s="1"/>
  <c r="R267" i="4" s="1"/>
  <c r="H267" i="4"/>
  <c r="P266" i="4"/>
  <c r="Q266" i="4" s="1"/>
  <c r="R266" i="4" s="1"/>
  <c r="H266" i="4"/>
  <c r="P265" i="4"/>
  <c r="Q265" i="4" s="1"/>
  <c r="R265" i="4" s="1"/>
  <c r="H265" i="4"/>
  <c r="P264" i="4"/>
  <c r="Q264" i="4" s="1"/>
  <c r="R264" i="4" s="1"/>
  <c r="H264" i="4"/>
  <c r="Q263" i="4"/>
  <c r="R263" i="4" s="1"/>
  <c r="P263" i="4"/>
  <c r="H263" i="4"/>
  <c r="R262" i="4"/>
  <c r="P262" i="4"/>
  <c r="Q262" i="4" s="1"/>
  <c r="H262" i="4"/>
  <c r="P261" i="4"/>
  <c r="Q261" i="4" s="1"/>
  <c r="R261" i="4" s="1"/>
  <c r="H261" i="4"/>
  <c r="P260" i="4"/>
  <c r="Q260" i="4" s="1"/>
  <c r="R260" i="4" s="1"/>
  <c r="H260" i="4"/>
  <c r="Q259" i="4"/>
  <c r="R259" i="4" s="1"/>
  <c r="P259" i="4"/>
  <c r="H259" i="4"/>
  <c r="P258" i="4"/>
  <c r="Q258" i="4" s="1"/>
  <c r="R258" i="4" s="1"/>
  <c r="H258" i="4"/>
  <c r="P257" i="4"/>
  <c r="Q257" i="4" s="1"/>
  <c r="R257" i="4" s="1"/>
  <c r="H257" i="4"/>
  <c r="R256" i="4"/>
  <c r="P256" i="4"/>
  <c r="Q256" i="4" s="1"/>
  <c r="H256" i="4"/>
  <c r="P255" i="4"/>
  <c r="Q255" i="4" s="1"/>
  <c r="R255" i="4" s="1"/>
  <c r="H255" i="4"/>
  <c r="P254" i="4"/>
  <c r="Q254" i="4" s="1"/>
  <c r="R254" i="4" s="1"/>
  <c r="H254" i="4"/>
  <c r="Q253" i="4"/>
  <c r="R253" i="4" s="1"/>
  <c r="P253" i="4"/>
  <c r="H253" i="4"/>
  <c r="R252" i="4"/>
  <c r="P252" i="4"/>
  <c r="Q252" i="4" s="1"/>
  <c r="H252" i="4"/>
  <c r="P251" i="4"/>
  <c r="Q251" i="4" s="1"/>
  <c r="R251" i="4" s="1"/>
  <c r="H251" i="4"/>
  <c r="P250" i="4"/>
  <c r="Q250" i="4" s="1"/>
  <c r="R250" i="4" s="1"/>
  <c r="H250" i="4"/>
  <c r="P249" i="4"/>
  <c r="Q249" i="4" s="1"/>
  <c r="R249" i="4" s="1"/>
  <c r="H249" i="4"/>
  <c r="P248" i="4"/>
  <c r="Q248" i="4" s="1"/>
  <c r="R248" i="4" s="1"/>
  <c r="H248" i="4"/>
  <c r="Q247" i="4"/>
  <c r="R247" i="4" s="1"/>
  <c r="P247" i="4"/>
  <c r="H247" i="4"/>
  <c r="R246" i="4"/>
  <c r="P246" i="4"/>
  <c r="Q246" i="4" s="1"/>
  <c r="H246" i="4"/>
  <c r="P245" i="4"/>
  <c r="Q245" i="4" s="1"/>
  <c r="R245" i="4" s="1"/>
  <c r="H245" i="4"/>
  <c r="P244" i="4"/>
  <c r="Q244" i="4" s="1"/>
  <c r="R244" i="4" s="1"/>
  <c r="H244" i="4"/>
  <c r="Q243" i="4"/>
  <c r="R243" i="4" s="1"/>
  <c r="P243" i="4"/>
  <c r="H243" i="4"/>
  <c r="P242" i="4"/>
  <c r="Q242" i="4" s="1"/>
  <c r="R242" i="4" s="1"/>
  <c r="H242" i="4"/>
  <c r="P241" i="4"/>
  <c r="Q241" i="4" s="1"/>
  <c r="R241" i="4" s="1"/>
  <c r="H241" i="4"/>
  <c r="R240" i="4"/>
  <c r="P240" i="4"/>
  <c r="Q240" i="4" s="1"/>
  <c r="H240" i="4"/>
  <c r="P239" i="4"/>
  <c r="Q239" i="4" s="1"/>
  <c r="R239" i="4" s="1"/>
  <c r="H239" i="4"/>
  <c r="P238" i="4"/>
  <c r="Q238" i="4" s="1"/>
  <c r="R238" i="4" s="1"/>
  <c r="H238" i="4"/>
  <c r="Q237" i="4"/>
  <c r="R237" i="4" s="1"/>
  <c r="P237" i="4"/>
  <c r="H237" i="4"/>
  <c r="R236" i="4"/>
  <c r="P236" i="4"/>
  <c r="Q236" i="4" s="1"/>
  <c r="H236" i="4"/>
  <c r="P235" i="4"/>
  <c r="Q235" i="4" s="1"/>
  <c r="R235" i="4" s="1"/>
  <c r="H235" i="4"/>
  <c r="P234" i="4"/>
  <c r="Q234" i="4" s="1"/>
  <c r="R234" i="4" s="1"/>
  <c r="H234" i="4"/>
  <c r="P233" i="4"/>
  <c r="Q233" i="4" s="1"/>
  <c r="R233" i="4" s="1"/>
  <c r="H233" i="4"/>
  <c r="P232" i="4"/>
  <c r="Q232" i="4" s="1"/>
  <c r="R232" i="4" s="1"/>
  <c r="H232" i="4"/>
  <c r="Q231" i="4"/>
  <c r="R231" i="4" s="1"/>
  <c r="P231" i="4"/>
  <c r="H231" i="4"/>
  <c r="R230" i="4"/>
  <c r="P230" i="4"/>
  <c r="Q230" i="4" s="1"/>
  <c r="H230" i="4"/>
  <c r="P229" i="4"/>
  <c r="Q229" i="4" s="1"/>
  <c r="R229" i="4" s="1"/>
  <c r="H229" i="4"/>
  <c r="P228" i="4"/>
  <c r="Q228" i="4" s="1"/>
  <c r="R228" i="4" s="1"/>
  <c r="H228" i="4"/>
  <c r="Q227" i="4"/>
  <c r="R227" i="4" s="1"/>
  <c r="P227" i="4"/>
  <c r="H227" i="4"/>
  <c r="P226" i="4"/>
  <c r="Q226" i="4" s="1"/>
  <c r="R226" i="4" s="1"/>
  <c r="H226" i="4"/>
  <c r="P225" i="4"/>
  <c r="Q225" i="4" s="1"/>
  <c r="R225" i="4" s="1"/>
  <c r="H225" i="4"/>
  <c r="R224" i="4"/>
  <c r="P224" i="4"/>
  <c r="Q224" i="4" s="1"/>
  <c r="H224" i="4"/>
  <c r="P223" i="4"/>
  <c r="Q223" i="4" s="1"/>
  <c r="R223" i="4" s="1"/>
  <c r="H223" i="4"/>
  <c r="P222" i="4"/>
  <c r="Q222" i="4" s="1"/>
  <c r="R222" i="4" s="1"/>
  <c r="H222" i="4"/>
  <c r="Q221" i="4"/>
  <c r="R221" i="4" s="1"/>
  <c r="P221" i="4"/>
  <c r="H221" i="4"/>
  <c r="R220" i="4"/>
  <c r="P220" i="4"/>
  <c r="Q220" i="4" s="1"/>
  <c r="H220" i="4"/>
  <c r="P219" i="4"/>
  <c r="Q219" i="4" s="1"/>
  <c r="R219" i="4" s="1"/>
  <c r="H219" i="4"/>
  <c r="P218" i="4"/>
  <c r="Q218" i="4" s="1"/>
  <c r="R218" i="4" s="1"/>
  <c r="H218" i="4"/>
  <c r="P217" i="4"/>
  <c r="Q217" i="4" s="1"/>
  <c r="R217" i="4" s="1"/>
  <c r="H217" i="4"/>
  <c r="P216" i="4"/>
  <c r="Q216" i="4" s="1"/>
  <c r="R216" i="4" s="1"/>
  <c r="H216" i="4"/>
  <c r="Q215" i="4"/>
  <c r="R215" i="4" s="1"/>
  <c r="P215" i="4"/>
  <c r="H215" i="4"/>
  <c r="R214" i="4"/>
  <c r="P214" i="4"/>
  <c r="Q214" i="4" s="1"/>
  <c r="H214" i="4"/>
  <c r="P213" i="4"/>
  <c r="Q213" i="4" s="1"/>
  <c r="R213" i="4" s="1"/>
  <c r="H213" i="4"/>
  <c r="P212" i="4"/>
  <c r="Q212" i="4" s="1"/>
  <c r="R212" i="4" s="1"/>
  <c r="H212" i="4"/>
  <c r="Q211" i="4"/>
  <c r="R211" i="4" s="1"/>
  <c r="P211" i="4"/>
  <c r="H211" i="4"/>
  <c r="P210" i="4"/>
  <c r="Q210" i="4" s="1"/>
  <c r="R210" i="4" s="1"/>
  <c r="H210" i="4"/>
  <c r="P209" i="4"/>
  <c r="Q209" i="4" s="1"/>
  <c r="R209" i="4" s="1"/>
  <c r="H209" i="4"/>
  <c r="R208" i="4"/>
  <c r="P208" i="4"/>
  <c r="Q208" i="4" s="1"/>
  <c r="H208" i="4"/>
  <c r="P207" i="4"/>
  <c r="Q207" i="4" s="1"/>
  <c r="R207" i="4" s="1"/>
  <c r="H207" i="4"/>
  <c r="P206" i="4"/>
  <c r="Q206" i="4" s="1"/>
  <c r="R206" i="4" s="1"/>
  <c r="H206" i="4"/>
  <c r="Q205" i="4"/>
  <c r="R205" i="4" s="1"/>
  <c r="P205" i="4"/>
  <c r="H205" i="4"/>
  <c r="R204" i="4"/>
  <c r="P204" i="4"/>
  <c r="Q204" i="4" s="1"/>
  <c r="H204" i="4"/>
  <c r="P203" i="4"/>
  <c r="Q203" i="4" s="1"/>
  <c r="R203" i="4" s="1"/>
  <c r="H203" i="4"/>
  <c r="P202" i="4"/>
  <c r="Q202" i="4" s="1"/>
  <c r="R202" i="4" s="1"/>
  <c r="H202" i="4"/>
  <c r="P201" i="4"/>
  <c r="Q201" i="4" s="1"/>
  <c r="R201" i="4" s="1"/>
  <c r="H201" i="4"/>
  <c r="P200" i="4"/>
  <c r="Q200" i="4" s="1"/>
  <c r="R200" i="4" s="1"/>
  <c r="H200" i="4"/>
  <c r="Q199" i="4"/>
  <c r="R199" i="4" s="1"/>
  <c r="P199" i="4"/>
  <c r="H199" i="4"/>
  <c r="R198" i="4"/>
  <c r="P198" i="4"/>
  <c r="Q198" i="4" s="1"/>
  <c r="H198" i="4"/>
  <c r="P197" i="4"/>
  <c r="Q197" i="4" s="1"/>
  <c r="R197" i="4" s="1"/>
  <c r="H197" i="4"/>
  <c r="P196" i="4"/>
  <c r="Q196" i="4" s="1"/>
  <c r="R196" i="4" s="1"/>
  <c r="H196" i="4"/>
  <c r="Q195" i="4"/>
  <c r="R195" i="4" s="1"/>
  <c r="P195" i="4"/>
  <c r="H195" i="4"/>
  <c r="P194" i="4"/>
  <c r="Q194" i="4" s="1"/>
  <c r="R194" i="4" s="1"/>
  <c r="H194" i="4"/>
  <c r="P193" i="4"/>
  <c r="Q193" i="4" s="1"/>
  <c r="R193" i="4" s="1"/>
  <c r="H193" i="4"/>
  <c r="R192" i="4"/>
  <c r="P192" i="4"/>
  <c r="Q192" i="4" s="1"/>
  <c r="H192" i="4"/>
  <c r="P191" i="4"/>
  <c r="Q191" i="4" s="1"/>
  <c r="R191" i="4" s="1"/>
  <c r="H191" i="4"/>
  <c r="P190" i="4"/>
  <c r="Q190" i="4" s="1"/>
  <c r="R190" i="4" s="1"/>
  <c r="H190" i="4"/>
  <c r="Q189" i="4"/>
  <c r="R189" i="4" s="1"/>
  <c r="P189" i="4"/>
  <c r="H189" i="4"/>
  <c r="R188" i="4"/>
  <c r="P188" i="4"/>
  <c r="Q188" i="4" s="1"/>
  <c r="H188" i="4"/>
  <c r="P187" i="4"/>
  <c r="Q187" i="4" s="1"/>
  <c r="R187" i="4" s="1"/>
  <c r="H187" i="4"/>
  <c r="P186" i="4"/>
  <c r="Q186" i="4" s="1"/>
  <c r="R186" i="4" s="1"/>
  <c r="H186" i="4"/>
  <c r="P185" i="4"/>
  <c r="Q185" i="4" s="1"/>
  <c r="R185" i="4" s="1"/>
  <c r="H185" i="4"/>
  <c r="P184" i="4"/>
  <c r="Q184" i="4" s="1"/>
  <c r="R184" i="4" s="1"/>
  <c r="H184" i="4"/>
  <c r="Q183" i="4"/>
  <c r="R183" i="4" s="1"/>
  <c r="P183" i="4"/>
  <c r="H183" i="4"/>
  <c r="R182" i="4"/>
  <c r="P182" i="4"/>
  <c r="Q182" i="4" s="1"/>
  <c r="H182" i="4"/>
  <c r="P181" i="4"/>
  <c r="Q181" i="4" s="1"/>
  <c r="R181" i="4" s="1"/>
  <c r="H181" i="4"/>
  <c r="P180" i="4"/>
  <c r="Q180" i="4" s="1"/>
  <c r="R180" i="4" s="1"/>
  <c r="H180" i="4"/>
  <c r="Q179" i="4"/>
  <c r="R179" i="4" s="1"/>
  <c r="P179" i="4"/>
  <c r="H179" i="4"/>
  <c r="P178" i="4"/>
  <c r="Q178" i="4" s="1"/>
  <c r="R178" i="4" s="1"/>
  <c r="H178" i="4"/>
  <c r="P177" i="4"/>
  <c r="Q177" i="4" s="1"/>
  <c r="R177" i="4" s="1"/>
  <c r="H177" i="4"/>
  <c r="R176" i="4"/>
  <c r="P176" i="4"/>
  <c r="Q176" i="4" s="1"/>
  <c r="H176" i="4"/>
  <c r="P175" i="4"/>
  <c r="Q175" i="4" s="1"/>
  <c r="R175" i="4" s="1"/>
  <c r="H175" i="4"/>
  <c r="P174" i="4"/>
  <c r="Q174" i="4" s="1"/>
  <c r="R174" i="4" s="1"/>
  <c r="H174" i="4"/>
  <c r="Q173" i="4"/>
  <c r="R173" i="4" s="1"/>
  <c r="P173" i="4"/>
  <c r="H173" i="4"/>
  <c r="R172" i="4"/>
  <c r="P172" i="4"/>
  <c r="Q172" i="4" s="1"/>
  <c r="H172" i="4"/>
  <c r="P171" i="4"/>
  <c r="Q171" i="4" s="1"/>
  <c r="R171" i="4" s="1"/>
  <c r="H171" i="4"/>
  <c r="P170" i="4"/>
  <c r="Q170" i="4" s="1"/>
  <c r="R170" i="4" s="1"/>
  <c r="H170" i="4"/>
  <c r="P169" i="4"/>
  <c r="Q169" i="4" s="1"/>
  <c r="R169" i="4" s="1"/>
  <c r="H169" i="4"/>
  <c r="P168" i="4"/>
  <c r="Q168" i="4" s="1"/>
  <c r="R168" i="4" s="1"/>
  <c r="H168" i="4"/>
  <c r="Q167" i="4"/>
  <c r="R167" i="4" s="1"/>
  <c r="P167" i="4"/>
  <c r="H167" i="4"/>
  <c r="R166" i="4"/>
  <c r="P166" i="4"/>
  <c r="Q166" i="4" s="1"/>
  <c r="H166" i="4"/>
  <c r="P165" i="4"/>
  <c r="Q165" i="4" s="1"/>
  <c r="R165" i="4" s="1"/>
  <c r="H165" i="4"/>
  <c r="P164" i="4"/>
  <c r="Q164" i="4" s="1"/>
  <c r="R164" i="4" s="1"/>
  <c r="H164" i="4"/>
  <c r="Q163" i="4"/>
  <c r="R163" i="4" s="1"/>
  <c r="P163" i="4"/>
  <c r="H163" i="4"/>
  <c r="P162" i="4"/>
  <c r="Q162" i="4" s="1"/>
  <c r="R162" i="4" s="1"/>
  <c r="H162" i="4"/>
  <c r="P161" i="4"/>
  <c r="Q161" i="4" s="1"/>
  <c r="R161" i="4" s="1"/>
  <c r="H161" i="4"/>
  <c r="R160" i="4"/>
  <c r="P160" i="4"/>
  <c r="Q160" i="4" s="1"/>
  <c r="H160" i="4"/>
  <c r="P159" i="4"/>
  <c r="Q159" i="4" s="1"/>
  <c r="R159" i="4" s="1"/>
  <c r="H159" i="4"/>
  <c r="Q158" i="4"/>
  <c r="R158" i="4" s="1"/>
  <c r="P158" i="4"/>
  <c r="H158" i="4"/>
  <c r="P157" i="4"/>
  <c r="Q157" i="4" s="1"/>
  <c r="R157" i="4" s="1"/>
  <c r="H157" i="4"/>
  <c r="Q156" i="4"/>
  <c r="R156" i="4" s="1"/>
  <c r="P156" i="4"/>
  <c r="H156" i="4"/>
  <c r="P155" i="4"/>
  <c r="Q155" i="4" s="1"/>
  <c r="R155" i="4" s="1"/>
  <c r="H155" i="4"/>
  <c r="Q154" i="4"/>
  <c r="R154" i="4" s="1"/>
  <c r="P154" i="4"/>
  <c r="H154" i="4"/>
  <c r="P153" i="4"/>
  <c r="Q153" i="4" s="1"/>
  <c r="R153" i="4" s="1"/>
  <c r="H153" i="4"/>
  <c r="Q152" i="4"/>
  <c r="R152" i="4" s="1"/>
  <c r="P152" i="4"/>
  <c r="H152" i="4"/>
  <c r="P151" i="4"/>
  <c r="Q151" i="4" s="1"/>
  <c r="R151" i="4" s="1"/>
  <c r="H151" i="4"/>
  <c r="Q150" i="4"/>
  <c r="R150" i="4" s="1"/>
  <c r="P150" i="4"/>
  <c r="H150" i="4"/>
  <c r="P149" i="4"/>
  <c r="Q149" i="4" s="1"/>
  <c r="R149" i="4" s="1"/>
  <c r="H149" i="4"/>
  <c r="Q148" i="4"/>
  <c r="R148" i="4" s="1"/>
  <c r="P148" i="4"/>
  <c r="H148" i="4"/>
  <c r="P147" i="4"/>
  <c r="Q147" i="4" s="1"/>
  <c r="R147" i="4" s="1"/>
  <c r="H147" i="4"/>
  <c r="Q146" i="4"/>
  <c r="R146" i="4" s="1"/>
  <c r="P146" i="4"/>
  <c r="H146" i="4"/>
  <c r="P145" i="4"/>
  <c r="Q145" i="4" s="1"/>
  <c r="R145" i="4" s="1"/>
  <c r="H145" i="4"/>
  <c r="Q144" i="4"/>
  <c r="R144" i="4" s="1"/>
  <c r="P144" i="4"/>
  <c r="H144" i="4"/>
  <c r="P143" i="4"/>
  <c r="Q143" i="4" s="1"/>
  <c r="R143" i="4" s="1"/>
  <c r="H143" i="4"/>
  <c r="Q142" i="4"/>
  <c r="R142" i="4" s="1"/>
  <c r="P142" i="4"/>
  <c r="H142" i="4"/>
  <c r="P141" i="4"/>
  <c r="Q141" i="4" s="1"/>
  <c r="R141" i="4" s="1"/>
  <c r="H141" i="4"/>
  <c r="Q140" i="4"/>
  <c r="R140" i="4" s="1"/>
  <c r="P140" i="4"/>
  <c r="H140" i="4"/>
  <c r="P139" i="4"/>
  <c r="Q139" i="4" s="1"/>
  <c r="R139" i="4" s="1"/>
  <c r="H139" i="4"/>
  <c r="Q138" i="4"/>
  <c r="R138" i="4" s="1"/>
  <c r="P138" i="4"/>
  <c r="H138" i="4"/>
  <c r="P137" i="4"/>
  <c r="Q137" i="4" s="1"/>
  <c r="R137" i="4" s="1"/>
  <c r="H137" i="4"/>
  <c r="Q136" i="4"/>
  <c r="R136" i="4" s="1"/>
  <c r="P136" i="4"/>
  <c r="H136" i="4"/>
  <c r="P135" i="4"/>
  <c r="Q135" i="4" s="1"/>
  <c r="R135" i="4" s="1"/>
  <c r="H135" i="4"/>
  <c r="Q134" i="4"/>
  <c r="R134" i="4" s="1"/>
  <c r="P134" i="4"/>
  <c r="H134" i="4"/>
  <c r="P133" i="4"/>
  <c r="Q133" i="4" s="1"/>
  <c r="R133" i="4" s="1"/>
  <c r="H133" i="4"/>
  <c r="Q132" i="4"/>
  <c r="R132" i="4" s="1"/>
  <c r="P132" i="4"/>
  <c r="H132" i="4"/>
  <c r="P131" i="4"/>
  <c r="Q131" i="4" s="1"/>
  <c r="R131" i="4" s="1"/>
  <c r="H131" i="4"/>
  <c r="Q130" i="4"/>
  <c r="R130" i="4" s="1"/>
  <c r="P130" i="4"/>
  <c r="H130" i="4"/>
  <c r="P129" i="4"/>
  <c r="Q129" i="4" s="1"/>
  <c r="R129" i="4" s="1"/>
  <c r="H129" i="4"/>
  <c r="Q128" i="4"/>
  <c r="R128" i="4" s="1"/>
  <c r="P128" i="4"/>
  <c r="H128" i="4"/>
  <c r="P127" i="4"/>
  <c r="Q127" i="4" s="1"/>
  <c r="R127" i="4" s="1"/>
  <c r="H127" i="4"/>
  <c r="Q126" i="4"/>
  <c r="R126" i="4" s="1"/>
  <c r="P126" i="4"/>
  <c r="H126" i="4"/>
  <c r="P125" i="4"/>
  <c r="Q125" i="4" s="1"/>
  <c r="R125" i="4" s="1"/>
  <c r="H125" i="4"/>
  <c r="Q124" i="4"/>
  <c r="R124" i="4" s="1"/>
  <c r="P124" i="4"/>
  <c r="H124" i="4"/>
  <c r="P123" i="4"/>
  <c r="Q123" i="4" s="1"/>
  <c r="R123" i="4" s="1"/>
  <c r="H123" i="4"/>
  <c r="Q122" i="4"/>
  <c r="R122" i="4" s="1"/>
  <c r="P122" i="4"/>
  <c r="H122" i="4"/>
  <c r="P121" i="4"/>
  <c r="Q121" i="4" s="1"/>
  <c r="R121" i="4" s="1"/>
  <c r="H121" i="4"/>
  <c r="Q120" i="4"/>
  <c r="R120" i="4" s="1"/>
  <c r="P120" i="4"/>
  <c r="H120" i="4"/>
  <c r="P119" i="4"/>
  <c r="Q119" i="4" s="1"/>
  <c r="R119" i="4" s="1"/>
  <c r="H119" i="4"/>
  <c r="Q118" i="4"/>
  <c r="R118" i="4" s="1"/>
  <c r="P118" i="4"/>
  <c r="H118" i="4"/>
  <c r="P117" i="4"/>
  <c r="Q117" i="4" s="1"/>
  <c r="R117" i="4" s="1"/>
  <c r="H117" i="4"/>
  <c r="Q116" i="4"/>
  <c r="R116" i="4" s="1"/>
  <c r="P116" i="4"/>
  <c r="H116" i="4"/>
  <c r="P115" i="4"/>
  <c r="Q115" i="4" s="1"/>
  <c r="R115" i="4" s="1"/>
  <c r="H115" i="4"/>
  <c r="Q114" i="4"/>
  <c r="R114" i="4" s="1"/>
  <c r="P114" i="4"/>
  <c r="H114" i="4"/>
  <c r="P113" i="4"/>
  <c r="Q113" i="4" s="1"/>
  <c r="R113" i="4" s="1"/>
  <c r="H113" i="4"/>
  <c r="Q112" i="4"/>
  <c r="R112" i="4" s="1"/>
  <c r="P112" i="4"/>
  <c r="H112" i="4"/>
  <c r="P111" i="4"/>
  <c r="Q111" i="4" s="1"/>
  <c r="R111" i="4" s="1"/>
  <c r="H111" i="4"/>
  <c r="Q110" i="4"/>
  <c r="R110" i="4" s="1"/>
  <c r="P110" i="4"/>
  <c r="H110" i="4"/>
  <c r="P109" i="4"/>
  <c r="Q109" i="4" s="1"/>
  <c r="R109" i="4" s="1"/>
  <c r="H109" i="4"/>
  <c r="Q108" i="4"/>
  <c r="R108" i="4" s="1"/>
  <c r="P108" i="4"/>
  <c r="H108" i="4"/>
  <c r="P107" i="4"/>
  <c r="Q107" i="4" s="1"/>
  <c r="R107" i="4" s="1"/>
  <c r="H107" i="4"/>
  <c r="Q106" i="4"/>
  <c r="R106" i="4" s="1"/>
  <c r="P106" i="4"/>
  <c r="H106" i="4"/>
  <c r="P105" i="4"/>
  <c r="Q105" i="4" s="1"/>
  <c r="R105" i="4" s="1"/>
  <c r="H105" i="4"/>
  <c r="Q104" i="4"/>
  <c r="R104" i="4" s="1"/>
  <c r="P104" i="4"/>
  <c r="H104" i="4"/>
  <c r="P103" i="4"/>
  <c r="Q103" i="4" s="1"/>
  <c r="R103" i="4" s="1"/>
  <c r="H103" i="4"/>
  <c r="Q102" i="4"/>
  <c r="R102" i="4" s="1"/>
  <c r="P102" i="4"/>
  <c r="H102" i="4"/>
  <c r="P101" i="4"/>
  <c r="Q101" i="4" s="1"/>
  <c r="R101" i="4" s="1"/>
  <c r="H101" i="4"/>
  <c r="Q100" i="4"/>
  <c r="R100" i="4" s="1"/>
  <c r="P100" i="4"/>
  <c r="H100" i="4"/>
  <c r="P99" i="4"/>
  <c r="Q99" i="4" s="1"/>
  <c r="R99" i="4" s="1"/>
  <c r="H99" i="4"/>
  <c r="Q98" i="4"/>
  <c r="R98" i="4" s="1"/>
  <c r="P98" i="4"/>
  <c r="H98" i="4"/>
  <c r="P97" i="4"/>
  <c r="Q97" i="4" s="1"/>
  <c r="R97" i="4" s="1"/>
  <c r="H97" i="4"/>
  <c r="Q96" i="4"/>
  <c r="R96" i="4" s="1"/>
  <c r="P96" i="4"/>
  <c r="H96" i="4"/>
  <c r="P95" i="4"/>
  <c r="Q95" i="4" s="1"/>
  <c r="R95" i="4" s="1"/>
  <c r="H95" i="4"/>
  <c r="Q94" i="4"/>
  <c r="R94" i="4" s="1"/>
  <c r="P94" i="4"/>
  <c r="H94" i="4"/>
  <c r="P93" i="4"/>
  <c r="Q93" i="4" s="1"/>
  <c r="R93" i="4" s="1"/>
  <c r="H93" i="4"/>
  <c r="Q92" i="4"/>
  <c r="R92" i="4" s="1"/>
  <c r="P92" i="4"/>
  <c r="H92" i="4"/>
  <c r="P91" i="4"/>
  <c r="Q91" i="4" s="1"/>
  <c r="R91" i="4" s="1"/>
  <c r="H91" i="4"/>
  <c r="Q90" i="4"/>
  <c r="R90" i="4" s="1"/>
  <c r="P90" i="4"/>
  <c r="H90" i="4"/>
  <c r="P89" i="4"/>
  <c r="Q89" i="4" s="1"/>
  <c r="R89" i="4" s="1"/>
  <c r="H89" i="4"/>
  <c r="Q88" i="4"/>
  <c r="R88" i="4" s="1"/>
  <c r="P88" i="4"/>
  <c r="H88" i="4"/>
  <c r="P87" i="4"/>
  <c r="Q87" i="4" s="1"/>
  <c r="R87" i="4" s="1"/>
  <c r="H87" i="4"/>
  <c r="Q86" i="4"/>
  <c r="R86" i="4" s="1"/>
  <c r="P86" i="4"/>
  <c r="H86" i="4"/>
  <c r="P85" i="4"/>
  <c r="Q85" i="4" s="1"/>
  <c r="R85" i="4" s="1"/>
  <c r="H85" i="4"/>
  <c r="Q84" i="4"/>
  <c r="R84" i="4" s="1"/>
  <c r="P84" i="4"/>
  <c r="H84" i="4"/>
  <c r="P83" i="4"/>
  <c r="Q83" i="4" s="1"/>
  <c r="R83" i="4" s="1"/>
  <c r="H83" i="4"/>
  <c r="Q82" i="4"/>
  <c r="R82" i="4" s="1"/>
  <c r="P82" i="4"/>
  <c r="H82" i="4"/>
  <c r="P81" i="4"/>
  <c r="Q81" i="4" s="1"/>
  <c r="R81" i="4" s="1"/>
  <c r="H81" i="4"/>
  <c r="Q80" i="4"/>
  <c r="R80" i="4" s="1"/>
  <c r="P80" i="4"/>
  <c r="H80" i="4"/>
  <c r="P79" i="4"/>
  <c r="Q79" i="4" s="1"/>
  <c r="R79" i="4" s="1"/>
  <c r="H79" i="4"/>
  <c r="Q78" i="4"/>
  <c r="R78" i="4" s="1"/>
  <c r="P78" i="4"/>
  <c r="H78" i="4"/>
  <c r="P77" i="4"/>
  <c r="Q77" i="4" s="1"/>
  <c r="R77" i="4" s="1"/>
  <c r="H77" i="4"/>
  <c r="Q76" i="4"/>
  <c r="R76" i="4" s="1"/>
  <c r="P76" i="4"/>
  <c r="H76" i="4"/>
  <c r="P75" i="4"/>
  <c r="Q75" i="4" s="1"/>
  <c r="R75" i="4" s="1"/>
  <c r="H75" i="4"/>
  <c r="Q74" i="4"/>
  <c r="R74" i="4" s="1"/>
  <c r="P74" i="4"/>
  <c r="H74" i="4"/>
  <c r="P73" i="4"/>
  <c r="Q73" i="4" s="1"/>
  <c r="R73" i="4" s="1"/>
  <c r="H73" i="4"/>
  <c r="Q72" i="4"/>
  <c r="R72" i="4" s="1"/>
  <c r="P72" i="4"/>
  <c r="H72" i="4"/>
  <c r="P71" i="4"/>
  <c r="Q71" i="4" s="1"/>
  <c r="R71" i="4" s="1"/>
  <c r="H71" i="4"/>
  <c r="Q70" i="4"/>
  <c r="R70" i="4" s="1"/>
  <c r="P70" i="4"/>
  <c r="H70" i="4"/>
  <c r="P69" i="4"/>
  <c r="Q69" i="4" s="1"/>
  <c r="R69" i="4" s="1"/>
  <c r="H69" i="4"/>
  <c r="Q68" i="4"/>
  <c r="R68" i="4" s="1"/>
  <c r="P68" i="4"/>
  <c r="H68" i="4"/>
  <c r="P67" i="4"/>
  <c r="Q67" i="4" s="1"/>
  <c r="R67" i="4" s="1"/>
  <c r="H67" i="4"/>
  <c r="Q66" i="4"/>
  <c r="R66" i="4" s="1"/>
  <c r="P66" i="4"/>
  <c r="H66" i="4"/>
  <c r="P65" i="4"/>
  <c r="Q65" i="4" s="1"/>
  <c r="R65" i="4" s="1"/>
  <c r="H65" i="4"/>
  <c r="Q64" i="4"/>
  <c r="R64" i="4" s="1"/>
  <c r="P64" i="4"/>
  <c r="H64" i="4"/>
  <c r="P63" i="4"/>
  <c r="Q63" i="4" s="1"/>
  <c r="R63" i="4" s="1"/>
  <c r="H63" i="4"/>
  <c r="Q62" i="4"/>
  <c r="R62" i="4" s="1"/>
  <c r="P62" i="4"/>
  <c r="H62" i="4"/>
  <c r="P61" i="4"/>
  <c r="Q61" i="4" s="1"/>
  <c r="R61" i="4" s="1"/>
  <c r="H61" i="4"/>
  <c r="R60" i="4"/>
  <c r="Q60" i="4"/>
  <c r="P60" i="4"/>
  <c r="H60" i="4"/>
  <c r="P59" i="4"/>
  <c r="Q59" i="4" s="1"/>
  <c r="R59" i="4" s="1"/>
  <c r="H59" i="4"/>
  <c r="P58" i="4"/>
  <c r="Q58" i="4" s="1"/>
  <c r="R58" i="4" s="1"/>
  <c r="H58" i="4"/>
  <c r="R57" i="4"/>
  <c r="Q57" i="4"/>
  <c r="P57" i="4"/>
  <c r="H57" i="4"/>
  <c r="Q56" i="4"/>
  <c r="R56" i="4" s="1"/>
  <c r="P56" i="4"/>
  <c r="H56" i="4"/>
  <c r="P55" i="4"/>
  <c r="Q55" i="4" s="1"/>
  <c r="R55" i="4" s="1"/>
  <c r="H55" i="4"/>
  <c r="Q54" i="4"/>
  <c r="R54" i="4" s="1"/>
  <c r="P54" i="4"/>
  <c r="H54" i="4"/>
  <c r="P53" i="4"/>
  <c r="Q53" i="4" s="1"/>
  <c r="R53" i="4" s="1"/>
  <c r="H53" i="4"/>
  <c r="Q52" i="4"/>
  <c r="R52" i="4" s="1"/>
  <c r="P52" i="4"/>
  <c r="H52" i="4"/>
  <c r="P51" i="4"/>
  <c r="Q51" i="4" s="1"/>
  <c r="R51" i="4" s="1"/>
  <c r="H51" i="4"/>
  <c r="Q50" i="4"/>
  <c r="R50" i="4" s="1"/>
  <c r="P50" i="4"/>
  <c r="H50" i="4"/>
  <c r="P49" i="4"/>
  <c r="Q49" i="4" s="1"/>
  <c r="R49" i="4" s="1"/>
  <c r="H49" i="4"/>
  <c r="Q48" i="4"/>
  <c r="R48" i="4" s="1"/>
  <c r="P48" i="4"/>
  <c r="H48" i="4"/>
  <c r="P47" i="4"/>
  <c r="Q47" i="4" s="1"/>
  <c r="R47" i="4" s="1"/>
  <c r="H47" i="4"/>
  <c r="Q46" i="4"/>
  <c r="R46" i="4" s="1"/>
  <c r="P46" i="4"/>
  <c r="H46" i="4"/>
  <c r="P45" i="4"/>
  <c r="Q45" i="4" s="1"/>
  <c r="R45" i="4" s="1"/>
  <c r="H45" i="4"/>
  <c r="Q44" i="4"/>
  <c r="R44" i="4" s="1"/>
  <c r="P44" i="4"/>
  <c r="H44" i="4"/>
  <c r="P43" i="4"/>
  <c r="Q43" i="4" s="1"/>
  <c r="R43" i="4" s="1"/>
  <c r="H43" i="4"/>
  <c r="Q42" i="4"/>
  <c r="R42" i="4" s="1"/>
  <c r="P42" i="4"/>
  <c r="H42" i="4"/>
  <c r="P41" i="4"/>
  <c r="Q41" i="4" s="1"/>
  <c r="R41" i="4" s="1"/>
  <c r="H41" i="4"/>
  <c r="P40" i="4"/>
  <c r="Q40" i="4" s="1"/>
  <c r="R40" i="4" s="1"/>
  <c r="H40" i="4"/>
  <c r="P39" i="4"/>
  <c r="Q39" i="4" s="1"/>
  <c r="R39" i="4" s="1"/>
  <c r="H39" i="4"/>
  <c r="P38" i="4"/>
  <c r="Q38" i="4" s="1"/>
  <c r="R38" i="4" s="1"/>
  <c r="H38" i="4"/>
  <c r="P37" i="4"/>
  <c r="Q37" i="4" s="1"/>
  <c r="R37" i="4" s="1"/>
  <c r="H37" i="4"/>
  <c r="P36" i="4"/>
  <c r="Q36" i="4" s="1"/>
  <c r="R36" i="4" s="1"/>
  <c r="H36" i="4"/>
  <c r="P35" i="4"/>
  <c r="Q35" i="4" s="1"/>
  <c r="R35" i="4" s="1"/>
  <c r="H35" i="4"/>
  <c r="P34" i="4"/>
  <c r="Q34" i="4" s="1"/>
  <c r="R34" i="4" s="1"/>
  <c r="H34" i="4"/>
  <c r="P33" i="4"/>
  <c r="Q33" i="4" s="1"/>
  <c r="R33" i="4" s="1"/>
  <c r="H33" i="4"/>
  <c r="P32" i="4"/>
  <c r="Q32" i="4" s="1"/>
  <c r="R32" i="4" s="1"/>
  <c r="H32" i="4"/>
  <c r="P31" i="4"/>
  <c r="Q31" i="4" s="1"/>
  <c r="R31" i="4" s="1"/>
  <c r="H31" i="4"/>
  <c r="P30" i="4"/>
  <c r="Q30" i="4" s="1"/>
  <c r="R30" i="4" s="1"/>
  <c r="H30" i="4"/>
  <c r="P29" i="4"/>
  <c r="Q29" i="4" s="1"/>
  <c r="R29" i="4" s="1"/>
  <c r="H29" i="4"/>
  <c r="P28" i="4"/>
  <c r="Q28" i="4" s="1"/>
  <c r="R28" i="4" s="1"/>
  <c r="H28" i="4"/>
  <c r="P27" i="4"/>
  <c r="Q27" i="4" s="1"/>
  <c r="R27" i="4" s="1"/>
  <c r="H27" i="4"/>
  <c r="P26" i="4"/>
  <c r="Q26" i="4" s="1"/>
  <c r="R26" i="4" s="1"/>
  <c r="H26" i="4"/>
  <c r="P25" i="4"/>
  <c r="Q25" i="4" s="1"/>
  <c r="R25" i="4" s="1"/>
  <c r="H25" i="4"/>
  <c r="P24" i="4"/>
  <c r="Q24" i="4" s="1"/>
  <c r="R24" i="4" s="1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N3509" i="3"/>
  <c r="O3509" i="3" s="1"/>
  <c r="P3509" i="3" s="1"/>
  <c r="L3509" i="3"/>
  <c r="J3509" i="3"/>
  <c r="I3509" i="3"/>
  <c r="H3509" i="3"/>
  <c r="K3509" i="3" s="1"/>
  <c r="O3508" i="3"/>
  <c r="P3508" i="3" s="1"/>
  <c r="N3508" i="3"/>
  <c r="L3508" i="3"/>
  <c r="J3508" i="3"/>
  <c r="B3508" i="3" s="1"/>
  <c r="I3508" i="3"/>
  <c r="H3508" i="3"/>
  <c r="K3508" i="3" s="1"/>
  <c r="N3507" i="3"/>
  <c r="O3507" i="3" s="1"/>
  <c r="P3507" i="3" s="1"/>
  <c r="L3507" i="3"/>
  <c r="K3507" i="3"/>
  <c r="B3507" i="3" s="1"/>
  <c r="J3507" i="3"/>
  <c r="I3507" i="3"/>
  <c r="H3507" i="3"/>
  <c r="N3506" i="3"/>
  <c r="O3506" i="3" s="1"/>
  <c r="P3506" i="3" s="1"/>
  <c r="L3506" i="3"/>
  <c r="J3506" i="3"/>
  <c r="I3506" i="3"/>
  <c r="H3506" i="3"/>
  <c r="K3506" i="3" s="1"/>
  <c r="B3506" i="3" s="1"/>
  <c r="N3505" i="3"/>
  <c r="O3505" i="3" s="1"/>
  <c r="P3505" i="3" s="1"/>
  <c r="L3505" i="3"/>
  <c r="J3505" i="3"/>
  <c r="I3505" i="3"/>
  <c r="H3505" i="3"/>
  <c r="K3505" i="3" s="1"/>
  <c r="O3504" i="3"/>
  <c r="P3504" i="3" s="1"/>
  <c r="N3504" i="3"/>
  <c r="L3504" i="3"/>
  <c r="J3504" i="3"/>
  <c r="I3504" i="3"/>
  <c r="H3504" i="3"/>
  <c r="K3504" i="3" s="1"/>
  <c r="N3503" i="3"/>
  <c r="O3503" i="3" s="1"/>
  <c r="P3503" i="3" s="1"/>
  <c r="L3503" i="3"/>
  <c r="J3503" i="3"/>
  <c r="I3503" i="3"/>
  <c r="H3503" i="3"/>
  <c r="N3502" i="3"/>
  <c r="O3502" i="3" s="1"/>
  <c r="P3502" i="3" s="1"/>
  <c r="L3502" i="3"/>
  <c r="J3502" i="3"/>
  <c r="I3502" i="3"/>
  <c r="H3502" i="3"/>
  <c r="N3501" i="3"/>
  <c r="O3501" i="3" s="1"/>
  <c r="P3501" i="3" s="1"/>
  <c r="L3501" i="3"/>
  <c r="K3501" i="3"/>
  <c r="J3501" i="3"/>
  <c r="I3501" i="3"/>
  <c r="B3501" i="3" s="1"/>
  <c r="H3501" i="3"/>
  <c r="O3500" i="3"/>
  <c r="P3500" i="3" s="1"/>
  <c r="N3500" i="3"/>
  <c r="L3500" i="3"/>
  <c r="K3500" i="3"/>
  <c r="J3500" i="3"/>
  <c r="B3500" i="3" s="1"/>
  <c r="I3500" i="3"/>
  <c r="H3500" i="3"/>
  <c r="N3499" i="3"/>
  <c r="O3499" i="3" s="1"/>
  <c r="P3499" i="3" s="1"/>
  <c r="L3499" i="3"/>
  <c r="K3499" i="3"/>
  <c r="B3499" i="3" s="1"/>
  <c r="J3499" i="3"/>
  <c r="I3499" i="3"/>
  <c r="H3499" i="3"/>
  <c r="O3498" i="3"/>
  <c r="P3498" i="3" s="1"/>
  <c r="N3498" i="3"/>
  <c r="L3498" i="3"/>
  <c r="J3498" i="3"/>
  <c r="I3498" i="3"/>
  <c r="H3498" i="3"/>
  <c r="K3498" i="3" s="1"/>
  <c r="B3498" i="3" s="1"/>
  <c r="N3497" i="3"/>
  <c r="O3497" i="3" s="1"/>
  <c r="P3497" i="3" s="1"/>
  <c r="L3497" i="3"/>
  <c r="J3497" i="3"/>
  <c r="I3497" i="3"/>
  <c r="B3497" i="3" s="1"/>
  <c r="H3497" i="3"/>
  <c r="K3497" i="3" s="1"/>
  <c r="O3496" i="3"/>
  <c r="P3496" i="3" s="1"/>
  <c r="N3496" i="3"/>
  <c r="L3496" i="3"/>
  <c r="J3496" i="3"/>
  <c r="I3496" i="3"/>
  <c r="H3496" i="3"/>
  <c r="K3496" i="3" s="1"/>
  <c r="P3495" i="3"/>
  <c r="N3495" i="3"/>
  <c r="O3495" i="3" s="1"/>
  <c r="L3495" i="3"/>
  <c r="J3495" i="3"/>
  <c r="I3495" i="3"/>
  <c r="H3495" i="3"/>
  <c r="N3494" i="3"/>
  <c r="O3494" i="3" s="1"/>
  <c r="P3494" i="3" s="1"/>
  <c r="L3494" i="3"/>
  <c r="J3494" i="3"/>
  <c r="I3494" i="3"/>
  <c r="H3494" i="3"/>
  <c r="N3493" i="3"/>
  <c r="O3493" i="3" s="1"/>
  <c r="P3493" i="3" s="1"/>
  <c r="L3493" i="3"/>
  <c r="K3493" i="3"/>
  <c r="J3493" i="3"/>
  <c r="I3493" i="3"/>
  <c r="B3493" i="3" s="1"/>
  <c r="H3493" i="3"/>
  <c r="O3492" i="3"/>
  <c r="P3492" i="3" s="1"/>
  <c r="N3492" i="3"/>
  <c r="L3492" i="3"/>
  <c r="K3492" i="3"/>
  <c r="J3492" i="3"/>
  <c r="B3492" i="3" s="1"/>
  <c r="I3492" i="3"/>
  <c r="H3492" i="3"/>
  <c r="N3491" i="3"/>
  <c r="O3491" i="3" s="1"/>
  <c r="P3491" i="3" s="1"/>
  <c r="L3491" i="3"/>
  <c r="K3491" i="3"/>
  <c r="B3491" i="3" s="1"/>
  <c r="J3491" i="3"/>
  <c r="I3491" i="3"/>
  <c r="H3491" i="3"/>
  <c r="O3490" i="3"/>
  <c r="P3490" i="3" s="1"/>
  <c r="N3490" i="3"/>
  <c r="L3490" i="3"/>
  <c r="J3490" i="3"/>
  <c r="I3490" i="3"/>
  <c r="B3490" i="3" s="1"/>
  <c r="H3490" i="3"/>
  <c r="K3490" i="3" s="1"/>
  <c r="N3489" i="3"/>
  <c r="O3489" i="3" s="1"/>
  <c r="P3489" i="3" s="1"/>
  <c r="L3489" i="3"/>
  <c r="J3489" i="3"/>
  <c r="I3489" i="3"/>
  <c r="H3489" i="3"/>
  <c r="K3489" i="3" s="1"/>
  <c r="B3489" i="3" s="1"/>
  <c r="O3488" i="3"/>
  <c r="P3488" i="3" s="1"/>
  <c r="N3488" i="3"/>
  <c r="L3488" i="3"/>
  <c r="J3488" i="3"/>
  <c r="I3488" i="3"/>
  <c r="H3488" i="3"/>
  <c r="K3488" i="3" s="1"/>
  <c r="P3487" i="3"/>
  <c r="N3487" i="3"/>
  <c r="O3487" i="3" s="1"/>
  <c r="L3487" i="3"/>
  <c r="J3487" i="3"/>
  <c r="I3487" i="3"/>
  <c r="H3487" i="3"/>
  <c r="N3486" i="3"/>
  <c r="O3486" i="3" s="1"/>
  <c r="P3486" i="3" s="1"/>
  <c r="L3486" i="3"/>
  <c r="J3486" i="3"/>
  <c r="I3486" i="3"/>
  <c r="H3486" i="3"/>
  <c r="N3485" i="3"/>
  <c r="O3485" i="3" s="1"/>
  <c r="P3485" i="3" s="1"/>
  <c r="L3485" i="3"/>
  <c r="K3485" i="3"/>
  <c r="J3485" i="3"/>
  <c r="I3485" i="3"/>
  <c r="B3485" i="3" s="1"/>
  <c r="H3485" i="3"/>
  <c r="O3484" i="3"/>
  <c r="P3484" i="3" s="1"/>
  <c r="N3484" i="3"/>
  <c r="L3484" i="3"/>
  <c r="K3484" i="3"/>
  <c r="J3484" i="3"/>
  <c r="B3484" i="3" s="1"/>
  <c r="I3484" i="3"/>
  <c r="H3484" i="3"/>
  <c r="N3483" i="3"/>
  <c r="O3483" i="3" s="1"/>
  <c r="P3483" i="3" s="1"/>
  <c r="L3483" i="3"/>
  <c r="K3483" i="3"/>
  <c r="B3483" i="3" s="1"/>
  <c r="J3483" i="3"/>
  <c r="I3483" i="3"/>
  <c r="H3483" i="3"/>
  <c r="O3482" i="3"/>
  <c r="P3482" i="3" s="1"/>
  <c r="N3482" i="3"/>
  <c r="L3482" i="3"/>
  <c r="J3482" i="3"/>
  <c r="I3482" i="3"/>
  <c r="B3482" i="3" s="1"/>
  <c r="H3482" i="3"/>
  <c r="K3482" i="3" s="1"/>
  <c r="N3481" i="3"/>
  <c r="O3481" i="3" s="1"/>
  <c r="P3481" i="3" s="1"/>
  <c r="L3481" i="3"/>
  <c r="J3481" i="3"/>
  <c r="I3481" i="3"/>
  <c r="H3481" i="3"/>
  <c r="K3481" i="3" s="1"/>
  <c r="B3481" i="3" s="1"/>
  <c r="O3480" i="3"/>
  <c r="P3480" i="3" s="1"/>
  <c r="N3480" i="3"/>
  <c r="L3480" i="3"/>
  <c r="J3480" i="3"/>
  <c r="I3480" i="3"/>
  <c r="H3480" i="3"/>
  <c r="K3480" i="3" s="1"/>
  <c r="P3479" i="3"/>
  <c r="O3479" i="3"/>
  <c r="N3479" i="3"/>
  <c r="L3479" i="3"/>
  <c r="J3479" i="3"/>
  <c r="I3479" i="3"/>
  <c r="H3479" i="3"/>
  <c r="N3478" i="3"/>
  <c r="O3478" i="3" s="1"/>
  <c r="P3478" i="3" s="1"/>
  <c r="L3478" i="3"/>
  <c r="J3478" i="3"/>
  <c r="I3478" i="3"/>
  <c r="H3478" i="3"/>
  <c r="N3477" i="3"/>
  <c r="O3477" i="3" s="1"/>
  <c r="P3477" i="3" s="1"/>
  <c r="L3477" i="3"/>
  <c r="K3477" i="3"/>
  <c r="J3477" i="3"/>
  <c r="I3477" i="3"/>
  <c r="B3477" i="3" s="1"/>
  <c r="H3477" i="3"/>
  <c r="O3476" i="3"/>
  <c r="P3476" i="3" s="1"/>
  <c r="N3476" i="3"/>
  <c r="L3476" i="3"/>
  <c r="K3476" i="3"/>
  <c r="J3476" i="3"/>
  <c r="B3476" i="3" s="1"/>
  <c r="I3476" i="3"/>
  <c r="H3476" i="3"/>
  <c r="N3475" i="3"/>
  <c r="O3475" i="3" s="1"/>
  <c r="P3475" i="3" s="1"/>
  <c r="L3475" i="3"/>
  <c r="K3475" i="3"/>
  <c r="B3475" i="3" s="1"/>
  <c r="J3475" i="3"/>
  <c r="I3475" i="3"/>
  <c r="H3475" i="3"/>
  <c r="O3474" i="3"/>
  <c r="P3474" i="3" s="1"/>
  <c r="N3474" i="3"/>
  <c r="L3474" i="3"/>
  <c r="J3474" i="3"/>
  <c r="I3474" i="3"/>
  <c r="B3474" i="3" s="1"/>
  <c r="H3474" i="3"/>
  <c r="K3474" i="3" s="1"/>
  <c r="N3473" i="3"/>
  <c r="O3473" i="3" s="1"/>
  <c r="P3473" i="3" s="1"/>
  <c r="L3473" i="3"/>
  <c r="J3473" i="3"/>
  <c r="I3473" i="3"/>
  <c r="H3473" i="3"/>
  <c r="O3472" i="3"/>
  <c r="P3472" i="3" s="1"/>
  <c r="N3472" i="3"/>
  <c r="L3472" i="3"/>
  <c r="J3472" i="3"/>
  <c r="I3472" i="3"/>
  <c r="H3472" i="3"/>
  <c r="K3473" i="3" s="1"/>
  <c r="B3473" i="3" s="1"/>
  <c r="P3471" i="3"/>
  <c r="O3471" i="3"/>
  <c r="N3471" i="3"/>
  <c r="L3471" i="3"/>
  <c r="J3471" i="3"/>
  <c r="I3471" i="3"/>
  <c r="H3471" i="3"/>
  <c r="N3470" i="3"/>
  <c r="O3470" i="3" s="1"/>
  <c r="P3470" i="3" s="1"/>
  <c r="L3470" i="3"/>
  <c r="J3470" i="3"/>
  <c r="I3470" i="3"/>
  <c r="H3470" i="3"/>
  <c r="N3469" i="3"/>
  <c r="O3469" i="3" s="1"/>
  <c r="P3469" i="3" s="1"/>
  <c r="L3469" i="3"/>
  <c r="K3469" i="3"/>
  <c r="J3469" i="3"/>
  <c r="I3469" i="3"/>
  <c r="B3469" i="3" s="1"/>
  <c r="H3469" i="3"/>
  <c r="O3468" i="3"/>
  <c r="P3468" i="3" s="1"/>
  <c r="N3468" i="3"/>
  <c r="L3468" i="3"/>
  <c r="K3468" i="3"/>
  <c r="J3468" i="3"/>
  <c r="I3468" i="3"/>
  <c r="H3468" i="3"/>
  <c r="N3467" i="3"/>
  <c r="O3467" i="3" s="1"/>
  <c r="P3467" i="3" s="1"/>
  <c r="L3467" i="3"/>
  <c r="K3467" i="3"/>
  <c r="B3467" i="3" s="1"/>
  <c r="J3467" i="3"/>
  <c r="I3467" i="3"/>
  <c r="H3467" i="3"/>
  <c r="O3466" i="3"/>
  <c r="P3466" i="3" s="1"/>
  <c r="N3466" i="3"/>
  <c r="L3466" i="3"/>
  <c r="J3466" i="3"/>
  <c r="I3466" i="3"/>
  <c r="H3466" i="3"/>
  <c r="K3466" i="3" s="1"/>
  <c r="N3465" i="3"/>
  <c r="O3465" i="3" s="1"/>
  <c r="P3465" i="3" s="1"/>
  <c r="L3465" i="3"/>
  <c r="J3465" i="3"/>
  <c r="I3465" i="3"/>
  <c r="H3465" i="3"/>
  <c r="O3464" i="3"/>
  <c r="P3464" i="3" s="1"/>
  <c r="N3464" i="3"/>
  <c r="L3464" i="3"/>
  <c r="J3464" i="3"/>
  <c r="I3464" i="3"/>
  <c r="H3464" i="3"/>
  <c r="K3465" i="3" s="1"/>
  <c r="B3465" i="3" s="1"/>
  <c r="P3463" i="3"/>
  <c r="O3463" i="3"/>
  <c r="N3463" i="3"/>
  <c r="L3463" i="3"/>
  <c r="J3463" i="3"/>
  <c r="I3463" i="3"/>
  <c r="H3463" i="3"/>
  <c r="N3462" i="3"/>
  <c r="O3462" i="3" s="1"/>
  <c r="P3462" i="3" s="1"/>
  <c r="L3462" i="3"/>
  <c r="J3462" i="3"/>
  <c r="I3462" i="3"/>
  <c r="H3462" i="3"/>
  <c r="N3461" i="3"/>
  <c r="O3461" i="3" s="1"/>
  <c r="P3461" i="3" s="1"/>
  <c r="L3461" i="3"/>
  <c r="K3461" i="3"/>
  <c r="J3461" i="3"/>
  <c r="I3461" i="3"/>
  <c r="B3461" i="3" s="1"/>
  <c r="H3461" i="3"/>
  <c r="O3460" i="3"/>
  <c r="P3460" i="3" s="1"/>
  <c r="N3460" i="3"/>
  <c r="L3460" i="3"/>
  <c r="K3460" i="3"/>
  <c r="J3460" i="3"/>
  <c r="B3460" i="3" s="1"/>
  <c r="I3460" i="3"/>
  <c r="H3460" i="3"/>
  <c r="N3459" i="3"/>
  <c r="O3459" i="3" s="1"/>
  <c r="P3459" i="3" s="1"/>
  <c r="L3459" i="3"/>
  <c r="K3459" i="3"/>
  <c r="B3459" i="3" s="1"/>
  <c r="J3459" i="3"/>
  <c r="I3459" i="3"/>
  <c r="H3459" i="3"/>
  <c r="O3458" i="3"/>
  <c r="P3458" i="3" s="1"/>
  <c r="N3458" i="3"/>
  <c r="L3458" i="3"/>
  <c r="J3458" i="3"/>
  <c r="I3458" i="3"/>
  <c r="H3458" i="3"/>
  <c r="K3458" i="3" s="1"/>
  <c r="N3457" i="3"/>
  <c r="O3457" i="3" s="1"/>
  <c r="P3457" i="3" s="1"/>
  <c r="L3457" i="3"/>
  <c r="J3457" i="3"/>
  <c r="I3457" i="3"/>
  <c r="H3457" i="3"/>
  <c r="O3456" i="3"/>
  <c r="P3456" i="3" s="1"/>
  <c r="N3456" i="3"/>
  <c r="L3456" i="3"/>
  <c r="J3456" i="3"/>
  <c r="I3456" i="3"/>
  <c r="H3456" i="3"/>
  <c r="K3457" i="3" s="1"/>
  <c r="B3457" i="3" s="1"/>
  <c r="P3455" i="3"/>
  <c r="O3455" i="3"/>
  <c r="N3455" i="3"/>
  <c r="L3455" i="3"/>
  <c r="J3455" i="3"/>
  <c r="I3455" i="3"/>
  <c r="H3455" i="3"/>
  <c r="N3454" i="3"/>
  <c r="O3454" i="3" s="1"/>
  <c r="P3454" i="3" s="1"/>
  <c r="L3454" i="3"/>
  <c r="J3454" i="3"/>
  <c r="I3454" i="3"/>
  <c r="H3454" i="3"/>
  <c r="N3453" i="3"/>
  <c r="O3453" i="3" s="1"/>
  <c r="P3453" i="3" s="1"/>
  <c r="L3453" i="3"/>
  <c r="K3453" i="3"/>
  <c r="J3453" i="3"/>
  <c r="I3453" i="3"/>
  <c r="B3453" i="3" s="1"/>
  <c r="H3453" i="3"/>
  <c r="O3452" i="3"/>
  <c r="P3452" i="3" s="1"/>
  <c r="N3452" i="3"/>
  <c r="L3452" i="3"/>
  <c r="K3452" i="3"/>
  <c r="J3452" i="3"/>
  <c r="I3452" i="3"/>
  <c r="B3452" i="3" s="1"/>
  <c r="H3452" i="3"/>
  <c r="N3451" i="3"/>
  <c r="O3451" i="3" s="1"/>
  <c r="P3451" i="3" s="1"/>
  <c r="L3451" i="3"/>
  <c r="K3451" i="3"/>
  <c r="B3451" i="3" s="1"/>
  <c r="J3451" i="3"/>
  <c r="I3451" i="3"/>
  <c r="H3451" i="3"/>
  <c r="O3450" i="3"/>
  <c r="P3450" i="3" s="1"/>
  <c r="N3450" i="3"/>
  <c r="L3450" i="3"/>
  <c r="J3450" i="3"/>
  <c r="I3450" i="3"/>
  <c r="B3450" i="3" s="1"/>
  <c r="H3450" i="3"/>
  <c r="K3450" i="3" s="1"/>
  <c r="N3449" i="3"/>
  <c r="O3449" i="3" s="1"/>
  <c r="P3449" i="3" s="1"/>
  <c r="L3449" i="3"/>
  <c r="J3449" i="3"/>
  <c r="I3449" i="3"/>
  <c r="H3449" i="3"/>
  <c r="O3448" i="3"/>
  <c r="P3448" i="3" s="1"/>
  <c r="N3448" i="3"/>
  <c r="L3448" i="3"/>
  <c r="J3448" i="3"/>
  <c r="I3448" i="3"/>
  <c r="H3448" i="3"/>
  <c r="K3449" i="3" s="1"/>
  <c r="B3449" i="3" s="1"/>
  <c r="P3447" i="3"/>
  <c r="O3447" i="3"/>
  <c r="N3447" i="3"/>
  <c r="L3447" i="3"/>
  <c r="J3447" i="3"/>
  <c r="I3447" i="3"/>
  <c r="H3447" i="3"/>
  <c r="N3446" i="3"/>
  <c r="O3446" i="3" s="1"/>
  <c r="P3446" i="3" s="1"/>
  <c r="L3446" i="3"/>
  <c r="J3446" i="3"/>
  <c r="I3446" i="3"/>
  <c r="H3446" i="3"/>
  <c r="N3445" i="3"/>
  <c r="O3445" i="3" s="1"/>
  <c r="P3445" i="3" s="1"/>
  <c r="L3445" i="3"/>
  <c r="K3445" i="3"/>
  <c r="J3445" i="3"/>
  <c r="I3445" i="3"/>
  <c r="B3445" i="3" s="1"/>
  <c r="H3445" i="3"/>
  <c r="O3444" i="3"/>
  <c r="P3444" i="3" s="1"/>
  <c r="N3444" i="3"/>
  <c r="L3444" i="3"/>
  <c r="K3444" i="3"/>
  <c r="J3444" i="3"/>
  <c r="I3444" i="3"/>
  <c r="H3444" i="3"/>
  <c r="N3443" i="3"/>
  <c r="O3443" i="3" s="1"/>
  <c r="P3443" i="3" s="1"/>
  <c r="L3443" i="3"/>
  <c r="K3443" i="3"/>
  <c r="B3443" i="3" s="1"/>
  <c r="J3443" i="3"/>
  <c r="I3443" i="3"/>
  <c r="H3443" i="3"/>
  <c r="O3442" i="3"/>
  <c r="P3442" i="3" s="1"/>
  <c r="N3442" i="3"/>
  <c r="L3442" i="3"/>
  <c r="J3442" i="3"/>
  <c r="I3442" i="3"/>
  <c r="B3442" i="3" s="1"/>
  <c r="H3442" i="3"/>
  <c r="K3442" i="3" s="1"/>
  <c r="N3441" i="3"/>
  <c r="O3441" i="3" s="1"/>
  <c r="P3441" i="3" s="1"/>
  <c r="L3441" i="3"/>
  <c r="J3441" i="3"/>
  <c r="I3441" i="3"/>
  <c r="H3441" i="3"/>
  <c r="O3440" i="3"/>
  <c r="P3440" i="3" s="1"/>
  <c r="N3440" i="3"/>
  <c r="L3440" i="3"/>
  <c r="J3440" i="3"/>
  <c r="I3440" i="3"/>
  <c r="H3440" i="3"/>
  <c r="K3441" i="3" s="1"/>
  <c r="B3441" i="3" s="1"/>
  <c r="P3439" i="3"/>
  <c r="O3439" i="3"/>
  <c r="N3439" i="3"/>
  <c r="L3439" i="3"/>
  <c r="J3439" i="3"/>
  <c r="I3439" i="3"/>
  <c r="H3439" i="3"/>
  <c r="N3438" i="3"/>
  <c r="O3438" i="3" s="1"/>
  <c r="P3438" i="3" s="1"/>
  <c r="L3438" i="3"/>
  <c r="J3438" i="3"/>
  <c r="I3438" i="3"/>
  <c r="H3438" i="3"/>
  <c r="N3437" i="3"/>
  <c r="O3437" i="3" s="1"/>
  <c r="P3437" i="3" s="1"/>
  <c r="L3437" i="3"/>
  <c r="K3437" i="3"/>
  <c r="J3437" i="3"/>
  <c r="I3437" i="3"/>
  <c r="B3437" i="3" s="1"/>
  <c r="H3437" i="3"/>
  <c r="O3436" i="3"/>
  <c r="P3436" i="3" s="1"/>
  <c r="N3436" i="3"/>
  <c r="L3436" i="3"/>
  <c r="K3436" i="3"/>
  <c r="J3436" i="3"/>
  <c r="I3436" i="3"/>
  <c r="H3436" i="3"/>
  <c r="N3435" i="3"/>
  <c r="O3435" i="3" s="1"/>
  <c r="P3435" i="3" s="1"/>
  <c r="L3435" i="3"/>
  <c r="K3435" i="3"/>
  <c r="B3435" i="3" s="1"/>
  <c r="J3435" i="3"/>
  <c r="I3435" i="3"/>
  <c r="H3435" i="3"/>
  <c r="O3434" i="3"/>
  <c r="P3434" i="3" s="1"/>
  <c r="N3434" i="3"/>
  <c r="L3434" i="3"/>
  <c r="J3434" i="3"/>
  <c r="I3434" i="3"/>
  <c r="H3434" i="3"/>
  <c r="K3434" i="3" s="1"/>
  <c r="N3433" i="3"/>
  <c r="O3433" i="3" s="1"/>
  <c r="P3433" i="3" s="1"/>
  <c r="L3433" i="3"/>
  <c r="J3433" i="3"/>
  <c r="I3433" i="3"/>
  <c r="H3433" i="3"/>
  <c r="O3432" i="3"/>
  <c r="P3432" i="3" s="1"/>
  <c r="N3432" i="3"/>
  <c r="L3432" i="3"/>
  <c r="J3432" i="3"/>
  <c r="I3432" i="3"/>
  <c r="H3432" i="3"/>
  <c r="K3433" i="3" s="1"/>
  <c r="B3433" i="3" s="1"/>
  <c r="P3431" i="3"/>
  <c r="O3431" i="3"/>
  <c r="N3431" i="3"/>
  <c r="L3431" i="3"/>
  <c r="J3431" i="3"/>
  <c r="I3431" i="3"/>
  <c r="H3431" i="3"/>
  <c r="N3430" i="3"/>
  <c r="O3430" i="3" s="1"/>
  <c r="P3430" i="3" s="1"/>
  <c r="L3430" i="3"/>
  <c r="J3430" i="3"/>
  <c r="I3430" i="3"/>
  <c r="H3430" i="3"/>
  <c r="N3429" i="3"/>
  <c r="O3429" i="3" s="1"/>
  <c r="P3429" i="3" s="1"/>
  <c r="L3429" i="3"/>
  <c r="K3429" i="3"/>
  <c r="J3429" i="3"/>
  <c r="I3429" i="3"/>
  <c r="B3429" i="3" s="1"/>
  <c r="H3429" i="3"/>
  <c r="O3428" i="3"/>
  <c r="P3428" i="3" s="1"/>
  <c r="N3428" i="3"/>
  <c r="L3428" i="3"/>
  <c r="K3428" i="3"/>
  <c r="J3428" i="3"/>
  <c r="I3428" i="3"/>
  <c r="B3428" i="3" s="1"/>
  <c r="H3428" i="3"/>
  <c r="N3427" i="3"/>
  <c r="O3427" i="3" s="1"/>
  <c r="P3427" i="3" s="1"/>
  <c r="L3427" i="3"/>
  <c r="K3427" i="3"/>
  <c r="B3427" i="3" s="1"/>
  <c r="J3427" i="3"/>
  <c r="I3427" i="3"/>
  <c r="H3427" i="3"/>
  <c r="O3426" i="3"/>
  <c r="P3426" i="3" s="1"/>
  <c r="N3426" i="3"/>
  <c r="L3426" i="3"/>
  <c r="J3426" i="3"/>
  <c r="I3426" i="3"/>
  <c r="H3426" i="3"/>
  <c r="K3426" i="3" s="1"/>
  <c r="N3425" i="3"/>
  <c r="O3425" i="3" s="1"/>
  <c r="P3425" i="3" s="1"/>
  <c r="L3425" i="3"/>
  <c r="J3425" i="3"/>
  <c r="I3425" i="3"/>
  <c r="H3425" i="3"/>
  <c r="O3424" i="3"/>
  <c r="P3424" i="3" s="1"/>
  <c r="N3424" i="3"/>
  <c r="L3424" i="3"/>
  <c r="J3424" i="3"/>
  <c r="I3424" i="3"/>
  <c r="H3424" i="3"/>
  <c r="K3425" i="3" s="1"/>
  <c r="B3425" i="3" s="1"/>
  <c r="P3423" i="3"/>
  <c r="O3423" i="3"/>
  <c r="N3423" i="3"/>
  <c r="L3423" i="3"/>
  <c r="J3423" i="3"/>
  <c r="I3423" i="3"/>
  <c r="H3423" i="3"/>
  <c r="N3422" i="3"/>
  <c r="O3422" i="3" s="1"/>
  <c r="P3422" i="3" s="1"/>
  <c r="L3422" i="3"/>
  <c r="J3422" i="3"/>
  <c r="I3422" i="3"/>
  <c r="H3422" i="3"/>
  <c r="N3421" i="3"/>
  <c r="O3421" i="3" s="1"/>
  <c r="P3421" i="3" s="1"/>
  <c r="L3421" i="3"/>
  <c r="K3421" i="3"/>
  <c r="J3421" i="3"/>
  <c r="I3421" i="3"/>
  <c r="B3421" i="3" s="1"/>
  <c r="H3421" i="3"/>
  <c r="O3420" i="3"/>
  <c r="P3420" i="3" s="1"/>
  <c r="N3420" i="3"/>
  <c r="L3420" i="3"/>
  <c r="K3420" i="3"/>
  <c r="J3420" i="3"/>
  <c r="I3420" i="3"/>
  <c r="B3420" i="3" s="1"/>
  <c r="H3420" i="3"/>
  <c r="N3419" i="3"/>
  <c r="O3419" i="3" s="1"/>
  <c r="P3419" i="3" s="1"/>
  <c r="L3419" i="3"/>
  <c r="K3419" i="3"/>
  <c r="B3419" i="3" s="1"/>
  <c r="J3419" i="3"/>
  <c r="I3419" i="3"/>
  <c r="H3419" i="3"/>
  <c r="O3418" i="3"/>
  <c r="P3418" i="3" s="1"/>
  <c r="N3418" i="3"/>
  <c r="L3418" i="3"/>
  <c r="J3418" i="3"/>
  <c r="I3418" i="3"/>
  <c r="B3418" i="3" s="1"/>
  <c r="H3418" i="3"/>
  <c r="K3418" i="3" s="1"/>
  <c r="N3417" i="3"/>
  <c r="O3417" i="3" s="1"/>
  <c r="P3417" i="3" s="1"/>
  <c r="L3417" i="3"/>
  <c r="J3417" i="3"/>
  <c r="I3417" i="3"/>
  <c r="H3417" i="3"/>
  <c r="O3416" i="3"/>
  <c r="P3416" i="3" s="1"/>
  <c r="N3416" i="3"/>
  <c r="L3416" i="3"/>
  <c r="J3416" i="3"/>
  <c r="I3416" i="3"/>
  <c r="H3416" i="3"/>
  <c r="K3417" i="3" s="1"/>
  <c r="B3417" i="3" s="1"/>
  <c r="P3415" i="3"/>
  <c r="O3415" i="3"/>
  <c r="N3415" i="3"/>
  <c r="L3415" i="3"/>
  <c r="J3415" i="3"/>
  <c r="I3415" i="3"/>
  <c r="H3415" i="3"/>
  <c r="N3414" i="3"/>
  <c r="O3414" i="3" s="1"/>
  <c r="P3414" i="3" s="1"/>
  <c r="L3414" i="3"/>
  <c r="J3414" i="3"/>
  <c r="I3414" i="3"/>
  <c r="H3414" i="3"/>
  <c r="N3413" i="3"/>
  <c r="O3413" i="3" s="1"/>
  <c r="P3413" i="3" s="1"/>
  <c r="L3413" i="3"/>
  <c r="K3413" i="3"/>
  <c r="J3413" i="3"/>
  <c r="I3413" i="3"/>
  <c r="B3413" i="3" s="1"/>
  <c r="H3413" i="3"/>
  <c r="O3412" i="3"/>
  <c r="P3412" i="3" s="1"/>
  <c r="N3412" i="3"/>
  <c r="L3412" i="3"/>
  <c r="K3412" i="3"/>
  <c r="J3412" i="3"/>
  <c r="I3412" i="3"/>
  <c r="H3412" i="3"/>
  <c r="N3411" i="3"/>
  <c r="O3411" i="3" s="1"/>
  <c r="P3411" i="3" s="1"/>
  <c r="L3411" i="3"/>
  <c r="K3411" i="3"/>
  <c r="B3411" i="3" s="1"/>
  <c r="J3411" i="3"/>
  <c r="I3411" i="3"/>
  <c r="H3411" i="3"/>
  <c r="O3410" i="3"/>
  <c r="P3410" i="3" s="1"/>
  <c r="N3410" i="3"/>
  <c r="L3410" i="3"/>
  <c r="J3410" i="3"/>
  <c r="I3410" i="3"/>
  <c r="B3410" i="3" s="1"/>
  <c r="H3410" i="3"/>
  <c r="K3410" i="3" s="1"/>
  <c r="N3409" i="3"/>
  <c r="O3409" i="3" s="1"/>
  <c r="P3409" i="3" s="1"/>
  <c r="L3409" i="3"/>
  <c r="J3409" i="3"/>
  <c r="I3409" i="3"/>
  <c r="H3409" i="3"/>
  <c r="O3408" i="3"/>
  <c r="P3408" i="3" s="1"/>
  <c r="N3408" i="3"/>
  <c r="L3408" i="3"/>
  <c r="J3408" i="3"/>
  <c r="I3408" i="3"/>
  <c r="H3408" i="3"/>
  <c r="K3409" i="3" s="1"/>
  <c r="B3409" i="3" s="1"/>
  <c r="P3407" i="3"/>
  <c r="O3407" i="3"/>
  <c r="N3407" i="3"/>
  <c r="L3407" i="3"/>
  <c r="J3407" i="3"/>
  <c r="I3407" i="3"/>
  <c r="H3407" i="3"/>
  <c r="N3406" i="3"/>
  <c r="O3406" i="3" s="1"/>
  <c r="P3406" i="3" s="1"/>
  <c r="L3406" i="3"/>
  <c r="J3406" i="3"/>
  <c r="I3406" i="3"/>
  <c r="H3406" i="3"/>
  <c r="N3405" i="3"/>
  <c r="O3405" i="3" s="1"/>
  <c r="P3405" i="3" s="1"/>
  <c r="L3405" i="3"/>
  <c r="K3405" i="3"/>
  <c r="J3405" i="3"/>
  <c r="I3405" i="3"/>
  <c r="B3405" i="3" s="1"/>
  <c r="H3405" i="3"/>
  <c r="O3404" i="3"/>
  <c r="P3404" i="3" s="1"/>
  <c r="N3404" i="3"/>
  <c r="L3404" i="3"/>
  <c r="K3404" i="3"/>
  <c r="J3404" i="3"/>
  <c r="I3404" i="3"/>
  <c r="H3404" i="3"/>
  <c r="N3403" i="3"/>
  <c r="O3403" i="3" s="1"/>
  <c r="P3403" i="3" s="1"/>
  <c r="L3403" i="3"/>
  <c r="K3403" i="3"/>
  <c r="B3403" i="3" s="1"/>
  <c r="J3403" i="3"/>
  <c r="I3403" i="3"/>
  <c r="H3403" i="3"/>
  <c r="O3402" i="3"/>
  <c r="P3402" i="3" s="1"/>
  <c r="N3402" i="3"/>
  <c r="L3402" i="3"/>
  <c r="J3402" i="3"/>
  <c r="I3402" i="3"/>
  <c r="H3402" i="3"/>
  <c r="K3402" i="3" s="1"/>
  <c r="N3401" i="3"/>
  <c r="O3401" i="3" s="1"/>
  <c r="P3401" i="3" s="1"/>
  <c r="L3401" i="3"/>
  <c r="J3401" i="3"/>
  <c r="I3401" i="3"/>
  <c r="H3401" i="3"/>
  <c r="O3400" i="3"/>
  <c r="P3400" i="3" s="1"/>
  <c r="N3400" i="3"/>
  <c r="L3400" i="3"/>
  <c r="J3400" i="3"/>
  <c r="I3400" i="3"/>
  <c r="H3400" i="3"/>
  <c r="K3401" i="3" s="1"/>
  <c r="B3401" i="3" s="1"/>
  <c r="P3399" i="3"/>
  <c r="O3399" i="3"/>
  <c r="N3399" i="3"/>
  <c r="L3399" i="3"/>
  <c r="J3399" i="3"/>
  <c r="I3399" i="3"/>
  <c r="H3399" i="3"/>
  <c r="N3398" i="3"/>
  <c r="O3398" i="3" s="1"/>
  <c r="P3398" i="3" s="1"/>
  <c r="L3398" i="3"/>
  <c r="J3398" i="3"/>
  <c r="I3398" i="3"/>
  <c r="H3398" i="3"/>
  <c r="N3397" i="3"/>
  <c r="O3397" i="3" s="1"/>
  <c r="P3397" i="3" s="1"/>
  <c r="L3397" i="3"/>
  <c r="K3397" i="3"/>
  <c r="J3397" i="3"/>
  <c r="I3397" i="3"/>
  <c r="B3397" i="3" s="1"/>
  <c r="H3397" i="3"/>
  <c r="O3396" i="3"/>
  <c r="P3396" i="3" s="1"/>
  <c r="N3396" i="3"/>
  <c r="L3396" i="3"/>
  <c r="K3396" i="3"/>
  <c r="J3396" i="3"/>
  <c r="I3396" i="3"/>
  <c r="H3396" i="3"/>
  <c r="N3395" i="3"/>
  <c r="O3395" i="3" s="1"/>
  <c r="P3395" i="3" s="1"/>
  <c r="L3395" i="3"/>
  <c r="K3395" i="3"/>
  <c r="B3395" i="3" s="1"/>
  <c r="J3395" i="3"/>
  <c r="I3395" i="3"/>
  <c r="H3395" i="3"/>
  <c r="O3394" i="3"/>
  <c r="P3394" i="3" s="1"/>
  <c r="N3394" i="3"/>
  <c r="L3394" i="3"/>
  <c r="J3394" i="3"/>
  <c r="I3394" i="3"/>
  <c r="H3394" i="3"/>
  <c r="K3394" i="3" s="1"/>
  <c r="N3393" i="3"/>
  <c r="O3393" i="3" s="1"/>
  <c r="P3393" i="3" s="1"/>
  <c r="L3393" i="3"/>
  <c r="J3393" i="3"/>
  <c r="I3393" i="3"/>
  <c r="H3393" i="3"/>
  <c r="O3392" i="3"/>
  <c r="P3392" i="3" s="1"/>
  <c r="N3392" i="3"/>
  <c r="L3392" i="3"/>
  <c r="J3392" i="3"/>
  <c r="I3392" i="3"/>
  <c r="H3392" i="3"/>
  <c r="P3391" i="3"/>
  <c r="O3391" i="3"/>
  <c r="N3391" i="3"/>
  <c r="L3391" i="3"/>
  <c r="J3391" i="3"/>
  <c r="I3391" i="3"/>
  <c r="H3391" i="3"/>
  <c r="N3390" i="3"/>
  <c r="O3390" i="3" s="1"/>
  <c r="P3390" i="3" s="1"/>
  <c r="L3390" i="3"/>
  <c r="J3390" i="3"/>
  <c r="I3390" i="3"/>
  <c r="H3390" i="3"/>
  <c r="N3389" i="3"/>
  <c r="O3389" i="3" s="1"/>
  <c r="P3389" i="3" s="1"/>
  <c r="L3389" i="3"/>
  <c r="K3389" i="3"/>
  <c r="J3389" i="3"/>
  <c r="I3389" i="3"/>
  <c r="H3389" i="3"/>
  <c r="O3388" i="3"/>
  <c r="P3388" i="3" s="1"/>
  <c r="N3388" i="3"/>
  <c r="L3388" i="3"/>
  <c r="K3388" i="3"/>
  <c r="J3388" i="3"/>
  <c r="I3388" i="3"/>
  <c r="H3388" i="3"/>
  <c r="P3387" i="3"/>
  <c r="N3387" i="3"/>
  <c r="O3387" i="3" s="1"/>
  <c r="L3387" i="3"/>
  <c r="J3387" i="3"/>
  <c r="I3387" i="3"/>
  <c r="H3387" i="3"/>
  <c r="O3386" i="3"/>
  <c r="P3386" i="3" s="1"/>
  <c r="N3386" i="3"/>
  <c r="L3386" i="3"/>
  <c r="J3386" i="3"/>
  <c r="I3386" i="3"/>
  <c r="B3386" i="3" s="1"/>
  <c r="H3386" i="3"/>
  <c r="K3386" i="3" s="1"/>
  <c r="N3385" i="3"/>
  <c r="O3385" i="3" s="1"/>
  <c r="P3385" i="3" s="1"/>
  <c r="L3385" i="3"/>
  <c r="J3385" i="3"/>
  <c r="I3385" i="3"/>
  <c r="H3385" i="3"/>
  <c r="O3384" i="3"/>
  <c r="P3384" i="3" s="1"/>
  <c r="N3384" i="3"/>
  <c r="L3384" i="3"/>
  <c r="J3384" i="3"/>
  <c r="I3384" i="3"/>
  <c r="H3384" i="3"/>
  <c r="P3383" i="3"/>
  <c r="O3383" i="3"/>
  <c r="N3383" i="3"/>
  <c r="L3383" i="3"/>
  <c r="J3383" i="3"/>
  <c r="I3383" i="3"/>
  <c r="H3383" i="3"/>
  <c r="N3382" i="3"/>
  <c r="O3382" i="3" s="1"/>
  <c r="P3382" i="3" s="1"/>
  <c r="L3382" i="3"/>
  <c r="J3382" i="3"/>
  <c r="I3382" i="3"/>
  <c r="H3382" i="3"/>
  <c r="K3382" i="3" s="1"/>
  <c r="N3381" i="3"/>
  <c r="O3381" i="3" s="1"/>
  <c r="P3381" i="3" s="1"/>
  <c r="L3381" i="3"/>
  <c r="K3381" i="3"/>
  <c r="J3381" i="3"/>
  <c r="I3381" i="3"/>
  <c r="B3381" i="3" s="1"/>
  <c r="H3381" i="3"/>
  <c r="O3380" i="3"/>
  <c r="P3380" i="3" s="1"/>
  <c r="N3380" i="3"/>
  <c r="L3380" i="3"/>
  <c r="K3380" i="3"/>
  <c r="J3380" i="3"/>
  <c r="I3380" i="3"/>
  <c r="B3380" i="3" s="1"/>
  <c r="H3380" i="3"/>
  <c r="N3379" i="3"/>
  <c r="O3379" i="3" s="1"/>
  <c r="P3379" i="3" s="1"/>
  <c r="L3379" i="3"/>
  <c r="K3379" i="3"/>
  <c r="J3379" i="3"/>
  <c r="I3379" i="3"/>
  <c r="H3379" i="3"/>
  <c r="B3379" i="3"/>
  <c r="O3378" i="3"/>
  <c r="P3378" i="3" s="1"/>
  <c r="N3378" i="3"/>
  <c r="L3378" i="3"/>
  <c r="J3378" i="3"/>
  <c r="I3378" i="3"/>
  <c r="H3378" i="3"/>
  <c r="K3378" i="3" s="1"/>
  <c r="P3377" i="3"/>
  <c r="O3377" i="3"/>
  <c r="N3377" i="3"/>
  <c r="L3377" i="3"/>
  <c r="J3377" i="3"/>
  <c r="I3377" i="3"/>
  <c r="H3377" i="3"/>
  <c r="P3376" i="3"/>
  <c r="O3376" i="3"/>
  <c r="N3376" i="3"/>
  <c r="L3376" i="3"/>
  <c r="J3376" i="3"/>
  <c r="I3376" i="3"/>
  <c r="H3376" i="3"/>
  <c r="P3375" i="3"/>
  <c r="O3375" i="3"/>
  <c r="N3375" i="3"/>
  <c r="L3375" i="3"/>
  <c r="K3375" i="3"/>
  <c r="J3375" i="3"/>
  <c r="I3375" i="3"/>
  <c r="H3375" i="3"/>
  <c r="B3375" i="3"/>
  <c r="P3374" i="3"/>
  <c r="N3374" i="3"/>
  <c r="O3374" i="3" s="1"/>
  <c r="L3374" i="3"/>
  <c r="J3374" i="3"/>
  <c r="I3374" i="3"/>
  <c r="H3374" i="3"/>
  <c r="N3373" i="3"/>
  <c r="O3373" i="3" s="1"/>
  <c r="P3373" i="3" s="1"/>
  <c r="L3373" i="3"/>
  <c r="J3373" i="3"/>
  <c r="I3373" i="3"/>
  <c r="H3373" i="3"/>
  <c r="K3373" i="3" s="1"/>
  <c r="O3372" i="3"/>
  <c r="P3372" i="3" s="1"/>
  <c r="N3372" i="3"/>
  <c r="L3372" i="3"/>
  <c r="K3372" i="3"/>
  <c r="J3372" i="3"/>
  <c r="I3372" i="3"/>
  <c r="H3372" i="3"/>
  <c r="N3371" i="3"/>
  <c r="O3371" i="3" s="1"/>
  <c r="P3371" i="3" s="1"/>
  <c r="L3371" i="3"/>
  <c r="K3371" i="3"/>
  <c r="J3371" i="3"/>
  <c r="B3371" i="3" s="1"/>
  <c r="I3371" i="3"/>
  <c r="H3371" i="3"/>
  <c r="N3370" i="3"/>
  <c r="O3370" i="3" s="1"/>
  <c r="P3370" i="3" s="1"/>
  <c r="L3370" i="3"/>
  <c r="K3370" i="3"/>
  <c r="J3370" i="3"/>
  <c r="I3370" i="3"/>
  <c r="H3370" i="3"/>
  <c r="N3369" i="3"/>
  <c r="O3369" i="3" s="1"/>
  <c r="P3369" i="3" s="1"/>
  <c r="L3369" i="3"/>
  <c r="J3369" i="3"/>
  <c r="I3369" i="3"/>
  <c r="H3369" i="3"/>
  <c r="N3368" i="3"/>
  <c r="O3368" i="3" s="1"/>
  <c r="P3368" i="3" s="1"/>
  <c r="L3368" i="3"/>
  <c r="J3368" i="3"/>
  <c r="I3368" i="3"/>
  <c r="H3368" i="3"/>
  <c r="P3367" i="3"/>
  <c r="O3367" i="3"/>
  <c r="N3367" i="3"/>
  <c r="L3367" i="3"/>
  <c r="K3367" i="3"/>
  <c r="B3367" i="3" s="1"/>
  <c r="J3367" i="3"/>
  <c r="I3367" i="3"/>
  <c r="H3367" i="3"/>
  <c r="N3366" i="3"/>
  <c r="O3366" i="3" s="1"/>
  <c r="P3366" i="3" s="1"/>
  <c r="L3366" i="3"/>
  <c r="J3366" i="3"/>
  <c r="I3366" i="3"/>
  <c r="H3366" i="3"/>
  <c r="O3365" i="3"/>
  <c r="P3365" i="3" s="1"/>
  <c r="N3365" i="3"/>
  <c r="L3365" i="3"/>
  <c r="K3365" i="3"/>
  <c r="J3365" i="3"/>
  <c r="I3365" i="3"/>
  <c r="H3365" i="3"/>
  <c r="O3364" i="3"/>
  <c r="P3364" i="3" s="1"/>
  <c r="N3364" i="3"/>
  <c r="L3364" i="3"/>
  <c r="K3364" i="3"/>
  <c r="J3364" i="3"/>
  <c r="I3364" i="3"/>
  <c r="B3364" i="3" s="1"/>
  <c r="H3364" i="3"/>
  <c r="P3363" i="3"/>
  <c r="N3363" i="3"/>
  <c r="O3363" i="3" s="1"/>
  <c r="L3363" i="3"/>
  <c r="K3363" i="3"/>
  <c r="J3363" i="3"/>
  <c r="B3363" i="3" s="1"/>
  <c r="I3363" i="3"/>
  <c r="H3363" i="3"/>
  <c r="O3362" i="3"/>
  <c r="P3362" i="3" s="1"/>
  <c r="N3362" i="3"/>
  <c r="L3362" i="3"/>
  <c r="K3362" i="3"/>
  <c r="J3362" i="3"/>
  <c r="I3362" i="3"/>
  <c r="B3362" i="3" s="1"/>
  <c r="H3362" i="3"/>
  <c r="O3361" i="3"/>
  <c r="P3361" i="3" s="1"/>
  <c r="N3361" i="3"/>
  <c r="L3361" i="3"/>
  <c r="J3361" i="3"/>
  <c r="I3361" i="3"/>
  <c r="B3361" i="3" s="1"/>
  <c r="H3361" i="3"/>
  <c r="O3360" i="3"/>
  <c r="P3360" i="3" s="1"/>
  <c r="N3360" i="3"/>
  <c r="L3360" i="3"/>
  <c r="J3360" i="3"/>
  <c r="B3360" i="3" s="1"/>
  <c r="I3360" i="3"/>
  <c r="H3360" i="3"/>
  <c r="K3361" i="3" s="1"/>
  <c r="P3359" i="3"/>
  <c r="O3359" i="3"/>
  <c r="N3359" i="3"/>
  <c r="L3359" i="3"/>
  <c r="K3359" i="3"/>
  <c r="B3359" i="3" s="1"/>
  <c r="J3359" i="3"/>
  <c r="I3359" i="3"/>
  <c r="H3359" i="3"/>
  <c r="K3360" i="3" s="1"/>
  <c r="P3358" i="3"/>
  <c r="O3358" i="3"/>
  <c r="N3358" i="3"/>
  <c r="L3358" i="3"/>
  <c r="J3358" i="3"/>
  <c r="I3358" i="3"/>
  <c r="H3358" i="3"/>
  <c r="P3357" i="3"/>
  <c r="O3357" i="3"/>
  <c r="N3357" i="3"/>
  <c r="L3357" i="3"/>
  <c r="K3357" i="3"/>
  <c r="B3357" i="3" s="1"/>
  <c r="J3357" i="3"/>
  <c r="I3357" i="3"/>
  <c r="H3357" i="3"/>
  <c r="P3356" i="3"/>
  <c r="O3356" i="3"/>
  <c r="N3356" i="3"/>
  <c r="L3356" i="3"/>
  <c r="J3356" i="3"/>
  <c r="I3356" i="3"/>
  <c r="H3356" i="3"/>
  <c r="K3356" i="3" s="1"/>
  <c r="N3355" i="3"/>
  <c r="O3355" i="3" s="1"/>
  <c r="P3355" i="3" s="1"/>
  <c r="L3355" i="3"/>
  <c r="J3355" i="3"/>
  <c r="I3355" i="3"/>
  <c r="H3355" i="3"/>
  <c r="K3355" i="3" s="1"/>
  <c r="N3354" i="3"/>
  <c r="O3354" i="3" s="1"/>
  <c r="P3354" i="3" s="1"/>
  <c r="L3354" i="3"/>
  <c r="J3354" i="3"/>
  <c r="I3354" i="3"/>
  <c r="H3354" i="3"/>
  <c r="K3354" i="3" s="1"/>
  <c r="N3353" i="3"/>
  <c r="O3353" i="3" s="1"/>
  <c r="P3353" i="3" s="1"/>
  <c r="L3353" i="3"/>
  <c r="J3353" i="3"/>
  <c r="I3353" i="3"/>
  <c r="H3353" i="3"/>
  <c r="O3352" i="3"/>
  <c r="P3352" i="3" s="1"/>
  <c r="N3352" i="3"/>
  <c r="L3352" i="3"/>
  <c r="J3352" i="3"/>
  <c r="I3352" i="3"/>
  <c r="H3352" i="3"/>
  <c r="K3353" i="3" s="1"/>
  <c r="P3351" i="3"/>
  <c r="O3351" i="3"/>
  <c r="N3351" i="3"/>
  <c r="L3351" i="3"/>
  <c r="K3351" i="3"/>
  <c r="J3351" i="3"/>
  <c r="I3351" i="3"/>
  <c r="H3351" i="3"/>
  <c r="B3351" i="3"/>
  <c r="N3350" i="3"/>
  <c r="O3350" i="3" s="1"/>
  <c r="P3350" i="3" s="1"/>
  <c r="L3350" i="3"/>
  <c r="J3350" i="3"/>
  <c r="I3350" i="3"/>
  <c r="H3350" i="3"/>
  <c r="N3349" i="3"/>
  <c r="O3349" i="3" s="1"/>
  <c r="P3349" i="3" s="1"/>
  <c r="L3349" i="3"/>
  <c r="J3349" i="3"/>
  <c r="I3349" i="3"/>
  <c r="H3349" i="3"/>
  <c r="K3349" i="3" s="1"/>
  <c r="B3349" i="3" s="1"/>
  <c r="O3348" i="3"/>
  <c r="P3348" i="3" s="1"/>
  <c r="N3348" i="3"/>
  <c r="L3348" i="3"/>
  <c r="J3348" i="3"/>
  <c r="I3348" i="3"/>
  <c r="B3348" i="3" s="1"/>
  <c r="H3348" i="3"/>
  <c r="K3348" i="3" s="1"/>
  <c r="N3347" i="3"/>
  <c r="O3347" i="3" s="1"/>
  <c r="P3347" i="3" s="1"/>
  <c r="L3347" i="3"/>
  <c r="J3347" i="3"/>
  <c r="I3347" i="3"/>
  <c r="H3347" i="3"/>
  <c r="K3347" i="3" s="1"/>
  <c r="N3346" i="3"/>
  <c r="O3346" i="3" s="1"/>
  <c r="P3346" i="3" s="1"/>
  <c r="L3346" i="3"/>
  <c r="J3346" i="3"/>
  <c r="I3346" i="3"/>
  <c r="H3346" i="3"/>
  <c r="K3346" i="3" s="1"/>
  <c r="N3345" i="3"/>
  <c r="O3345" i="3" s="1"/>
  <c r="P3345" i="3" s="1"/>
  <c r="L3345" i="3"/>
  <c r="K3345" i="3"/>
  <c r="J3345" i="3"/>
  <c r="I3345" i="3"/>
  <c r="B3345" i="3" s="1"/>
  <c r="H3345" i="3"/>
  <c r="O3344" i="3"/>
  <c r="P3344" i="3" s="1"/>
  <c r="N3344" i="3"/>
  <c r="L3344" i="3"/>
  <c r="J3344" i="3"/>
  <c r="I3344" i="3"/>
  <c r="H3344" i="3"/>
  <c r="P3343" i="3"/>
  <c r="O3343" i="3"/>
  <c r="N3343" i="3"/>
  <c r="L3343" i="3"/>
  <c r="K3343" i="3"/>
  <c r="B3343" i="3" s="1"/>
  <c r="J3343" i="3"/>
  <c r="I3343" i="3"/>
  <c r="H3343" i="3"/>
  <c r="K3344" i="3" s="1"/>
  <c r="P3342" i="3"/>
  <c r="O3342" i="3"/>
  <c r="N3342" i="3"/>
  <c r="L3342" i="3"/>
  <c r="J3342" i="3"/>
  <c r="I3342" i="3"/>
  <c r="H3342" i="3"/>
  <c r="P3341" i="3"/>
  <c r="O3341" i="3"/>
  <c r="N3341" i="3"/>
  <c r="L3341" i="3"/>
  <c r="J3341" i="3"/>
  <c r="I3341" i="3"/>
  <c r="H3341" i="3"/>
  <c r="K3341" i="3" s="1"/>
  <c r="B3341" i="3" s="1"/>
  <c r="P3340" i="3"/>
  <c r="O3340" i="3"/>
  <c r="N3340" i="3"/>
  <c r="L3340" i="3"/>
  <c r="J3340" i="3"/>
  <c r="I3340" i="3"/>
  <c r="B3340" i="3" s="1"/>
  <c r="H3340" i="3"/>
  <c r="K3340" i="3" s="1"/>
  <c r="N3339" i="3"/>
  <c r="O3339" i="3" s="1"/>
  <c r="P3339" i="3" s="1"/>
  <c r="L3339" i="3"/>
  <c r="J3339" i="3"/>
  <c r="I3339" i="3"/>
  <c r="B3339" i="3" s="1"/>
  <c r="H3339" i="3"/>
  <c r="K3339" i="3" s="1"/>
  <c r="O3338" i="3"/>
  <c r="P3338" i="3" s="1"/>
  <c r="N3338" i="3"/>
  <c r="L3338" i="3"/>
  <c r="J3338" i="3"/>
  <c r="I3338" i="3"/>
  <c r="H3338" i="3"/>
  <c r="K3338" i="3" s="1"/>
  <c r="P3337" i="3"/>
  <c r="O3337" i="3"/>
  <c r="N3337" i="3"/>
  <c r="L3337" i="3"/>
  <c r="J3337" i="3"/>
  <c r="I3337" i="3"/>
  <c r="H3337" i="3"/>
  <c r="N3336" i="3"/>
  <c r="O3336" i="3" s="1"/>
  <c r="P3336" i="3" s="1"/>
  <c r="L3336" i="3"/>
  <c r="J3336" i="3"/>
  <c r="I3336" i="3"/>
  <c r="H3336" i="3"/>
  <c r="K3337" i="3" s="1"/>
  <c r="B3337" i="3" s="1"/>
  <c r="N3335" i="3"/>
  <c r="O3335" i="3" s="1"/>
  <c r="P3335" i="3" s="1"/>
  <c r="L3335" i="3"/>
  <c r="J3335" i="3"/>
  <c r="I3335" i="3"/>
  <c r="H3335" i="3"/>
  <c r="K3335" i="3" s="1"/>
  <c r="O3334" i="3"/>
  <c r="P3334" i="3" s="1"/>
  <c r="N3334" i="3"/>
  <c r="L3334" i="3"/>
  <c r="J3334" i="3"/>
  <c r="I3334" i="3"/>
  <c r="H3334" i="3"/>
  <c r="P3333" i="3"/>
  <c r="O3333" i="3"/>
  <c r="N3333" i="3"/>
  <c r="L3333" i="3"/>
  <c r="K3333" i="3"/>
  <c r="B3333" i="3" s="1"/>
  <c r="J3333" i="3"/>
  <c r="I3333" i="3"/>
  <c r="H3333" i="3"/>
  <c r="K3334" i="3" s="1"/>
  <c r="P3332" i="3"/>
  <c r="O3332" i="3"/>
  <c r="N3332" i="3"/>
  <c r="L3332" i="3"/>
  <c r="J3332" i="3"/>
  <c r="I3332" i="3"/>
  <c r="H3332" i="3"/>
  <c r="K3332" i="3" s="1"/>
  <c r="B3332" i="3" s="1"/>
  <c r="N3331" i="3"/>
  <c r="O3331" i="3" s="1"/>
  <c r="P3331" i="3" s="1"/>
  <c r="L3331" i="3"/>
  <c r="J3331" i="3"/>
  <c r="I3331" i="3"/>
  <c r="H3331" i="3"/>
  <c r="K3331" i="3" s="1"/>
  <c r="O3330" i="3"/>
  <c r="P3330" i="3" s="1"/>
  <c r="N3330" i="3"/>
  <c r="L3330" i="3"/>
  <c r="J3330" i="3"/>
  <c r="I3330" i="3"/>
  <c r="H3330" i="3"/>
  <c r="K3330" i="3" s="1"/>
  <c r="P3329" i="3"/>
  <c r="O3329" i="3"/>
  <c r="N3329" i="3"/>
  <c r="L3329" i="3"/>
  <c r="J3329" i="3"/>
  <c r="I3329" i="3"/>
  <c r="H3329" i="3"/>
  <c r="N3328" i="3"/>
  <c r="O3328" i="3" s="1"/>
  <c r="P3328" i="3" s="1"/>
  <c r="L3328" i="3"/>
  <c r="J3328" i="3"/>
  <c r="I3328" i="3"/>
  <c r="H3328" i="3"/>
  <c r="N3327" i="3"/>
  <c r="O3327" i="3" s="1"/>
  <c r="P3327" i="3" s="1"/>
  <c r="L3327" i="3"/>
  <c r="J3327" i="3"/>
  <c r="I3327" i="3"/>
  <c r="H3327" i="3"/>
  <c r="K3327" i="3" s="1"/>
  <c r="O3326" i="3"/>
  <c r="P3326" i="3" s="1"/>
  <c r="N3326" i="3"/>
  <c r="L3326" i="3"/>
  <c r="J3326" i="3"/>
  <c r="I3326" i="3"/>
  <c r="H3326" i="3"/>
  <c r="P3325" i="3"/>
  <c r="O3325" i="3"/>
  <c r="N3325" i="3"/>
  <c r="L3325" i="3"/>
  <c r="K3325" i="3"/>
  <c r="B3325" i="3" s="1"/>
  <c r="J3325" i="3"/>
  <c r="I3325" i="3"/>
  <c r="H3325" i="3"/>
  <c r="K3326" i="3" s="1"/>
  <c r="P3324" i="3"/>
  <c r="O3324" i="3"/>
  <c r="N3324" i="3"/>
  <c r="L3324" i="3"/>
  <c r="J3324" i="3"/>
  <c r="I3324" i="3"/>
  <c r="H3324" i="3"/>
  <c r="K3324" i="3" s="1"/>
  <c r="B3324" i="3" s="1"/>
  <c r="N3323" i="3"/>
  <c r="O3323" i="3" s="1"/>
  <c r="P3323" i="3" s="1"/>
  <c r="L3323" i="3"/>
  <c r="J3323" i="3"/>
  <c r="I3323" i="3"/>
  <c r="B3323" i="3" s="1"/>
  <c r="H3323" i="3"/>
  <c r="K3323" i="3" s="1"/>
  <c r="O3322" i="3"/>
  <c r="P3322" i="3" s="1"/>
  <c r="N3322" i="3"/>
  <c r="L3322" i="3"/>
  <c r="J3322" i="3"/>
  <c r="I3322" i="3"/>
  <c r="H3322" i="3"/>
  <c r="K3322" i="3" s="1"/>
  <c r="P3321" i="3"/>
  <c r="O3321" i="3"/>
  <c r="N3321" i="3"/>
  <c r="L3321" i="3"/>
  <c r="J3321" i="3"/>
  <c r="I3321" i="3"/>
  <c r="H3321" i="3"/>
  <c r="N3320" i="3"/>
  <c r="O3320" i="3" s="1"/>
  <c r="P3320" i="3" s="1"/>
  <c r="L3320" i="3"/>
  <c r="J3320" i="3"/>
  <c r="I3320" i="3"/>
  <c r="H3320" i="3"/>
  <c r="N3319" i="3"/>
  <c r="O3319" i="3" s="1"/>
  <c r="P3319" i="3" s="1"/>
  <c r="L3319" i="3"/>
  <c r="J3319" i="3"/>
  <c r="I3319" i="3"/>
  <c r="B3319" i="3" s="1"/>
  <c r="H3319" i="3"/>
  <c r="K3319" i="3" s="1"/>
  <c r="O3318" i="3"/>
  <c r="P3318" i="3" s="1"/>
  <c r="N3318" i="3"/>
  <c r="L3318" i="3"/>
  <c r="J3318" i="3"/>
  <c r="I3318" i="3"/>
  <c r="H3318" i="3"/>
  <c r="P3317" i="3"/>
  <c r="O3317" i="3"/>
  <c r="N3317" i="3"/>
  <c r="L3317" i="3"/>
  <c r="K3317" i="3"/>
  <c r="B3317" i="3" s="1"/>
  <c r="J3317" i="3"/>
  <c r="I3317" i="3"/>
  <c r="H3317" i="3"/>
  <c r="K3318" i="3" s="1"/>
  <c r="P3316" i="3"/>
  <c r="O3316" i="3"/>
  <c r="N3316" i="3"/>
  <c r="L3316" i="3"/>
  <c r="J3316" i="3"/>
  <c r="I3316" i="3"/>
  <c r="H3316" i="3"/>
  <c r="K3316" i="3" s="1"/>
  <c r="N3315" i="3"/>
  <c r="O3315" i="3" s="1"/>
  <c r="P3315" i="3" s="1"/>
  <c r="L3315" i="3"/>
  <c r="J3315" i="3"/>
  <c r="I3315" i="3"/>
  <c r="B3315" i="3" s="1"/>
  <c r="H3315" i="3"/>
  <c r="K3315" i="3" s="1"/>
  <c r="O3314" i="3"/>
  <c r="P3314" i="3" s="1"/>
  <c r="N3314" i="3"/>
  <c r="L3314" i="3"/>
  <c r="J3314" i="3"/>
  <c r="I3314" i="3"/>
  <c r="B3314" i="3" s="1"/>
  <c r="H3314" i="3"/>
  <c r="K3314" i="3" s="1"/>
  <c r="P3313" i="3"/>
  <c r="O3313" i="3"/>
  <c r="N3313" i="3"/>
  <c r="L3313" i="3"/>
  <c r="J3313" i="3"/>
  <c r="I3313" i="3"/>
  <c r="H3313" i="3"/>
  <c r="N3312" i="3"/>
  <c r="O3312" i="3" s="1"/>
  <c r="P3312" i="3" s="1"/>
  <c r="L3312" i="3"/>
  <c r="J3312" i="3"/>
  <c r="I3312" i="3"/>
  <c r="H3312" i="3"/>
  <c r="N3311" i="3"/>
  <c r="O3311" i="3" s="1"/>
  <c r="P3311" i="3" s="1"/>
  <c r="L3311" i="3"/>
  <c r="J3311" i="3"/>
  <c r="I3311" i="3"/>
  <c r="B3311" i="3" s="1"/>
  <c r="H3311" i="3"/>
  <c r="K3311" i="3" s="1"/>
  <c r="O3310" i="3"/>
  <c r="P3310" i="3" s="1"/>
  <c r="N3310" i="3"/>
  <c r="L3310" i="3"/>
  <c r="J3310" i="3"/>
  <c r="I3310" i="3"/>
  <c r="B3310" i="3" s="1"/>
  <c r="H3310" i="3"/>
  <c r="P3309" i="3"/>
  <c r="O3309" i="3"/>
  <c r="N3309" i="3"/>
  <c r="L3309" i="3"/>
  <c r="K3309" i="3"/>
  <c r="B3309" i="3" s="1"/>
  <c r="J3309" i="3"/>
  <c r="I3309" i="3"/>
  <c r="H3309" i="3"/>
  <c r="K3310" i="3" s="1"/>
  <c r="P3308" i="3"/>
  <c r="O3308" i="3"/>
  <c r="N3308" i="3"/>
  <c r="L3308" i="3"/>
  <c r="J3308" i="3"/>
  <c r="I3308" i="3"/>
  <c r="H3308" i="3"/>
  <c r="K3308" i="3" s="1"/>
  <c r="B3308" i="3" s="1"/>
  <c r="N3307" i="3"/>
  <c r="O3307" i="3" s="1"/>
  <c r="P3307" i="3" s="1"/>
  <c r="L3307" i="3"/>
  <c r="J3307" i="3"/>
  <c r="I3307" i="3"/>
  <c r="H3307" i="3"/>
  <c r="K3307" i="3" s="1"/>
  <c r="O3306" i="3"/>
  <c r="P3306" i="3" s="1"/>
  <c r="N3306" i="3"/>
  <c r="L3306" i="3"/>
  <c r="J3306" i="3"/>
  <c r="I3306" i="3"/>
  <c r="B3306" i="3" s="1"/>
  <c r="H3306" i="3"/>
  <c r="K3306" i="3" s="1"/>
  <c r="P3305" i="3"/>
  <c r="O3305" i="3"/>
  <c r="N3305" i="3"/>
  <c r="L3305" i="3"/>
  <c r="J3305" i="3"/>
  <c r="I3305" i="3"/>
  <c r="H3305" i="3"/>
  <c r="N3304" i="3"/>
  <c r="O3304" i="3" s="1"/>
  <c r="P3304" i="3" s="1"/>
  <c r="L3304" i="3"/>
  <c r="J3304" i="3"/>
  <c r="I3304" i="3"/>
  <c r="H3304" i="3"/>
  <c r="N3303" i="3"/>
  <c r="O3303" i="3" s="1"/>
  <c r="P3303" i="3" s="1"/>
  <c r="L3303" i="3"/>
  <c r="J3303" i="3"/>
  <c r="I3303" i="3"/>
  <c r="H3303" i="3"/>
  <c r="K3303" i="3" s="1"/>
  <c r="O3302" i="3"/>
  <c r="P3302" i="3" s="1"/>
  <c r="N3302" i="3"/>
  <c r="L3302" i="3"/>
  <c r="J3302" i="3"/>
  <c r="I3302" i="3"/>
  <c r="B3302" i="3" s="1"/>
  <c r="H3302" i="3"/>
  <c r="P3301" i="3"/>
  <c r="O3301" i="3"/>
  <c r="N3301" i="3"/>
  <c r="L3301" i="3"/>
  <c r="K3301" i="3"/>
  <c r="B3301" i="3" s="1"/>
  <c r="J3301" i="3"/>
  <c r="I3301" i="3"/>
  <c r="H3301" i="3"/>
  <c r="K3302" i="3" s="1"/>
  <c r="P3300" i="3"/>
  <c r="O3300" i="3"/>
  <c r="N3300" i="3"/>
  <c r="L3300" i="3"/>
  <c r="J3300" i="3"/>
  <c r="I3300" i="3"/>
  <c r="H3300" i="3"/>
  <c r="K3300" i="3" s="1"/>
  <c r="N3299" i="3"/>
  <c r="O3299" i="3" s="1"/>
  <c r="P3299" i="3" s="1"/>
  <c r="L3299" i="3"/>
  <c r="J3299" i="3"/>
  <c r="I3299" i="3"/>
  <c r="H3299" i="3"/>
  <c r="K3299" i="3" s="1"/>
  <c r="O3298" i="3"/>
  <c r="P3298" i="3" s="1"/>
  <c r="N3298" i="3"/>
  <c r="L3298" i="3"/>
  <c r="J3298" i="3"/>
  <c r="I3298" i="3"/>
  <c r="H3298" i="3"/>
  <c r="K3298" i="3" s="1"/>
  <c r="P3297" i="3"/>
  <c r="O3297" i="3"/>
  <c r="N3297" i="3"/>
  <c r="L3297" i="3"/>
  <c r="J3297" i="3"/>
  <c r="I3297" i="3"/>
  <c r="H3297" i="3"/>
  <c r="N3296" i="3"/>
  <c r="O3296" i="3" s="1"/>
  <c r="P3296" i="3" s="1"/>
  <c r="L3296" i="3"/>
  <c r="J3296" i="3"/>
  <c r="I3296" i="3"/>
  <c r="H3296" i="3"/>
  <c r="N3295" i="3"/>
  <c r="O3295" i="3" s="1"/>
  <c r="P3295" i="3" s="1"/>
  <c r="L3295" i="3"/>
  <c r="J3295" i="3"/>
  <c r="I3295" i="3"/>
  <c r="H3295" i="3"/>
  <c r="K3295" i="3" s="1"/>
  <c r="O3294" i="3"/>
  <c r="P3294" i="3" s="1"/>
  <c r="N3294" i="3"/>
  <c r="L3294" i="3"/>
  <c r="J3294" i="3"/>
  <c r="I3294" i="3"/>
  <c r="H3294" i="3"/>
  <c r="P3293" i="3"/>
  <c r="O3293" i="3"/>
  <c r="N3293" i="3"/>
  <c r="L3293" i="3"/>
  <c r="K3293" i="3"/>
  <c r="J3293" i="3"/>
  <c r="B3293" i="3" s="1"/>
  <c r="I3293" i="3"/>
  <c r="H3293" i="3"/>
  <c r="K3294" i="3" s="1"/>
  <c r="P3292" i="3"/>
  <c r="O3292" i="3"/>
  <c r="N3292" i="3"/>
  <c r="L3292" i="3"/>
  <c r="K3292" i="3"/>
  <c r="J3292" i="3"/>
  <c r="I3292" i="3"/>
  <c r="H3292" i="3"/>
  <c r="N3291" i="3"/>
  <c r="O3291" i="3" s="1"/>
  <c r="P3291" i="3" s="1"/>
  <c r="L3291" i="3"/>
  <c r="J3291" i="3"/>
  <c r="I3291" i="3"/>
  <c r="H3291" i="3"/>
  <c r="K3291" i="3" s="1"/>
  <c r="N3290" i="3"/>
  <c r="O3290" i="3" s="1"/>
  <c r="P3290" i="3" s="1"/>
  <c r="L3290" i="3"/>
  <c r="J3290" i="3"/>
  <c r="I3290" i="3"/>
  <c r="B3290" i="3" s="1"/>
  <c r="H3290" i="3"/>
  <c r="K3290" i="3" s="1"/>
  <c r="P3289" i="3"/>
  <c r="O3289" i="3"/>
  <c r="N3289" i="3"/>
  <c r="L3289" i="3"/>
  <c r="J3289" i="3"/>
  <c r="I3289" i="3"/>
  <c r="H3289" i="3"/>
  <c r="N3288" i="3"/>
  <c r="O3288" i="3" s="1"/>
  <c r="P3288" i="3" s="1"/>
  <c r="L3288" i="3"/>
  <c r="J3288" i="3"/>
  <c r="I3288" i="3"/>
  <c r="H3288" i="3"/>
  <c r="K3288" i="3" s="1"/>
  <c r="B3288" i="3" s="1"/>
  <c r="N3287" i="3"/>
  <c r="O3287" i="3" s="1"/>
  <c r="P3287" i="3" s="1"/>
  <c r="L3287" i="3"/>
  <c r="J3287" i="3"/>
  <c r="I3287" i="3"/>
  <c r="B3287" i="3" s="1"/>
  <c r="H3287" i="3"/>
  <c r="K3287" i="3" s="1"/>
  <c r="O3286" i="3"/>
  <c r="P3286" i="3" s="1"/>
  <c r="N3286" i="3"/>
  <c r="L3286" i="3"/>
  <c r="J3286" i="3"/>
  <c r="I3286" i="3"/>
  <c r="H3286" i="3"/>
  <c r="P3285" i="3"/>
  <c r="O3285" i="3"/>
  <c r="N3285" i="3"/>
  <c r="L3285" i="3"/>
  <c r="J3285" i="3"/>
  <c r="I3285" i="3"/>
  <c r="H3285" i="3"/>
  <c r="K3286" i="3" s="1"/>
  <c r="P3284" i="3"/>
  <c r="O3284" i="3"/>
  <c r="N3284" i="3"/>
  <c r="L3284" i="3"/>
  <c r="J3284" i="3"/>
  <c r="I3284" i="3"/>
  <c r="H3284" i="3"/>
  <c r="K3285" i="3" s="1"/>
  <c r="B3285" i="3" s="1"/>
  <c r="N3283" i="3"/>
  <c r="O3283" i="3" s="1"/>
  <c r="P3283" i="3" s="1"/>
  <c r="L3283" i="3"/>
  <c r="J3283" i="3"/>
  <c r="I3283" i="3"/>
  <c r="H3283" i="3"/>
  <c r="K3283" i="3" s="1"/>
  <c r="N3282" i="3"/>
  <c r="O3282" i="3" s="1"/>
  <c r="P3282" i="3" s="1"/>
  <c r="L3282" i="3"/>
  <c r="J3282" i="3"/>
  <c r="I3282" i="3"/>
  <c r="B3282" i="3" s="1"/>
  <c r="H3282" i="3"/>
  <c r="K3282" i="3" s="1"/>
  <c r="P3281" i="3"/>
  <c r="O3281" i="3"/>
  <c r="N3281" i="3"/>
  <c r="L3281" i="3"/>
  <c r="J3281" i="3"/>
  <c r="B3281" i="3" s="1"/>
  <c r="I3281" i="3"/>
  <c r="H3281" i="3"/>
  <c r="N3280" i="3"/>
  <c r="O3280" i="3" s="1"/>
  <c r="P3280" i="3" s="1"/>
  <c r="L3280" i="3"/>
  <c r="J3280" i="3"/>
  <c r="I3280" i="3"/>
  <c r="H3280" i="3"/>
  <c r="K3281" i="3" s="1"/>
  <c r="N3279" i="3"/>
  <c r="O3279" i="3" s="1"/>
  <c r="P3279" i="3" s="1"/>
  <c r="L3279" i="3"/>
  <c r="J3279" i="3"/>
  <c r="I3279" i="3"/>
  <c r="H3279" i="3"/>
  <c r="K3279" i="3" s="1"/>
  <c r="O3278" i="3"/>
  <c r="P3278" i="3" s="1"/>
  <c r="N3278" i="3"/>
  <c r="L3278" i="3"/>
  <c r="J3278" i="3"/>
  <c r="I3278" i="3"/>
  <c r="H3278" i="3"/>
  <c r="O3277" i="3"/>
  <c r="P3277" i="3" s="1"/>
  <c r="N3277" i="3"/>
  <c r="L3277" i="3"/>
  <c r="K3277" i="3"/>
  <c r="J3277" i="3"/>
  <c r="B3277" i="3" s="1"/>
  <c r="I3277" i="3"/>
  <c r="H3277" i="3"/>
  <c r="K3278" i="3" s="1"/>
  <c r="P3276" i="3"/>
  <c r="O3276" i="3"/>
  <c r="N3276" i="3"/>
  <c r="L3276" i="3"/>
  <c r="J3276" i="3"/>
  <c r="I3276" i="3"/>
  <c r="H3276" i="3"/>
  <c r="N3275" i="3"/>
  <c r="O3275" i="3" s="1"/>
  <c r="P3275" i="3" s="1"/>
  <c r="L3275" i="3"/>
  <c r="J3275" i="3"/>
  <c r="I3275" i="3"/>
  <c r="H3275" i="3"/>
  <c r="K3275" i="3" s="1"/>
  <c r="O3274" i="3"/>
  <c r="P3274" i="3" s="1"/>
  <c r="N3274" i="3"/>
  <c r="L3274" i="3"/>
  <c r="J3274" i="3"/>
  <c r="I3274" i="3"/>
  <c r="H3274" i="3"/>
  <c r="K3274" i="3" s="1"/>
  <c r="O3273" i="3"/>
  <c r="P3273" i="3" s="1"/>
  <c r="N3273" i="3"/>
  <c r="L3273" i="3"/>
  <c r="K3273" i="3"/>
  <c r="J3273" i="3"/>
  <c r="B3273" i="3" s="1"/>
  <c r="I3273" i="3"/>
  <c r="H3273" i="3"/>
  <c r="N3272" i="3"/>
  <c r="O3272" i="3" s="1"/>
  <c r="P3272" i="3" s="1"/>
  <c r="L3272" i="3"/>
  <c r="K3272" i="3"/>
  <c r="J3272" i="3"/>
  <c r="B3272" i="3" s="1"/>
  <c r="I3272" i="3"/>
  <c r="H3272" i="3"/>
  <c r="N3271" i="3"/>
  <c r="O3271" i="3" s="1"/>
  <c r="P3271" i="3" s="1"/>
  <c r="L3271" i="3"/>
  <c r="J3271" i="3"/>
  <c r="I3271" i="3"/>
  <c r="H3271" i="3"/>
  <c r="K3271" i="3" s="1"/>
  <c r="O3270" i="3"/>
  <c r="P3270" i="3" s="1"/>
  <c r="N3270" i="3"/>
  <c r="L3270" i="3"/>
  <c r="J3270" i="3"/>
  <c r="I3270" i="3"/>
  <c r="H3270" i="3"/>
  <c r="N3269" i="3"/>
  <c r="O3269" i="3" s="1"/>
  <c r="P3269" i="3" s="1"/>
  <c r="L3269" i="3"/>
  <c r="J3269" i="3"/>
  <c r="I3269" i="3"/>
  <c r="H3269" i="3"/>
  <c r="K3270" i="3" s="1"/>
  <c r="O3268" i="3"/>
  <c r="P3268" i="3" s="1"/>
  <c r="N3268" i="3"/>
  <c r="L3268" i="3"/>
  <c r="J3268" i="3"/>
  <c r="I3268" i="3"/>
  <c r="H3268" i="3"/>
  <c r="K3269" i="3" s="1"/>
  <c r="B3269" i="3" s="1"/>
  <c r="P3267" i="3"/>
  <c r="N3267" i="3"/>
  <c r="O3267" i="3" s="1"/>
  <c r="L3267" i="3"/>
  <c r="J3267" i="3"/>
  <c r="I3267" i="3"/>
  <c r="H3267" i="3"/>
  <c r="K3267" i="3" s="1"/>
  <c r="B3267" i="3"/>
  <c r="N3266" i="3"/>
  <c r="O3266" i="3" s="1"/>
  <c r="P3266" i="3" s="1"/>
  <c r="L3266" i="3"/>
  <c r="J3266" i="3"/>
  <c r="I3266" i="3"/>
  <c r="B3266" i="3" s="1"/>
  <c r="H3266" i="3"/>
  <c r="K3266" i="3" s="1"/>
  <c r="O3265" i="3"/>
  <c r="P3265" i="3" s="1"/>
  <c r="N3265" i="3"/>
  <c r="L3265" i="3"/>
  <c r="K3265" i="3"/>
  <c r="J3265" i="3"/>
  <c r="I3265" i="3"/>
  <c r="B3265" i="3" s="1"/>
  <c r="H3265" i="3"/>
  <c r="P3264" i="3"/>
  <c r="N3264" i="3"/>
  <c r="O3264" i="3" s="1"/>
  <c r="L3264" i="3"/>
  <c r="K3264" i="3"/>
  <c r="J3264" i="3"/>
  <c r="B3264" i="3" s="1"/>
  <c r="I3264" i="3"/>
  <c r="H3264" i="3"/>
  <c r="O3263" i="3"/>
  <c r="P3263" i="3" s="1"/>
  <c r="N3263" i="3"/>
  <c r="L3263" i="3"/>
  <c r="K3263" i="3"/>
  <c r="J3263" i="3"/>
  <c r="I3263" i="3"/>
  <c r="B3263" i="3" s="1"/>
  <c r="H3263" i="3"/>
  <c r="O3262" i="3"/>
  <c r="P3262" i="3" s="1"/>
  <c r="N3262" i="3"/>
  <c r="L3262" i="3"/>
  <c r="J3262" i="3"/>
  <c r="I3262" i="3"/>
  <c r="B3262" i="3" s="1"/>
  <c r="H3262" i="3"/>
  <c r="O3261" i="3"/>
  <c r="P3261" i="3" s="1"/>
  <c r="N3261" i="3"/>
  <c r="L3261" i="3"/>
  <c r="J3261" i="3"/>
  <c r="I3261" i="3"/>
  <c r="H3261" i="3"/>
  <c r="K3262" i="3" s="1"/>
  <c r="P3260" i="3"/>
  <c r="O3260" i="3"/>
  <c r="N3260" i="3"/>
  <c r="L3260" i="3"/>
  <c r="K3260" i="3"/>
  <c r="J3260" i="3"/>
  <c r="I3260" i="3"/>
  <c r="H3260" i="3"/>
  <c r="K3261" i="3" s="1"/>
  <c r="B3260" i="3"/>
  <c r="N3259" i="3"/>
  <c r="O3259" i="3" s="1"/>
  <c r="P3259" i="3" s="1"/>
  <c r="L3259" i="3"/>
  <c r="J3259" i="3"/>
  <c r="I3259" i="3"/>
  <c r="H3259" i="3"/>
  <c r="O3258" i="3"/>
  <c r="P3258" i="3" s="1"/>
  <c r="N3258" i="3"/>
  <c r="L3258" i="3"/>
  <c r="K3258" i="3"/>
  <c r="J3258" i="3"/>
  <c r="I3258" i="3"/>
  <c r="B3258" i="3" s="1"/>
  <c r="H3258" i="3"/>
  <c r="O3257" i="3"/>
  <c r="P3257" i="3" s="1"/>
  <c r="N3257" i="3"/>
  <c r="L3257" i="3"/>
  <c r="K3257" i="3"/>
  <c r="J3257" i="3"/>
  <c r="I3257" i="3"/>
  <c r="B3257" i="3" s="1"/>
  <c r="H3257" i="3"/>
  <c r="P3256" i="3"/>
  <c r="N3256" i="3"/>
  <c r="O3256" i="3" s="1"/>
  <c r="L3256" i="3"/>
  <c r="K3256" i="3"/>
  <c r="J3256" i="3"/>
  <c r="B3256" i="3" s="1"/>
  <c r="I3256" i="3"/>
  <c r="H3256" i="3"/>
  <c r="O3255" i="3"/>
  <c r="P3255" i="3" s="1"/>
  <c r="N3255" i="3"/>
  <c r="L3255" i="3"/>
  <c r="K3255" i="3"/>
  <c r="J3255" i="3"/>
  <c r="I3255" i="3"/>
  <c r="B3255" i="3" s="1"/>
  <c r="H3255" i="3"/>
  <c r="O3254" i="3"/>
  <c r="P3254" i="3" s="1"/>
  <c r="N3254" i="3"/>
  <c r="L3254" i="3"/>
  <c r="J3254" i="3"/>
  <c r="I3254" i="3"/>
  <c r="B3254" i="3" s="1"/>
  <c r="H3254" i="3"/>
  <c r="O3253" i="3"/>
  <c r="P3253" i="3" s="1"/>
  <c r="N3253" i="3"/>
  <c r="L3253" i="3"/>
  <c r="J3253" i="3"/>
  <c r="B3253" i="3" s="1"/>
  <c r="I3253" i="3"/>
  <c r="H3253" i="3"/>
  <c r="K3254" i="3" s="1"/>
  <c r="P3252" i="3"/>
  <c r="O3252" i="3"/>
  <c r="N3252" i="3"/>
  <c r="L3252" i="3"/>
  <c r="K3252" i="3"/>
  <c r="J3252" i="3"/>
  <c r="I3252" i="3"/>
  <c r="H3252" i="3"/>
  <c r="K3253" i="3" s="1"/>
  <c r="B3252" i="3"/>
  <c r="P3251" i="3"/>
  <c r="N3251" i="3"/>
  <c r="O3251" i="3" s="1"/>
  <c r="L3251" i="3"/>
  <c r="J3251" i="3"/>
  <c r="I3251" i="3"/>
  <c r="H3251" i="3"/>
  <c r="O3250" i="3"/>
  <c r="P3250" i="3" s="1"/>
  <c r="N3250" i="3"/>
  <c r="L3250" i="3"/>
  <c r="K3250" i="3"/>
  <c r="J3250" i="3"/>
  <c r="I3250" i="3"/>
  <c r="B3250" i="3" s="1"/>
  <c r="H3250" i="3"/>
  <c r="O3249" i="3"/>
  <c r="P3249" i="3" s="1"/>
  <c r="N3249" i="3"/>
  <c r="L3249" i="3"/>
  <c r="K3249" i="3"/>
  <c r="J3249" i="3"/>
  <c r="I3249" i="3"/>
  <c r="B3249" i="3" s="1"/>
  <c r="H3249" i="3"/>
  <c r="P3248" i="3"/>
  <c r="N3248" i="3"/>
  <c r="O3248" i="3" s="1"/>
  <c r="L3248" i="3"/>
  <c r="K3248" i="3"/>
  <c r="J3248" i="3"/>
  <c r="B3248" i="3" s="1"/>
  <c r="I3248" i="3"/>
  <c r="H3248" i="3"/>
  <c r="O3247" i="3"/>
  <c r="P3247" i="3" s="1"/>
  <c r="N3247" i="3"/>
  <c r="L3247" i="3"/>
  <c r="K3247" i="3"/>
  <c r="J3247" i="3"/>
  <c r="I3247" i="3"/>
  <c r="B3247" i="3" s="1"/>
  <c r="H3247" i="3"/>
  <c r="O3246" i="3"/>
  <c r="P3246" i="3" s="1"/>
  <c r="N3246" i="3"/>
  <c r="L3246" i="3"/>
  <c r="J3246" i="3"/>
  <c r="I3246" i="3"/>
  <c r="B3246" i="3" s="1"/>
  <c r="H3246" i="3"/>
  <c r="O3245" i="3"/>
  <c r="P3245" i="3" s="1"/>
  <c r="N3245" i="3"/>
  <c r="L3245" i="3"/>
  <c r="J3245" i="3"/>
  <c r="B3245" i="3" s="1"/>
  <c r="I3245" i="3"/>
  <c r="H3245" i="3"/>
  <c r="K3246" i="3" s="1"/>
  <c r="P3244" i="3"/>
  <c r="O3244" i="3"/>
  <c r="N3244" i="3"/>
  <c r="L3244" i="3"/>
  <c r="K3244" i="3"/>
  <c r="J3244" i="3"/>
  <c r="I3244" i="3"/>
  <c r="H3244" i="3"/>
  <c r="K3245" i="3" s="1"/>
  <c r="B3244" i="3"/>
  <c r="P3243" i="3"/>
  <c r="N3243" i="3"/>
  <c r="O3243" i="3" s="1"/>
  <c r="L3243" i="3"/>
  <c r="J3243" i="3"/>
  <c r="I3243" i="3"/>
  <c r="H3243" i="3"/>
  <c r="O3242" i="3"/>
  <c r="P3242" i="3" s="1"/>
  <c r="N3242" i="3"/>
  <c r="L3242" i="3"/>
  <c r="K3242" i="3"/>
  <c r="J3242" i="3"/>
  <c r="I3242" i="3"/>
  <c r="B3242" i="3" s="1"/>
  <c r="H3242" i="3"/>
  <c r="O3241" i="3"/>
  <c r="P3241" i="3" s="1"/>
  <c r="N3241" i="3"/>
  <c r="L3241" i="3"/>
  <c r="K3241" i="3"/>
  <c r="J3241" i="3"/>
  <c r="I3241" i="3"/>
  <c r="B3241" i="3" s="1"/>
  <c r="H3241" i="3"/>
  <c r="P3240" i="3"/>
  <c r="N3240" i="3"/>
  <c r="O3240" i="3" s="1"/>
  <c r="L3240" i="3"/>
  <c r="K3240" i="3"/>
  <c r="J3240" i="3"/>
  <c r="B3240" i="3" s="1"/>
  <c r="I3240" i="3"/>
  <c r="H3240" i="3"/>
  <c r="O3239" i="3"/>
  <c r="P3239" i="3" s="1"/>
  <c r="N3239" i="3"/>
  <c r="L3239" i="3"/>
  <c r="K3239" i="3"/>
  <c r="J3239" i="3"/>
  <c r="I3239" i="3"/>
  <c r="B3239" i="3" s="1"/>
  <c r="H3239" i="3"/>
  <c r="O3238" i="3"/>
  <c r="P3238" i="3" s="1"/>
  <c r="N3238" i="3"/>
  <c r="L3238" i="3"/>
  <c r="J3238" i="3"/>
  <c r="I3238" i="3"/>
  <c r="H3238" i="3"/>
  <c r="P3237" i="3"/>
  <c r="O3237" i="3"/>
  <c r="N3237" i="3"/>
  <c r="L3237" i="3"/>
  <c r="J3237" i="3"/>
  <c r="I3237" i="3"/>
  <c r="H3237" i="3"/>
  <c r="K3238" i="3" s="1"/>
  <c r="P3236" i="3"/>
  <c r="O3236" i="3"/>
  <c r="N3236" i="3"/>
  <c r="L3236" i="3"/>
  <c r="J3236" i="3"/>
  <c r="I3236" i="3"/>
  <c r="H3236" i="3"/>
  <c r="K3237" i="3" s="1"/>
  <c r="B3237" i="3" s="1"/>
  <c r="N3235" i="3"/>
  <c r="O3235" i="3" s="1"/>
  <c r="P3235" i="3" s="1"/>
  <c r="L3235" i="3"/>
  <c r="J3235" i="3"/>
  <c r="I3235" i="3"/>
  <c r="H3235" i="3"/>
  <c r="K3235" i="3" s="1"/>
  <c r="B3235" i="3" s="1"/>
  <c r="N3234" i="3"/>
  <c r="O3234" i="3" s="1"/>
  <c r="P3234" i="3" s="1"/>
  <c r="L3234" i="3"/>
  <c r="J3234" i="3"/>
  <c r="I3234" i="3"/>
  <c r="B3234" i="3" s="1"/>
  <c r="H3234" i="3"/>
  <c r="K3234" i="3" s="1"/>
  <c r="O3233" i="3"/>
  <c r="P3233" i="3" s="1"/>
  <c r="N3233" i="3"/>
  <c r="L3233" i="3"/>
  <c r="J3233" i="3"/>
  <c r="I3233" i="3"/>
  <c r="B3233" i="3" s="1"/>
  <c r="H3233" i="3"/>
  <c r="K3233" i="3" s="1"/>
  <c r="N3232" i="3"/>
  <c r="O3232" i="3" s="1"/>
  <c r="P3232" i="3" s="1"/>
  <c r="L3232" i="3"/>
  <c r="J3232" i="3"/>
  <c r="I3232" i="3"/>
  <c r="H3232" i="3"/>
  <c r="K3232" i="3" s="1"/>
  <c r="O3231" i="3"/>
  <c r="P3231" i="3" s="1"/>
  <c r="N3231" i="3"/>
  <c r="L3231" i="3"/>
  <c r="K3231" i="3"/>
  <c r="J3231" i="3"/>
  <c r="B3231" i="3" s="1"/>
  <c r="I3231" i="3"/>
  <c r="H3231" i="3"/>
  <c r="N3230" i="3"/>
  <c r="O3230" i="3" s="1"/>
  <c r="P3230" i="3" s="1"/>
  <c r="L3230" i="3"/>
  <c r="J3230" i="3"/>
  <c r="I3230" i="3"/>
  <c r="H3230" i="3"/>
  <c r="N3229" i="3"/>
  <c r="O3229" i="3" s="1"/>
  <c r="P3229" i="3" s="1"/>
  <c r="L3229" i="3"/>
  <c r="J3229" i="3"/>
  <c r="I3229" i="3"/>
  <c r="H3229" i="3"/>
  <c r="K3230" i="3" s="1"/>
  <c r="B3230" i="3" s="1"/>
  <c r="O3228" i="3"/>
  <c r="P3228" i="3" s="1"/>
  <c r="N3228" i="3"/>
  <c r="L3228" i="3"/>
  <c r="J3228" i="3"/>
  <c r="I3228" i="3"/>
  <c r="H3228" i="3"/>
  <c r="P3227" i="3"/>
  <c r="O3227" i="3"/>
  <c r="N3227" i="3"/>
  <c r="L3227" i="3"/>
  <c r="J3227" i="3"/>
  <c r="I3227" i="3"/>
  <c r="H3227" i="3"/>
  <c r="K3228" i="3" s="1"/>
  <c r="P3226" i="3"/>
  <c r="O3226" i="3"/>
  <c r="N3226" i="3"/>
  <c r="L3226" i="3"/>
  <c r="J3226" i="3"/>
  <c r="I3226" i="3"/>
  <c r="H3226" i="3"/>
  <c r="K3227" i="3" s="1"/>
  <c r="B3227" i="3" s="1"/>
  <c r="N3225" i="3"/>
  <c r="O3225" i="3" s="1"/>
  <c r="P3225" i="3" s="1"/>
  <c r="L3225" i="3"/>
  <c r="J3225" i="3"/>
  <c r="I3225" i="3"/>
  <c r="H3225" i="3"/>
  <c r="K3225" i="3" s="1"/>
  <c r="N3224" i="3"/>
  <c r="O3224" i="3" s="1"/>
  <c r="P3224" i="3" s="1"/>
  <c r="L3224" i="3"/>
  <c r="J3224" i="3"/>
  <c r="I3224" i="3"/>
  <c r="H3224" i="3"/>
  <c r="K3224" i="3" s="1"/>
  <c r="O3223" i="3"/>
  <c r="P3223" i="3" s="1"/>
  <c r="N3223" i="3"/>
  <c r="L3223" i="3"/>
  <c r="K3223" i="3"/>
  <c r="J3223" i="3"/>
  <c r="B3223" i="3" s="1"/>
  <c r="I3223" i="3"/>
  <c r="H3223" i="3"/>
  <c r="N3222" i="3"/>
  <c r="O3222" i="3" s="1"/>
  <c r="P3222" i="3" s="1"/>
  <c r="L3222" i="3"/>
  <c r="J3222" i="3"/>
  <c r="I3222" i="3"/>
  <c r="H3222" i="3"/>
  <c r="N3221" i="3"/>
  <c r="O3221" i="3" s="1"/>
  <c r="P3221" i="3" s="1"/>
  <c r="L3221" i="3"/>
  <c r="J3221" i="3"/>
  <c r="I3221" i="3"/>
  <c r="H3221" i="3"/>
  <c r="K3222" i="3" s="1"/>
  <c r="B3222" i="3" s="1"/>
  <c r="O3220" i="3"/>
  <c r="P3220" i="3" s="1"/>
  <c r="N3220" i="3"/>
  <c r="L3220" i="3"/>
  <c r="J3220" i="3"/>
  <c r="I3220" i="3"/>
  <c r="H3220" i="3"/>
  <c r="P3219" i="3"/>
  <c r="O3219" i="3"/>
  <c r="N3219" i="3"/>
  <c r="L3219" i="3"/>
  <c r="J3219" i="3"/>
  <c r="I3219" i="3"/>
  <c r="H3219" i="3"/>
  <c r="K3220" i="3" s="1"/>
  <c r="P3218" i="3"/>
  <c r="O3218" i="3"/>
  <c r="N3218" i="3"/>
  <c r="L3218" i="3"/>
  <c r="J3218" i="3"/>
  <c r="I3218" i="3"/>
  <c r="H3218" i="3"/>
  <c r="K3219" i="3" s="1"/>
  <c r="B3219" i="3" s="1"/>
  <c r="N3217" i="3"/>
  <c r="O3217" i="3" s="1"/>
  <c r="P3217" i="3" s="1"/>
  <c r="L3217" i="3"/>
  <c r="J3217" i="3"/>
  <c r="I3217" i="3"/>
  <c r="B3217" i="3" s="1"/>
  <c r="H3217" i="3"/>
  <c r="K3217" i="3" s="1"/>
  <c r="N3216" i="3"/>
  <c r="O3216" i="3" s="1"/>
  <c r="P3216" i="3" s="1"/>
  <c r="L3216" i="3"/>
  <c r="J3216" i="3"/>
  <c r="I3216" i="3"/>
  <c r="H3216" i="3"/>
  <c r="K3216" i="3" s="1"/>
  <c r="O3215" i="3"/>
  <c r="P3215" i="3" s="1"/>
  <c r="N3215" i="3"/>
  <c r="L3215" i="3"/>
  <c r="K3215" i="3"/>
  <c r="J3215" i="3"/>
  <c r="I3215" i="3"/>
  <c r="H3215" i="3"/>
  <c r="N3214" i="3"/>
  <c r="O3214" i="3" s="1"/>
  <c r="P3214" i="3" s="1"/>
  <c r="L3214" i="3"/>
  <c r="J3214" i="3"/>
  <c r="I3214" i="3"/>
  <c r="H3214" i="3"/>
  <c r="N3213" i="3"/>
  <c r="O3213" i="3" s="1"/>
  <c r="P3213" i="3" s="1"/>
  <c r="L3213" i="3"/>
  <c r="J3213" i="3"/>
  <c r="I3213" i="3"/>
  <c r="H3213" i="3"/>
  <c r="K3214" i="3" s="1"/>
  <c r="B3214" i="3" s="1"/>
  <c r="O3212" i="3"/>
  <c r="P3212" i="3" s="1"/>
  <c r="N3212" i="3"/>
  <c r="L3212" i="3"/>
  <c r="J3212" i="3"/>
  <c r="I3212" i="3"/>
  <c r="H3212" i="3"/>
  <c r="P3211" i="3"/>
  <c r="O3211" i="3"/>
  <c r="N3211" i="3"/>
  <c r="L3211" i="3"/>
  <c r="J3211" i="3"/>
  <c r="I3211" i="3"/>
  <c r="H3211" i="3"/>
  <c r="K3212" i="3" s="1"/>
  <c r="P3210" i="3"/>
  <c r="O3210" i="3"/>
  <c r="N3210" i="3"/>
  <c r="L3210" i="3"/>
  <c r="J3210" i="3"/>
  <c r="I3210" i="3"/>
  <c r="H3210" i="3"/>
  <c r="N3209" i="3"/>
  <c r="O3209" i="3" s="1"/>
  <c r="P3209" i="3" s="1"/>
  <c r="L3209" i="3"/>
  <c r="J3209" i="3"/>
  <c r="I3209" i="3"/>
  <c r="B3209" i="3" s="1"/>
  <c r="H3209" i="3"/>
  <c r="K3209" i="3" s="1"/>
  <c r="N3208" i="3"/>
  <c r="O3208" i="3" s="1"/>
  <c r="P3208" i="3" s="1"/>
  <c r="L3208" i="3"/>
  <c r="J3208" i="3"/>
  <c r="I3208" i="3"/>
  <c r="H3208" i="3"/>
  <c r="K3208" i="3" s="1"/>
  <c r="O3207" i="3"/>
  <c r="P3207" i="3" s="1"/>
  <c r="N3207" i="3"/>
  <c r="L3207" i="3"/>
  <c r="K3207" i="3"/>
  <c r="J3207" i="3"/>
  <c r="I3207" i="3"/>
  <c r="H3207" i="3"/>
  <c r="N3206" i="3"/>
  <c r="O3206" i="3" s="1"/>
  <c r="P3206" i="3" s="1"/>
  <c r="L3206" i="3"/>
  <c r="J3206" i="3"/>
  <c r="I3206" i="3"/>
  <c r="H3206" i="3"/>
  <c r="N3205" i="3"/>
  <c r="O3205" i="3" s="1"/>
  <c r="P3205" i="3" s="1"/>
  <c r="L3205" i="3"/>
  <c r="J3205" i="3"/>
  <c r="I3205" i="3"/>
  <c r="H3205" i="3"/>
  <c r="K3206" i="3" s="1"/>
  <c r="B3206" i="3" s="1"/>
  <c r="O3204" i="3"/>
  <c r="P3204" i="3" s="1"/>
  <c r="N3204" i="3"/>
  <c r="L3204" i="3"/>
  <c r="J3204" i="3"/>
  <c r="I3204" i="3"/>
  <c r="B3204" i="3" s="1"/>
  <c r="H3204" i="3"/>
  <c r="K3204" i="3" s="1"/>
  <c r="P3203" i="3"/>
  <c r="O3203" i="3"/>
  <c r="N3203" i="3"/>
  <c r="L3203" i="3"/>
  <c r="J3203" i="3"/>
  <c r="I3203" i="3"/>
  <c r="H3203" i="3"/>
  <c r="P3202" i="3"/>
  <c r="O3202" i="3"/>
  <c r="N3202" i="3"/>
  <c r="L3202" i="3"/>
  <c r="J3202" i="3"/>
  <c r="I3202" i="3"/>
  <c r="H3202" i="3"/>
  <c r="N3201" i="3"/>
  <c r="O3201" i="3" s="1"/>
  <c r="P3201" i="3" s="1"/>
  <c r="L3201" i="3"/>
  <c r="J3201" i="3"/>
  <c r="I3201" i="3"/>
  <c r="B3201" i="3" s="1"/>
  <c r="H3201" i="3"/>
  <c r="K3201" i="3" s="1"/>
  <c r="N3200" i="3"/>
  <c r="O3200" i="3" s="1"/>
  <c r="P3200" i="3" s="1"/>
  <c r="L3200" i="3"/>
  <c r="J3200" i="3"/>
  <c r="I3200" i="3"/>
  <c r="H3200" i="3"/>
  <c r="K3200" i="3" s="1"/>
  <c r="O3199" i="3"/>
  <c r="P3199" i="3" s="1"/>
  <c r="N3199" i="3"/>
  <c r="L3199" i="3"/>
  <c r="K3199" i="3"/>
  <c r="J3199" i="3"/>
  <c r="I3199" i="3"/>
  <c r="H3199" i="3"/>
  <c r="N3198" i="3"/>
  <c r="O3198" i="3" s="1"/>
  <c r="P3198" i="3" s="1"/>
  <c r="L3198" i="3"/>
  <c r="J3198" i="3"/>
  <c r="I3198" i="3"/>
  <c r="H3198" i="3"/>
  <c r="N3197" i="3"/>
  <c r="O3197" i="3" s="1"/>
  <c r="P3197" i="3" s="1"/>
  <c r="L3197" i="3"/>
  <c r="J3197" i="3"/>
  <c r="I3197" i="3"/>
  <c r="H3197" i="3"/>
  <c r="K3198" i="3" s="1"/>
  <c r="B3198" i="3" s="1"/>
  <c r="O3196" i="3"/>
  <c r="P3196" i="3" s="1"/>
  <c r="N3196" i="3"/>
  <c r="L3196" i="3"/>
  <c r="J3196" i="3"/>
  <c r="I3196" i="3"/>
  <c r="B3196" i="3" s="1"/>
  <c r="H3196" i="3"/>
  <c r="K3196" i="3" s="1"/>
  <c r="P3195" i="3"/>
  <c r="O3195" i="3"/>
  <c r="N3195" i="3"/>
  <c r="L3195" i="3"/>
  <c r="J3195" i="3"/>
  <c r="I3195" i="3"/>
  <c r="H3195" i="3"/>
  <c r="P3194" i="3"/>
  <c r="O3194" i="3"/>
  <c r="N3194" i="3"/>
  <c r="L3194" i="3"/>
  <c r="J3194" i="3"/>
  <c r="I3194" i="3"/>
  <c r="H3194" i="3"/>
  <c r="N3193" i="3"/>
  <c r="O3193" i="3" s="1"/>
  <c r="P3193" i="3" s="1"/>
  <c r="L3193" i="3"/>
  <c r="J3193" i="3"/>
  <c r="I3193" i="3"/>
  <c r="B3193" i="3" s="1"/>
  <c r="H3193" i="3"/>
  <c r="K3193" i="3" s="1"/>
  <c r="N3192" i="3"/>
  <c r="O3192" i="3" s="1"/>
  <c r="P3192" i="3" s="1"/>
  <c r="L3192" i="3"/>
  <c r="J3192" i="3"/>
  <c r="I3192" i="3"/>
  <c r="H3192" i="3"/>
  <c r="K3192" i="3" s="1"/>
  <c r="O3191" i="3"/>
  <c r="P3191" i="3" s="1"/>
  <c r="N3191" i="3"/>
  <c r="L3191" i="3"/>
  <c r="K3191" i="3"/>
  <c r="J3191" i="3"/>
  <c r="I3191" i="3"/>
  <c r="H3191" i="3"/>
  <c r="N3190" i="3"/>
  <c r="O3190" i="3" s="1"/>
  <c r="P3190" i="3" s="1"/>
  <c r="L3190" i="3"/>
  <c r="J3190" i="3"/>
  <c r="I3190" i="3"/>
  <c r="H3190" i="3"/>
  <c r="N3189" i="3"/>
  <c r="O3189" i="3" s="1"/>
  <c r="P3189" i="3" s="1"/>
  <c r="L3189" i="3"/>
  <c r="J3189" i="3"/>
  <c r="I3189" i="3"/>
  <c r="H3189" i="3"/>
  <c r="O3188" i="3"/>
  <c r="P3188" i="3" s="1"/>
  <c r="N3188" i="3"/>
  <c r="L3188" i="3"/>
  <c r="J3188" i="3"/>
  <c r="I3188" i="3"/>
  <c r="H3188" i="3"/>
  <c r="K3188" i="3" s="1"/>
  <c r="P3187" i="3"/>
  <c r="O3187" i="3"/>
  <c r="N3187" i="3"/>
  <c r="L3187" i="3"/>
  <c r="J3187" i="3"/>
  <c r="I3187" i="3"/>
  <c r="H3187" i="3"/>
  <c r="P3186" i="3"/>
  <c r="O3186" i="3"/>
  <c r="N3186" i="3"/>
  <c r="L3186" i="3"/>
  <c r="J3186" i="3"/>
  <c r="I3186" i="3"/>
  <c r="H3186" i="3"/>
  <c r="K3187" i="3" s="1"/>
  <c r="B3187" i="3" s="1"/>
  <c r="N3185" i="3"/>
  <c r="O3185" i="3" s="1"/>
  <c r="P3185" i="3" s="1"/>
  <c r="L3185" i="3"/>
  <c r="J3185" i="3"/>
  <c r="I3185" i="3"/>
  <c r="H3185" i="3"/>
  <c r="K3185" i="3" s="1"/>
  <c r="N3184" i="3"/>
  <c r="O3184" i="3" s="1"/>
  <c r="P3184" i="3" s="1"/>
  <c r="L3184" i="3"/>
  <c r="J3184" i="3"/>
  <c r="I3184" i="3"/>
  <c r="B3184" i="3" s="1"/>
  <c r="H3184" i="3"/>
  <c r="K3184" i="3" s="1"/>
  <c r="O3183" i="3"/>
  <c r="P3183" i="3" s="1"/>
  <c r="N3183" i="3"/>
  <c r="L3183" i="3"/>
  <c r="K3183" i="3"/>
  <c r="J3183" i="3"/>
  <c r="I3183" i="3"/>
  <c r="H3183" i="3"/>
  <c r="N3182" i="3"/>
  <c r="O3182" i="3" s="1"/>
  <c r="P3182" i="3" s="1"/>
  <c r="L3182" i="3"/>
  <c r="J3182" i="3"/>
  <c r="I3182" i="3"/>
  <c r="H3182" i="3"/>
  <c r="N3181" i="3"/>
  <c r="O3181" i="3" s="1"/>
  <c r="P3181" i="3" s="1"/>
  <c r="L3181" i="3"/>
  <c r="J3181" i="3"/>
  <c r="I3181" i="3"/>
  <c r="H3181" i="3"/>
  <c r="O3180" i="3"/>
  <c r="P3180" i="3" s="1"/>
  <c r="N3180" i="3"/>
  <c r="L3180" i="3"/>
  <c r="J3180" i="3"/>
  <c r="I3180" i="3"/>
  <c r="H3180" i="3"/>
  <c r="K3180" i="3" s="1"/>
  <c r="P3179" i="3"/>
  <c r="O3179" i="3"/>
  <c r="N3179" i="3"/>
  <c r="L3179" i="3"/>
  <c r="J3179" i="3"/>
  <c r="I3179" i="3"/>
  <c r="H3179" i="3"/>
  <c r="P3178" i="3"/>
  <c r="O3178" i="3"/>
  <c r="N3178" i="3"/>
  <c r="L3178" i="3"/>
  <c r="J3178" i="3"/>
  <c r="I3178" i="3"/>
  <c r="H3178" i="3"/>
  <c r="K3179" i="3" s="1"/>
  <c r="B3179" i="3" s="1"/>
  <c r="N3177" i="3"/>
  <c r="O3177" i="3" s="1"/>
  <c r="P3177" i="3" s="1"/>
  <c r="L3177" i="3"/>
  <c r="J3177" i="3"/>
  <c r="I3177" i="3"/>
  <c r="H3177" i="3"/>
  <c r="K3177" i="3" s="1"/>
  <c r="N3176" i="3"/>
  <c r="O3176" i="3" s="1"/>
  <c r="P3176" i="3" s="1"/>
  <c r="L3176" i="3"/>
  <c r="J3176" i="3"/>
  <c r="I3176" i="3"/>
  <c r="H3176" i="3"/>
  <c r="K3176" i="3" s="1"/>
  <c r="O3175" i="3"/>
  <c r="P3175" i="3" s="1"/>
  <c r="N3175" i="3"/>
  <c r="L3175" i="3"/>
  <c r="K3175" i="3"/>
  <c r="J3175" i="3"/>
  <c r="I3175" i="3"/>
  <c r="H3175" i="3"/>
  <c r="P3174" i="3"/>
  <c r="N3174" i="3"/>
  <c r="O3174" i="3" s="1"/>
  <c r="L3174" i="3"/>
  <c r="J3174" i="3"/>
  <c r="I3174" i="3"/>
  <c r="H3174" i="3"/>
  <c r="N3173" i="3"/>
  <c r="O3173" i="3" s="1"/>
  <c r="P3173" i="3" s="1"/>
  <c r="L3173" i="3"/>
  <c r="J3173" i="3"/>
  <c r="I3173" i="3"/>
  <c r="H3173" i="3"/>
  <c r="O3172" i="3"/>
  <c r="P3172" i="3" s="1"/>
  <c r="N3172" i="3"/>
  <c r="L3172" i="3"/>
  <c r="J3172" i="3"/>
  <c r="I3172" i="3"/>
  <c r="B3172" i="3" s="1"/>
  <c r="H3172" i="3"/>
  <c r="K3172" i="3" s="1"/>
  <c r="P3171" i="3"/>
  <c r="O3171" i="3"/>
  <c r="N3171" i="3"/>
  <c r="L3171" i="3"/>
  <c r="J3171" i="3"/>
  <c r="B3171" i="3" s="1"/>
  <c r="I3171" i="3"/>
  <c r="H3171" i="3"/>
  <c r="P3170" i="3"/>
  <c r="O3170" i="3"/>
  <c r="N3170" i="3"/>
  <c r="L3170" i="3"/>
  <c r="K3170" i="3"/>
  <c r="B3170" i="3" s="1"/>
  <c r="J3170" i="3"/>
  <c r="I3170" i="3"/>
  <c r="H3170" i="3"/>
  <c r="K3171" i="3" s="1"/>
  <c r="N3169" i="3"/>
  <c r="O3169" i="3" s="1"/>
  <c r="P3169" i="3" s="1"/>
  <c r="L3169" i="3"/>
  <c r="J3169" i="3"/>
  <c r="I3169" i="3"/>
  <c r="H3169" i="3"/>
  <c r="K3169" i="3" s="1"/>
  <c r="N3168" i="3"/>
  <c r="O3168" i="3" s="1"/>
  <c r="P3168" i="3" s="1"/>
  <c r="L3168" i="3"/>
  <c r="J3168" i="3"/>
  <c r="I3168" i="3"/>
  <c r="H3168" i="3"/>
  <c r="K3168" i="3" s="1"/>
  <c r="O3167" i="3"/>
  <c r="P3167" i="3" s="1"/>
  <c r="N3167" i="3"/>
  <c r="L3167" i="3"/>
  <c r="K3167" i="3"/>
  <c r="J3167" i="3"/>
  <c r="B3167" i="3" s="1"/>
  <c r="I3167" i="3"/>
  <c r="H3167" i="3"/>
  <c r="N3166" i="3"/>
  <c r="O3166" i="3" s="1"/>
  <c r="P3166" i="3" s="1"/>
  <c r="L3166" i="3"/>
  <c r="J3166" i="3"/>
  <c r="I3166" i="3"/>
  <c r="H3166" i="3"/>
  <c r="N3165" i="3"/>
  <c r="O3165" i="3" s="1"/>
  <c r="P3165" i="3" s="1"/>
  <c r="L3165" i="3"/>
  <c r="J3165" i="3"/>
  <c r="I3165" i="3"/>
  <c r="H3165" i="3"/>
  <c r="O3164" i="3"/>
  <c r="P3164" i="3" s="1"/>
  <c r="N3164" i="3"/>
  <c r="L3164" i="3"/>
  <c r="J3164" i="3"/>
  <c r="I3164" i="3"/>
  <c r="H3164" i="3"/>
  <c r="K3164" i="3" s="1"/>
  <c r="O3163" i="3"/>
  <c r="P3163" i="3" s="1"/>
  <c r="N3163" i="3"/>
  <c r="L3163" i="3"/>
  <c r="J3163" i="3"/>
  <c r="I3163" i="3"/>
  <c r="H3163" i="3"/>
  <c r="P3162" i="3"/>
  <c r="O3162" i="3"/>
  <c r="N3162" i="3"/>
  <c r="L3162" i="3"/>
  <c r="J3162" i="3"/>
  <c r="I3162" i="3"/>
  <c r="H3162" i="3"/>
  <c r="N3161" i="3"/>
  <c r="O3161" i="3" s="1"/>
  <c r="P3161" i="3" s="1"/>
  <c r="L3161" i="3"/>
  <c r="J3161" i="3"/>
  <c r="I3161" i="3"/>
  <c r="H3161" i="3"/>
  <c r="K3161" i="3" s="1"/>
  <c r="N3160" i="3"/>
  <c r="O3160" i="3" s="1"/>
  <c r="P3160" i="3" s="1"/>
  <c r="L3160" i="3"/>
  <c r="J3160" i="3"/>
  <c r="I3160" i="3"/>
  <c r="B3160" i="3" s="1"/>
  <c r="H3160" i="3"/>
  <c r="K3160" i="3" s="1"/>
  <c r="O3159" i="3"/>
  <c r="P3159" i="3" s="1"/>
  <c r="N3159" i="3"/>
  <c r="L3159" i="3"/>
  <c r="K3159" i="3"/>
  <c r="J3159" i="3"/>
  <c r="B3159" i="3" s="1"/>
  <c r="I3159" i="3"/>
  <c r="H3159" i="3"/>
  <c r="N3158" i="3"/>
  <c r="O3158" i="3" s="1"/>
  <c r="P3158" i="3" s="1"/>
  <c r="L3158" i="3"/>
  <c r="J3158" i="3"/>
  <c r="I3158" i="3"/>
  <c r="H3158" i="3"/>
  <c r="N3157" i="3"/>
  <c r="O3157" i="3" s="1"/>
  <c r="P3157" i="3" s="1"/>
  <c r="L3157" i="3"/>
  <c r="J3157" i="3"/>
  <c r="I3157" i="3"/>
  <c r="H3157" i="3"/>
  <c r="K3157" i="3" s="1"/>
  <c r="O3156" i="3"/>
  <c r="P3156" i="3" s="1"/>
  <c r="N3156" i="3"/>
  <c r="L3156" i="3"/>
  <c r="J3156" i="3"/>
  <c r="I3156" i="3"/>
  <c r="B3156" i="3" s="1"/>
  <c r="H3156" i="3"/>
  <c r="K3156" i="3" s="1"/>
  <c r="O3155" i="3"/>
  <c r="P3155" i="3" s="1"/>
  <c r="N3155" i="3"/>
  <c r="L3155" i="3"/>
  <c r="J3155" i="3"/>
  <c r="B3155" i="3" s="1"/>
  <c r="I3155" i="3"/>
  <c r="H3155" i="3"/>
  <c r="P3154" i="3"/>
  <c r="O3154" i="3"/>
  <c r="N3154" i="3"/>
  <c r="L3154" i="3"/>
  <c r="K3154" i="3"/>
  <c r="B3154" i="3" s="1"/>
  <c r="J3154" i="3"/>
  <c r="I3154" i="3"/>
  <c r="H3154" i="3"/>
  <c r="K3155" i="3" s="1"/>
  <c r="N3153" i="3"/>
  <c r="O3153" i="3" s="1"/>
  <c r="P3153" i="3" s="1"/>
  <c r="L3153" i="3"/>
  <c r="J3153" i="3"/>
  <c r="I3153" i="3"/>
  <c r="H3153" i="3"/>
  <c r="K3153" i="3" s="1"/>
  <c r="N3152" i="3"/>
  <c r="O3152" i="3" s="1"/>
  <c r="P3152" i="3" s="1"/>
  <c r="L3152" i="3"/>
  <c r="J3152" i="3"/>
  <c r="I3152" i="3"/>
  <c r="H3152" i="3"/>
  <c r="K3152" i="3" s="1"/>
  <c r="O3151" i="3"/>
  <c r="P3151" i="3" s="1"/>
  <c r="N3151" i="3"/>
  <c r="L3151" i="3"/>
  <c r="K3151" i="3"/>
  <c r="J3151" i="3"/>
  <c r="I3151" i="3"/>
  <c r="H3151" i="3"/>
  <c r="P3150" i="3"/>
  <c r="N3150" i="3"/>
  <c r="O3150" i="3" s="1"/>
  <c r="L3150" i="3"/>
  <c r="J3150" i="3"/>
  <c r="I3150" i="3"/>
  <c r="H3150" i="3"/>
  <c r="N3149" i="3"/>
  <c r="O3149" i="3" s="1"/>
  <c r="P3149" i="3" s="1"/>
  <c r="L3149" i="3"/>
  <c r="J3149" i="3"/>
  <c r="I3149" i="3"/>
  <c r="H3149" i="3"/>
  <c r="K3149" i="3" s="1"/>
  <c r="O3148" i="3"/>
  <c r="P3148" i="3" s="1"/>
  <c r="N3148" i="3"/>
  <c r="L3148" i="3"/>
  <c r="J3148" i="3"/>
  <c r="I3148" i="3"/>
  <c r="H3148" i="3"/>
  <c r="K3148" i="3" s="1"/>
  <c r="O3147" i="3"/>
  <c r="P3147" i="3" s="1"/>
  <c r="N3147" i="3"/>
  <c r="L3147" i="3"/>
  <c r="J3147" i="3"/>
  <c r="I3147" i="3"/>
  <c r="H3147" i="3"/>
  <c r="P3146" i="3"/>
  <c r="O3146" i="3"/>
  <c r="N3146" i="3"/>
  <c r="L3146" i="3"/>
  <c r="J3146" i="3"/>
  <c r="I3146" i="3"/>
  <c r="H3146" i="3"/>
  <c r="K3147" i="3" s="1"/>
  <c r="B3147" i="3" s="1"/>
  <c r="N3145" i="3"/>
  <c r="O3145" i="3" s="1"/>
  <c r="P3145" i="3" s="1"/>
  <c r="L3145" i="3"/>
  <c r="J3145" i="3"/>
  <c r="I3145" i="3"/>
  <c r="H3145" i="3"/>
  <c r="K3145" i="3" s="1"/>
  <c r="N3144" i="3"/>
  <c r="O3144" i="3" s="1"/>
  <c r="P3144" i="3" s="1"/>
  <c r="L3144" i="3"/>
  <c r="J3144" i="3"/>
  <c r="I3144" i="3"/>
  <c r="H3144" i="3"/>
  <c r="K3144" i="3" s="1"/>
  <c r="O3143" i="3"/>
  <c r="P3143" i="3" s="1"/>
  <c r="N3143" i="3"/>
  <c r="L3143" i="3"/>
  <c r="J3143" i="3"/>
  <c r="I3143" i="3"/>
  <c r="H3143" i="3"/>
  <c r="P3142" i="3"/>
  <c r="O3142" i="3"/>
  <c r="N3142" i="3"/>
  <c r="L3142" i="3"/>
  <c r="J3142" i="3"/>
  <c r="I3142" i="3"/>
  <c r="H3142" i="3"/>
  <c r="K3143" i="3" s="1"/>
  <c r="B3143" i="3" s="1"/>
  <c r="N3141" i="3"/>
  <c r="O3141" i="3" s="1"/>
  <c r="P3141" i="3" s="1"/>
  <c r="L3141" i="3"/>
  <c r="J3141" i="3"/>
  <c r="I3141" i="3"/>
  <c r="H3141" i="3"/>
  <c r="K3141" i="3" s="1"/>
  <c r="N3140" i="3"/>
  <c r="O3140" i="3" s="1"/>
  <c r="P3140" i="3" s="1"/>
  <c r="L3140" i="3"/>
  <c r="J3140" i="3"/>
  <c r="I3140" i="3"/>
  <c r="B3140" i="3" s="1"/>
  <c r="H3140" i="3"/>
  <c r="K3140" i="3" s="1"/>
  <c r="P3139" i="3"/>
  <c r="O3139" i="3"/>
  <c r="N3139" i="3"/>
  <c r="L3139" i="3"/>
  <c r="K3139" i="3"/>
  <c r="B3139" i="3" s="1"/>
  <c r="J3139" i="3"/>
  <c r="I3139" i="3"/>
  <c r="H3139" i="3"/>
  <c r="P3138" i="3"/>
  <c r="O3138" i="3"/>
  <c r="N3138" i="3"/>
  <c r="L3138" i="3"/>
  <c r="J3138" i="3"/>
  <c r="I3138" i="3"/>
  <c r="H3138" i="3"/>
  <c r="K3138" i="3" s="1"/>
  <c r="B3138" i="3" s="1"/>
  <c r="N3137" i="3"/>
  <c r="O3137" i="3" s="1"/>
  <c r="P3137" i="3" s="1"/>
  <c r="L3137" i="3"/>
  <c r="J3137" i="3"/>
  <c r="I3137" i="3"/>
  <c r="H3137" i="3"/>
  <c r="K3137" i="3" s="1"/>
  <c r="N3136" i="3"/>
  <c r="O3136" i="3" s="1"/>
  <c r="P3136" i="3" s="1"/>
  <c r="L3136" i="3"/>
  <c r="J3136" i="3"/>
  <c r="I3136" i="3"/>
  <c r="H3136" i="3"/>
  <c r="K3136" i="3" s="1"/>
  <c r="O3135" i="3"/>
  <c r="P3135" i="3" s="1"/>
  <c r="N3135" i="3"/>
  <c r="L3135" i="3"/>
  <c r="K3135" i="3"/>
  <c r="J3135" i="3"/>
  <c r="B3135" i="3" s="1"/>
  <c r="I3135" i="3"/>
  <c r="H3135" i="3"/>
  <c r="P3134" i="3"/>
  <c r="O3134" i="3"/>
  <c r="N3134" i="3"/>
  <c r="L3134" i="3"/>
  <c r="J3134" i="3"/>
  <c r="I3134" i="3"/>
  <c r="H3134" i="3"/>
  <c r="N3133" i="3"/>
  <c r="O3133" i="3" s="1"/>
  <c r="P3133" i="3" s="1"/>
  <c r="L3133" i="3"/>
  <c r="J3133" i="3"/>
  <c r="I3133" i="3"/>
  <c r="H3133" i="3"/>
  <c r="K3133" i="3" s="1"/>
  <c r="O3132" i="3"/>
  <c r="P3132" i="3" s="1"/>
  <c r="N3132" i="3"/>
  <c r="L3132" i="3"/>
  <c r="J3132" i="3"/>
  <c r="I3132" i="3"/>
  <c r="B3132" i="3" s="1"/>
  <c r="H3132" i="3"/>
  <c r="K3132" i="3" s="1"/>
  <c r="O3131" i="3"/>
  <c r="P3131" i="3" s="1"/>
  <c r="N3131" i="3"/>
  <c r="L3131" i="3"/>
  <c r="K3131" i="3"/>
  <c r="J3131" i="3"/>
  <c r="B3131" i="3" s="1"/>
  <c r="I3131" i="3"/>
  <c r="H3131" i="3"/>
  <c r="P3130" i="3"/>
  <c r="O3130" i="3"/>
  <c r="N3130" i="3"/>
  <c r="L3130" i="3"/>
  <c r="J3130" i="3"/>
  <c r="I3130" i="3"/>
  <c r="H3130" i="3"/>
  <c r="N3129" i="3"/>
  <c r="O3129" i="3" s="1"/>
  <c r="P3129" i="3" s="1"/>
  <c r="L3129" i="3"/>
  <c r="J3129" i="3"/>
  <c r="I3129" i="3"/>
  <c r="H3129" i="3"/>
  <c r="K3129" i="3" s="1"/>
  <c r="N3128" i="3"/>
  <c r="O3128" i="3" s="1"/>
  <c r="P3128" i="3" s="1"/>
  <c r="L3128" i="3"/>
  <c r="J3128" i="3"/>
  <c r="I3128" i="3"/>
  <c r="H3128" i="3"/>
  <c r="K3128" i="3" s="1"/>
  <c r="O3127" i="3"/>
  <c r="P3127" i="3" s="1"/>
  <c r="N3127" i="3"/>
  <c r="L3127" i="3"/>
  <c r="K3127" i="3"/>
  <c r="J3127" i="3"/>
  <c r="B3127" i="3" s="1"/>
  <c r="I3127" i="3"/>
  <c r="H3127" i="3"/>
  <c r="P3126" i="3"/>
  <c r="O3126" i="3"/>
  <c r="N3126" i="3"/>
  <c r="L3126" i="3"/>
  <c r="K3126" i="3"/>
  <c r="B3126" i="3" s="1"/>
  <c r="J3126" i="3"/>
  <c r="I3126" i="3"/>
  <c r="H3126" i="3"/>
  <c r="N3125" i="3"/>
  <c r="O3125" i="3" s="1"/>
  <c r="P3125" i="3" s="1"/>
  <c r="L3125" i="3"/>
  <c r="J3125" i="3"/>
  <c r="I3125" i="3"/>
  <c r="B3125" i="3" s="1"/>
  <c r="H3125" i="3"/>
  <c r="K3125" i="3" s="1"/>
  <c r="O3124" i="3"/>
  <c r="P3124" i="3" s="1"/>
  <c r="N3124" i="3"/>
  <c r="L3124" i="3"/>
  <c r="J3124" i="3"/>
  <c r="I3124" i="3"/>
  <c r="H3124" i="3"/>
  <c r="K3124" i="3" s="1"/>
  <c r="P3123" i="3"/>
  <c r="O3123" i="3"/>
  <c r="N3123" i="3"/>
  <c r="L3123" i="3"/>
  <c r="J3123" i="3"/>
  <c r="I3123" i="3"/>
  <c r="H3123" i="3"/>
  <c r="P3122" i="3"/>
  <c r="O3122" i="3"/>
  <c r="N3122" i="3"/>
  <c r="L3122" i="3"/>
  <c r="J3122" i="3"/>
  <c r="I3122" i="3"/>
  <c r="H3122" i="3"/>
  <c r="N3121" i="3"/>
  <c r="O3121" i="3" s="1"/>
  <c r="P3121" i="3" s="1"/>
  <c r="L3121" i="3"/>
  <c r="J3121" i="3"/>
  <c r="I3121" i="3"/>
  <c r="H3121" i="3"/>
  <c r="K3121" i="3" s="1"/>
  <c r="N3120" i="3"/>
  <c r="O3120" i="3" s="1"/>
  <c r="P3120" i="3" s="1"/>
  <c r="L3120" i="3"/>
  <c r="J3120" i="3"/>
  <c r="I3120" i="3"/>
  <c r="H3120" i="3"/>
  <c r="K3120" i="3" s="1"/>
  <c r="P3119" i="3"/>
  <c r="O3119" i="3"/>
  <c r="N3119" i="3"/>
  <c r="L3119" i="3"/>
  <c r="J3119" i="3"/>
  <c r="B3119" i="3" s="1"/>
  <c r="I3119" i="3"/>
  <c r="H3119" i="3"/>
  <c r="O3118" i="3"/>
  <c r="P3118" i="3" s="1"/>
  <c r="N3118" i="3"/>
  <c r="L3118" i="3"/>
  <c r="K3118" i="3"/>
  <c r="B3118" i="3" s="1"/>
  <c r="J3118" i="3"/>
  <c r="I3118" i="3"/>
  <c r="H3118" i="3"/>
  <c r="K3119" i="3" s="1"/>
  <c r="N3117" i="3"/>
  <c r="O3117" i="3" s="1"/>
  <c r="P3117" i="3" s="1"/>
  <c r="L3117" i="3"/>
  <c r="K3117" i="3"/>
  <c r="J3117" i="3"/>
  <c r="I3117" i="3"/>
  <c r="B3117" i="3" s="1"/>
  <c r="H3117" i="3"/>
  <c r="N3116" i="3"/>
  <c r="O3116" i="3" s="1"/>
  <c r="P3116" i="3" s="1"/>
  <c r="L3116" i="3"/>
  <c r="J3116" i="3"/>
  <c r="I3116" i="3"/>
  <c r="H3116" i="3"/>
  <c r="K3116" i="3" s="1"/>
  <c r="N3115" i="3"/>
  <c r="O3115" i="3" s="1"/>
  <c r="P3115" i="3" s="1"/>
  <c r="L3115" i="3"/>
  <c r="J3115" i="3"/>
  <c r="I3115" i="3"/>
  <c r="H3115" i="3"/>
  <c r="O3114" i="3"/>
  <c r="P3114" i="3" s="1"/>
  <c r="N3114" i="3"/>
  <c r="L3114" i="3"/>
  <c r="K3114" i="3"/>
  <c r="J3114" i="3"/>
  <c r="I3114" i="3"/>
  <c r="H3114" i="3"/>
  <c r="K3115" i="3" s="1"/>
  <c r="N3113" i="3"/>
  <c r="O3113" i="3" s="1"/>
  <c r="P3113" i="3" s="1"/>
  <c r="L3113" i="3"/>
  <c r="K3113" i="3"/>
  <c r="J3113" i="3"/>
  <c r="I3113" i="3"/>
  <c r="B3113" i="3" s="1"/>
  <c r="H3113" i="3"/>
  <c r="N3112" i="3"/>
  <c r="O3112" i="3" s="1"/>
  <c r="P3112" i="3" s="1"/>
  <c r="L3112" i="3"/>
  <c r="J3112" i="3"/>
  <c r="I3112" i="3"/>
  <c r="H3112" i="3"/>
  <c r="K3112" i="3" s="1"/>
  <c r="N3111" i="3"/>
  <c r="O3111" i="3" s="1"/>
  <c r="P3111" i="3" s="1"/>
  <c r="L3111" i="3"/>
  <c r="J3111" i="3"/>
  <c r="I3111" i="3"/>
  <c r="H3111" i="3"/>
  <c r="O3110" i="3"/>
  <c r="P3110" i="3" s="1"/>
  <c r="N3110" i="3"/>
  <c r="L3110" i="3"/>
  <c r="K3110" i="3"/>
  <c r="J3110" i="3"/>
  <c r="B3110" i="3" s="1"/>
  <c r="I3110" i="3"/>
  <c r="H3110" i="3"/>
  <c r="K3111" i="3" s="1"/>
  <c r="O3109" i="3"/>
  <c r="P3109" i="3" s="1"/>
  <c r="N3109" i="3"/>
  <c r="L3109" i="3"/>
  <c r="B3109" i="3" s="1"/>
  <c r="K3109" i="3"/>
  <c r="J3109" i="3"/>
  <c r="I3109" i="3"/>
  <c r="H3109" i="3"/>
  <c r="N3108" i="3"/>
  <c r="O3108" i="3" s="1"/>
  <c r="P3108" i="3" s="1"/>
  <c r="L3108" i="3"/>
  <c r="J3108" i="3"/>
  <c r="I3108" i="3"/>
  <c r="H3108" i="3"/>
  <c r="P3107" i="3"/>
  <c r="N3107" i="3"/>
  <c r="O3107" i="3" s="1"/>
  <c r="L3107" i="3"/>
  <c r="J3107" i="3"/>
  <c r="I3107" i="3"/>
  <c r="H3107" i="3"/>
  <c r="O3106" i="3"/>
  <c r="P3106" i="3" s="1"/>
  <c r="N3106" i="3"/>
  <c r="L3106" i="3"/>
  <c r="J3106" i="3"/>
  <c r="I3106" i="3"/>
  <c r="H3106" i="3"/>
  <c r="P3105" i="3"/>
  <c r="N3105" i="3"/>
  <c r="O3105" i="3" s="1"/>
  <c r="L3105" i="3"/>
  <c r="J3105" i="3"/>
  <c r="I3105" i="3"/>
  <c r="H3105" i="3"/>
  <c r="K3105" i="3" s="1"/>
  <c r="O3104" i="3"/>
  <c r="P3104" i="3" s="1"/>
  <c r="N3104" i="3"/>
  <c r="L3104" i="3"/>
  <c r="J3104" i="3"/>
  <c r="I3104" i="3"/>
  <c r="H3104" i="3"/>
  <c r="K3104" i="3" s="1"/>
  <c r="N3103" i="3"/>
  <c r="O3103" i="3" s="1"/>
  <c r="P3103" i="3" s="1"/>
  <c r="L3103" i="3"/>
  <c r="J3103" i="3"/>
  <c r="I3103" i="3"/>
  <c r="H3103" i="3"/>
  <c r="O3102" i="3"/>
  <c r="P3102" i="3" s="1"/>
  <c r="N3102" i="3"/>
  <c r="L3102" i="3"/>
  <c r="J3102" i="3"/>
  <c r="I3102" i="3"/>
  <c r="H3102" i="3"/>
  <c r="N3101" i="3"/>
  <c r="O3101" i="3" s="1"/>
  <c r="P3101" i="3" s="1"/>
  <c r="L3101" i="3"/>
  <c r="K3101" i="3"/>
  <c r="J3101" i="3"/>
  <c r="I3101" i="3"/>
  <c r="B3101" i="3" s="1"/>
  <c r="H3101" i="3"/>
  <c r="N3100" i="3"/>
  <c r="O3100" i="3" s="1"/>
  <c r="P3100" i="3" s="1"/>
  <c r="L3100" i="3"/>
  <c r="J3100" i="3"/>
  <c r="I3100" i="3"/>
  <c r="H3100" i="3"/>
  <c r="K3100" i="3" s="1"/>
  <c r="N3099" i="3"/>
  <c r="O3099" i="3" s="1"/>
  <c r="P3099" i="3" s="1"/>
  <c r="L3099" i="3"/>
  <c r="K3099" i="3"/>
  <c r="J3099" i="3"/>
  <c r="I3099" i="3"/>
  <c r="H3099" i="3"/>
  <c r="O3098" i="3"/>
  <c r="P3098" i="3" s="1"/>
  <c r="N3098" i="3"/>
  <c r="L3098" i="3"/>
  <c r="J3098" i="3"/>
  <c r="I3098" i="3"/>
  <c r="H3098" i="3"/>
  <c r="N3097" i="3"/>
  <c r="O3097" i="3" s="1"/>
  <c r="P3097" i="3" s="1"/>
  <c r="L3097" i="3"/>
  <c r="J3097" i="3"/>
  <c r="I3097" i="3"/>
  <c r="H3097" i="3"/>
  <c r="O3096" i="3"/>
  <c r="P3096" i="3" s="1"/>
  <c r="N3096" i="3"/>
  <c r="L3096" i="3"/>
  <c r="J3096" i="3"/>
  <c r="I3096" i="3"/>
  <c r="H3096" i="3"/>
  <c r="K3096" i="3" s="1"/>
  <c r="P3095" i="3"/>
  <c r="N3095" i="3"/>
  <c r="O3095" i="3" s="1"/>
  <c r="L3095" i="3"/>
  <c r="J3095" i="3"/>
  <c r="I3095" i="3"/>
  <c r="H3095" i="3"/>
  <c r="B3095" i="3"/>
  <c r="O3094" i="3"/>
  <c r="P3094" i="3" s="1"/>
  <c r="N3094" i="3"/>
  <c r="L3094" i="3"/>
  <c r="J3094" i="3"/>
  <c r="I3094" i="3"/>
  <c r="H3094" i="3"/>
  <c r="K3095" i="3" s="1"/>
  <c r="N3093" i="3"/>
  <c r="O3093" i="3" s="1"/>
  <c r="P3093" i="3" s="1"/>
  <c r="L3093" i="3"/>
  <c r="K3093" i="3"/>
  <c r="J3093" i="3"/>
  <c r="I3093" i="3"/>
  <c r="H3093" i="3"/>
  <c r="N3092" i="3"/>
  <c r="O3092" i="3" s="1"/>
  <c r="P3092" i="3" s="1"/>
  <c r="L3092" i="3"/>
  <c r="J3092" i="3"/>
  <c r="I3092" i="3"/>
  <c r="B3092" i="3" s="1"/>
  <c r="H3092" i="3"/>
  <c r="K3092" i="3" s="1"/>
  <c r="O3091" i="3"/>
  <c r="P3091" i="3" s="1"/>
  <c r="N3091" i="3"/>
  <c r="L3091" i="3"/>
  <c r="K3091" i="3"/>
  <c r="J3091" i="3"/>
  <c r="I3091" i="3"/>
  <c r="B3091" i="3" s="1"/>
  <c r="H3091" i="3"/>
  <c r="P3090" i="3"/>
  <c r="O3090" i="3"/>
  <c r="N3090" i="3"/>
  <c r="L3090" i="3"/>
  <c r="J3090" i="3"/>
  <c r="I3090" i="3"/>
  <c r="H3090" i="3"/>
  <c r="P3089" i="3"/>
  <c r="N3089" i="3"/>
  <c r="O3089" i="3" s="1"/>
  <c r="L3089" i="3"/>
  <c r="J3089" i="3"/>
  <c r="I3089" i="3"/>
  <c r="H3089" i="3"/>
  <c r="O3088" i="3"/>
  <c r="P3088" i="3" s="1"/>
  <c r="N3088" i="3"/>
  <c r="L3088" i="3"/>
  <c r="J3088" i="3"/>
  <c r="I3088" i="3"/>
  <c r="H3088" i="3"/>
  <c r="K3088" i="3" s="1"/>
  <c r="N3087" i="3"/>
  <c r="O3087" i="3" s="1"/>
  <c r="P3087" i="3" s="1"/>
  <c r="L3087" i="3"/>
  <c r="J3087" i="3"/>
  <c r="I3087" i="3"/>
  <c r="B3087" i="3" s="1"/>
  <c r="H3087" i="3"/>
  <c r="O3086" i="3"/>
  <c r="P3086" i="3" s="1"/>
  <c r="N3086" i="3"/>
  <c r="L3086" i="3"/>
  <c r="K3086" i="3"/>
  <c r="J3086" i="3"/>
  <c r="I3086" i="3"/>
  <c r="H3086" i="3"/>
  <c r="K3087" i="3" s="1"/>
  <c r="N3085" i="3"/>
  <c r="O3085" i="3" s="1"/>
  <c r="P3085" i="3" s="1"/>
  <c r="L3085" i="3"/>
  <c r="K3085" i="3"/>
  <c r="J3085" i="3"/>
  <c r="I3085" i="3"/>
  <c r="B3085" i="3" s="1"/>
  <c r="H3085" i="3"/>
  <c r="N3084" i="3"/>
  <c r="O3084" i="3" s="1"/>
  <c r="P3084" i="3" s="1"/>
  <c r="L3084" i="3"/>
  <c r="J3084" i="3"/>
  <c r="I3084" i="3"/>
  <c r="B3084" i="3" s="1"/>
  <c r="H3084" i="3"/>
  <c r="K3084" i="3" s="1"/>
  <c r="N3083" i="3"/>
  <c r="O3083" i="3" s="1"/>
  <c r="P3083" i="3" s="1"/>
  <c r="L3083" i="3"/>
  <c r="K3083" i="3"/>
  <c r="J3083" i="3"/>
  <c r="I3083" i="3"/>
  <c r="H3083" i="3"/>
  <c r="O3082" i="3"/>
  <c r="P3082" i="3" s="1"/>
  <c r="N3082" i="3"/>
  <c r="L3082" i="3"/>
  <c r="J3082" i="3"/>
  <c r="I3082" i="3"/>
  <c r="H3082" i="3"/>
  <c r="N3081" i="3"/>
  <c r="O3081" i="3" s="1"/>
  <c r="P3081" i="3" s="1"/>
  <c r="L3081" i="3"/>
  <c r="J3081" i="3"/>
  <c r="I3081" i="3"/>
  <c r="H3081" i="3"/>
  <c r="O3080" i="3"/>
  <c r="P3080" i="3" s="1"/>
  <c r="N3080" i="3"/>
  <c r="L3080" i="3"/>
  <c r="J3080" i="3"/>
  <c r="I3080" i="3"/>
  <c r="B3080" i="3" s="1"/>
  <c r="H3080" i="3"/>
  <c r="K3080" i="3" s="1"/>
  <c r="P3079" i="3"/>
  <c r="N3079" i="3"/>
  <c r="O3079" i="3" s="1"/>
  <c r="L3079" i="3"/>
  <c r="J3079" i="3"/>
  <c r="I3079" i="3"/>
  <c r="B3079" i="3" s="1"/>
  <c r="H3079" i="3"/>
  <c r="O3078" i="3"/>
  <c r="P3078" i="3" s="1"/>
  <c r="N3078" i="3"/>
  <c r="L3078" i="3"/>
  <c r="J3078" i="3"/>
  <c r="I3078" i="3"/>
  <c r="H3078" i="3"/>
  <c r="K3079" i="3" s="1"/>
  <c r="P3077" i="3"/>
  <c r="N3077" i="3"/>
  <c r="O3077" i="3" s="1"/>
  <c r="L3077" i="3"/>
  <c r="J3077" i="3"/>
  <c r="I3077" i="3"/>
  <c r="H3077" i="3"/>
  <c r="N3076" i="3"/>
  <c r="O3076" i="3" s="1"/>
  <c r="P3076" i="3" s="1"/>
  <c r="L3076" i="3"/>
  <c r="J3076" i="3"/>
  <c r="I3076" i="3"/>
  <c r="H3076" i="3"/>
  <c r="K3076" i="3" s="1"/>
  <c r="N3075" i="3"/>
  <c r="O3075" i="3" s="1"/>
  <c r="P3075" i="3" s="1"/>
  <c r="L3075" i="3"/>
  <c r="K3075" i="3"/>
  <c r="J3075" i="3"/>
  <c r="I3075" i="3"/>
  <c r="H3075" i="3"/>
  <c r="P3074" i="3"/>
  <c r="O3074" i="3"/>
  <c r="N3074" i="3"/>
  <c r="L3074" i="3"/>
  <c r="J3074" i="3"/>
  <c r="B3074" i="3" s="1"/>
  <c r="I3074" i="3"/>
  <c r="H3074" i="3"/>
  <c r="P3073" i="3"/>
  <c r="N3073" i="3"/>
  <c r="O3073" i="3" s="1"/>
  <c r="L3073" i="3"/>
  <c r="K3073" i="3"/>
  <c r="B3073" i="3" s="1"/>
  <c r="J3073" i="3"/>
  <c r="I3073" i="3"/>
  <c r="H3073" i="3"/>
  <c r="K3074" i="3" s="1"/>
  <c r="O3072" i="3"/>
  <c r="P3072" i="3" s="1"/>
  <c r="N3072" i="3"/>
  <c r="L3072" i="3"/>
  <c r="J3072" i="3"/>
  <c r="I3072" i="3"/>
  <c r="B3072" i="3" s="1"/>
  <c r="H3072" i="3"/>
  <c r="K3072" i="3" s="1"/>
  <c r="P3071" i="3"/>
  <c r="N3071" i="3"/>
  <c r="O3071" i="3" s="1"/>
  <c r="L3071" i="3"/>
  <c r="J3071" i="3"/>
  <c r="I3071" i="3"/>
  <c r="H3071" i="3"/>
  <c r="O3070" i="3"/>
  <c r="P3070" i="3" s="1"/>
  <c r="N3070" i="3"/>
  <c r="L3070" i="3"/>
  <c r="J3070" i="3"/>
  <c r="I3070" i="3"/>
  <c r="H3070" i="3"/>
  <c r="K3071" i="3" s="1"/>
  <c r="B3071" i="3" s="1"/>
  <c r="P3069" i="3"/>
  <c r="N3069" i="3"/>
  <c r="O3069" i="3" s="1"/>
  <c r="L3069" i="3"/>
  <c r="J3069" i="3"/>
  <c r="I3069" i="3"/>
  <c r="H3069" i="3"/>
  <c r="N3068" i="3"/>
  <c r="O3068" i="3" s="1"/>
  <c r="P3068" i="3" s="1"/>
  <c r="L3068" i="3"/>
  <c r="J3068" i="3"/>
  <c r="I3068" i="3"/>
  <c r="H3068" i="3"/>
  <c r="K3068" i="3" s="1"/>
  <c r="N3067" i="3"/>
  <c r="O3067" i="3" s="1"/>
  <c r="P3067" i="3" s="1"/>
  <c r="L3067" i="3"/>
  <c r="K3067" i="3"/>
  <c r="J3067" i="3"/>
  <c r="I3067" i="3"/>
  <c r="H3067" i="3"/>
  <c r="P3066" i="3"/>
  <c r="O3066" i="3"/>
  <c r="N3066" i="3"/>
  <c r="L3066" i="3"/>
  <c r="J3066" i="3"/>
  <c r="B3066" i="3" s="1"/>
  <c r="I3066" i="3"/>
  <c r="H3066" i="3"/>
  <c r="P3065" i="3"/>
  <c r="N3065" i="3"/>
  <c r="O3065" i="3" s="1"/>
  <c r="L3065" i="3"/>
  <c r="K3065" i="3"/>
  <c r="B3065" i="3" s="1"/>
  <c r="J3065" i="3"/>
  <c r="I3065" i="3"/>
  <c r="H3065" i="3"/>
  <c r="K3066" i="3" s="1"/>
  <c r="O3064" i="3"/>
  <c r="P3064" i="3" s="1"/>
  <c r="N3064" i="3"/>
  <c r="L3064" i="3"/>
  <c r="J3064" i="3"/>
  <c r="I3064" i="3"/>
  <c r="B3064" i="3" s="1"/>
  <c r="H3064" i="3"/>
  <c r="K3064" i="3" s="1"/>
  <c r="N3063" i="3"/>
  <c r="O3063" i="3" s="1"/>
  <c r="P3063" i="3" s="1"/>
  <c r="L3063" i="3"/>
  <c r="J3063" i="3"/>
  <c r="I3063" i="3"/>
  <c r="B3063" i="3" s="1"/>
  <c r="H3063" i="3"/>
  <c r="P3062" i="3"/>
  <c r="O3062" i="3"/>
  <c r="N3062" i="3"/>
  <c r="L3062" i="3"/>
  <c r="K3062" i="3"/>
  <c r="J3062" i="3"/>
  <c r="B3062" i="3" s="1"/>
  <c r="I3062" i="3"/>
  <c r="H3062" i="3"/>
  <c r="K3063" i="3" s="1"/>
  <c r="N3061" i="3"/>
  <c r="O3061" i="3" s="1"/>
  <c r="P3061" i="3" s="1"/>
  <c r="L3061" i="3"/>
  <c r="J3061" i="3"/>
  <c r="I3061" i="3"/>
  <c r="H3061" i="3"/>
  <c r="N3060" i="3"/>
  <c r="O3060" i="3" s="1"/>
  <c r="P3060" i="3" s="1"/>
  <c r="L3060" i="3"/>
  <c r="J3060" i="3"/>
  <c r="I3060" i="3"/>
  <c r="H3060" i="3"/>
  <c r="O3059" i="3"/>
  <c r="P3059" i="3" s="1"/>
  <c r="N3059" i="3"/>
  <c r="L3059" i="3"/>
  <c r="K3059" i="3"/>
  <c r="J3059" i="3"/>
  <c r="I3059" i="3"/>
  <c r="H3059" i="3"/>
  <c r="P3058" i="3"/>
  <c r="O3058" i="3"/>
  <c r="N3058" i="3"/>
  <c r="L3058" i="3"/>
  <c r="J3058" i="3"/>
  <c r="I3058" i="3"/>
  <c r="H3058" i="3"/>
  <c r="B3058" i="3"/>
  <c r="P3057" i="3"/>
  <c r="N3057" i="3"/>
  <c r="O3057" i="3" s="1"/>
  <c r="L3057" i="3"/>
  <c r="J3057" i="3"/>
  <c r="I3057" i="3"/>
  <c r="H3057" i="3"/>
  <c r="K3058" i="3" s="1"/>
  <c r="O3056" i="3"/>
  <c r="P3056" i="3" s="1"/>
  <c r="N3056" i="3"/>
  <c r="L3056" i="3"/>
  <c r="J3056" i="3"/>
  <c r="I3056" i="3"/>
  <c r="B3056" i="3" s="1"/>
  <c r="H3056" i="3"/>
  <c r="K3056" i="3" s="1"/>
  <c r="O3055" i="3"/>
  <c r="P3055" i="3" s="1"/>
  <c r="N3055" i="3"/>
  <c r="L3055" i="3"/>
  <c r="J3055" i="3"/>
  <c r="I3055" i="3"/>
  <c r="H3055" i="3"/>
  <c r="O3054" i="3"/>
  <c r="P3054" i="3" s="1"/>
  <c r="N3054" i="3"/>
  <c r="L3054" i="3"/>
  <c r="J3054" i="3"/>
  <c r="I3054" i="3"/>
  <c r="H3054" i="3"/>
  <c r="K3055" i="3" s="1"/>
  <c r="B3055" i="3" s="1"/>
  <c r="P3053" i="3"/>
  <c r="N3053" i="3"/>
  <c r="O3053" i="3" s="1"/>
  <c r="L3053" i="3"/>
  <c r="J3053" i="3"/>
  <c r="I3053" i="3"/>
  <c r="H3053" i="3"/>
  <c r="K3053" i="3" s="1"/>
  <c r="B3053" i="3" s="1"/>
  <c r="N3052" i="3"/>
  <c r="O3052" i="3" s="1"/>
  <c r="P3052" i="3" s="1"/>
  <c r="L3052" i="3"/>
  <c r="J3052" i="3"/>
  <c r="I3052" i="3"/>
  <c r="H3052" i="3"/>
  <c r="K3052" i="3" s="1"/>
  <c r="O3051" i="3"/>
  <c r="P3051" i="3" s="1"/>
  <c r="N3051" i="3"/>
  <c r="L3051" i="3"/>
  <c r="K3051" i="3"/>
  <c r="J3051" i="3"/>
  <c r="I3051" i="3"/>
  <c r="H3051" i="3"/>
  <c r="O3050" i="3"/>
  <c r="P3050" i="3" s="1"/>
  <c r="N3050" i="3"/>
  <c r="L3050" i="3"/>
  <c r="K3050" i="3"/>
  <c r="J3050" i="3"/>
  <c r="B3050" i="3" s="1"/>
  <c r="I3050" i="3"/>
  <c r="H3050" i="3"/>
  <c r="P3049" i="3"/>
  <c r="N3049" i="3"/>
  <c r="O3049" i="3" s="1"/>
  <c r="L3049" i="3"/>
  <c r="K3049" i="3"/>
  <c r="B3049" i="3" s="1"/>
  <c r="J3049" i="3"/>
  <c r="I3049" i="3"/>
  <c r="H3049" i="3"/>
  <c r="O3048" i="3"/>
  <c r="P3048" i="3" s="1"/>
  <c r="N3048" i="3"/>
  <c r="L3048" i="3"/>
  <c r="J3048" i="3"/>
  <c r="I3048" i="3"/>
  <c r="B3048" i="3" s="1"/>
  <c r="H3048" i="3"/>
  <c r="K3048" i="3" s="1"/>
  <c r="N3047" i="3"/>
  <c r="O3047" i="3" s="1"/>
  <c r="P3047" i="3" s="1"/>
  <c r="L3047" i="3"/>
  <c r="J3047" i="3"/>
  <c r="I3047" i="3"/>
  <c r="B3047" i="3" s="1"/>
  <c r="H3047" i="3"/>
  <c r="P3046" i="3"/>
  <c r="O3046" i="3"/>
  <c r="N3046" i="3"/>
  <c r="L3046" i="3"/>
  <c r="K3046" i="3"/>
  <c r="J3046" i="3"/>
  <c r="B3046" i="3" s="1"/>
  <c r="I3046" i="3"/>
  <c r="H3046" i="3"/>
  <c r="K3047" i="3" s="1"/>
  <c r="N3045" i="3"/>
  <c r="O3045" i="3" s="1"/>
  <c r="P3045" i="3" s="1"/>
  <c r="L3045" i="3"/>
  <c r="J3045" i="3"/>
  <c r="I3045" i="3"/>
  <c r="H3045" i="3"/>
  <c r="N3044" i="3"/>
  <c r="O3044" i="3" s="1"/>
  <c r="P3044" i="3" s="1"/>
  <c r="L3044" i="3"/>
  <c r="J3044" i="3"/>
  <c r="I3044" i="3"/>
  <c r="H3044" i="3"/>
  <c r="O3043" i="3"/>
  <c r="P3043" i="3" s="1"/>
  <c r="N3043" i="3"/>
  <c r="L3043" i="3"/>
  <c r="K3043" i="3"/>
  <c r="J3043" i="3"/>
  <c r="I3043" i="3"/>
  <c r="H3043" i="3"/>
  <c r="P3042" i="3"/>
  <c r="O3042" i="3"/>
  <c r="N3042" i="3"/>
  <c r="L3042" i="3"/>
  <c r="J3042" i="3"/>
  <c r="I3042" i="3"/>
  <c r="H3042" i="3"/>
  <c r="B3042" i="3"/>
  <c r="P3041" i="3"/>
  <c r="N3041" i="3"/>
  <c r="O3041" i="3" s="1"/>
  <c r="L3041" i="3"/>
  <c r="J3041" i="3"/>
  <c r="I3041" i="3"/>
  <c r="H3041" i="3"/>
  <c r="K3042" i="3" s="1"/>
  <c r="O3040" i="3"/>
  <c r="P3040" i="3" s="1"/>
  <c r="N3040" i="3"/>
  <c r="L3040" i="3"/>
  <c r="J3040" i="3"/>
  <c r="I3040" i="3"/>
  <c r="B3040" i="3" s="1"/>
  <c r="H3040" i="3"/>
  <c r="K3040" i="3" s="1"/>
  <c r="O3039" i="3"/>
  <c r="P3039" i="3" s="1"/>
  <c r="N3039" i="3"/>
  <c r="L3039" i="3"/>
  <c r="J3039" i="3"/>
  <c r="I3039" i="3"/>
  <c r="H3039" i="3"/>
  <c r="O3038" i="3"/>
  <c r="P3038" i="3" s="1"/>
  <c r="N3038" i="3"/>
  <c r="L3038" i="3"/>
  <c r="J3038" i="3"/>
  <c r="I3038" i="3"/>
  <c r="H3038" i="3"/>
  <c r="K3039" i="3" s="1"/>
  <c r="B3039" i="3" s="1"/>
  <c r="P3037" i="3"/>
  <c r="N3037" i="3"/>
  <c r="O3037" i="3" s="1"/>
  <c r="L3037" i="3"/>
  <c r="J3037" i="3"/>
  <c r="I3037" i="3"/>
  <c r="H3037" i="3"/>
  <c r="K3037" i="3" s="1"/>
  <c r="B3037" i="3" s="1"/>
  <c r="N3036" i="3"/>
  <c r="O3036" i="3" s="1"/>
  <c r="P3036" i="3" s="1"/>
  <c r="L3036" i="3"/>
  <c r="J3036" i="3"/>
  <c r="I3036" i="3"/>
  <c r="H3036" i="3"/>
  <c r="K3036" i="3" s="1"/>
  <c r="O3035" i="3"/>
  <c r="P3035" i="3" s="1"/>
  <c r="N3035" i="3"/>
  <c r="L3035" i="3"/>
  <c r="K3035" i="3"/>
  <c r="J3035" i="3"/>
  <c r="I3035" i="3"/>
  <c r="H3035" i="3"/>
  <c r="O3034" i="3"/>
  <c r="P3034" i="3" s="1"/>
  <c r="N3034" i="3"/>
  <c r="L3034" i="3"/>
  <c r="K3034" i="3"/>
  <c r="J3034" i="3"/>
  <c r="B3034" i="3" s="1"/>
  <c r="I3034" i="3"/>
  <c r="H3034" i="3"/>
  <c r="P3033" i="3"/>
  <c r="N3033" i="3"/>
  <c r="O3033" i="3" s="1"/>
  <c r="L3033" i="3"/>
  <c r="K3033" i="3"/>
  <c r="B3033" i="3" s="1"/>
  <c r="J3033" i="3"/>
  <c r="I3033" i="3"/>
  <c r="H3033" i="3"/>
  <c r="O3032" i="3"/>
  <c r="P3032" i="3" s="1"/>
  <c r="N3032" i="3"/>
  <c r="L3032" i="3"/>
  <c r="J3032" i="3"/>
  <c r="I3032" i="3"/>
  <c r="B3032" i="3" s="1"/>
  <c r="H3032" i="3"/>
  <c r="K3032" i="3" s="1"/>
  <c r="N3031" i="3"/>
  <c r="O3031" i="3" s="1"/>
  <c r="P3031" i="3" s="1"/>
  <c r="L3031" i="3"/>
  <c r="J3031" i="3"/>
  <c r="I3031" i="3"/>
  <c r="B3031" i="3" s="1"/>
  <c r="H3031" i="3"/>
  <c r="O3030" i="3"/>
  <c r="P3030" i="3" s="1"/>
  <c r="N3030" i="3"/>
  <c r="L3030" i="3"/>
  <c r="K3030" i="3"/>
  <c r="J3030" i="3"/>
  <c r="B3030" i="3" s="1"/>
  <c r="I3030" i="3"/>
  <c r="H3030" i="3"/>
  <c r="K3031" i="3" s="1"/>
  <c r="N3029" i="3"/>
  <c r="O3029" i="3" s="1"/>
  <c r="P3029" i="3" s="1"/>
  <c r="L3029" i="3"/>
  <c r="J3029" i="3"/>
  <c r="I3029" i="3"/>
  <c r="H3029" i="3"/>
  <c r="N3028" i="3"/>
  <c r="O3028" i="3" s="1"/>
  <c r="P3028" i="3" s="1"/>
  <c r="L3028" i="3"/>
  <c r="J3028" i="3"/>
  <c r="I3028" i="3"/>
  <c r="H3028" i="3"/>
  <c r="O3027" i="3"/>
  <c r="P3027" i="3" s="1"/>
  <c r="N3027" i="3"/>
  <c r="L3027" i="3"/>
  <c r="K3027" i="3"/>
  <c r="J3027" i="3"/>
  <c r="I3027" i="3"/>
  <c r="H3027" i="3"/>
  <c r="O3026" i="3"/>
  <c r="P3026" i="3" s="1"/>
  <c r="N3026" i="3"/>
  <c r="L3026" i="3"/>
  <c r="J3026" i="3"/>
  <c r="I3026" i="3"/>
  <c r="H3026" i="3"/>
  <c r="B3026" i="3"/>
  <c r="P3025" i="3"/>
  <c r="N3025" i="3"/>
  <c r="O3025" i="3" s="1"/>
  <c r="L3025" i="3"/>
  <c r="J3025" i="3"/>
  <c r="I3025" i="3"/>
  <c r="H3025" i="3"/>
  <c r="K3026" i="3" s="1"/>
  <c r="O3024" i="3"/>
  <c r="P3024" i="3" s="1"/>
  <c r="N3024" i="3"/>
  <c r="L3024" i="3"/>
  <c r="J3024" i="3"/>
  <c r="I3024" i="3"/>
  <c r="B3024" i="3" s="1"/>
  <c r="H3024" i="3"/>
  <c r="K3024" i="3" s="1"/>
  <c r="N3023" i="3"/>
  <c r="O3023" i="3" s="1"/>
  <c r="P3023" i="3" s="1"/>
  <c r="L3023" i="3"/>
  <c r="J3023" i="3"/>
  <c r="I3023" i="3"/>
  <c r="H3023" i="3"/>
  <c r="O3022" i="3"/>
  <c r="P3022" i="3" s="1"/>
  <c r="N3022" i="3"/>
  <c r="L3022" i="3"/>
  <c r="J3022" i="3"/>
  <c r="I3022" i="3"/>
  <c r="H3022" i="3"/>
  <c r="K3023" i="3" s="1"/>
  <c r="B3023" i="3" s="1"/>
  <c r="N3021" i="3"/>
  <c r="O3021" i="3" s="1"/>
  <c r="P3021" i="3" s="1"/>
  <c r="L3021" i="3"/>
  <c r="J3021" i="3"/>
  <c r="I3021" i="3"/>
  <c r="H3021" i="3"/>
  <c r="K3021" i="3" s="1"/>
  <c r="B3021" i="3" s="1"/>
  <c r="N3020" i="3"/>
  <c r="O3020" i="3" s="1"/>
  <c r="P3020" i="3" s="1"/>
  <c r="L3020" i="3"/>
  <c r="J3020" i="3"/>
  <c r="I3020" i="3"/>
  <c r="H3020" i="3"/>
  <c r="K3020" i="3" s="1"/>
  <c r="O3019" i="3"/>
  <c r="P3019" i="3" s="1"/>
  <c r="N3019" i="3"/>
  <c r="L3019" i="3"/>
  <c r="K3019" i="3"/>
  <c r="J3019" i="3"/>
  <c r="I3019" i="3"/>
  <c r="H3019" i="3"/>
  <c r="O3018" i="3"/>
  <c r="P3018" i="3" s="1"/>
  <c r="N3018" i="3"/>
  <c r="L3018" i="3"/>
  <c r="K3018" i="3"/>
  <c r="J3018" i="3"/>
  <c r="I3018" i="3"/>
  <c r="H3018" i="3"/>
  <c r="P3017" i="3"/>
  <c r="N3017" i="3"/>
  <c r="O3017" i="3" s="1"/>
  <c r="L3017" i="3"/>
  <c r="K3017" i="3"/>
  <c r="B3017" i="3" s="1"/>
  <c r="J3017" i="3"/>
  <c r="I3017" i="3"/>
  <c r="H3017" i="3"/>
  <c r="O3016" i="3"/>
  <c r="P3016" i="3" s="1"/>
  <c r="N3016" i="3"/>
  <c r="L3016" i="3"/>
  <c r="J3016" i="3"/>
  <c r="I3016" i="3"/>
  <c r="B3016" i="3" s="1"/>
  <c r="H3016" i="3"/>
  <c r="K3016" i="3" s="1"/>
  <c r="N3015" i="3"/>
  <c r="O3015" i="3" s="1"/>
  <c r="P3015" i="3" s="1"/>
  <c r="L3015" i="3"/>
  <c r="J3015" i="3"/>
  <c r="I3015" i="3"/>
  <c r="B3015" i="3" s="1"/>
  <c r="H3015" i="3"/>
  <c r="O3014" i="3"/>
  <c r="P3014" i="3" s="1"/>
  <c r="N3014" i="3"/>
  <c r="L3014" i="3"/>
  <c r="K3014" i="3"/>
  <c r="J3014" i="3"/>
  <c r="B3014" i="3" s="1"/>
  <c r="I3014" i="3"/>
  <c r="H3014" i="3"/>
  <c r="K3015" i="3" s="1"/>
  <c r="N3013" i="3"/>
  <c r="O3013" i="3" s="1"/>
  <c r="P3013" i="3" s="1"/>
  <c r="L3013" i="3"/>
  <c r="J3013" i="3"/>
  <c r="I3013" i="3"/>
  <c r="H3013" i="3"/>
  <c r="N3012" i="3"/>
  <c r="O3012" i="3" s="1"/>
  <c r="P3012" i="3" s="1"/>
  <c r="L3012" i="3"/>
  <c r="J3012" i="3"/>
  <c r="I3012" i="3"/>
  <c r="H3012" i="3"/>
  <c r="O3011" i="3"/>
  <c r="P3011" i="3" s="1"/>
  <c r="N3011" i="3"/>
  <c r="L3011" i="3"/>
  <c r="K3011" i="3"/>
  <c r="J3011" i="3"/>
  <c r="I3011" i="3"/>
  <c r="H3011" i="3"/>
  <c r="P3010" i="3"/>
  <c r="O3010" i="3"/>
  <c r="N3010" i="3"/>
  <c r="L3010" i="3"/>
  <c r="J3010" i="3"/>
  <c r="I3010" i="3"/>
  <c r="H3010" i="3"/>
  <c r="B3010" i="3"/>
  <c r="P3009" i="3"/>
  <c r="N3009" i="3"/>
  <c r="O3009" i="3" s="1"/>
  <c r="L3009" i="3"/>
  <c r="J3009" i="3"/>
  <c r="I3009" i="3"/>
  <c r="H3009" i="3"/>
  <c r="K3010" i="3" s="1"/>
  <c r="O3008" i="3"/>
  <c r="P3008" i="3" s="1"/>
  <c r="N3008" i="3"/>
  <c r="L3008" i="3"/>
  <c r="J3008" i="3"/>
  <c r="I3008" i="3"/>
  <c r="B3008" i="3" s="1"/>
  <c r="H3008" i="3"/>
  <c r="K3008" i="3" s="1"/>
  <c r="N3007" i="3"/>
  <c r="O3007" i="3" s="1"/>
  <c r="P3007" i="3" s="1"/>
  <c r="L3007" i="3"/>
  <c r="J3007" i="3"/>
  <c r="I3007" i="3"/>
  <c r="H3007" i="3"/>
  <c r="O3006" i="3"/>
  <c r="P3006" i="3" s="1"/>
  <c r="N3006" i="3"/>
  <c r="L3006" i="3"/>
  <c r="J3006" i="3"/>
  <c r="I3006" i="3"/>
  <c r="H3006" i="3"/>
  <c r="K3007" i="3" s="1"/>
  <c r="B3007" i="3" s="1"/>
  <c r="N3005" i="3"/>
  <c r="O3005" i="3" s="1"/>
  <c r="P3005" i="3" s="1"/>
  <c r="L3005" i="3"/>
  <c r="J3005" i="3"/>
  <c r="I3005" i="3"/>
  <c r="H3005" i="3"/>
  <c r="K3005" i="3" s="1"/>
  <c r="N3004" i="3"/>
  <c r="O3004" i="3" s="1"/>
  <c r="P3004" i="3" s="1"/>
  <c r="L3004" i="3"/>
  <c r="J3004" i="3"/>
  <c r="I3004" i="3"/>
  <c r="H3004" i="3"/>
  <c r="K3004" i="3" s="1"/>
  <c r="O3003" i="3"/>
  <c r="P3003" i="3" s="1"/>
  <c r="N3003" i="3"/>
  <c r="L3003" i="3"/>
  <c r="K3003" i="3"/>
  <c r="J3003" i="3"/>
  <c r="I3003" i="3"/>
  <c r="H3003" i="3"/>
  <c r="O3002" i="3"/>
  <c r="P3002" i="3" s="1"/>
  <c r="N3002" i="3"/>
  <c r="L3002" i="3"/>
  <c r="K3002" i="3"/>
  <c r="J3002" i="3"/>
  <c r="B3002" i="3" s="1"/>
  <c r="I3002" i="3"/>
  <c r="H3002" i="3"/>
  <c r="P3001" i="3"/>
  <c r="N3001" i="3"/>
  <c r="O3001" i="3" s="1"/>
  <c r="L3001" i="3"/>
  <c r="K3001" i="3"/>
  <c r="B3001" i="3" s="1"/>
  <c r="J3001" i="3"/>
  <c r="I3001" i="3"/>
  <c r="H3001" i="3"/>
  <c r="O3000" i="3"/>
  <c r="P3000" i="3" s="1"/>
  <c r="N3000" i="3"/>
  <c r="L3000" i="3"/>
  <c r="J3000" i="3"/>
  <c r="I3000" i="3"/>
  <c r="B3000" i="3" s="1"/>
  <c r="H3000" i="3"/>
  <c r="K3000" i="3" s="1"/>
  <c r="N2999" i="3"/>
  <c r="O2999" i="3" s="1"/>
  <c r="P2999" i="3" s="1"/>
  <c r="L2999" i="3"/>
  <c r="J2999" i="3"/>
  <c r="I2999" i="3"/>
  <c r="B2999" i="3" s="1"/>
  <c r="H2999" i="3"/>
  <c r="O2998" i="3"/>
  <c r="P2998" i="3" s="1"/>
  <c r="N2998" i="3"/>
  <c r="L2998" i="3"/>
  <c r="K2998" i="3"/>
  <c r="J2998" i="3"/>
  <c r="B2998" i="3" s="1"/>
  <c r="I2998" i="3"/>
  <c r="H2998" i="3"/>
  <c r="K2999" i="3" s="1"/>
  <c r="N2997" i="3"/>
  <c r="O2997" i="3" s="1"/>
  <c r="P2997" i="3" s="1"/>
  <c r="L2997" i="3"/>
  <c r="J2997" i="3"/>
  <c r="I2997" i="3"/>
  <c r="H2997" i="3"/>
  <c r="N2996" i="3"/>
  <c r="O2996" i="3" s="1"/>
  <c r="P2996" i="3" s="1"/>
  <c r="L2996" i="3"/>
  <c r="J2996" i="3"/>
  <c r="I2996" i="3"/>
  <c r="H2996" i="3"/>
  <c r="N2995" i="3"/>
  <c r="O2995" i="3" s="1"/>
  <c r="P2995" i="3" s="1"/>
  <c r="L2995" i="3"/>
  <c r="J2995" i="3"/>
  <c r="I2995" i="3"/>
  <c r="H2995" i="3"/>
  <c r="O2994" i="3"/>
  <c r="P2994" i="3" s="1"/>
  <c r="N2994" i="3"/>
  <c r="L2994" i="3"/>
  <c r="K2994" i="3"/>
  <c r="J2994" i="3"/>
  <c r="B2994" i="3" s="1"/>
  <c r="I2994" i="3"/>
  <c r="H2994" i="3"/>
  <c r="K2995" i="3" s="1"/>
  <c r="N2993" i="3"/>
  <c r="O2993" i="3" s="1"/>
  <c r="P2993" i="3" s="1"/>
  <c r="L2993" i="3"/>
  <c r="J2993" i="3"/>
  <c r="I2993" i="3"/>
  <c r="H2993" i="3"/>
  <c r="N2992" i="3"/>
  <c r="O2992" i="3" s="1"/>
  <c r="P2992" i="3" s="1"/>
  <c r="L2992" i="3"/>
  <c r="J2992" i="3"/>
  <c r="I2992" i="3"/>
  <c r="H2992" i="3"/>
  <c r="N2991" i="3"/>
  <c r="O2991" i="3" s="1"/>
  <c r="P2991" i="3" s="1"/>
  <c r="L2991" i="3"/>
  <c r="J2991" i="3"/>
  <c r="I2991" i="3"/>
  <c r="H2991" i="3"/>
  <c r="O2990" i="3"/>
  <c r="P2990" i="3" s="1"/>
  <c r="N2990" i="3"/>
  <c r="L2990" i="3"/>
  <c r="K2990" i="3"/>
  <c r="J2990" i="3"/>
  <c r="B2990" i="3" s="1"/>
  <c r="I2990" i="3"/>
  <c r="H2990" i="3"/>
  <c r="K2991" i="3" s="1"/>
  <c r="N2989" i="3"/>
  <c r="O2989" i="3" s="1"/>
  <c r="P2989" i="3" s="1"/>
  <c r="L2989" i="3"/>
  <c r="J2989" i="3"/>
  <c r="I2989" i="3"/>
  <c r="H2989" i="3"/>
  <c r="N2988" i="3"/>
  <c r="O2988" i="3" s="1"/>
  <c r="P2988" i="3" s="1"/>
  <c r="L2988" i="3"/>
  <c r="J2988" i="3"/>
  <c r="I2988" i="3"/>
  <c r="H2988" i="3"/>
  <c r="K2988" i="3" s="1"/>
  <c r="N2987" i="3"/>
  <c r="O2987" i="3" s="1"/>
  <c r="P2987" i="3" s="1"/>
  <c r="L2987" i="3"/>
  <c r="J2987" i="3"/>
  <c r="I2987" i="3"/>
  <c r="H2987" i="3"/>
  <c r="O2986" i="3"/>
  <c r="P2986" i="3" s="1"/>
  <c r="N2986" i="3"/>
  <c r="L2986" i="3"/>
  <c r="K2986" i="3"/>
  <c r="J2986" i="3"/>
  <c r="I2986" i="3"/>
  <c r="H2986" i="3"/>
  <c r="K2987" i="3" s="1"/>
  <c r="N2985" i="3"/>
  <c r="O2985" i="3" s="1"/>
  <c r="P2985" i="3" s="1"/>
  <c r="L2985" i="3"/>
  <c r="J2985" i="3"/>
  <c r="I2985" i="3"/>
  <c r="H2985" i="3"/>
  <c r="N2984" i="3"/>
  <c r="O2984" i="3" s="1"/>
  <c r="P2984" i="3" s="1"/>
  <c r="L2984" i="3"/>
  <c r="J2984" i="3"/>
  <c r="I2984" i="3"/>
  <c r="B2984" i="3" s="1"/>
  <c r="H2984" i="3"/>
  <c r="K2984" i="3" s="1"/>
  <c r="N2983" i="3"/>
  <c r="O2983" i="3" s="1"/>
  <c r="P2983" i="3" s="1"/>
  <c r="L2983" i="3"/>
  <c r="J2983" i="3"/>
  <c r="B2983" i="3" s="1"/>
  <c r="I2983" i="3"/>
  <c r="H2983" i="3"/>
  <c r="O2982" i="3"/>
  <c r="P2982" i="3" s="1"/>
  <c r="N2982" i="3"/>
  <c r="L2982" i="3"/>
  <c r="K2982" i="3"/>
  <c r="J2982" i="3"/>
  <c r="I2982" i="3"/>
  <c r="H2982" i="3"/>
  <c r="K2983" i="3" s="1"/>
  <c r="N2981" i="3"/>
  <c r="O2981" i="3" s="1"/>
  <c r="P2981" i="3" s="1"/>
  <c r="L2981" i="3"/>
  <c r="J2981" i="3"/>
  <c r="I2981" i="3"/>
  <c r="H2981" i="3"/>
  <c r="K2981" i="3" s="1"/>
  <c r="N2980" i="3"/>
  <c r="O2980" i="3" s="1"/>
  <c r="P2980" i="3" s="1"/>
  <c r="L2980" i="3"/>
  <c r="J2980" i="3"/>
  <c r="I2980" i="3"/>
  <c r="B2980" i="3" s="1"/>
  <c r="H2980" i="3"/>
  <c r="K2980" i="3" s="1"/>
  <c r="N2979" i="3"/>
  <c r="O2979" i="3" s="1"/>
  <c r="P2979" i="3" s="1"/>
  <c r="L2979" i="3"/>
  <c r="J2979" i="3"/>
  <c r="I2979" i="3"/>
  <c r="H2979" i="3"/>
  <c r="B2979" i="3"/>
  <c r="O2978" i="3"/>
  <c r="P2978" i="3" s="1"/>
  <c r="N2978" i="3"/>
  <c r="L2978" i="3"/>
  <c r="K2978" i="3"/>
  <c r="J2978" i="3"/>
  <c r="I2978" i="3"/>
  <c r="H2978" i="3"/>
  <c r="K2979" i="3" s="1"/>
  <c r="N2977" i="3"/>
  <c r="O2977" i="3" s="1"/>
  <c r="P2977" i="3" s="1"/>
  <c r="L2977" i="3"/>
  <c r="J2977" i="3"/>
  <c r="I2977" i="3"/>
  <c r="H2977" i="3"/>
  <c r="K2977" i="3" s="1"/>
  <c r="N2976" i="3"/>
  <c r="O2976" i="3" s="1"/>
  <c r="P2976" i="3" s="1"/>
  <c r="L2976" i="3"/>
  <c r="J2976" i="3"/>
  <c r="I2976" i="3"/>
  <c r="H2976" i="3"/>
  <c r="K2976" i="3" s="1"/>
  <c r="P2975" i="3"/>
  <c r="N2975" i="3"/>
  <c r="O2975" i="3" s="1"/>
  <c r="L2975" i="3"/>
  <c r="K2975" i="3"/>
  <c r="J2975" i="3"/>
  <c r="I2975" i="3"/>
  <c r="B2975" i="3" s="1"/>
  <c r="H2975" i="3"/>
  <c r="O2974" i="3"/>
  <c r="P2974" i="3" s="1"/>
  <c r="N2974" i="3"/>
  <c r="L2974" i="3"/>
  <c r="J2974" i="3"/>
  <c r="I2974" i="3"/>
  <c r="H2974" i="3"/>
  <c r="N2973" i="3"/>
  <c r="O2973" i="3" s="1"/>
  <c r="P2973" i="3" s="1"/>
  <c r="L2973" i="3"/>
  <c r="K2973" i="3"/>
  <c r="J2973" i="3"/>
  <c r="I2973" i="3"/>
  <c r="H2973" i="3"/>
  <c r="K2974" i="3" s="1"/>
  <c r="N2972" i="3"/>
  <c r="O2972" i="3" s="1"/>
  <c r="P2972" i="3" s="1"/>
  <c r="L2972" i="3"/>
  <c r="J2972" i="3"/>
  <c r="I2972" i="3"/>
  <c r="H2972" i="3"/>
  <c r="K2972" i="3" s="1"/>
  <c r="N2971" i="3"/>
  <c r="O2971" i="3" s="1"/>
  <c r="P2971" i="3" s="1"/>
  <c r="L2971" i="3"/>
  <c r="K2971" i="3"/>
  <c r="J2971" i="3"/>
  <c r="I2971" i="3"/>
  <c r="H2971" i="3"/>
  <c r="O2970" i="3"/>
  <c r="P2970" i="3" s="1"/>
  <c r="N2970" i="3"/>
  <c r="L2970" i="3"/>
  <c r="K2970" i="3"/>
  <c r="J2970" i="3"/>
  <c r="B2970" i="3" s="1"/>
  <c r="I2970" i="3"/>
  <c r="H2970" i="3"/>
  <c r="P2969" i="3"/>
  <c r="O2969" i="3"/>
  <c r="N2969" i="3"/>
  <c r="L2969" i="3"/>
  <c r="J2969" i="3"/>
  <c r="I2969" i="3"/>
  <c r="H2969" i="3"/>
  <c r="N2968" i="3"/>
  <c r="O2968" i="3" s="1"/>
  <c r="P2968" i="3" s="1"/>
  <c r="L2968" i="3"/>
  <c r="K2968" i="3"/>
  <c r="B2968" i="3" s="1"/>
  <c r="J2968" i="3"/>
  <c r="I2968" i="3"/>
  <c r="H2968" i="3"/>
  <c r="K2969" i="3" s="1"/>
  <c r="B2969" i="3" s="1"/>
  <c r="N2967" i="3"/>
  <c r="O2967" i="3" s="1"/>
  <c r="P2967" i="3" s="1"/>
  <c r="L2967" i="3"/>
  <c r="J2967" i="3"/>
  <c r="I2967" i="3"/>
  <c r="H2967" i="3"/>
  <c r="N2966" i="3"/>
  <c r="O2966" i="3" s="1"/>
  <c r="P2966" i="3" s="1"/>
  <c r="L2966" i="3"/>
  <c r="J2966" i="3"/>
  <c r="I2966" i="3"/>
  <c r="H2966" i="3"/>
  <c r="K2966" i="3" s="1"/>
  <c r="B2966" i="3" s="1"/>
  <c r="O2965" i="3"/>
  <c r="P2965" i="3" s="1"/>
  <c r="N2965" i="3"/>
  <c r="L2965" i="3"/>
  <c r="J2965" i="3"/>
  <c r="I2965" i="3"/>
  <c r="B2965" i="3" s="1"/>
  <c r="H2965" i="3"/>
  <c r="K2965" i="3" s="1"/>
  <c r="N2964" i="3"/>
  <c r="O2964" i="3" s="1"/>
  <c r="P2964" i="3" s="1"/>
  <c r="L2964" i="3"/>
  <c r="J2964" i="3"/>
  <c r="I2964" i="3"/>
  <c r="B2964" i="3" s="1"/>
  <c r="H2964" i="3"/>
  <c r="K2964" i="3" s="1"/>
  <c r="N2963" i="3"/>
  <c r="O2963" i="3" s="1"/>
  <c r="P2963" i="3" s="1"/>
  <c r="L2963" i="3"/>
  <c r="K2963" i="3"/>
  <c r="J2963" i="3"/>
  <c r="I2963" i="3"/>
  <c r="H2963" i="3"/>
  <c r="O2962" i="3"/>
  <c r="P2962" i="3" s="1"/>
  <c r="N2962" i="3"/>
  <c r="L2962" i="3"/>
  <c r="K2962" i="3"/>
  <c r="J2962" i="3"/>
  <c r="I2962" i="3"/>
  <c r="H2962" i="3"/>
  <c r="P2961" i="3"/>
  <c r="O2961" i="3"/>
  <c r="N2961" i="3"/>
  <c r="L2961" i="3"/>
  <c r="J2961" i="3"/>
  <c r="I2961" i="3"/>
  <c r="H2961" i="3"/>
  <c r="N2960" i="3"/>
  <c r="O2960" i="3" s="1"/>
  <c r="P2960" i="3" s="1"/>
  <c r="L2960" i="3"/>
  <c r="K2960" i="3"/>
  <c r="B2960" i="3" s="1"/>
  <c r="J2960" i="3"/>
  <c r="I2960" i="3"/>
  <c r="H2960" i="3"/>
  <c r="K2961" i="3" s="1"/>
  <c r="N2959" i="3"/>
  <c r="O2959" i="3" s="1"/>
  <c r="P2959" i="3" s="1"/>
  <c r="L2959" i="3"/>
  <c r="J2959" i="3"/>
  <c r="I2959" i="3"/>
  <c r="H2959" i="3"/>
  <c r="N2958" i="3"/>
  <c r="O2958" i="3" s="1"/>
  <c r="P2958" i="3" s="1"/>
  <c r="L2958" i="3"/>
  <c r="J2958" i="3"/>
  <c r="I2958" i="3"/>
  <c r="H2958" i="3"/>
  <c r="K2958" i="3" s="1"/>
  <c r="B2958" i="3" s="1"/>
  <c r="O2957" i="3"/>
  <c r="P2957" i="3" s="1"/>
  <c r="N2957" i="3"/>
  <c r="L2957" i="3"/>
  <c r="J2957" i="3"/>
  <c r="I2957" i="3"/>
  <c r="H2957" i="3"/>
  <c r="K2957" i="3" s="1"/>
  <c r="N2956" i="3"/>
  <c r="O2956" i="3" s="1"/>
  <c r="P2956" i="3" s="1"/>
  <c r="L2956" i="3"/>
  <c r="J2956" i="3"/>
  <c r="I2956" i="3"/>
  <c r="H2956" i="3"/>
  <c r="K2956" i="3" s="1"/>
  <c r="N2955" i="3"/>
  <c r="O2955" i="3" s="1"/>
  <c r="P2955" i="3" s="1"/>
  <c r="L2955" i="3"/>
  <c r="K2955" i="3"/>
  <c r="J2955" i="3"/>
  <c r="I2955" i="3"/>
  <c r="H2955" i="3"/>
  <c r="O2954" i="3"/>
  <c r="P2954" i="3" s="1"/>
  <c r="N2954" i="3"/>
  <c r="L2954" i="3"/>
  <c r="K2954" i="3"/>
  <c r="J2954" i="3"/>
  <c r="I2954" i="3"/>
  <c r="H2954" i="3"/>
  <c r="P2953" i="3"/>
  <c r="O2953" i="3"/>
  <c r="N2953" i="3"/>
  <c r="L2953" i="3"/>
  <c r="J2953" i="3"/>
  <c r="I2953" i="3"/>
  <c r="H2953" i="3"/>
  <c r="N2952" i="3"/>
  <c r="O2952" i="3" s="1"/>
  <c r="P2952" i="3" s="1"/>
  <c r="L2952" i="3"/>
  <c r="K2952" i="3"/>
  <c r="B2952" i="3" s="1"/>
  <c r="J2952" i="3"/>
  <c r="I2952" i="3"/>
  <c r="H2952" i="3"/>
  <c r="K2953" i="3" s="1"/>
  <c r="N2951" i="3"/>
  <c r="O2951" i="3" s="1"/>
  <c r="P2951" i="3" s="1"/>
  <c r="L2951" i="3"/>
  <c r="J2951" i="3"/>
  <c r="I2951" i="3"/>
  <c r="H2951" i="3"/>
  <c r="N2950" i="3"/>
  <c r="O2950" i="3" s="1"/>
  <c r="P2950" i="3" s="1"/>
  <c r="L2950" i="3"/>
  <c r="J2950" i="3"/>
  <c r="I2950" i="3"/>
  <c r="H2950" i="3"/>
  <c r="K2950" i="3" s="1"/>
  <c r="B2950" i="3" s="1"/>
  <c r="O2949" i="3"/>
  <c r="P2949" i="3" s="1"/>
  <c r="N2949" i="3"/>
  <c r="L2949" i="3"/>
  <c r="J2949" i="3"/>
  <c r="I2949" i="3"/>
  <c r="H2949" i="3"/>
  <c r="K2949" i="3" s="1"/>
  <c r="N2948" i="3"/>
  <c r="O2948" i="3" s="1"/>
  <c r="P2948" i="3" s="1"/>
  <c r="L2948" i="3"/>
  <c r="J2948" i="3"/>
  <c r="I2948" i="3"/>
  <c r="B2948" i="3" s="1"/>
  <c r="H2948" i="3"/>
  <c r="K2948" i="3" s="1"/>
  <c r="N2947" i="3"/>
  <c r="O2947" i="3" s="1"/>
  <c r="P2947" i="3" s="1"/>
  <c r="L2947" i="3"/>
  <c r="K2947" i="3"/>
  <c r="J2947" i="3"/>
  <c r="I2947" i="3"/>
  <c r="H2947" i="3"/>
  <c r="O2946" i="3"/>
  <c r="P2946" i="3" s="1"/>
  <c r="N2946" i="3"/>
  <c r="L2946" i="3"/>
  <c r="K2946" i="3"/>
  <c r="J2946" i="3"/>
  <c r="I2946" i="3"/>
  <c r="H2946" i="3"/>
  <c r="P2945" i="3"/>
  <c r="O2945" i="3"/>
  <c r="N2945" i="3"/>
  <c r="L2945" i="3"/>
  <c r="J2945" i="3"/>
  <c r="I2945" i="3"/>
  <c r="H2945" i="3"/>
  <c r="N2944" i="3"/>
  <c r="O2944" i="3" s="1"/>
  <c r="P2944" i="3" s="1"/>
  <c r="L2944" i="3"/>
  <c r="K2944" i="3"/>
  <c r="B2944" i="3" s="1"/>
  <c r="J2944" i="3"/>
  <c r="I2944" i="3"/>
  <c r="H2944" i="3"/>
  <c r="K2945" i="3" s="1"/>
  <c r="N2943" i="3"/>
  <c r="O2943" i="3" s="1"/>
  <c r="P2943" i="3" s="1"/>
  <c r="L2943" i="3"/>
  <c r="J2943" i="3"/>
  <c r="I2943" i="3"/>
  <c r="H2943" i="3"/>
  <c r="N2942" i="3"/>
  <c r="O2942" i="3" s="1"/>
  <c r="P2942" i="3" s="1"/>
  <c r="L2942" i="3"/>
  <c r="J2942" i="3"/>
  <c r="I2942" i="3"/>
  <c r="H2942" i="3"/>
  <c r="K2942" i="3" s="1"/>
  <c r="B2942" i="3" s="1"/>
  <c r="O2941" i="3"/>
  <c r="P2941" i="3" s="1"/>
  <c r="N2941" i="3"/>
  <c r="L2941" i="3"/>
  <c r="J2941" i="3"/>
  <c r="I2941" i="3"/>
  <c r="B2941" i="3" s="1"/>
  <c r="H2941" i="3"/>
  <c r="K2941" i="3" s="1"/>
  <c r="N2940" i="3"/>
  <c r="O2940" i="3" s="1"/>
  <c r="P2940" i="3" s="1"/>
  <c r="L2940" i="3"/>
  <c r="J2940" i="3"/>
  <c r="I2940" i="3"/>
  <c r="H2940" i="3"/>
  <c r="K2940" i="3" s="1"/>
  <c r="N2939" i="3"/>
  <c r="O2939" i="3" s="1"/>
  <c r="P2939" i="3" s="1"/>
  <c r="L2939" i="3"/>
  <c r="J2939" i="3"/>
  <c r="I2939" i="3"/>
  <c r="H2939" i="3"/>
  <c r="K2939" i="3" s="1"/>
  <c r="N2938" i="3"/>
  <c r="O2938" i="3" s="1"/>
  <c r="P2938" i="3" s="1"/>
  <c r="L2938" i="3"/>
  <c r="J2938" i="3"/>
  <c r="I2938" i="3"/>
  <c r="H2938" i="3"/>
  <c r="N2937" i="3"/>
  <c r="O2937" i="3" s="1"/>
  <c r="P2937" i="3" s="1"/>
  <c r="L2937" i="3"/>
  <c r="J2937" i="3"/>
  <c r="I2937" i="3"/>
  <c r="H2937" i="3"/>
  <c r="K2938" i="3" s="1"/>
  <c r="O2936" i="3"/>
  <c r="P2936" i="3" s="1"/>
  <c r="N2936" i="3"/>
  <c r="L2936" i="3"/>
  <c r="K2936" i="3"/>
  <c r="J2936" i="3"/>
  <c r="I2936" i="3"/>
  <c r="H2936" i="3"/>
  <c r="B2936" i="3"/>
  <c r="P2935" i="3"/>
  <c r="O2935" i="3"/>
  <c r="N2935" i="3"/>
  <c r="L2935" i="3"/>
  <c r="J2935" i="3"/>
  <c r="I2935" i="3"/>
  <c r="H2935" i="3"/>
  <c r="P2934" i="3"/>
  <c r="O2934" i="3"/>
  <c r="N2934" i="3"/>
  <c r="L2934" i="3"/>
  <c r="J2934" i="3"/>
  <c r="I2934" i="3"/>
  <c r="H2934" i="3"/>
  <c r="K2934" i="3" s="1"/>
  <c r="B2934" i="3" s="1"/>
  <c r="P2933" i="3"/>
  <c r="O2933" i="3"/>
  <c r="N2933" i="3"/>
  <c r="L2933" i="3"/>
  <c r="J2933" i="3"/>
  <c r="I2933" i="3"/>
  <c r="H2933" i="3"/>
  <c r="K2933" i="3" s="1"/>
  <c r="N2932" i="3"/>
  <c r="O2932" i="3" s="1"/>
  <c r="P2932" i="3" s="1"/>
  <c r="L2932" i="3"/>
  <c r="J2932" i="3"/>
  <c r="I2932" i="3"/>
  <c r="B2932" i="3" s="1"/>
  <c r="H2932" i="3"/>
  <c r="K2932" i="3" s="1"/>
  <c r="N2931" i="3"/>
  <c r="O2931" i="3" s="1"/>
  <c r="P2931" i="3" s="1"/>
  <c r="L2931" i="3"/>
  <c r="J2931" i="3"/>
  <c r="I2931" i="3"/>
  <c r="H2931" i="3"/>
  <c r="K2931" i="3" s="1"/>
  <c r="N2930" i="3"/>
  <c r="O2930" i="3" s="1"/>
  <c r="P2930" i="3" s="1"/>
  <c r="L2930" i="3"/>
  <c r="K2930" i="3"/>
  <c r="J2930" i="3"/>
  <c r="I2930" i="3"/>
  <c r="B2930" i="3" s="1"/>
  <c r="H2930" i="3"/>
  <c r="O2929" i="3"/>
  <c r="P2929" i="3" s="1"/>
  <c r="N2929" i="3"/>
  <c r="L2929" i="3"/>
  <c r="K2929" i="3"/>
  <c r="J2929" i="3"/>
  <c r="B2929" i="3" s="1"/>
  <c r="I2929" i="3"/>
  <c r="H2929" i="3"/>
  <c r="P2928" i="3"/>
  <c r="O2928" i="3"/>
  <c r="N2928" i="3"/>
  <c r="L2928" i="3"/>
  <c r="K2928" i="3"/>
  <c r="B2928" i="3" s="1"/>
  <c r="J2928" i="3"/>
  <c r="I2928" i="3"/>
  <c r="H2928" i="3"/>
  <c r="N2927" i="3"/>
  <c r="O2927" i="3" s="1"/>
  <c r="P2927" i="3" s="1"/>
  <c r="L2927" i="3"/>
  <c r="J2927" i="3"/>
  <c r="I2927" i="3"/>
  <c r="H2927" i="3"/>
  <c r="N2926" i="3"/>
  <c r="O2926" i="3" s="1"/>
  <c r="P2926" i="3" s="1"/>
  <c r="L2926" i="3"/>
  <c r="K2926" i="3"/>
  <c r="B2926" i="3" s="1"/>
  <c r="J2926" i="3"/>
  <c r="I2926" i="3"/>
  <c r="H2926" i="3"/>
  <c r="O2925" i="3"/>
  <c r="P2925" i="3" s="1"/>
  <c r="N2925" i="3"/>
  <c r="L2925" i="3"/>
  <c r="J2925" i="3"/>
  <c r="I2925" i="3"/>
  <c r="H2925" i="3"/>
  <c r="K2925" i="3" s="1"/>
  <c r="N2924" i="3"/>
  <c r="O2924" i="3" s="1"/>
  <c r="P2924" i="3" s="1"/>
  <c r="L2924" i="3"/>
  <c r="J2924" i="3"/>
  <c r="I2924" i="3"/>
  <c r="B2924" i="3" s="1"/>
  <c r="H2924" i="3"/>
  <c r="K2924" i="3" s="1"/>
  <c r="N2923" i="3"/>
  <c r="O2923" i="3" s="1"/>
  <c r="P2923" i="3" s="1"/>
  <c r="L2923" i="3"/>
  <c r="J2923" i="3"/>
  <c r="I2923" i="3"/>
  <c r="B2923" i="3" s="1"/>
  <c r="H2923" i="3"/>
  <c r="K2923" i="3" s="1"/>
  <c r="N2922" i="3"/>
  <c r="O2922" i="3" s="1"/>
  <c r="P2922" i="3" s="1"/>
  <c r="L2922" i="3"/>
  <c r="J2922" i="3"/>
  <c r="I2922" i="3"/>
  <c r="B2922" i="3" s="1"/>
  <c r="H2922" i="3"/>
  <c r="K2922" i="3" s="1"/>
  <c r="O2921" i="3"/>
  <c r="P2921" i="3" s="1"/>
  <c r="N2921" i="3"/>
  <c r="L2921" i="3"/>
  <c r="J2921" i="3"/>
  <c r="I2921" i="3"/>
  <c r="H2921" i="3"/>
  <c r="P2920" i="3"/>
  <c r="O2920" i="3"/>
  <c r="N2920" i="3"/>
  <c r="L2920" i="3"/>
  <c r="J2920" i="3"/>
  <c r="I2920" i="3"/>
  <c r="H2920" i="3"/>
  <c r="K2921" i="3" s="1"/>
  <c r="B2921" i="3" s="1"/>
  <c r="N2919" i="3"/>
  <c r="O2919" i="3" s="1"/>
  <c r="P2919" i="3" s="1"/>
  <c r="L2919" i="3"/>
  <c r="J2919" i="3"/>
  <c r="I2919" i="3"/>
  <c r="H2919" i="3"/>
  <c r="K2919" i="3" s="1"/>
  <c r="O2918" i="3"/>
  <c r="P2918" i="3" s="1"/>
  <c r="N2918" i="3"/>
  <c r="L2918" i="3"/>
  <c r="K2918" i="3"/>
  <c r="J2918" i="3"/>
  <c r="I2918" i="3"/>
  <c r="B2918" i="3" s="1"/>
  <c r="H2918" i="3"/>
  <c r="P2917" i="3"/>
  <c r="O2917" i="3"/>
  <c r="N2917" i="3"/>
  <c r="L2917" i="3"/>
  <c r="J2917" i="3"/>
  <c r="I2917" i="3"/>
  <c r="H2917" i="3"/>
  <c r="N2916" i="3"/>
  <c r="O2916" i="3" s="1"/>
  <c r="P2916" i="3" s="1"/>
  <c r="L2916" i="3"/>
  <c r="K2916" i="3"/>
  <c r="B2916" i="3" s="1"/>
  <c r="J2916" i="3"/>
  <c r="I2916" i="3"/>
  <c r="H2916" i="3"/>
  <c r="K2917" i="3" s="1"/>
  <c r="N2915" i="3"/>
  <c r="O2915" i="3" s="1"/>
  <c r="P2915" i="3" s="1"/>
  <c r="L2915" i="3"/>
  <c r="J2915" i="3"/>
  <c r="I2915" i="3"/>
  <c r="B2915" i="3" s="1"/>
  <c r="H2915" i="3"/>
  <c r="K2915" i="3" s="1"/>
  <c r="N2914" i="3"/>
  <c r="O2914" i="3" s="1"/>
  <c r="P2914" i="3" s="1"/>
  <c r="L2914" i="3"/>
  <c r="J2914" i="3"/>
  <c r="I2914" i="3"/>
  <c r="B2914" i="3" s="1"/>
  <c r="H2914" i="3"/>
  <c r="K2914" i="3" s="1"/>
  <c r="O2913" i="3"/>
  <c r="P2913" i="3" s="1"/>
  <c r="N2913" i="3"/>
  <c r="L2913" i="3"/>
  <c r="J2913" i="3"/>
  <c r="I2913" i="3"/>
  <c r="H2913" i="3"/>
  <c r="P2912" i="3"/>
  <c r="O2912" i="3"/>
  <c r="N2912" i="3"/>
  <c r="L2912" i="3"/>
  <c r="J2912" i="3"/>
  <c r="I2912" i="3"/>
  <c r="H2912" i="3"/>
  <c r="K2913" i="3" s="1"/>
  <c r="B2913" i="3" s="1"/>
  <c r="N2911" i="3"/>
  <c r="O2911" i="3" s="1"/>
  <c r="P2911" i="3" s="1"/>
  <c r="L2911" i="3"/>
  <c r="J2911" i="3"/>
  <c r="I2911" i="3"/>
  <c r="H2911" i="3"/>
  <c r="K2911" i="3" s="1"/>
  <c r="O2910" i="3"/>
  <c r="P2910" i="3" s="1"/>
  <c r="N2910" i="3"/>
  <c r="L2910" i="3"/>
  <c r="K2910" i="3"/>
  <c r="J2910" i="3"/>
  <c r="I2910" i="3"/>
  <c r="B2910" i="3" s="1"/>
  <c r="H2910" i="3"/>
  <c r="P2909" i="3"/>
  <c r="O2909" i="3"/>
  <c r="N2909" i="3"/>
  <c r="L2909" i="3"/>
  <c r="J2909" i="3"/>
  <c r="I2909" i="3"/>
  <c r="H2909" i="3"/>
  <c r="N2908" i="3"/>
  <c r="O2908" i="3" s="1"/>
  <c r="P2908" i="3" s="1"/>
  <c r="L2908" i="3"/>
  <c r="K2908" i="3"/>
  <c r="B2908" i="3" s="1"/>
  <c r="J2908" i="3"/>
  <c r="I2908" i="3"/>
  <c r="H2908" i="3"/>
  <c r="K2909" i="3" s="1"/>
  <c r="N2907" i="3"/>
  <c r="O2907" i="3" s="1"/>
  <c r="P2907" i="3" s="1"/>
  <c r="L2907" i="3"/>
  <c r="J2907" i="3"/>
  <c r="I2907" i="3"/>
  <c r="B2907" i="3" s="1"/>
  <c r="H2907" i="3"/>
  <c r="K2907" i="3" s="1"/>
  <c r="N2906" i="3"/>
  <c r="O2906" i="3" s="1"/>
  <c r="P2906" i="3" s="1"/>
  <c r="L2906" i="3"/>
  <c r="J2906" i="3"/>
  <c r="I2906" i="3"/>
  <c r="B2906" i="3" s="1"/>
  <c r="H2906" i="3"/>
  <c r="K2906" i="3" s="1"/>
  <c r="O2905" i="3"/>
  <c r="P2905" i="3" s="1"/>
  <c r="N2905" i="3"/>
  <c r="L2905" i="3"/>
  <c r="J2905" i="3"/>
  <c r="I2905" i="3"/>
  <c r="H2905" i="3"/>
  <c r="P2904" i="3"/>
  <c r="O2904" i="3"/>
  <c r="N2904" i="3"/>
  <c r="L2904" i="3"/>
  <c r="J2904" i="3"/>
  <c r="I2904" i="3"/>
  <c r="H2904" i="3"/>
  <c r="K2905" i="3" s="1"/>
  <c r="B2905" i="3" s="1"/>
  <c r="N2903" i="3"/>
  <c r="O2903" i="3" s="1"/>
  <c r="P2903" i="3" s="1"/>
  <c r="L2903" i="3"/>
  <c r="J2903" i="3"/>
  <c r="I2903" i="3"/>
  <c r="H2903" i="3"/>
  <c r="K2903" i="3" s="1"/>
  <c r="O2902" i="3"/>
  <c r="P2902" i="3" s="1"/>
  <c r="N2902" i="3"/>
  <c r="L2902" i="3"/>
  <c r="K2902" i="3"/>
  <c r="J2902" i="3"/>
  <c r="I2902" i="3"/>
  <c r="B2902" i="3" s="1"/>
  <c r="H2902" i="3"/>
  <c r="P2901" i="3"/>
  <c r="O2901" i="3"/>
  <c r="N2901" i="3"/>
  <c r="L2901" i="3"/>
  <c r="J2901" i="3"/>
  <c r="I2901" i="3"/>
  <c r="H2901" i="3"/>
  <c r="N2900" i="3"/>
  <c r="O2900" i="3" s="1"/>
  <c r="P2900" i="3" s="1"/>
  <c r="L2900" i="3"/>
  <c r="K2900" i="3"/>
  <c r="B2900" i="3" s="1"/>
  <c r="J2900" i="3"/>
  <c r="I2900" i="3"/>
  <c r="H2900" i="3"/>
  <c r="K2901" i="3" s="1"/>
  <c r="N2899" i="3"/>
  <c r="O2899" i="3" s="1"/>
  <c r="P2899" i="3" s="1"/>
  <c r="L2899" i="3"/>
  <c r="J2899" i="3"/>
  <c r="I2899" i="3"/>
  <c r="B2899" i="3" s="1"/>
  <c r="H2899" i="3"/>
  <c r="K2899" i="3" s="1"/>
  <c r="N2898" i="3"/>
  <c r="O2898" i="3" s="1"/>
  <c r="P2898" i="3" s="1"/>
  <c r="L2898" i="3"/>
  <c r="J2898" i="3"/>
  <c r="I2898" i="3"/>
  <c r="B2898" i="3" s="1"/>
  <c r="H2898" i="3"/>
  <c r="K2898" i="3" s="1"/>
  <c r="O2897" i="3"/>
  <c r="P2897" i="3" s="1"/>
  <c r="N2897" i="3"/>
  <c r="L2897" i="3"/>
  <c r="K2897" i="3"/>
  <c r="B2897" i="3" s="1"/>
  <c r="J2897" i="3"/>
  <c r="I2897" i="3"/>
  <c r="H2897" i="3"/>
  <c r="P2896" i="3"/>
  <c r="O2896" i="3"/>
  <c r="N2896" i="3"/>
  <c r="L2896" i="3"/>
  <c r="J2896" i="3"/>
  <c r="I2896" i="3"/>
  <c r="H2896" i="3"/>
  <c r="K2896" i="3" s="1"/>
  <c r="B2896" i="3" s="1"/>
  <c r="N2895" i="3"/>
  <c r="O2895" i="3" s="1"/>
  <c r="P2895" i="3" s="1"/>
  <c r="L2895" i="3"/>
  <c r="J2895" i="3"/>
  <c r="I2895" i="3"/>
  <c r="B2895" i="3" s="1"/>
  <c r="H2895" i="3"/>
  <c r="K2895" i="3" s="1"/>
  <c r="O2894" i="3"/>
  <c r="P2894" i="3" s="1"/>
  <c r="N2894" i="3"/>
  <c r="L2894" i="3"/>
  <c r="K2894" i="3"/>
  <c r="J2894" i="3"/>
  <c r="I2894" i="3"/>
  <c r="B2894" i="3" s="1"/>
  <c r="H2894" i="3"/>
  <c r="P2893" i="3"/>
  <c r="O2893" i="3"/>
  <c r="N2893" i="3"/>
  <c r="L2893" i="3"/>
  <c r="J2893" i="3"/>
  <c r="I2893" i="3"/>
  <c r="H2893" i="3"/>
  <c r="N2892" i="3"/>
  <c r="O2892" i="3" s="1"/>
  <c r="P2892" i="3" s="1"/>
  <c r="L2892" i="3"/>
  <c r="K2892" i="3"/>
  <c r="B2892" i="3" s="1"/>
  <c r="J2892" i="3"/>
  <c r="I2892" i="3"/>
  <c r="H2892" i="3"/>
  <c r="K2893" i="3" s="1"/>
  <c r="N2891" i="3"/>
  <c r="O2891" i="3" s="1"/>
  <c r="P2891" i="3" s="1"/>
  <c r="L2891" i="3"/>
  <c r="J2891" i="3"/>
  <c r="I2891" i="3"/>
  <c r="H2891" i="3"/>
  <c r="K2891" i="3" s="1"/>
  <c r="N2890" i="3"/>
  <c r="O2890" i="3" s="1"/>
  <c r="P2890" i="3" s="1"/>
  <c r="L2890" i="3"/>
  <c r="J2890" i="3"/>
  <c r="I2890" i="3"/>
  <c r="H2890" i="3"/>
  <c r="K2890" i="3" s="1"/>
  <c r="O2889" i="3"/>
  <c r="P2889" i="3" s="1"/>
  <c r="N2889" i="3"/>
  <c r="L2889" i="3"/>
  <c r="K2889" i="3"/>
  <c r="B2889" i="3" s="1"/>
  <c r="J2889" i="3"/>
  <c r="I2889" i="3"/>
  <c r="H2889" i="3"/>
  <c r="P2888" i="3"/>
  <c r="O2888" i="3"/>
  <c r="N2888" i="3"/>
  <c r="L2888" i="3"/>
  <c r="J2888" i="3"/>
  <c r="I2888" i="3"/>
  <c r="H2888" i="3"/>
  <c r="K2888" i="3" s="1"/>
  <c r="B2888" i="3" s="1"/>
  <c r="N2887" i="3"/>
  <c r="O2887" i="3" s="1"/>
  <c r="P2887" i="3" s="1"/>
  <c r="L2887" i="3"/>
  <c r="J2887" i="3"/>
  <c r="I2887" i="3"/>
  <c r="H2887" i="3"/>
  <c r="K2887" i="3" s="1"/>
  <c r="O2886" i="3"/>
  <c r="P2886" i="3" s="1"/>
  <c r="N2886" i="3"/>
  <c r="L2886" i="3"/>
  <c r="K2886" i="3"/>
  <c r="J2886" i="3"/>
  <c r="I2886" i="3"/>
  <c r="B2886" i="3" s="1"/>
  <c r="H2886" i="3"/>
  <c r="P2885" i="3"/>
  <c r="O2885" i="3"/>
  <c r="N2885" i="3"/>
  <c r="L2885" i="3"/>
  <c r="J2885" i="3"/>
  <c r="I2885" i="3"/>
  <c r="H2885" i="3"/>
  <c r="N2884" i="3"/>
  <c r="O2884" i="3" s="1"/>
  <c r="P2884" i="3" s="1"/>
  <c r="L2884" i="3"/>
  <c r="K2884" i="3"/>
  <c r="B2884" i="3" s="1"/>
  <c r="J2884" i="3"/>
  <c r="I2884" i="3"/>
  <c r="H2884" i="3"/>
  <c r="K2885" i="3" s="1"/>
  <c r="N2883" i="3"/>
  <c r="O2883" i="3" s="1"/>
  <c r="P2883" i="3" s="1"/>
  <c r="L2883" i="3"/>
  <c r="J2883" i="3"/>
  <c r="I2883" i="3"/>
  <c r="H2883" i="3"/>
  <c r="K2883" i="3" s="1"/>
  <c r="N2882" i="3"/>
  <c r="O2882" i="3" s="1"/>
  <c r="P2882" i="3" s="1"/>
  <c r="L2882" i="3"/>
  <c r="J2882" i="3"/>
  <c r="I2882" i="3"/>
  <c r="H2882" i="3"/>
  <c r="K2882" i="3" s="1"/>
  <c r="O2881" i="3"/>
  <c r="P2881" i="3" s="1"/>
  <c r="N2881" i="3"/>
  <c r="L2881" i="3"/>
  <c r="K2881" i="3"/>
  <c r="B2881" i="3" s="1"/>
  <c r="J2881" i="3"/>
  <c r="I2881" i="3"/>
  <c r="H2881" i="3"/>
  <c r="P2880" i="3"/>
  <c r="O2880" i="3"/>
  <c r="N2880" i="3"/>
  <c r="L2880" i="3"/>
  <c r="J2880" i="3"/>
  <c r="I2880" i="3"/>
  <c r="H2880" i="3"/>
  <c r="K2880" i="3" s="1"/>
  <c r="B2880" i="3" s="1"/>
  <c r="N2879" i="3"/>
  <c r="O2879" i="3" s="1"/>
  <c r="P2879" i="3" s="1"/>
  <c r="L2879" i="3"/>
  <c r="J2879" i="3"/>
  <c r="I2879" i="3"/>
  <c r="H2879" i="3"/>
  <c r="K2879" i="3" s="1"/>
  <c r="O2878" i="3"/>
  <c r="P2878" i="3" s="1"/>
  <c r="N2878" i="3"/>
  <c r="L2878" i="3"/>
  <c r="K2878" i="3"/>
  <c r="J2878" i="3"/>
  <c r="I2878" i="3"/>
  <c r="B2878" i="3" s="1"/>
  <c r="H2878" i="3"/>
  <c r="P2877" i="3"/>
  <c r="O2877" i="3"/>
  <c r="N2877" i="3"/>
  <c r="L2877" i="3"/>
  <c r="J2877" i="3"/>
  <c r="I2877" i="3"/>
  <c r="H2877" i="3"/>
  <c r="N2876" i="3"/>
  <c r="O2876" i="3" s="1"/>
  <c r="P2876" i="3" s="1"/>
  <c r="L2876" i="3"/>
  <c r="K2876" i="3"/>
  <c r="B2876" i="3" s="1"/>
  <c r="J2876" i="3"/>
  <c r="I2876" i="3"/>
  <c r="H2876" i="3"/>
  <c r="K2877" i="3" s="1"/>
  <c r="N2875" i="3"/>
  <c r="O2875" i="3" s="1"/>
  <c r="P2875" i="3" s="1"/>
  <c r="L2875" i="3"/>
  <c r="J2875" i="3"/>
  <c r="I2875" i="3"/>
  <c r="B2875" i="3" s="1"/>
  <c r="H2875" i="3"/>
  <c r="K2875" i="3" s="1"/>
  <c r="N2874" i="3"/>
  <c r="O2874" i="3" s="1"/>
  <c r="P2874" i="3" s="1"/>
  <c r="L2874" i="3"/>
  <c r="J2874" i="3"/>
  <c r="I2874" i="3"/>
  <c r="B2874" i="3" s="1"/>
  <c r="H2874" i="3"/>
  <c r="K2874" i="3" s="1"/>
  <c r="O2873" i="3"/>
  <c r="P2873" i="3" s="1"/>
  <c r="N2873" i="3"/>
  <c r="L2873" i="3"/>
  <c r="K2873" i="3"/>
  <c r="B2873" i="3" s="1"/>
  <c r="J2873" i="3"/>
  <c r="I2873" i="3"/>
  <c r="H2873" i="3"/>
  <c r="P2872" i="3"/>
  <c r="O2872" i="3"/>
  <c r="N2872" i="3"/>
  <c r="L2872" i="3"/>
  <c r="J2872" i="3"/>
  <c r="I2872" i="3"/>
  <c r="H2872" i="3"/>
  <c r="K2872" i="3" s="1"/>
  <c r="B2872" i="3" s="1"/>
  <c r="N2871" i="3"/>
  <c r="O2871" i="3" s="1"/>
  <c r="P2871" i="3" s="1"/>
  <c r="L2871" i="3"/>
  <c r="J2871" i="3"/>
  <c r="I2871" i="3"/>
  <c r="B2871" i="3" s="1"/>
  <c r="H2871" i="3"/>
  <c r="K2871" i="3" s="1"/>
  <c r="O2870" i="3"/>
  <c r="P2870" i="3" s="1"/>
  <c r="N2870" i="3"/>
  <c r="L2870" i="3"/>
  <c r="K2870" i="3"/>
  <c r="J2870" i="3"/>
  <c r="I2870" i="3"/>
  <c r="B2870" i="3" s="1"/>
  <c r="H2870" i="3"/>
  <c r="P2869" i="3"/>
  <c r="O2869" i="3"/>
  <c r="N2869" i="3"/>
  <c r="L2869" i="3"/>
  <c r="J2869" i="3"/>
  <c r="I2869" i="3"/>
  <c r="H2869" i="3"/>
  <c r="N2868" i="3"/>
  <c r="O2868" i="3" s="1"/>
  <c r="P2868" i="3" s="1"/>
  <c r="L2868" i="3"/>
  <c r="K2868" i="3"/>
  <c r="B2868" i="3" s="1"/>
  <c r="J2868" i="3"/>
  <c r="I2868" i="3"/>
  <c r="H2868" i="3"/>
  <c r="K2869" i="3" s="1"/>
  <c r="N2867" i="3"/>
  <c r="O2867" i="3" s="1"/>
  <c r="P2867" i="3" s="1"/>
  <c r="L2867" i="3"/>
  <c r="J2867" i="3"/>
  <c r="I2867" i="3"/>
  <c r="H2867" i="3"/>
  <c r="K2867" i="3" s="1"/>
  <c r="N2866" i="3"/>
  <c r="O2866" i="3" s="1"/>
  <c r="P2866" i="3" s="1"/>
  <c r="L2866" i="3"/>
  <c r="J2866" i="3"/>
  <c r="I2866" i="3"/>
  <c r="H2866" i="3"/>
  <c r="K2866" i="3" s="1"/>
  <c r="O2865" i="3"/>
  <c r="P2865" i="3" s="1"/>
  <c r="N2865" i="3"/>
  <c r="L2865" i="3"/>
  <c r="K2865" i="3"/>
  <c r="J2865" i="3"/>
  <c r="B2865" i="3" s="1"/>
  <c r="I2865" i="3"/>
  <c r="H2865" i="3"/>
  <c r="P2864" i="3"/>
  <c r="O2864" i="3"/>
  <c r="N2864" i="3"/>
  <c r="L2864" i="3"/>
  <c r="J2864" i="3"/>
  <c r="I2864" i="3"/>
  <c r="H2864" i="3"/>
  <c r="K2864" i="3" s="1"/>
  <c r="B2864" i="3" s="1"/>
  <c r="N2863" i="3"/>
  <c r="O2863" i="3" s="1"/>
  <c r="P2863" i="3" s="1"/>
  <c r="L2863" i="3"/>
  <c r="J2863" i="3"/>
  <c r="I2863" i="3"/>
  <c r="H2863" i="3"/>
  <c r="K2863" i="3" s="1"/>
  <c r="O2862" i="3"/>
  <c r="P2862" i="3" s="1"/>
  <c r="N2862" i="3"/>
  <c r="L2862" i="3"/>
  <c r="K2862" i="3"/>
  <c r="J2862" i="3"/>
  <c r="I2862" i="3"/>
  <c r="B2862" i="3" s="1"/>
  <c r="H2862" i="3"/>
  <c r="P2861" i="3"/>
  <c r="O2861" i="3"/>
  <c r="N2861" i="3"/>
  <c r="L2861" i="3"/>
  <c r="J2861" i="3"/>
  <c r="I2861" i="3"/>
  <c r="H2861" i="3"/>
  <c r="N2860" i="3"/>
  <c r="O2860" i="3" s="1"/>
  <c r="P2860" i="3" s="1"/>
  <c r="L2860" i="3"/>
  <c r="K2860" i="3"/>
  <c r="B2860" i="3" s="1"/>
  <c r="J2860" i="3"/>
  <c r="I2860" i="3"/>
  <c r="H2860" i="3"/>
  <c r="K2861" i="3" s="1"/>
  <c r="N2859" i="3"/>
  <c r="O2859" i="3" s="1"/>
  <c r="P2859" i="3" s="1"/>
  <c r="L2859" i="3"/>
  <c r="J2859" i="3"/>
  <c r="I2859" i="3"/>
  <c r="B2859" i="3" s="1"/>
  <c r="H2859" i="3"/>
  <c r="K2859" i="3" s="1"/>
  <c r="N2858" i="3"/>
  <c r="O2858" i="3" s="1"/>
  <c r="P2858" i="3" s="1"/>
  <c r="L2858" i="3"/>
  <c r="J2858" i="3"/>
  <c r="I2858" i="3"/>
  <c r="H2858" i="3"/>
  <c r="K2858" i="3" s="1"/>
  <c r="O2857" i="3"/>
  <c r="P2857" i="3" s="1"/>
  <c r="N2857" i="3"/>
  <c r="L2857" i="3"/>
  <c r="K2857" i="3"/>
  <c r="J2857" i="3"/>
  <c r="B2857" i="3" s="1"/>
  <c r="I2857" i="3"/>
  <c r="H2857" i="3"/>
  <c r="P2856" i="3"/>
  <c r="O2856" i="3"/>
  <c r="N2856" i="3"/>
  <c r="L2856" i="3"/>
  <c r="J2856" i="3"/>
  <c r="I2856" i="3"/>
  <c r="H2856" i="3"/>
  <c r="N2855" i="3"/>
  <c r="O2855" i="3" s="1"/>
  <c r="P2855" i="3" s="1"/>
  <c r="L2855" i="3"/>
  <c r="J2855" i="3"/>
  <c r="I2855" i="3"/>
  <c r="H2855" i="3"/>
  <c r="K2856" i="3" s="1"/>
  <c r="B2856" i="3" s="1"/>
  <c r="O2854" i="3"/>
  <c r="P2854" i="3" s="1"/>
  <c r="N2854" i="3"/>
  <c r="L2854" i="3"/>
  <c r="K2854" i="3"/>
  <c r="J2854" i="3"/>
  <c r="I2854" i="3"/>
  <c r="B2854" i="3" s="1"/>
  <c r="H2854" i="3"/>
  <c r="P2853" i="3"/>
  <c r="O2853" i="3"/>
  <c r="N2853" i="3"/>
  <c r="L2853" i="3"/>
  <c r="J2853" i="3"/>
  <c r="I2853" i="3"/>
  <c r="H2853" i="3"/>
  <c r="N2852" i="3"/>
  <c r="O2852" i="3" s="1"/>
  <c r="P2852" i="3" s="1"/>
  <c r="L2852" i="3"/>
  <c r="K2852" i="3"/>
  <c r="B2852" i="3" s="1"/>
  <c r="J2852" i="3"/>
  <c r="I2852" i="3"/>
  <c r="H2852" i="3"/>
  <c r="K2853" i="3" s="1"/>
  <c r="N2851" i="3"/>
  <c r="O2851" i="3" s="1"/>
  <c r="P2851" i="3" s="1"/>
  <c r="L2851" i="3"/>
  <c r="J2851" i="3"/>
  <c r="I2851" i="3"/>
  <c r="H2851" i="3"/>
  <c r="K2851" i="3" s="1"/>
  <c r="N2850" i="3"/>
  <c r="O2850" i="3" s="1"/>
  <c r="P2850" i="3" s="1"/>
  <c r="L2850" i="3"/>
  <c r="J2850" i="3"/>
  <c r="I2850" i="3"/>
  <c r="B2850" i="3" s="1"/>
  <c r="H2850" i="3"/>
  <c r="K2850" i="3" s="1"/>
  <c r="O2849" i="3"/>
  <c r="P2849" i="3" s="1"/>
  <c r="N2849" i="3"/>
  <c r="L2849" i="3"/>
  <c r="K2849" i="3"/>
  <c r="J2849" i="3"/>
  <c r="B2849" i="3" s="1"/>
  <c r="I2849" i="3"/>
  <c r="H2849" i="3"/>
  <c r="P2848" i="3"/>
  <c r="O2848" i="3"/>
  <c r="N2848" i="3"/>
  <c r="L2848" i="3"/>
  <c r="J2848" i="3"/>
  <c r="I2848" i="3"/>
  <c r="H2848" i="3"/>
  <c r="N2847" i="3"/>
  <c r="O2847" i="3" s="1"/>
  <c r="P2847" i="3" s="1"/>
  <c r="L2847" i="3"/>
  <c r="J2847" i="3"/>
  <c r="I2847" i="3"/>
  <c r="H2847" i="3"/>
  <c r="K2848" i="3" s="1"/>
  <c r="B2848" i="3" s="1"/>
  <c r="O2846" i="3"/>
  <c r="P2846" i="3" s="1"/>
  <c r="N2846" i="3"/>
  <c r="L2846" i="3"/>
  <c r="K2846" i="3"/>
  <c r="J2846" i="3"/>
  <c r="I2846" i="3"/>
  <c r="B2846" i="3" s="1"/>
  <c r="H2846" i="3"/>
  <c r="P2845" i="3"/>
  <c r="O2845" i="3"/>
  <c r="N2845" i="3"/>
  <c r="L2845" i="3"/>
  <c r="J2845" i="3"/>
  <c r="I2845" i="3"/>
  <c r="H2845" i="3"/>
  <c r="N2844" i="3"/>
  <c r="O2844" i="3" s="1"/>
  <c r="P2844" i="3" s="1"/>
  <c r="L2844" i="3"/>
  <c r="K2844" i="3"/>
  <c r="B2844" i="3" s="1"/>
  <c r="J2844" i="3"/>
  <c r="I2844" i="3"/>
  <c r="H2844" i="3"/>
  <c r="K2845" i="3" s="1"/>
  <c r="N2843" i="3"/>
  <c r="O2843" i="3" s="1"/>
  <c r="P2843" i="3" s="1"/>
  <c r="L2843" i="3"/>
  <c r="J2843" i="3"/>
  <c r="I2843" i="3"/>
  <c r="H2843" i="3"/>
  <c r="K2843" i="3" s="1"/>
  <c r="N2842" i="3"/>
  <c r="O2842" i="3" s="1"/>
  <c r="P2842" i="3" s="1"/>
  <c r="L2842" i="3"/>
  <c r="J2842" i="3"/>
  <c r="I2842" i="3"/>
  <c r="H2842" i="3"/>
  <c r="K2842" i="3" s="1"/>
  <c r="O2841" i="3"/>
  <c r="P2841" i="3" s="1"/>
  <c r="N2841" i="3"/>
  <c r="L2841" i="3"/>
  <c r="K2841" i="3"/>
  <c r="J2841" i="3"/>
  <c r="B2841" i="3" s="1"/>
  <c r="I2841" i="3"/>
  <c r="H2841" i="3"/>
  <c r="P2840" i="3"/>
  <c r="O2840" i="3"/>
  <c r="N2840" i="3"/>
  <c r="L2840" i="3"/>
  <c r="J2840" i="3"/>
  <c r="I2840" i="3"/>
  <c r="H2840" i="3"/>
  <c r="N2839" i="3"/>
  <c r="O2839" i="3" s="1"/>
  <c r="P2839" i="3" s="1"/>
  <c r="L2839" i="3"/>
  <c r="J2839" i="3"/>
  <c r="I2839" i="3"/>
  <c r="H2839" i="3"/>
  <c r="O2838" i="3"/>
  <c r="P2838" i="3" s="1"/>
  <c r="N2838" i="3"/>
  <c r="L2838" i="3"/>
  <c r="K2838" i="3"/>
  <c r="J2838" i="3"/>
  <c r="I2838" i="3"/>
  <c r="B2838" i="3" s="1"/>
  <c r="H2838" i="3"/>
  <c r="P2837" i="3"/>
  <c r="O2837" i="3"/>
  <c r="N2837" i="3"/>
  <c r="L2837" i="3"/>
  <c r="J2837" i="3"/>
  <c r="I2837" i="3"/>
  <c r="H2837" i="3"/>
  <c r="N2836" i="3"/>
  <c r="O2836" i="3" s="1"/>
  <c r="P2836" i="3" s="1"/>
  <c r="L2836" i="3"/>
  <c r="K2836" i="3"/>
  <c r="B2836" i="3" s="1"/>
  <c r="J2836" i="3"/>
  <c r="I2836" i="3"/>
  <c r="H2836" i="3"/>
  <c r="K2837" i="3" s="1"/>
  <c r="N2835" i="3"/>
  <c r="O2835" i="3" s="1"/>
  <c r="P2835" i="3" s="1"/>
  <c r="L2835" i="3"/>
  <c r="J2835" i="3"/>
  <c r="I2835" i="3"/>
  <c r="H2835" i="3"/>
  <c r="K2835" i="3" s="1"/>
  <c r="N2834" i="3"/>
  <c r="O2834" i="3" s="1"/>
  <c r="P2834" i="3" s="1"/>
  <c r="L2834" i="3"/>
  <c r="J2834" i="3"/>
  <c r="I2834" i="3"/>
  <c r="H2834" i="3"/>
  <c r="K2834" i="3" s="1"/>
  <c r="O2833" i="3"/>
  <c r="P2833" i="3" s="1"/>
  <c r="N2833" i="3"/>
  <c r="L2833" i="3"/>
  <c r="K2833" i="3"/>
  <c r="J2833" i="3"/>
  <c r="B2833" i="3" s="1"/>
  <c r="I2833" i="3"/>
  <c r="H2833" i="3"/>
  <c r="P2832" i="3"/>
  <c r="O2832" i="3"/>
  <c r="N2832" i="3"/>
  <c r="L2832" i="3"/>
  <c r="J2832" i="3"/>
  <c r="I2832" i="3"/>
  <c r="H2832" i="3"/>
  <c r="N2831" i="3"/>
  <c r="O2831" i="3" s="1"/>
  <c r="P2831" i="3" s="1"/>
  <c r="L2831" i="3"/>
  <c r="J2831" i="3"/>
  <c r="I2831" i="3"/>
  <c r="H2831" i="3"/>
  <c r="O2830" i="3"/>
  <c r="P2830" i="3" s="1"/>
  <c r="N2830" i="3"/>
  <c r="L2830" i="3"/>
  <c r="K2830" i="3"/>
  <c r="J2830" i="3"/>
  <c r="I2830" i="3"/>
  <c r="B2830" i="3" s="1"/>
  <c r="H2830" i="3"/>
  <c r="P2829" i="3"/>
  <c r="O2829" i="3"/>
  <c r="N2829" i="3"/>
  <c r="L2829" i="3"/>
  <c r="J2829" i="3"/>
  <c r="I2829" i="3"/>
  <c r="H2829" i="3"/>
  <c r="N2828" i="3"/>
  <c r="O2828" i="3" s="1"/>
  <c r="P2828" i="3" s="1"/>
  <c r="L2828" i="3"/>
  <c r="K2828" i="3"/>
  <c r="B2828" i="3" s="1"/>
  <c r="J2828" i="3"/>
  <c r="I2828" i="3"/>
  <c r="H2828" i="3"/>
  <c r="K2829" i="3" s="1"/>
  <c r="N2827" i="3"/>
  <c r="O2827" i="3" s="1"/>
  <c r="P2827" i="3" s="1"/>
  <c r="L2827" i="3"/>
  <c r="J2827" i="3"/>
  <c r="I2827" i="3"/>
  <c r="B2827" i="3" s="1"/>
  <c r="H2827" i="3"/>
  <c r="K2827" i="3" s="1"/>
  <c r="N2826" i="3"/>
  <c r="O2826" i="3" s="1"/>
  <c r="P2826" i="3" s="1"/>
  <c r="L2826" i="3"/>
  <c r="J2826" i="3"/>
  <c r="I2826" i="3"/>
  <c r="B2826" i="3" s="1"/>
  <c r="H2826" i="3"/>
  <c r="K2826" i="3" s="1"/>
  <c r="O2825" i="3"/>
  <c r="P2825" i="3" s="1"/>
  <c r="N2825" i="3"/>
  <c r="L2825" i="3"/>
  <c r="K2825" i="3"/>
  <c r="J2825" i="3"/>
  <c r="I2825" i="3"/>
  <c r="H2825" i="3"/>
  <c r="P2824" i="3"/>
  <c r="O2824" i="3"/>
  <c r="N2824" i="3"/>
  <c r="L2824" i="3"/>
  <c r="J2824" i="3"/>
  <c r="I2824" i="3"/>
  <c r="H2824" i="3"/>
  <c r="N2823" i="3"/>
  <c r="O2823" i="3" s="1"/>
  <c r="P2823" i="3" s="1"/>
  <c r="L2823" i="3"/>
  <c r="J2823" i="3"/>
  <c r="I2823" i="3"/>
  <c r="H2823" i="3"/>
  <c r="O2822" i="3"/>
  <c r="P2822" i="3" s="1"/>
  <c r="N2822" i="3"/>
  <c r="L2822" i="3"/>
  <c r="K2822" i="3"/>
  <c r="J2822" i="3"/>
  <c r="I2822" i="3"/>
  <c r="B2822" i="3" s="1"/>
  <c r="H2822" i="3"/>
  <c r="P2821" i="3"/>
  <c r="O2821" i="3"/>
  <c r="N2821" i="3"/>
  <c r="L2821" i="3"/>
  <c r="J2821" i="3"/>
  <c r="I2821" i="3"/>
  <c r="H2821" i="3"/>
  <c r="B2821" i="3"/>
  <c r="N2820" i="3"/>
  <c r="O2820" i="3" s="1"/>
  <c r="P2820" i="3" s="1"/>
  <c r="L2820" i="3"/>
  <c r="K2820" i="3"/>
  <c r="B2820" i="3" s="1"/>
  <c r="J2820" i="3"/>
  <c r="I2820" i="3"/>
  <c r="H2820" i="3"/>
  <c r="K2821" i="3" s="1"/>
  <c r="N2819" i="3"/>
  <c r="O2819" i="3" s="1"/>
  <c r="P2819" i="3" s="1"/>
  <c r="L2819" i="3"/>
  <c r="J2819" i="3"/>
  <c r="I2819" i="3"/>
  <c r="H2819" i="3"/>
  <c r="K2819" i="3" s="1"/>
  <c r="N2818" i="3"/>
  <c r="O2818" i="3" s="1"/>
  <c r="P2818" i="3" s="1"/>
  <c r="L2818" i="3"/>
  <c r="J2818" i="3"/>
  <c r="I2818" i="3"/>
  <c r="B2818" i="3" s="1"/>
  <c r="H2818" i="3"/>
  <c r="K2818" i="3" s="1"/>
  <c r="O2817" i="3"/>
  <c r="P2817" i="3" s="1"/>
  <c r="N2817" i="3"/>
  <c r="L2817" i="3"/>
  <c r="K2817" i="3"/>
  <c r="J2817" i="3"/>
  <c r="I2817" i="3"/>
  <c r="H2817" i="3"/>
  <c r="P2816" i="3"/>
  <c r="O2816" i="3"/>
  <c r="N2816" i="3"/>
  <c r="L2816" i="3"/>
  <c r="J2816" i="3"/>
  <c r="I2816" i="3"/>
  <c r="H2816" i="3"/>
  <c r="N2815" i="3"/>
  <c r="O2815" i="3" s="1"/>
  <c r="P2815" i="3" s="1"/>
  <c r="L2815" i="3"/>
  <c r="J2815" i="3"/>
  <c r="I2815" i="3"/>
  <c r="H2815" i="3"/>
  <c r="N2814" i="3"/>
  <c r="O2814" i="3" s="1"/>
  <c r="P2814" i="3" s="1"/>
  <c r="L2814" i="3"/>
  <c r="K2814" i="3"/>
  <c r="J2814" i="3"/>
  <c r="I2814" i="3"/>
  <c r="B2814" i="3" s="1"/>
  <c r="H2814" i="3"/>
  <c r="P2813" i="3"/>
  <c r="O2813" i="3"/>
  <c r="N2813" i="3"/>
  <c r="L2813" i="3"/>
  <c r="J2813" i="3"/>
  <c r="B2813" i="3" s="1"/>
  <c r="I2813" i="3"/>
  <c r="H2813" i="3"/>
  <c r="P2812" i="3"/>
  <c r="N2812" i="3"/>
  <c r="O2812" i="3" s="1"/>
  <c r="L2812" i="3"/>
  <c r="K2812" i="3"/>
  <c r="B2812" i="3" s="1"/>
  <c r="J2812" i="3"/>
  <c r="I2812" i="3"/>
  <c r="H2812" i="3"/>
  <c r="K2813" i="3" s="1"/>
  <c r="N2811" i="3"/>
  <c r="O2811" i="3" s="1"/>
  <c r="P2811" i="3" s="1"/>
  <c r="L2811" i="3"/>
  <c r="J2811" i="3"/>
  <c r="I2811" i="3"/>
  <c r="B2811" i="3" s="1"/>
  <c r="H2811" i="3"/>
  <c r="K2811" i="3" s="1"/>
  <c r="N2810" i="3"/>
  <c r="O2810" i="3" s="1"/>
  <c r="P2810" i="3" s="1"/>
  <c r="L2810" i="3"/>
  <c r="J2810" i="3"/>
  <c r="I2810" i="3"/>
  <c r="B2810" i="3" s="1"/>
  <c r="H2810" i="3"/>
  <c r="K2810" i="3" s="1"/>
  <c r="O2809" i="3"/>
  <c r="P2809" i="3" s="1"/>
  <c r="N2809" i="3"/>
  <c r="L2809" i="3"/>
  <c r="K2809" i="3"/>
  <c r="J2809" i="3"/>
  <c r="I2809" i="3"/>
  <c r="H2809" i="3"/>
  <c r="P2808" i="3"/>
  <c r="O2808" i="3"/>
  <c r="N2808" i="3"/>
  <c r="L2808" i="3"/>
  <c r="K2808" i="3"/>
  <c r="B2808" i="3" s="1"/>
  <c r="J2808" i="3"/>
  <c r="I2808" i="3"/>
  <c r="H2808" i="3"/>
  <c r="N2807" i="3"/>
  <c r="O2807" i="3" s="1"/>
  <c r="P2807" i="3" s="1"/>
  <c r="L2807" i="3"/>
  <c r="J2807" i="3"/>
  <c r="I2807" i="3"/>
  <c r="H2807" i="3"/>
  <c r="K2807" i="3" s="1"/>
  <c r="N2806" i="3"/>
  <c r="O2806" i="3" s="1"/>
  <c r="P2806" i="3" s="1"/>
  <c r="L2806" i="3"/>
  <c r="K2806" i="3"/>
  <c r="J2806" i="3"/>
  <c r="I2806" i="3"/>
  <c r="B2806" i="3" s="1"/>
  <c r="H2806" i="3"/>
  <c r="O2805" i="3"/>
  <c r="P2805" i="3" s="1"/>
  <c r="N2805" i="3"/>
  <c r="L2805" i="3"/>
  <c r="J2805" i="3"/>
  <c r="I2805" i="3"/>
  <c r="H2805" i="3"/>
  <c r="B2805" i="3"/>
  <c r="N2804" i="3"/>
  <c r="O2804" i="3" s="1"/>
  <c r="P2804" i="3" s="1"/>
  <c r="L2804" i="3"/>
  <c r="J2804" i="3"/>
  <c r="I2804" i="3"/>
  <c r="H2804" i="3"/>
  <c r="K2805" i="3" s="1"/>
  <c r="N2803" i="3"/>
  <c r="O2803" i="3" s="1"/>
  <c r="P2803" i="3" s="1"/>
  <c r="L2803" i="3"/>
  <c r="J2803" i="3"/>
  <c r="I2803" i="3"/>
  <c r="H2803" i="3"/>
  <c r="K2803" i="3" s="1"/>
  <c r="O2802" i="3"/>
  <c r="P2802" i="3" s="1"/>
  <c r="N2802" i="3"/>
  <c r="L2802" i="3"/>
  <c r="J2802" i="3"/>
  <c r="I2802" i="3"/>
  <c r="H2802" i="3"/>
  <c r="K2802" i="3" s="1"/>
  <c r="O2801" i="3"/>
  <c r="P2801" i="3" s="1"/>
  <c r="N2801" i="3"/>
  <c r="L2801" i="3"/>
  <c r="K2801" i="3"/>
  <c r="B2801" i="3" s="1"/>
  <c r="J2801" i="3"/>
  <c r="I2801" i="3"/>
  <c r="H2801" i="3"/>
  <c r="P2800" i="3"/>
  <c r="O2800" i="3"/>
  <c r="N2800" i="3"/>
  <c r="L2800" i="3"/>
  <c r="J2800" i="3"/>
  <c r="I2800" i="3"/>
  <c r="H2800" i="3"/>
  <c r="K2800" i="3" s="1"/>
  <c r="B2800" i="3" s="1"/>
  <c r="N2799" i="3"/>
  <c r="O2799" i="3" s="1"/>
  <c r="P2799" i="3" s="1"/>
  <c r="L2799" i="3"/>
  <c r="J2799" i="3"/>
  <c r="I2799" i="3"/>
  <c r="H2799" i="3"/>
  <c r="K2799" i="3" s="1"/>
  <c r="O2798" i="3"/>
  <c r="P2798" i="3" s="1"/>
  <c r="N2798" i="3"/>
  <c r="L2798" i="3"/>
  <c r="K2798" i="3"/>
  <c r="J2798" i="3"/>
  <c r="I2798" i="3"/>
  <c r="B2798" i="3" s="1"/>
  <c r="H2798" i="3"/>
  <c r="O2797" i="3"/>
  <c r="P2797" i="3" s="1"/>
  <c r="N2797" i="3"/>
  <c r="L2797" i="3"/>
  <c r="K2797" i="3"/>
  <c r="J2797" i="3"/>
  <c r="B2797" i="3" s="1"/>
  <c r="I2797" i="3"/>
  <c r="H2797" i="3"/>
  <c r="P2796" i="3"/>
  <c r="N2796" i="3"/>
  <c r="O2796" i="3" s="1"/>
  <c r="L2796" i="3"/>
  <c r="K2796" i="3"/>
  <c r="B2796" i="3" s="1"/>
  <c r="J2796" i="3"/>
  <c r="I2796" i="3"/>
  <c r="H2796" i="3"/>
  <c r="N2795" i="3"/>
  <c r="O2795" i="3" s="1"/>
  <c r="P2795" i="3" s="1"/>
  <c r="L2795" i="3"/>
  <c r="J2795" i="3"/>
  <c r="I2795" i="3"/>
  <c r="B2795" i="3" s="1"/>
  <c r="H2795" i="3"/>
  <c r="K2795" i="3" s="1"/>
  <c r="O2794" i="3"/>
  <c r="P2794" i="3" s="1"/>
  <c r="N2794" i="3"/>
  <c r="L2794" i="3"/>
  <c r="J2794" i="3"/>
  <c r="I2794" i="3"/>
  <c r="H2794" i="3"/>
  <c r="K2794" i="3" s="1"/>
  <c r="P2793" i="3"/>
  <c r="O2793" i="3"/>
  <c r="N2793" i="3"/>
  <c r="L2793" i="3"/>
  <c r="J2793" i="3"/>
  <c r="I2793" i="3"/>
  <c r="H2793" i="3"/>
  <c r="P2792" i="3"/>
  <c r="O2792" i="3"/>
  <c r="N2792" i="3"/>
  <c r="L2792" i="3"/>
  <c r="J2792" i="3"/>
  <c r="I2792" i="3"/>
  <c r="H2792" i="3"/>
  <c r="N2791" i="3"/>
  <c r="O2791" i="3" s="1"/>
  <c r="P2791" i="3" s="1"/>
  <c r="L2791" i="3"/>
  <c r="J2791" i="3"/>
  <c r="I2791" i="3"/>
  <c r="B2791" i="3" s="1"/>
  <c r="H2791" i="3"/>
  <c r="K2791" i="3" s="1"/>
  <c r="N2790" i="3"/>
  <c r="O2790" i="3" s="1"/>
  <c r="P2790" i="3" s="1"/>
  <c r="L2790" i="3"/>
  <c r="K2790" i="3"/>
  <c r="J2790" i="3"/>
  <c r="I2790" i="3"/>
  <c r="B2790" i="3" s="1"/>
  <c r="H2790" i="3"/>
  <c r="O2789" i="3"/>
  <c r="P2789" i="3" s="1"/>
  <c r="N2789" i="3"/>
  <c r="L2789" i="3"/>
  <c r="J2789" i="3"/>
  <c r="I2789" i="3"/>
  <c r="H2789" i="3"/>
  <c r="N2788" i="3"/>
  <c r="O2788" i="3" s="1"/>
  <c r="P2788" i="3" s="1"/>
  <c r="L2788" i="3"/>
  <c r="J2788" i="3"/>
  <c r="I2788" i="3"/>
  <c r="H2788" i="3"/>
  <c r="N2787" i="3"/>
  <c r="O2787" i="3" s="1"/>
  <c r="P2787" i="3" s="1"/>
  <c r="L2787" i="3"/>
  <c r="J2787" i="3"/>
  <c r="I2787" i="3"/>
  <c r="H2787" i="3"/>
  <c r="K2787" i="3" s="1"/>
  <c r="N2786" i="3"/>
  <c r="O2786" i="3" s="1"/>
  <c r="P2786" i="3" s="1"/>
  <c r="L2786" i="3"/>
  <c r="J2786" i="3"/>
  <c r="I2786" i="3"/>
  <c r="B2786" i="3" s="1"/>
  <c r="H2786" i="3"/>
  <c r="K2786" i="3" s="1"/>
  <c r="P2785" i="3"/>
  <c r="O2785" i="3"/>
  <c r="N2785" i="3"/>
  <c r="L2785" i="3"/>
  <c r="J2785" i="3"/>
  <c r="I2785" i="3"/>
  <c r="H2785" i="3"/>
  <c r="P2784" i="3"/>
  <c r="O2784" i="3"/>
  <c r="N2784" i="3"/>
  <c r="L2784" i="3"/>
  <c r="J2784" i="3"/>
  <c r="I2784" i="3"/>
  <c r="H2784" i="3"/>
  <c r="K2785" i="3" s="1"/>
  <c r="B2785" i="3" s="1"/>
  <c r="N2783" i="3"/>
  <c r="O2783" i="3" s="1"/>
  <c r="P2783" i="3" s="1"/>
  <c r="L2783" i="3"/>
  <c r="J2783" i="3"/>
  <c r="I2783" i="3"/>
  <c r="H2783" i="3"/>
  <c r="K2783" i="3" s="1"/>
  <c r="N2782" i="3"/>
  <c r="O2782" i="3" s="1"/>
  <c r="P2782" i="3" s="1"/>
  <c r="L2782" i="3"/>
  <c r="K2782" i="3"/>
  <c r="J2782" i="3"/>
  <c r="I2782" i="3"/>
  <c r="H2782" i="3"/>
  <c r="P2781" i="3"/>
  <c r="O2781" i="3"/>
  <c r="N2781" i="3"/>
  <c r="L2781" i="3"/>
  <c r="K2781" i="3"/>
  <c r="J2781" i="3"/>
  <c r="I2781" i="3"/>
  <c r="H2781" i="3"/>
  <c r="B2781" i="3"/>
  <c r="N2780" i="3"/>
  <c r="O2780" i="3" s="1"/>
  <c r="P2780" i="3" s="1"/>
  <c r="L2780" i="3"/>
  <c r="J2780" i="3"/>
  <c r="I2780" i="3"/>
  <c r="H2780" i="3"/>
  <c r="N2779" i="3"/>
  <c r="O2779" i="3" s="1"/>
  <c r="P2779" i="3" s="1"/>
  <c r="L2779" i="3"/>
  <c r="J2779" i="3"/>
  <c r="I2779" i="3"/>
  <c r="H2779" i="3"/>
  <c r="N2778" i="3"/>
  <c r="O2778" i="3" s="1"/>
  <c r="P2778" i="3" s="1"/>
  <c r="L2778" i="3"/>
  <c r="J2778" i="3"/>
  <c r="I2778" i="3"/>
  <c r="B2778" i="3" s="1"/>
  <c r="H2778" i="3"/>
  <c r="K2778" i="3" s="1"/>
  <c r="O2777" i="3"/>
  <c r="P2777" i="3" s="1"/>
  <c r="N2777" i="3"/>
  <c r="L2777" i="3"/>
  <c r="K2777" i="3"/>
  <c r="J2777" i="3"/>
  <c r="B2777" i="3" s="1"/>
  <c r="I2777" i="3"/>
  <c r="H2777" i="3"/>
  <c r="P2776" i="3"/>
  <c r="O2776" i="3"/>
  <c r="N2776" i="3"/>
  <c r="L2776" i="3"/>
  <c r="J2776" i="3"/>
  <c r="I2776" i="3"/>
  <c r="H2776" i="3"/>
  <c r="N2775" i="3"/>
  <c r="O2775" i="3" s="1"/>
  <c r="P2775" i="3" s="1"/>
  <c r="L2775" i="3"/>
  <c r="J2775" i="3"/>
  <c r="I2775" i="3"/>
  <c r="H2775" i="3"/>
  <c r="K2775" i="3" s="1"/>
  <c r="N2774" i="3"/>
  <c r="O2774" i="3" s="1"/>
  <c r="P2774" i="3" s="1"/>
  <c r="L2774" i="3"/>
  <c r="K2774" i="3"/>
  <c r="J2774" i="3"/>
  <c r="I2774" i="3"/>
  <c r="B2774" i="3" s="1"/>
  <c r="H2774" i="3"/>
  <c r="P2773" i="3"/>
  <c r="O2773" i="3"/>
  <c r="N2773" i="3"/>
  <c r="L2773" i="3"/>
  <c r="J2773" i="3"/>
  <c r="I2773" i="3"/>
  <c r="H2773" i="3"/>
  <c r="N2772" i="3"/>
  <c r="O2772" i="3" s="1"/>
  <c r="P2772" i="3" s="1"/>
  <c r="L2772" i="3"/>
  <c r="J2772" i="3"/>
  <c r="I2772" i="3"/>
  <c r="H2772" i="3"/>
  <c r="K2773" i="3" s="1"/>
  <c r="B2773" i="3" s="1"/>
  <c r="N2771" i="3"/>
  <c r="O2771" i="3" s="1"/>
  <c r="P2771" i="3" s="1"/>
  <c r="L2771" i="3"/>
  <c r="J2771" i="3"/>
  <c r="I2771" i="3"/>
  <c r="H2771" i="3"/>
  <c r="K2771" i="3" s="1"/>
  <c r="O2770" i="3"/>
  <c r="P2770" i="3" s="1"/>
  <c r="N2770" i="3"/>
  <c r="L2770" i="3"/>
  <c r="J2770" i="3"/>
  <c r="I2770" i="3"/>
  <c r="H2770" i="3"/>
  <c r="K2770" i="3" s="1"/>
  <c r="O2769" i="3"/>
  <c r="P2769" i="3" s="1"/>
  <c r="N2769" i="3"/>
  <c r="L2769" i="3"/>
  <c r="K2769" i="3"/>
  <c r="J2769" i="3"/>
  <c r="B2769" i="3" s="1"/>
  <c r="I2769" i="3"/>
  <c r="H2769" i="3"/>
  <c r="P2768" i="3"/>
  <c r="O2768" i="3"/>
  <c r="N2768" i="3"/>
  <c r="L2768" i="3"/>
  <c r="J2768" i="3"/>
  <c r="I2768" i="3"/>
  <c r="H2768" i="3"/>
  <c r="K2768" i="3" s="1"/>
  <c r="B2768" i="3" s="1"/>
  <c r="N2767" i="3"/>
  <c r="O2767" i="3" s="1"/>
  <c r="P2767" i="3" s="1"/>
  <c r="L2767" i="3"/>
  <c r="J2767" i="3"/>
  <c r="I2767" i="3"/>
  <c r="H2767" i="3"/>
  <c r="K2767" i="3" s="1"/>
  <c r="O2766" i="3"/>
  <c r="P2766" i="3" s="1"/>
  <c r="N2766" i="3"/>
  <c r="L2766" i="3"/>
  <c r="K2766" i="3"/>
  <c r="J2766" i="3"/>
  <c r="I2766" i="3"/>
  <c r="B2766" i="3" s="1"/>
  <c r="H2766" i="3"/>
  <c r="O2765" i="3"/>
  <c r="P2765" i="3" s="1"/>
  <c r="N2765" i="3"/>
  <c r="L2765" i="3"/>
  <c r="K2765" i="3"/>
  <c r="J2765" i="3"/>
  <c r="B2765" i="3" s="1"/>
  <c r="I2765" i="3"/>
  <c r="H2765" i="3"/>
  <c r="P2764" i="3"/>
  <c r="N2764" i="3"/>
  <c r="O2764" i="3" s="1"/>
  <c r="L2764" i="3"/>
  <c r="K2764" i="3"/>
  <c r="B2764" i="3" s="1"/>
  <c r="J2764" i="3"/>
  <c r="I2764" i="3"/>
  <c r="H2764" i="3"/>
  <c r="N2763" i="3"/>
  <c r="O2763" i="3" s="1"/>
  <c r="P2763" i="3" s="1"/>
  <c r="L2763" i="3"/>
  <c r="J2763" i="3"/>
  <c r="I2763" i="3"/>
  <c r="B2763" i="3" s="1"/>
  <c r="H2763" i="3"/>
  <c r="K2763" i="3" s="1"/>
  <c r="O2762" i="3"/>
  <c r="P2762" i="3" s="1"/>
  <c r="N2762" i="3"/>
  <c r="L2762" i="3"/>
  <c r="J2762" i="3"/>
  <c r="I2762" i="3"/>
  <c r="H2762" i="3"/>
  <c r="K2762" i="3" s="1"/>
  <c r="P2761" i="3"/>
  <c r="O2761" i="3"/>
  <c r="N2761" i="3"/>
  <c r="L2761" i="3"/>
  <c r="J2761" i="3"/>
  <c r="B2761" i="3" s="1"/>
  <c r="I2761" i="3"/>
  <c r="H2761" i="3"/>
  <c r="P2760" i="3"/>
  <c r="O2760" i="3"/>
  <c r="N2760" i="3"/>
  <c r="L2760" i="3"/>
  <c r="K2760" i="3"/>
  <c r="B2760" i="3" s="1"/>
  <c r="J2760" i="3"/>
  <c r="I2760" i="3"/>
  <c r="H2760" i="3"/>
  <c r="K2761" i="3" s="1"/>
  <c r="N2759" i="3"/>
  <c r="O2759" i="3" s="1"/>
  <c r="P2759" i="3" s="1"/>
  <c r="L2759" i="3"/>
  <c r="J2759" i="3"/>
  <c r="I2759" i="3"/>
  <c r="B2759" i="3" s="1"/>
  <c r="H2759" i="3"/>
  <c r="K2759" i="3" s="1"/>
  <c r="N2758" i="3"/>
  <c r="O2758" i="3" s="1"/>
  <c r="P2758" i="3" s="1"/>
  <c r="L2758" i="3"/>
  <c r="K2758" i="3"/>
  <c r="J2758" i="3"/>
  <c r="I2758" i="3"/>
  <c r="B2758" i="3" s="1"/>
  <c r="H2758" i="3"/>
  <c r="O2757" i="3"/>
  <c r="P2757" i="3" s="1"/>
  <c r="N2757" i="3"/>
  <c r="L2757" i="3"/>
  <c r="J2757" i="3"/>
  <c r="I2757" i="3"/>
  <c r="H2757" i="3"/>
  <c r="N2756" i="3"/>
  <c r="O2756" i="3" s="1"/>
  <c r="P2756" i="3" s="1"/>
  <c r="L2756" i="3"/>
  <c r="J2756" i="3"/>
  <c r="I2756" i="3"/>
  <c r="H2756" i="3"/>
  <c r="N2755" i="3"/>
  <c r="O2755" i="3" s="1"/>
  <c r="P2755" i="3" s="1"/>
  <c r="L2755" i="3"/>
  <c r="J2755" i="3"/>
  <c r="I2755" i="3"/>
  <c r="H2755" i="3"/>
  <c r="K2755" i="3" s="1"/>
  <c r="N2754" i="3"/>
  <c r="O2754" i="3" s="1"/>
  <c r="P2754" i="3" s="1"/>
  <c r="L2754" i="3"/>
  <c r="J2754" i="3"/>
  <c r="I2754" i="3"/>
  <c r="B2754" i="3" s="1"/>
  <c r="H2754" i="3"/>
  <c r="K2754" i="3" s="1"/>
  <c r="P2753" i="3"/>
  <c r="O2753" i="3"/>
  <c r="N2753" i="3"/>
  <c r="L2753" i="3"/>
  <c r="J2753" i="3"/>
  <c r="I2753" i="3"/>
  <c r="H2753" i="3"/>
  <c r="P2752" i="3"/>
  <c r="O2752" i="3"/>
  <c r="N2752" i="3"/>
  <c r="L2752" i="3"/>
  <c r="J2752" i="3"/>
  <c r="I2752" i="3"/>
  <c r="H2752" i="3"/>
  <c r="K2753" i="3" s="1"/>
  <c r="B2753" i="3" s="1"/>
  <c r="N2751" i="3"/>
  <c r="O2751" i="3" s="1"/>
  <c r="P2751" i="3" s="1"/>
  <c r="L2751" i="3"/>
  <c r="J2751" i="3"/>
  <c r="I2751" i="3"/>
  <c r="H2751" i="3"/>
  <c r="K2751" i="3" s="1"/>
  <c r="N2750" i="3"/>
  <c r="O2750" i="3" s="1"/>
  <c r="P2750" i="3" s="1"/>
  <c r="L2750" i="3"/>
  <c r="K2750" i="3"/>
  <c r="J2750" i="3"/>
  <c r="I2750" i="3"/>
  <c r="H2750" i="3"/>
  <c r="P2749" i="3"/>
  <c r="O2749" i="3"/>
  <c r="N2749" i="3"/>
  <c r="L2749" i="3"/>
  <c r="K2749" i="3"/>
  <c r="J2749" i="3"/>
  <c r="B2749" i="3" s="1"/>
  <c r="I2749" i="3"/>
  <c r="H2749" i="3"/>
  <c r="N2748" i="3"/>
  <c r="O2748" i="3" s="1"/>
  <c r="P2748" i="3" s="1"/>
  <c r="L2748" i="3"/>
  <c r="J2748" i="3"/>
  <c r="I2748" i="3"/>
  <c r="H2748" i="3"/>
  <c r="N2747" i="3"/>
  <c r="O2747" i="3" s="1"/>
  <c r="P2747" i="3" s="1"/>
  <c r="L2747" i="3"/>
  <c r="J2747" i="3"/>
  <c r="I2747" i="3"/>
  <c r="H2747" i="3"/>
  <c r="N2746" i="3"/>
  <c r="O2746" i="3" s="1"/>
  <c r="P2746" i="3" s="1"/>
  <c r="L2746" i="3"/>
  <c r="J2746" i="3"/>
  <c r="I2746" i="3"/>
  <c r="B2746" i="3" s="1"/>
  <c r="H2746" i="3"/>
  <c r="K2746" i="3" s="1"/>
  <c r="O2745" i="3"/>
  <c r="P2745" i="3" s="1"/>
  <c r="N2745" i="3"/>
  <c r="L2745" i="3"/>
  <c r="K2745" i="3"/>
  <c r="J2745" i="3"/>
  <c r="B2745" i="3" s="1"/>
  <c r="I2745" i="3"/>
  <c r="H2745" i="3"/>
  <c r="P2744" i="3"/>
  <c r="O2744" i="3"/>
  <c r="N2744" i="3"/>
  <c r="L2744" i="3"/>
  <c r="J2744" i="3"/>
  <c r="I2744" i="3"/>
  <c r="H2744" i="3"/>
  <c r="N2743" i="3"/>
  <c r="O2743" i="3" s="1"/>
  <c r="P2743" i="3" s="1"/>
  <c r="L2743" i="3"/>
  <c r="J2743" i="3"/>
  <c r="I2743" i="3"/>
  <c r="H2743" i="3"/>
  <c r="K2743" i="3" s="1"/>
  <c r="N2742" i="3"/>
  <c r="O2742" i="3" s="1"/>
  <c r="P2742" i="3" s="1"/>
  <c r="L2742" i="3"/>
  <c r="K2742" i="3"/>
  <c r="J2742" i="3"/>
  <c r="I2742" i="3"/>
  <c r="B2742" i="3" s="1"/>
  <c r="H2742" i="3"/>
  <c r="P2741" i="3"/>
  <c r="O2741" i="3"/>
  <c r="N2741" i="3"/>
  <c r="L2741" i="3"/>
  <c r="J2741" i="3"/>
  <c r="I2741" i="3"/>
  <c r="H2741" i="3"/>
  <c r="N2740" i="3"/>
  <c r="O2740" i="3" s="1"/>
  <c r="P2740" i="3" s="1"/>
  <c r="L2740" i="3"/>
  <c r="J2740" i="3"/>
  <c r="I2740" i="3"/>
  <c r="H2740" i="3"/>
  <c r="K2741" i="3" s="1"/>
  <c r="B2741" i="3" s="1"/>
  <c r="N2739" i="3"/>
  <c r="O2739" i="3" s="1"/>
  <c r="P2739" i="3" s="1"/>
  <c r="L2739" i="3"/>
  <c r="J2739" i="3"/>
  <c r="I2739" i="3"/>
  <c r="H2739" i="3"/>
  <c r="K2739" i="3" s="1"/>
  <c r="O2738" i="3"/>
  <c r="P2738" i="3" s="1"/>
  <c r="N2738" i="3"/>
  <c r="L2738" i="3"/>
  <c r="J2738" i="3"/>
  <c r="I2738" i="3"/>
  <c r="H2738" i="3"/>
  <c r="O2737" i="3"/>
  <c r="P2737" i="3" s="1"/>
  <c r="N2737" i="3"/>
  <c r="L2737" i="3"/>
  <c r="J2737" i="3"/>
  <c r="I2737" i="3"/>
  <c r="H2737" i="3"/>
  <c r="K2737" i="3" s="1"/>
  <c r="B2737" i="3" s="1"/>
  <c r="P2736" i="3"/>
  <c r="O2736" i="3"/>
  <c r="N2736" i="3"/>
  <c r="L2736" i="3"/>
  <c r="J2736" i="3"/>
  <c r="I2736" i="3"/>
  <c r="H2736" i="3"/>
  <c r="K2736" i="3" s="1"/>
  <c r="N2735" i="3"/>
  <c r="O2735" i="3" s="1"/>
  <c r="P2735" i="3" s="1"/>
  <c r="L2735" i="3"/>
  <c r="J2735" i="3"/>
  <c r="I2735" i="3"/>
  <c r="H2735" i="3"/>
  <c r="K2735" i="3" s="1"/>
  <c r="O2734" i="3"/>
  <c r="P2734" i="3" s="1"/>
  <c r="N2734" i="3"/>
  <c r="L2734" i="3"/>
  <c r="K2734" i="3"/>
  <c r="J2734" i="3"/>
  <c r="I2734" i="3"/>
  <c r="B2734" i="3" s="1"/>
  <c r="H2734" i="3"/>
  <c r="O2733" i="3"/>
  <c r="P2733" i="3" s="1"/>
  <c r="N2733" i="3"/>
  <c r="L2733" i="3"/>
  <c r="K2733" i="3"/>
  <c r="J2733" i="3"/>
  <c r="B2733" i="3" s="1"/>
  <c r="I2733" i="3"/>
  <c r="H2733" i="3"/>
  <c r="P2732" i="3"/>
  <c r="N2732" i="3"/>
  <c r="O2732" i="3" s="1"/>
  <c r="L2732" i="3"/>
  <c r="J2732" i="3"/>
  <c r="I2732" i="3"/>
  <c r="H2732" i="3"/>
  <c r="O2731" i="3"/>
  <c r="P2731" i="3" s="1"/>
  <c r="N2731" i="3"/>
  <c r="L2731" i="3"/>
  <c r="J2731" i="3"/>
  <c r="I2731" i="3"/>
  <c r="H2731" i="3"/>
  <c r="N2730" i="3"/>
  <c r="O2730" i="3" s="1"/>
  <c r="P2730" i="3" s="1"/>
  <c r="L2730" i="3"/>
  <c r="J2730" i="3"/>
  <c r="I2730" i="3"/>
  <c r="H2730" i="3"/>
  <c r="O2729" i="3"/>
  <c r="P2729" i="3" s="1"/>
  <c r="N2729" i="3"/>
  <c r="L2729" i="3"/>
  <c r="J2729" i="3"/>
  <c r="I2729" i="3"/>
  <c r="H2729" i="3"/>
  <c r="K2729" i="3" s="1"/>
  <c r="P2728" i="3"/>
  <c r="O2728" i="3"/>
  <c r="N2728" i="3"/>
  <c r="L2728" i="3"/>
  <c r="J2728" i="3"/>
  <c r="I2728" i="3"/>
  <c r="H2728" i="3"/>
  <c r="N2727" i="3"/>
  <c r="O2727" i="3" s="1"/>
  <c r="P2727" i="3" s="1"/>
  <c r="L2727" i="3"/>
  <c r="J2727" i="3"/>
  <c r="I2727" i="3"/>
  <c r="H2727" i="3"/>
  <c r="K2727" i="3" s="1"/>
  <c r="O2726" i="3"/>
  <c r="P2726" i="3" s="1"/>
  <c r="N2726" i="3"/>
  <c r="L2726" i="3"/>
  <c r="K2726" i="3"/>
  <c r="J2726" i="3"/>
  <c r="I2726" i="3"/>
  <c r="H2726" i="3"/>
  <c r="O2725" i="3"/>
  <c r="P2725" i="3" s="1"/>
  <c r="N2725" i="3"/>
  <c r="L2725" i="3"/>
  <c r="K2725" i="3"/>
  <c r="J2725" i="3"/>
  <c r="I2725" i="3"/>
  <c r="H2725" i="3"/>
  <c r="P2724" i="3"/>
  <c r="N2724" i="3"/>
  <c r="O2724" i="3" s="1"/>
  <c r="L2724" i="3"/>
  <c r="K2724" i="3"/>
  <c r="B2724" i="3" s="1"/>
  <c r="J2724" i="3"/>
  <c r="I2724" i="3"/>
  <c r="H2724" i="3"/>
  <c r="O2723" i="3"/>
  <c r="P2723" i="3" s="1"/>
  <c r="N2723" i="3"/>
  <c r="L2723" i="3"/>
  <c r="J2723" i="3"/>
  <c r="I2723" i="3"/>
  <c r="H2723" i="3"/>
  <c r="K2723" i="3" s="1"/>
  <c r="N2722" i="3"/>
  <c r="O2722" i="3" s="1"/>
  <c r="P2722" i="3" s="1"/>
  <c r="L2722" i="3"/>
  <c r="J2722" i="3"/>
  <c r="I2722" i="3"/>
  <c r="H2722" i="3"/>
  <c r="O2721" i="3"/>
  <c r="P2721" i="3" s="1"/>
  <c r="N2721" i="3"/>
  <c r="L2721" i="3"/>
  <c r="J2721" i="3"/>
  <c r="I2721" i="3"/>
  <c r="H2721" i="3"/>
  <c r="K2721" i="3" s="1"/>
  <c r="P2720" i="3"/>
  <c r="O2720" i="3"/>
  <c r="N2720" i="3"/>
  <c r="L2720" i="3"/>
  <c r="K2720" i="3"/>
  <c r="J2720" i="3"/>
  <c r="I2720" i="3"/>
  <c r="H2720" i="3"/>
  <c r="N2719" i="3"/>
  <c r="O2719" i="3" s="1"/>
  <c r="P2719" i="3" s="1"/>
  <c r="L2719" i="3"/>
  <c r="J2719" i="3"/>
  <c r="I2719" i="3"/>
  <c r="B2719" i="3" s="1"/>
  <c r="H2719" i="3"/>
  <c r="K2719" i="3" s="1"/>
  <c r="O2718" i="3"/>
  <c r="P2718" i="3" s="1"/>
  <c r="N2718" i="3"/>
  <c r="L2718" i="3"/>
  <c r="K2718" i="3"/>
  <c r="J2718" i="3"/>
  <c r="I2718" i="3"/>
  <c r="H2718" i="3"/>
  <c r="O2717" i="3"/>
  <c r="P2717" i="3" s="1"/>
  <c r="N2717" i="3"/>
  <c r="L2717" i="3"/>
  <c r="K2717" i="3"/>
  <c r="B2717" i="3" s="1"/>
  <c r="J2717" i="3"/>
  <c r="I2717" i="3"/>
  <c r="H2717" i="3"/>
  <c r="P2716" i="3"/>
  <c r="N2716" i="3"/>
  <c r="O2716" i="3" s="1"/>
  <c r="L2716" i="3"/>
  <c r="K2716" i="3"/>
  <c r="B2716" i="3" s="1"/>
  <c r="J2716" i="3"/>
  <c r="I2716" i="3"/>
  <c r="H2716" i="3"/>
  <c r="O2715" i="3"/>
  <c r="P2715" i="3" s="1"/>
  <c r="N2715" i="3"/>
  <c r="L2715" i="3"/>
  <c r="J2715" i="3"/>
  <c r="I2715" i="3"/>
  <c r="H2715" i="3"/>
  <c r="K2715" i="3" s="1"/>
  <c r="N2714" i="3"/>
  <c r="O2714" i="3" s="1"/>
  <c r="P2714" i="3" s="1"/>
  <c r="L2714" i="3"/>
  <c r="J2714" i="3"/>
  <c r="I2714" i="3"/>
  <c r="H2714" i="3"/>
  <c r="P2713" i="3"/>
  <c r="O2713" i="3"/>
  <c r="N2713" i="3"/>
  <c r="L2713" i="3"/>
  <c r="J2713" i="3"/>
  <c r="B2713" i="3" s="1"/>
  <c r="I2713" i="3"/>
  <c r="H2713" i="3"/>
  <c r="P2712" i="3"/>
  <c r="O2712" i="3"/>
  <c r="N2712" i="3"/>
  <c r="L2712" i="3"/>
  <c r="K2712" i="3"/>
  <c r="B2712" i="3" s="1"/>
  <c r="J2712" i="3"/>
  <c r="I2712" i="3"/>
  <c r="H2712" i="3"/>
  <c r="K2713" i="3" s="1"/>
  <c r="P2711" i="3"/>
  <c r="N2711" i="3"/>
  <c r="O2711" i="3" s="1"/>
  <c r="L2711" i="3"/>
  <c r="J2711" i="3"/>
  <c r="I2711" i="3"/>
  <c r="H2711" i="3"/>
  <c r="N2710" i="3"/>
  <c r="O2710" i="3" s="1"/>
  <c r="P2710" i="3" s="1"/>
  <c r="L2710" i="3"/>
  <c r="K2710" i="3"/>
  <c r="J2710" i="3"/>
  <c r="I2710" i="3"/>
  <c r="H2710" i="3"/>
  <c r="P2709" i="3"/>
  <c r="O2709" i="3"/>
  <c r="N2709" i="3"/>
  <c r="L2709" i="3"/>
  <c r="K2709" i="3"/>
  <c r="J2709" i="3"/>
  <c r="I2709" i="3"/>
  <c r="H2709" i="3"/>
  <c r="B2709" i="3"/>
  <c r="N2708" i="3"/>
  <c r="O2708" i="3" s="1"/>
  <c r="P2708" i="3" s="1"/>
  <c r="L2708" i="3"/>
  <c r="K2708" i="3"/>
  <c r="J2708" i="3"/>
  <c r="B2708" i="3" s="1"/>
  <c r="I2708" i="3"/>
  <c r="H2708" i="3"/>
  <c r="N2707" i="3"/>
  <c r="O2707" i="3" s="1"/>
  <c r="P2707" i="3" s="1"/>
  <c r="L2707" i="3"/>
  <c r="K2707" i="3"/>
  <c r="J2707" i="3"/>
  <c r="I2707" i="3"/>
  <c r="H2707" i="3"/>
  <c r="N2706" i="3"/>
  <c r="O2706" i="3" s="1"/>
  <c r="P2706" i="3" s="1"/>
  <c r="L2706" i="3"/>
  <c r="J2706" i="3"/>
  <c r="I2706" i="3"/>
  <c r="H2706" i="3"/>
  <c r="P2705" i="3"/>
  <c r="N2705" i="3"/>
  <c r="O2705" i="3" s="1"/>
  <c r="L2705" i="3"/>
  <c r="J2705" i="3"/>
  <c r="B2705" i="3" s="1"/>
  <c r="I2705" i="3"/>
  <c r="H2705" i="3"/>
  <c r="O2704" i="3"/>
  <c r="P2704" i="3" s="1"/>
  <c r="N2704" i="3"/>
  <c r="L2704" i="3"/>
  <c r="J2704" i="3"/>
  <c r="I2704" i="3"/>
  <c r="H2704" i="3"/>
  <c r="K2705" i="3" s="1"/>
  <c r="P2703" i="3"/>
  <c r="N2703" i="3"/>
  <c r="O2703" i="3" s="1"/>
  <c r="L2703" i="3"/>
  <c r="J2703" i="3"/>
  <c r="I2703" i="3"/>
  <c r="H2703" i="3"/>
  <c r="N2702" i="3"/>
  <c r="O2702" i="3" s="1"/>
  <c r="P2702" i="3" s="1"/>
  <c r="L2702" i="3"/>
  <c r="K2702" i="3"/>
  <c r="J2702" i="3"/>
  <c r="I2702" i="3"/>
  <c r="H2702" i="3"/>
  <c r="P2701" i="3"/>
  <c r="O2701" i="3"/>
  <c r="N2701" i="3"/>
  <c r="L2701" i="3"/>
  <c r="K2701" i="3"/>
  <c r="J2701" i="3"/>
  <c r="B2701" i="3" s="1"/>
  <c r="I2701" i="3"/>
  <c r="H2701" i="3"/>
  <c r="N2700" i="3"/>
  <c r="O2700" i="3" s="1"/>
  <c r="P2700" i="3" s="1"/>
  <c r="L2700" i="3"/>
  <c r="K2700" i="3"/>
  <c r="J2700" i="3"/>
  <c r="B2700" i="3" s="1"/>
  <c r="I2700" i="3"/>
  <c r="H2700" i="3"/>
  <c r="N2699" i="3"/>
  <c r="O2699" i="3" s="1"/>
  <c r="P2699" i="3" s="1"/>
  <c r="L2699" i="3"/>
  <c r="K2699" i="3"/>
  <c r="J2699" i="3"/>
  <c r="I2699" i="3"/>
  <c r="H2699" i="3"/>
  <c r="N2698" i="3"/>
  <c r="O2698" i="3" s="1"/>
  <c r="P2698" i="3" s="1"/>
  <c r="L2698" i="3"/>
  <c r="J2698" i="3"/>
  <c r="I2698" i="3"/>
  <c r="H2698" i="3"/>
  <c r="N2697" i="3"/>
  <c r="O2697" i="3" s="1"/>
  <c r="P2697" i="3" s="1"/>
  <c r="L2697" i="3"/>
  <c r="J2697" i="3"/>
  <c r="I2697" i="3"/>
  <c r="H2697" i="3"/>
  <c r="B2697" i="3"/>
  <c r="O2696" i="3"/>
  <c r="P2696" i="3" s="1"/>
  <c r="N2696" i="3"/>
  <c r="L2696" i="3"/>
  <c r="J2696" i="3"/>
  <c r="I2696" i="3"/>
  <c r="H2696" i="3"/>
  <c r="K2697" i="3" s="1"/>
  <c r="P2695" i="3"/>
  <c r="N2695" i="3"/>
  <c r="O2695" i="3" s="1"/>
  <c r="L2695" i="3"/>
  <c r="J2695" i="3"/>
  <c r="I2695" i="3"/>
  <c r="H2695" i="3"/>
  <c r="N2694" i="3"/>
  <c r="O2694" i="3" s="1"/>
  <c r="P2694" i="3" s="1"/>
  <c r="L2694" i="3"/>
  <c r="K2694" i="3"/>
  <c r="J2694" i="3"/>
  <c r="I2694" i="3"/>
  <c r="H2694" i="3"/>
  <c r="P2693" i="3"/>
  <c r="O2693" i="3"/>
  <c r="N2693" i="3"/>
  <c r="L2693" i="3"/>
  <c r="K2693" i="3"/>
  <c r="J2693" i="3"/>
  <c r="B2693" i="3" s="1"/>
  <c r="I2693" i="3"/>
  <c r="H2693" i="3"/>
  <c r="N2692" i="3"/>
  <c r="O2692" i="3" s="1"/>
  <c r="P2692" i="3" s="1"/>
  <c r="L2692" i="3"/>
  <c r="K2692" i="3"/>
  <c r="J2692" i="3"/>
  <c r="B2692" i="3" s="1"/>
  <c r="I2692" i="3"/>
  <c r="H2692" i="3"/>
  <c r="N2691" i="3"/>
  <c r="O2691" i="3" s="1"/>
  <c r="P2691" i="3" s="1"/>
  <c r="L2691" i="3"/>
  <c r="K2691" i="3"/>
  <c r="J2691" i="3"/>
  <c r="I2691" i="3"/>
  <c r="H2691" i="3"/>
  <c r="P2690" i="3"/>
  <c r="N2690" i="3"/>
  <c r="O2690" i="3" s="1"/>
  <c r="L2690" i="3"/>
  <c r="J2690" i="3"/>
  <c r="I2690" i="3"/>
  <c r="H2690" i="3"/>
  <c r="N2689" i="3"/>
  <c r="O2689" i="3" s="1"/>
  <c r="P2689" i="3" s="1"/>
  <c r="L2689" i="3"/>
  <c r="J2689" i="3"/>
  <c r="I2689" i="3"/>
  <c r="H2689" i="3"/>
  <c r="O2688" i="3"/>
  <c r="P2688" i="3" s="1"/>
  <c r="N2688" i="3"/>
  <c r="L2688" i="3"/>
  <c r="K2688" i="3"/>
  <c r="B2688" i="3" s="1"/>
  <c r="J2688" i="3"/>
  <c r="I2688" i="3"/>
  <c r="H2688" i="3"/>
  <c r="K2689" i="3" s="1"/>
  <c r="B2689" i="3" s="1"/>
  <c r="P2687" i="3"/>
  <c r="N2687" i="3"/>
  <c r="O2687" i="3" s="1"/>
  <c r="L2687" i="3"/>
  <c r="J2687" i="3"/>
  <c r="I2687" i="3"/>
  <c r="H2687" i="3"/>
  <c r="N2686" i="3"/>
  <c r="O2686" i="3" s="1"/>
  <c r="P2686" i="3" s="1"/>
  <c r="L2686" i="3"/>
  <c r="K2686" i="3"/>
  <c r="J2686" i="3"/>
  <c r="I2686" i="3"/>
  <c r="H2686" i="3"/>
  <c r="P2685" i="3"/>
  <c r="O2685" i="3"/>
  <c r="N2685" i="3"/>
  <c r="L2685" i="3"/>
  <c r="K2685" i="3"/>
  <c r="J2685" i="3"/>
  <c r="B2685" i="3" s="1"/>
  <c r="I2685" i="3"/>
  <c r="H2685" i="3"/>
  <c r="N2684" i="3"/>
  <c r="O2684" i="3" s="1"/>
  <c r="P2684" i="3" s="1"/>
  <c r="L2684" i="3"/>
  <c r="K2684" i="3"/>
  <c r="J2684" i="3"/>
  <c r="I2684" i="3"/>
  <c r="H2684" i="3"/>
  <c r="B2684" i="3"/>
  <c r="N2683" i="3"/>
  <c r="O2683" i="3" s="1"/>
  <c r="P2683" i="3" s="1"/>
  <c r="L2683" i="3"/>
  <c r="K2683" i="3"/>
  <c r="J2683" i="3"/>
  <c r="I2683" i="3"/>
  <c r="H2683" i="3"/>
  <c r="N2682" i="3"/>
  <c r="O2682" i="3" s="1"/>
  <c r="P2682" i="3" s="1"/>
  <c r="L2682" i="3"/>
  <c r="J2682" i="3"/>
  <c r="I2682" i="3"/>
  <c r="H2682" i="3"/>
  <c r="P2681" i="3"/>
  <c r="N2681" i="3"/>
  <c r="O2681" i="3" s="1"/>
  <c r="L2681" i="3"/>
  <c r="J2681" i="3"/>
  <c r="B2681" i="3" s="1"/>
  <c r="I2681" i="3"/>
  <c r="H2681" i="3"/>
  <c r="O2680" i="3"/>
  <c r="P2680" i="3" s="1"/>
  <c r="N2680" i="3"/>
  <c r="L2680" i="3"/>
  <c r="J2680" i="3"/>
  <c r="I2680" i="3"/>
  <c r="H2680" i="3"/>
  <c r="K2681" i="3" s="1"/>
  <c r="P2679" i="3"/>
  <c r="N2679" i="3"/>
  <c r="O2679" i="3" s="1"/>
  <c r="L2679" i="3"/>
  <c r="J2679" i="3"/>
  <c r="I2679" i="3"/>
  <c r="H2679" i="3"/>
  <c r="N2678" i="3"/>
  <c r="O2678" i="3" s="1"/>
  <c r="P2678" i="3" s="1"/>
  <c r="L2678" i="3"/>
  <c r="K2678" i="3"/>
  <c r="J2678" i="3"/>
  <c r="I2678" i="3"/>
  <c r="H2678" i="3"/>
  <c r="P2677" i="3"/>
  <c r="O2677" i="3"/>
  <c r="N2677" i="3"/>
  <c r="L2677" i="3"/>
  <c r="K2677" i="3"/>
  <c r="J2677" i="3"/>
  <c r="I2677" i="3"/>
  <c r="H2677" i="3"/>
  <c r="B2677" i="3"/>
  <c r="N2676" i="3"/>
  <c r="O2676" i="3" s="1"/>
  <c r="P2676" i="3" s="1"/>
  <c r="L2676" i="3"/>
  <c r="K2676" i="3"/>
  <c r="J2676" i="3"/>
  <c r="B2676" i="3" s="1"/>
  <c r="I2676" i="3"/>
  <c r="H2676" i="3"/>
  <c r="N2675" i="3"/>
  <c r="O2675" i="3" s="1"/>
  <c r="P2675" i="3" s="1"/>
  <c r="L2675" i="3"/>
  <c r="K2675" i="3"/>
  <c r="J2675" i="3"/>
  <c r="I2675" i="3"/>
  <c r="H2675" i="3"/>
  <c r="N2674" i="3"/>
  <c r="O2674" i="3" s="1"/>
  <c r="P2674" i="3" s="1"/>
  <c r="L2674" i="3"/>
  <c r="J2674" i="3"/>
  <c r="I2674" i="3"/>
  <c r="H2674" i="3"/>
  <c r="N2673" i="3"/>
  <c r="O2673" i="3" s="1"/>
  <c r="P2673" i="3" s="1"/>
  <c r="L2673" i="3"/>
  <c r="J2673" i="3"/>
  <c r="I2673" i="3"/>
  <c r="H2673" i="3"/>
  <c r="B2673" i="3"/>
  <c r="O2672" i="3"/>
  <c r="P2672" i="3" s="1"/>
  <c r="N2672" i="3"/>
  <c r="L2672" i="3"/>
  <c r="J2672" i="3"/>
  <c r="I2672" i="3"/>
  <c r="H2672" i="3"/>
  <c r="K2673" i="3" s="1"/>
  <c r="P2671" i="3"/>
  <c r="N2671" i="3"/>
  <c r="O2671" i="3" s="1"/>
  <c r="L2671" i="3"/>
  <c r="J2671" i="3"/>
  <c r="I2671" i="3"/>
  <c r="H2671" i="3"/>
  <c r="N2670" i="3"/>
  <c r="O2670" i="3" s="1"/>
  <c r="P2670" i="3" s="1"/>
  <c r="L2670" i="3"/>
  <c r="K2670" i="3"/>
  <c r="J2670" i="3"/>
  <c r="I2670" i="3"/>
  <c r="H2670" i="3"/>
  <c r="P2669" i="3"/>
  <c r="O2669" i="3"/>
  <c r="N2669" i="3"/>
  <c r="L2669" i="3"/>
  <c r="K2669" i="3"/>
  <c r="J2669" i="3"/>
  <c r="B2669" i="3" s="1"/>
  <c r="I2669" i="3"/>
  <c r="H2669" i="3"/>
  <c r="N2668" i="3"/>
  <c r="O2668" i="3" s="1"/>
  <c r="P2668" i="3" s="1"/>
  <c r="L2668" i="3"/>
  <c r="K2668" i="3"/>
  <c r="J2668" i="3"/>
  <c r="B2668" i="3" s="1"/>
  <c r="I2668" i="3"/>
  <c r="H2668" i="3"/>
  <c r="N2667" i="3"/>
  <c r="O2667" i="3" s="1"/>
  <c r="P2667" i="3" s="1"/>
  <c r="L2667" i="3"/>
  <c r="K2667" i="3"/>
  <c r="J2667" i="3"/>
  <c r="I2667" i="3"/>
  <c r="H2667" i="3"/>
  <c r="P2666" i="3"/>
  <c r="N2666" i="3"/>
  <c r="O2666" i="3" s="1"/>
  <c r="L2666" i="3"/>
  <c r="J2666" i="3"/>
  <c r="I2666" i="3"/>
  <c r="H2666" i="3"/>
  <c r="P2665" i="3"/>
  <c r="N2665" i="3"/>
  <c r="O2665" i="3" s="1"/>
  <c r="L2665" i="3"/>
  <c r="J2665" i="3"/>
  <c r="I2665" i="3"/>
  <c r="H2665" i="3"/>
  <c r="O2664" i="3"/>
  <c r="P2664" i="3" s="1"/>
  <c r="N2664" i="3"/>
  <c r="L2664" i="3"/>
  <c r="J2664" i="3"/>
  <c r="I2664" i="3"/>
  <c r="H2664" i="3"/>
  <c r="K2665" i="3" s="1"/>
  <c r="B2665" i="3" s="1"/>
  <c r="P2663" i="3"/>
  <c r="N2663" i="3"/>
  <c r="O2663" i="3" s="1"/>
  <c r="L2663" i="3"/>
  <c r="J2663" i="3"/>
  <c r="I2663" i="3"/>
  <c r="H2663" i="3"/>
  <c r="N2662" i="3"/>
  <c r="O2662" i="3" s="1"/>
  <c r="P2662" i="3" s="1"/>
  <c r="L2662" i="3"/>
  <c r="K2662" i="3"/>
  <c r="J2662" i="3"/>
  <c r="I2662" i="3"/>
  <c r="H2662" i="3"/>
  <c r="P2661" i="3"/>
  <c r="O2661" i="3"/>
  <c r="N2661" i="3"/>
  <c r="L2661" i="3"/>
  <c r="K2661" i="3"/>
  <c r="J2661" i="3"/>
  <c r="B2661" i="3" s="1"/>
  <c r="I2661" i="3"/>
  <c r="H2661" i="3"/>
  <c r="N2660" i="3"/>
  <c r="O2660" i="3" s="1"/>
  <c r="P2660" i="3" s="1"/>
  <c r="L2660" i="3"/>
  <c r="K2660" i="3"/>
  <c r="J2660" i="3"/>
  <c r="I2660" i="3"/>
  <c r="H2660" i="3"/>
  <c r="B2660" i="3"/>
  <c r="N2659" i="3"/>
  <c r="O2659" i="3" s="1"/>
  <c r="P2659" i="3" s="1"/>
  <c r="L2659" i="3"/>
  <c r="K2659" i="3"/>
  <c r="J2659" i="3"/>
  <c r="I2659" i="3"/>
  <c r="H2659" i="3"/>
  <c r="N2658" i="3"/>
  <c r="O2658" i="3" s="1"/>
  <c r="P2658" i="3" s="1"/>
  <c r="L2658" i="3"/>
  <c r="J2658" i="3"/>
  <c r="I2658" i="3"/>
  <c r="H2658" i="3"/>
  <c r="N2657" i="3"/>
  <c r="O2657" i="3" s="1"/>
  <c r="P2657" i="3" s="1"/>
  <c r="L2657" i="3"/>
  <c r="J2657" i="3"/>
  <c r="I2657" i="3"/>
  <c r="H2657" i="3"/>
  <c r="B2657" i="3"/>
  <c r="O2656" i="3"/>
  <c r="P2656" i="3" s="1"/>
  <c r="N2656" i="3"/>
  <c r="L2656" i="3"/>
  <c r="K2656" i="3"/>
  <c r="B2656" i="3" s="1"/>
  <c r="J2656" i="3"/>
  <c r="I2656" i="3"/>
  <c r="H2656" i="3"/>
  <c r="K2657" i="3" s="1"/>
  <c r="P2655" i="3"/>
  <c r="N2655" i="3"/>
  <c r="O2655" i="3" s="1"/>
  <c r="L2655" i="3"/>
  <c r="K2655" i="3"/>
  <c r="B2655" i="3" s="1"/>
  <c r="J2655" i="3"/>
  <c r="I2655" i="3"/>
  <c r="H2655" i="3"/>
  <c r="O2654" i="3"/>
  <c r="P2654" i="3" s="1"/>
  <c r="N2654" i="3"/>
  <c r="L2654" i="3"/>
  <c r="J2654" i="3"/>
  <c r="I2654" i="3"/>
  <c r="H2654" i="3"/>
  <c r="K2654" i="3" s="1"/>
  <c r="B2654" i="3" s="1"/>
  <c r="N2653" i="3"/>
  <c r="O2653" i="3" s="1"/>
  <c r="P2653" i="3" s="1"/>
  <c r="L2653" i="3"/>
  <c r="J2653" i="3"/>
  <c r="I2653" i="3"/>
  <c r="H2653" i="3"/>
  <c r="K2653" i="3" s="1"/>
  <c r="B2653" i="3" s="1"/>
  <c r="N2652" i="3"/>
  <c r="O2652" i="3" s="1"/>
  <c r="P2652" i="3" s="1"/>
  <c r="L2652" i="3"/>
  <c r="J2652" i="3"/>
  <c r="I2652" i="3"/>
  <c r="B2652" i="3" s="1"/>
  <c r="H2652" i="3"/>
  <c r="K2652" i="3" s="1"/>
  <c r="O2651" i="3"/>
  <c r="P2651" i="3" s="1"/>
  <c r="N2651" i="3"/>
  <c r="L2651" i="3"/>
  <c r="K2651" i="3"/>
  <c r="J2651" i="3"/>
  <c r="I2651" i="3"/>
  <c r="H2651" i="3"/>
  <c r="N2650" i="3"/>
  <c r="O2650" i="3" s="1"/>
  <c r="P2650" i="3" s="1"/>
  <c r="L2650" i="3"/>
  <c r="J2650" i="3"/>
  <c r="I2650" i="3"/>
  <c r="H2650" i="3"/>
  <c r="N2649" i="3"/>
  <c r="O2649" i="3" s="1"/>
  <c r="P2649" i="3" s="1"/>
  <c r="L2649" i="3"/>
  <c r="J2649" i="3"/>
  <c r="I2649" i="3"/>
  <c r="H2649" i="3"/>
  <c r="K2649" i="3" s="1"/>
  <c r="O2648" i="3"/>
  <c r="P2648" i="3" s="1"/>
  <c r="N2648" i="3"/>
  <c r="L2648" i="3"/>
  <c r="J2648" i="3"/>
  <c r="I2648" i="3"/>
  <c r="H2648" i="3"/>
  <c r="N2647" i="3"/>
  <c r="O2647" i="3" s="1"/>
  <c r="P2647" i="3" s="1"/>
  <c r="L2647" i="3"/>
  <c r="J2647" i="3"/>
  <c r="I2647" i="3"/>
  <c r="H2647" i="3"/>
  <c r="K2648" i="3" s="1"/>
  <c r="O2646" i="3"/>
  <c r="P2646" i="3" s="1"/>
  <c r="N2646" i="3"/>
  <c r="L2646" i="3"/>
  <c r="J2646" i="3"/>
  <c r="I2646" i="3"/>
  <c r="H2646" i="3"/>
  <c r="K2647" i="3" s="1"/>
  <c r="P2645" i="3"/>
  <c r="N2645" i="3"/>
  <c r="O2645" i="3" s="1"/>
  <c r="L2645" i="3"/>
  <c r="J2645" i="3"/>
  <c r="I2645" i="3"/>
  <c r="B2645" i="3" s="1"/>
  <c r="H2645" i="3"/>
  <c r="K2645" i="3" s="1"/>
  <c r="N2644" i="3"/>
  <c r="O2644" i="3" s="1"/>
  <c r="P2644" i="3" s="1"/>
  <c r="L2644" i="3"/>
  <c r="J2644" i="3"/>
  <c r="I2644" i="3"/>
  <c r="H2644" i="3"/>
  <c r="K2644" i="3" s="1"/>
  <c r="P2643" i="3"/>
  <c r="O2643" i="3"/>
  <c r="N2643" i="3"/>
  <c r="L2643" i="3"/>
  <c r="K2643" i="3"/>
  <c r="J2643" i="3"/>
  <c r="I2643" i="3"/>
  <c r="H2643" i="3"/>
  <c r="B2643" i="3"/>
  <c r="N2642" i="3"/>
  <c r="O2642" i="3" s="1"/>
  <c r="P2642" i="3" s="1"/>
  <c r="L2642" i="3"/>
  <c r="K2642" i="3"/>
  <c r="J2642" i="3"/>
  <c r="I2642" i="3"/>
  <c r="H2642" i="3"/>
  <c r="B2642" i="3"/>
  <c r="N2641" i="3"/>
  <c r="O2641" i="3" s="1"/>
  <c r="P2641" i="3" s="1"/>
  <c r="L2641" i="3"/>
  <c r="K2641" i="3"/>
  <c r="J2641" i="3"/>
  <c r="I2641" i="3"/>
  <c r="H2641" i="3"/>
  <c r="N2640" i="3"/>
  <c r="O2640" i="3" s="1"/>
  <c r="P2640" i="3" s="1"/>
  <c r="L2640" i="3"/>
  <c r="J2640" i="3"/>
  <c r="I2640" i="3"/>
  <c r="B2640" i="3" s="1"/>
  <c r="H2640" i="3"/>
  <c r="N2639" i="3"/>
  <c r="O2639" i="3" s="1"/>
  <c r="P2639" i="3" s="1"/>
  <c r="L2639" i="3"/>
  <c r="J2639" i="3"/>
  <c r="I2639" i="3"/>
  <c r="H2639" i="3"/>
  <c r="K2640" i="3" s="1"/>
  <c r="O2638" i="3"/>
  <c r="P2638" i="3" s="1"/>
  <c r="N2638" i="3"/>
  <c r="L2638" i="3"/>
  <c r="J2638" i="3"/>
  <c r="I2638" i="3"/>
  <c r="H2638" i="3"/>
  <c r="K2639" i="3" s="1"/>
  <c r="B2639" i="3" s="1"/>
  <c r="N2637" i="3"/>
  <c r="O2637" i="3" s="1"/>
  <c r="P2637" i="3" s="1"/>
  <c r="L2637" i="3"/>
  <c r="J2637" i="3"/>
  <c r="I2637" i="3"/>
  <c r="H2637" i="3"/>
  <c r="N2636" i="3"/>
  <c r="O2636" i="3" s="1"/>
  <c r="P2636" i="3" s="1"/>
  <c r="L2636" i="3"/>
  <c r="J2636" i="3"/>
  <c r="I2636" i="3"/>
  <c r="H2636" i="3"/>
  <c r="K2636" i="3" s="1"/>
  <c r="O2635" i="3"/>
  <c r="P2635" i="3" s="1"/>
  <c r="N2635" i="3"/>
  <c r="L2635" i="3"/>
  <c r="K2635" i="3"/>
  <c r="B2635" i="3" s="1"/>
  <c r="J2635" i="3"/>
  <c r="I2635" i="3"/>
  <c r="H2635" i="3"/>
  <c r="P2634" i="3"/>
  <c r="N2634" i="3"/>
  <c r="O2634" i="3" s="1"/>
  <c r="L2634" i="3"/>
  <c r="K2634" i="3"/>
  <c r="B2634" i="3" s="1"/>
  <c r="J2634" i="3"/>
  <c r="I2634" i="3"/>
  <c r="H2634" i="3"/>
  <c r="O2633" i="3"/>
  <c r="P2633" i="3" s="1"/>
  <c r="N2633" i="3"/>
  <c r="L2633" i="3"/>
  <c r="K2633" i="3"/>
  <c r="J2633" i="3"/>
  <c r="I2633" i="3"/>
  <c r="H2633" i="3"/>
  <c r="O2632" i="3"/>
  <c r="P2632" i="3" s="1"/>
  <c r="N2632" i="3"/>
  <c r="L2632" i="3"/>
  <c r="J2632" i="3"/>
  <c r="B2632" i="3" s="1"/>
  <c r="I2632" i="3"/>
  <c r="H2632" i="3"/>
  <c r="O2631" i="3"/>
  <c r="P2631" i="3" s="1"/>
  <c r="N2631" i="3"/>
  <c r="L2631" i="3"/>
  <c r="K2631" i="3"/>
  <c r="B2631" i="3" s="1"/>
  <c r="J2631" i="3"/>
  <c r="I2631" i="3"/>
  <c r="H2631" i="3"/>
  <c r="K2632" i="3" s="1"/>
  <c r="N2630" i="3"/>
  <c r="O2630" i="3" s="1"/>
  <c r="P2630" i="3" s="1"/>
  <c r="L2630" i="3"/>
  <c r="J2630" i="3"/>
  <c r="I2630" i="3"/>
  <c r="B2630" i="3" s="1"/>
  <c r="H2630" i="3"/>
  <c r="K2630" i="3" s="1"/>
  <c r="N2629" i="3"/>
  <c r="O2629" i="3" s="1"/>
  <c r="P2629" i="3" s="1"/>
  <c r="L2629" i="3"/>
  <c r="J2629" i="3"/>
  <c r="I2629" i="3"/>
  <c r="H2629" i="3"/>
  <c r="N2628" i="3"/>
  <c r="O2628" i="3" s="1"/>
  <c r="P2628" i="3" s="1"/>
  <c r="L2628" i="3"/>
  <c r="J2628" i="3"/>
  <c r="I2628" i="3"/>
  <c r="H2628" i="3"/>
  <c r="K2628" i="3" s="1"/>
  <c r="O2627" i="3"/>
  <c r="P2627" i="3" s="1"/>
  <c r="N2627" i="3"/>
  <c r="L2627" i="3"/>
  <c r="K2627" i="3"/>
  <c r="J2627" i="3"/>
  <c r="I2627" i="3"/>
  <c r="B2627" i="3" s="1"/>
  <c r="H2627" i="3"/>
  <c r="P2626" i="3"/>
  <c r="N2626" i="3"/>
  <c r="O2626" i="3" s="1"/>
  <c r="L2626" i="3"/>
  <c r="K2626" i="3"/>
  <c r="J2626" i="3"/>
  <c r="I2626" i="3"/>
  <c r="B2626" i="3" s="1"/>
  <c r="H2626" i="3"/>
  <c r="O2625" i="3"/>
  <c r="P2625" i="3" s="1"/>
  <c r="N2625" i="3"/>
  <c r="L2625" i="3"/>
  <c r="K2625" i="3"/>
  <c r="J2625" i="3"/>
  <c r="I2625" i="3"/>
  <c r="H2625" i="3"/>
  <c r="O2624" i="3"/>
  <c r="P2624" i="3" s="1"/>
  <c r="N2624" i="3"/>
  <c r="L2624" i="3"/>
  <c r="K2624" i="3"/>
  <c r="J2624" i="3"/>
  <c r="I2624" i="3"/>
  <c r="B2624" i="3" s="1"/>
  <c r="H2624" i="3"/>
  <c r="P2623" i="3"/>
  <c r="O2623" i="3"/>
  <c r="N2623" i="3"/>
  <c r="L2623" i="3"/>
  <c r="J2623" i="3"/>
  <c r="I2623" i="3"/>
  <c r="H2623" i="3"/>
  <c r="N2622" i="3"/>
  <c r="O2622" i="3" s="1"/>
  <c r="P2622" i="3" s="1"/>
  <c r="L2622" i="3"/>
  <c r="J2622" i="3"/>
  <c r="I2622" i="3"/>
  <c r="H2622" i="3"/>
  <c r="K2623" i="3" s="1"/>
  <c r="B2623" i="3" s="1"/>
  <c r="O2621" i="3"/>
  <c r="P2621" i="3" s="1"/>
  <c r="N2621" i="3"/>
  <c r="L2621" i="3"/>
  <c r="J2621" i="3"/>
  <c r="I2621" i="3"/>
  <c r="H2621" i="3"/>
  <c r="K2621" i="3" s="1"/>
  <c r="B2621" i="3" s="1"/>
  <c r="O2620" i="3"/>
  <c r="P2620" i="3" s="1"/>
  <c r="N2620" i="3"/>
  <c r="L2620" i="3"/>
  <c r="J2620" i="3"/>
  <c r="I2620" i="3"/>
  <c r="B2620" i="3" s="1"/>
  <c r="H2620" i="3"/>
  <c r="K2620" i="3" s="1"/>
  <c r="P2619" i="3"/>
  <c r="O2619" i="3"/>
  <c r="N2619" i="3"/>
  <c r="L2619" i="3"/>
  <c r="K2619" i="3"/>
  <c r="J2619" i="3"/>
  <c r="B2619" i="3" s="1"/>
  <c r="I2619" i="3"/>
  <c r="H2619" i="3"/>
  <c r="N2618" i="3"/>
  <c r="O2618" i="3" s="1"/>
  <c r="P2618" i="3" s="1"/>
  <c r="L2618" i="3"/>
  <c r="J2618" i="3"/>
  <c r="I2618" i="3"/>
  <c r="H2618" i="3"/>
  <c r="N2617" i="3"/>
  <c r="O2617" i="3" s="1"/>
  <c r="P2617" i="3" s="1"/>
  <c r="L2617" i="3"/>
  <c r="K2617" i="3"/>
  <c r="J2617" i="3"/>
  <c r="I2617" i="3"/>
  <c r="H2617" i="3"/>
  <c r="K2618" i="3" s="1"/>
  <c r="N2616" i="3"/>
  <c r="O2616" i="3" s="1"/>
  <c r="P2616" i="3" s="1"/>
  <c r="L2616" i="3"/>
  <c r="J2616" i="3"/>
  <c r="I2616" i="3"/>
  <c r="H2616" i="3"/>
  <c r="O2615" i="3"/>
  <c r="P2615" i="3" s="1"/>
  <c r="N2615" i="3"/>
  <c r="L2615" i="3"/>
  <c r="K2615" i="3"/>
  <c r="B2615" i="3" s="1"/>
  <c r="J2615" i="3"/>
  <c r="I2615" i="3"/>
  <c r="H2615" i="3"/>
  <c r="K2616" i="3" s="1"/>
  <c r="N2614" i="3"/>
  <c r="O2614" i="3" s="1"/>
  <c r="P2614" i="3" s="1"/>
  <c r="L2614" i="3"/>
  <c r="J2614" i="3"/>
  <c r="I2614" i="3"/>
  <c r="H2614" i="3"/>
  <c r="K2614" i="3" s="1"/>
  <c r="N2613" i="3"/>
  <c r="O2613" i="3" s="1"/>
  <c r="P2613" i="3" s="1"/>
  <c r="L2613" i="3"/>
  <c r="J2613" i="3"/>
  <c r="I2613" i="3"/>
  <c r="H2613" i="3"/>
  <c r="N2612" i="3"/>
  <c r="O2612" i="3" s="1"/>
  <c r="P2612" i="3" s="1"/>
  <c r="L2612" i="3"/>
  <c r="J2612" i="3"/>
  <c r="I2612" i="3"/>
  <c r="H2612" i="3"/>
  <c r="K2612" i="3" s="1"/>
  <c r="O2611" i="3"/>
  <c r="P2611" i="3" s="1"/>
  <c r="N2611" i="3"/>
  <c r="L2611" i="3"/>
  <c r="K2611" i="3"/>
  <c r="J2611" i="3"/>
  <c r="I2611" i="3"/>
  <c r="B2611" i="3" s="1"/>
  <c r="H2611" i="3"/>
  <c r="P2610" i="3"/>
  <c r="O2610" i="3"/>
  <c r="N2610" i="3"/>
  <c r="L2610" i="3"/>
  <c r="J2610" i="3"/>
  <c r="I2610" i="3"/>
  <c r="H2610" i="3"/>
  <c r="N2609" i="3"/>
  <c r="O2609" i="3" s="1"/>
  <c r="P2609" i="3" s="1"/>
  <c r="L2609" i="3"/>
  <c r="J2609" i="3"/>
  <c r="I2609" i="3"/>
  <c r="H2609" i="3"/>
  <c r="K2610" i="3" s="1"/>
  <c r="B2610" i="3" s="1"/>
  <c r="O2608" i="3"/>
  <c r="P2608" i="3" s="1"/>
  <c r="N2608" i="3"/>
  <c r="L2608" i="3"/>
  <c r="J2608" i="3"/>
  <c r="I2608" i="3"/>
  <c r="H2608" i="3"/>
  <c r="K2608" i="3" s="1"/>
  <c r="N2607" i="3"/>
  <c r="O2607" i="3" s="1"/>
  <c r="P2607" i="3" s="1"/>
  <c r="L2607" i="3"/>
  <c r="J2607" i="3"/>
  <c r="B2607" i="3" s="1"/>
  <c r="I2607" i="3"/>
  <c r="H2607" i="3"/>
  <c r="O2606" i="3"/>
  <c r="P2606" i="3" s="1"/>
  <c r="N2606" i="3"/>
  <c r="L2606" i="3"/>
  <c r="K2606" i="3"/>
  <c r="B2606" i="3" s="1"/>
  <c r="J2606" i="3"/>
  <c r="I2606" i="3"/>
  <c r="H2606" i="3"/>
  <c r="K2607" i="3" s="1"/>
  <c r="N2605" i="3"/>
  <c r="O2605" i="3" s="1"/>
  <c r="P2605" i="3" s="1"/>
  <c r="L2605" i="3"/>
  <c r="J2605" i="3"/>
  <c r="I2605" i="3"/>
  <c r="B2605" i="3" s="1"/>
  <c r="H2605" i="3"/>
  <c r="K2605" i="3" s="1"/>
  <c r="N2604" i="3"/>
  <c r="O2604" i="3" s="1"/>
  <c r="P2604" i="3" s="1"/>
  <c r="L2604" i="3"/>
  <c r="J2604" i="3"/>
  <c r="I2604" i="3"/>
  <c r="B2604" i="3" s="1"/>
  <c r="H2604" i="3"/>
  <c r="K2604" i="3" s="1"/>
  <c r="O2603" i="3"/>
  <c r="P2603" i="3" s="1"/>
  <c r="N2603" i="3"/>
  <c r="L2603" i="3"/>
  <c r="K2603" i="3"/>
  <c r="J2603" i="3"/>
  <c r="I2603" i="3"/>
  <c r="B2603" i="3" s="1"/>
  <c r="H2603" i="3"/>
  <c r="P2602" i="3"/>
  <c r="O2602" i="3"/>
  <c r="N2602" i="3"/>
  <c r="L2602" i="3"/>
  <c r="J2602" i="3"/>
  <c r="I2602" i="3"/>
  <c r="H2602" i="3"/>
  <c r="N2601" i="3"/>
  <c r="O2601" i="3" s="1"/>
  <c r="P2601" i="3" s="1"/>
  <c r="L2601" i="3"/>
  <c r="J2601" i="3"/>
  <c r="I2601" i="3"/>
  <c r="H2601" i="3"/>
  <c r="K2602" i="3" s="1"/>
  <c r="B2602" i="3" s="1"/>
  <c r="O2600" i="3"/>
  <c r="P2600" i="3" s="1"/>
  <c r="N2600" i="3"/>
  <c r="L2600" i="3"/>
  <c r="J2600" i="3"/>
  <c r="I2600" i="3"/>
  <c r="H2600" i="3"/>
  <c r="K2600" i="3" s="1"/>
  <c r="N2599" i="3"/>
  <c r="O2599" i="3" s="1"/>
  <c r="P2599" i="3" s="1"/>
  <c r="L2599" i="3"/>
  <c r="J2599" i="3"/>
  <c r="B2599" i="3" s="1"/>
  <c r="I2599" i="3"/>
  <c r="H2599" i="3"/>
  <c r="O2598" i="3"/>
  <c r="P2598" i="3" s="1"/>
  <c r="N2598" i="3"/>
  <c r="L2598" i="3"/>
  <c r="K2598" i="3"/>
  <c r="B2598" i="3" s="1"/>
  <c r="J2598" i="3"/>
  <c r="I2598" i="3"/>
  <c r="H2598" i="3"/>
  <c r="K2599" i="3" s="1"/>
  <c r="N2597" i="3"/>
  <c r="O2597" i="3" s="1"/>
  <c r="P2597" i="3" s="1"/>
  <c r="L2597" i="3"/>
  <c r="J2597" i="3"/>
  <c r="I2597" i="3"/>
  <c r="H2597" i="3"/>
  <c r="K2597" i="3" s="1"/>
  <c r="N2596" i="3"/>
  <c r="O2596" i="3" s="1"/>
  <c r="P2596" i="3" s="1"/>
  <c r="L2596" i="3"/>
  <c r="J2596" i="3"/>
  <c r="I2596" i="3"/>
  <c r="H2596" i="3"/>
  <c r="K2596" i="3" s="1"/>
  <c r="O2595" i="3"/>
  <c r="P2595" i="3" s="1"/>
  <c r="N2595" i="3"/>
  <c r="L2595" i="3"/>
  <c r="K2595" i="3"/>
  <c r="J2595" i="3"/>
  <c r="I2595" i="3"/>
  <c r="B2595" i="3" s="1"/>
  <c r="H2595" i="3"/>
  <c r="P2594" i="3"/>
  <c r="O2594" i="3"/>
  <c r="N2594" i="3"/>
  <c r="L2594" i="3"/>
  <c r="J2594" i="3"/>
  <c r="I2594" i="3"/>
  <c r="H2594" i="3"/>
  <c r="N2593" i="3"/>
  <c r="O2593" i="3" s="1"/>
  <c r="P2593" i="3" s="1"/>
  <c r="L2593" i="3"/>
  <c r="J2593" i="3"/>
  <c r="I2593" i="3"/>
  <c r="H2593" i="3"/>
  <c r="K2594" i="3" s="1"/>
  <c r="B2594" i="3" s="1"/>
  <c r="O2592" i="3"/>
  <c r="P2592" i="3" s="1"/>
  <c r="N2592" i="3"/>
  <c r="L2592" i="3"/>
  <c r="J2592" i="3"/>
  <c r="I2592" i="3"/>
  <c r="B2592" i="3" s="1"/>
  <c r="H2592" i="3"/>
  <c r="K2592" i="3" s="1"/>
  <c r="N2591" i="3"/>
  <c r="O2591" i="3" s="1"/>
  <c r="P2591" i="3" s="1"/>
  <c r="L2591" i="3"/>
  <c r="J2591" i="3"/>
  <c r="I2591" i="3"/>
  <c r="H2591" i="3"/>
  <c r="O2590" i="3"/>
  <c r="P2590" i="3" s="1"/>
  <c r="N2590" i="3"/>
  <c r="L2590" i="3"/>
  <c r="K2590" i="3"/>
  <c r="B2590" i="3" s="1"/>
  <c r="J2590" i="3"/>
  <c r="I2590" i="3"/>
  <c r="H2590" i="3"/>
  <c r="K2591" i="3" s="1"/>
  <c r="N2589" i="3"/>
  <c r="O2589" i="3" s="1"/>
  <c r="P2589" i="3" s="1"/>
  <c r="L2589" i="3"/>
  <c r="J2589" i="3"/>
  <c r="I2589" i="3"/>
  <c r="H2589" i="3"/>
  <c r="K2589" i="3" s="1"/>
  <c r="N2588" i="3"/>
  <c r="O2588" i="3" s="1"/>
  <c r="P2588" i="3" s="1"/>
  <c r="L2588" i="3"/>
  <c r="J2588" i="3"/>
  <c r="I2588" i="3"/>
  <c r="B2588" i="3" s="1"/>
  <c r="H2588" i="3"/>
  <c r="K2588" i="3" s="1"/>
  <c r="O2587" i="3"/>
  <c r="P2587" i="3" s="1"/>
  <c r="N2587" i="3"/>
  <c r="L2587" i="3"/>
  <c r="K2587" i="3"/>
  <c r="J2587" i="3"/>
  <c r="I2587" i="3"/>
  <c r="B2587" i="3" s="1"/>
  <c r="H2587" i="3"/>
  <c r="P2586" i="3"/>
  <c r="O2586" i="3"/>
  <c r="N2586" i="3"/>
  <c r="L2586" i="3"/>
  <c r="J2586" i="3"/>
  <c r="I2586" i="3"/>
  <c r="H2586" i="3"/>
  <c r="N2585" i="3"/>
  <c r="O2585" i="3" s="1"/>
  <c r="P2585" i="3" s="1"/>
  <c r="L2585" i="3"/>
  <c r="J2585" i="3"/>
  <c r="I2585" i="3"/>
  <c r="H2585" i="3"/>
  <c r="K2586" i="3" s="1"/>
  <c r="B2586" i="3" s="1"/>
  <c r="O2584" i="3"/>
  <c r="P2584" i="3" s="1"/>
  <c r="N2584" i="3"/>
  <c r="L2584" i="3"/>
  <c r="J2584" i="3"/>
  <c r="I2584" i="3"/>
  <c r="H2584" i="3"/>
  <c r="K2584" i="3" s="1"/>
  <c r="N2583" i="3"/>
  <c r="O2583" i="3" s="1"/>
  <c r="P2583" i="3" s="1"/>
  <c r="L2583" i="3"/>
  <c r="J2583" i="3"/>
  <c r="B2583" i="3" s="1"/>
  <c r="I2583" i="3"/>
  <c r="H2583" i="3"/>
  <c r="K2583" i="3" s="1"/>
  <c r="O2582" i="3"/>
  <c r="P2582" i="3" s="1"/>
  <c r="N2582" i="3"/>
  <c r="L2582" i="3"/>
  <c r="K2582" i="3"/>
  <c r="B2582" i="3" s="1"/>
  <c r="J2582" i="3"/>
  <c r="I2582" i="3"/>
  <c r="H2582" i="3"/>
  <c r="N2581" i="3"/>
  <c r="O2581" i="3" s="1"/>
  <c r="P2581" i="3" s="1"/>
  <c r="L2581" i="3"/>
  <c r="J2581" i="3"/>
  <c r="I2581" i="3"/>
  <c r="B2581" i="3" s="1"/>
  <c r="H2581" i="3"/>
  <c r="K2581" i="3" s="1"/>
  <c r="N2580" i="3"/>
  <c r="O2580" i="3" s="1"/>
  <c r="P2580" i="3" s="1"/>
  <c r="L2580" i="3"/>
  <c r="J2580" i="3"/>
  <c r="I2580" i="3"/>
  <c r="B2580" i="3" s="1"/>
  <c r="H2580" i="3"/>
  <c r="K2580" i="3" s="1"/>
  <c r="O2579" i="3"/>
  <c r="P2579" i="3" s="1"/>
  <c r="N2579" i="3"/>
  <c r="L2579" i="3"/>
  <c r="K2579" i="3"/>
  <c r="J2579" i="3"/>
  <c r="I2579" i="3"/>
  <c r="B2579" i="3" s="1"/>
  <c r="H2579" i="3"/>
  <c r="P2578" i="3"/>
  <c r="O2578" i="3"/>
  <c r="N2578" i="3"/>
  <c r="L2578" i="3"/>
  <c r="J2578" i="3"/>
  <c r="I2578" i="3"/>
  <c r="H2578" i="3"/>
  <c r="N2577" i="3"/>
  <c r="O2577" i="3" s="1"/>
  <c r="P2577" i="3" s="1"/>
  <c r="L2577" i="3"/>
  <c r="J2577" i="3"/>
  <c r="I2577" i="3"/>
  <c r="H2577" i="3"/>
  <c r="K2578" i="3" s="1"/>
  <c r="B2578" i="3" s="1"/>
  <c r="O2576" i="3"/>
  <c r="P2576" i="3" s="1"/>
  <c r="N2576" i="3"/>
  <c r="L2576" i="3"/>
  <c r="J2576" i="3"/>
  <c r="I2576" i="3"/>
  <c r="B2576" i="3" s="1"/>
  <c r="H2576" i="3"/>
  <c r="K2576" i="3" s="1"/>
  <c r="N2575" i="3"/>
  <c r="O2575" i="3" s="1"/>
  <c r="P2575" i="3" s="1"/>
  <c r="L2575" i="3"/>
  <c r="J2575" i="3"/>
  <c r="B2575" i="3" s="1"/>
  <c r="I2575" i="3"/>
  <c r="H2575" i="3"/>
  <c r="K2575" i="3" s="1"/>
  <c r="O2574" i="3"/>
  <c r="P2574" i="3" s="1"/>
  <c r="N2574" i="3"/>
  <c r="L2574" i="3"/>
  <c r="K2574" i="3"/>
  <c r="B2574" i="3" s="1"/>
  <c r="J2574" i="3"/>
  <c r="I2574" i="3"/>
  <c r="H2574" i="3"/>
  <c r="N2573" i="3"/>
  <c r="O2573" i="3" s="1"/>
  <c r="P2573" i="3" s="1"/>
  <c r="L2573" i="3"/>
  <c r="J2573" i="3"/>
  <c r="I2573" i="3"/>
  <c r="H2573" i="3"/>
  <c r="K2573" i="3" s="1"/>
  <c r="N2572" i="3"/>
  <c r="O2572" i="3" s="1"/>
  <c r="P2572" i="3" s="1"/>
  <c r="L2572" i="3"/>
  <c r="J2572" i="3"/>
  <c r="I2572" i="3"/>
  <c r="H2572" i="3"/>
  <c r="K2572" i="3" s="1"/>
  <c r="O2571" i="3"/>
  <c r="P2571" i="3" s="1"/>
  <c r="N2571" i="3"/>
  <c r="L2571" i="3"/>
  <c r="K2571" i="3"/>
  <c r="J2571" i="3"/>
  <c r="I2571" i="3"/>
  <c r="B2571" i="3" s="1"/>
  <c r="H2571" i="3"/>
  <c r="P2570" i="3"/>
  <c r="O2570" i="3"/>
  <c r="N2570" i="3"/>
  <c r="L2570" i="3"/>
  <c r="J2570" i="3"/>
  <c r="I2570" i="3"/>
  <c r="H2570" i="3"/>
  <c r="N2569" i="3"/>
  <c r="O2569" i="3" s="1"/>
  <c r="P2569" i="3" s="1"/>
  <c r="L2569" i="3"/>
  <c r="J2569" i="3"/>
  <c r="I2569" i="3"/>
  <c r="H2569" i="3"/>
  <c r="K2570" i="3" s="1"/>
  <c r="B2570" i="3" s="1"/>
  <c r="O2568" i="3"/>
  <c r="P2568" i="3" s="1"/>
  <c r="N2568" i="3"/>
  <c r="L2568" i="3"/>
  <c r="J2568" i="3"/>
  <c r="I2568" i="3"/>
  <c r="B2568" i="3" s="1"/>
  <c r="H2568" i="3"/>
  <c r="K2568" i="3" s="1"/>
  <c r="N2567" i="3"/>
  <c r="O2567" i="3" s="1"/>
  <c r="P2567" i="3" s="1"/>
  <c r="L2567" i="3"/>
  <c r="J2567" i="3"/>
  <c r="I2567" i="3"/>
  <c r="H2567" i="3"/>
  <c r="K2567" i="3" s="1"/>
  <c r="O2566" i="3"/>
  <c r="P2566" i="3" s="1"/>
  <c r="N2566" i="3"/>
  <c r="L2566" i="3"/>
  <c r="K2566" i="3"/>
  <c r="B2566" i="3" s="1"/>
  <c r="J2566" i="3"/>
  <c r="I2566" i="3"/>
  <c r="H2566" i="3"/>
  <c r="N2565" i="3"/>
  <c r="O2565" i="3" s="1"/>
  <c r="P2565" i="3" s="1"/>
  <c r="L2565" i="3"/>
  <c r="J2565" i="3"/>
  <c r="I2565" i="3"/>
  <c r="B2565" i="3" s="1"/>
  <c r="H2565" i="3"/>
  <c r="K2565" i="3" s="1"/>
  <c r="N2564" i="3"/>
  <c r="O2564" i="3" s="1"/>
  <c r="P2564" i="3" s="1"/>
  <c r="L2564" i="3"/>
  <c r="J2564" i="3"/>
  <c r="I2564" i="3"/>
  <c r="B2564" i="3" s="1"/>
  <c r="H2564" i="3"/>
  <c r="K2564" i="3" s="1"/>
  <c r="O2563" i="3"/>
  <c r="P2563" i="3" s="1"/>
  <c r="N2563" i="3"/>
  <c r="L2563" i="3"/>
  <c r="K2563" i="3"/>
  <c r="J2563" i="3"/>
  <c r="I2563" i="3"/>
  <c r="B2563" i="3" s="1"/>
  <c r="H2563" i="3"/>
  <c r="P2562" i="3"/>
  <c r="O2562" i="3"/>
  <c r="N2562" i="3"/>
  <c r="L2562" i="3"/>
  <c r="J2562" i="3"/>
  <c r="I2562" i="3"/>
  <c r="H2562" i="3"/>
  <c r="N2561" i="3"/>
  <c r="O2561" i="3" s="1"/>
  <c r="P2561" i="3" s="1"/>
  <c r="L2561" i="3"/>
  <c r="J2561" i="3"/>
  <c r="I2561" i="3"/>
  <c r="H2561" i="3"/>
  <c r="K2562" i="3" s="1"/>
  <c r="B2562" i="3" s="1"/>
  <c r="O2560" i="3"/>
  <c r="P2560" i="3" s="1"/>
  <c r="N2560" i="3"/>
  <c r="L2560" i="3"/>
  <c r="J2560" i="3"/>
  <c r="I2560" i="3"/>
  <c r="H2560" i="3"/>
  <c r="K2560" i="3" s="1"/>
  <c r="N2559" i="3"/>
  <c r="O2559" i="3" s="1"/>
  <c r="P2559" i="3" s="1"/>
  <c r="L2559" i="3"/>
  <c r="J2559" i="3"/>
  <c r="B2559" i="3" s="1"/>
  <c r="I2559" i="3"/>
  <c r="H2559" i="3"/>
  <c r="K2559" i="3" s="1"/>
  <c r="O2558" i="3"/>
  <c r="P2558" i="3" s="1"/>
  <c r="N2558" i="3"/>
  <c r="L2558" i="3"/>
  <c r="K2558" i="3"/>
  <c r="B2558" i="3" s="1"/>
  <c r="J2558" i="3"/>
  <c r="I2558" i="3"/>
  <c r="H2558" i="3"/>
  <c r="N2557" i="3"/>
  <c r="O2557" i="3" s="1"/>
  <c r="P2557" i="3" s="1"/>
  <c r="L2557" i="3"/>
  <c r="J2557" i="3"/>
  <c r="I2557" i="3"/>
  <c r="B2557" i="3" s="1"/>
  <c r="H2557" i="3"/>
  <c r="K2557" i="3" s="1"/>
  <c r="N2556" i="3"/>
  <c r="O2556" i="3" s="1"/>
  <c r="P2556" i="3" s="1"/>
  <c r="L2556" i="3"/>
  <c r="J2556" i="3"/>
  <c r="I2556" i="3"/>
  <c r="H2556" i="3"/>
  <c r="K2556" i="3" s="1"/>
  <c r="O2555" i="3"/>
  <c r="P2555" i="3" s="1"/>
  <c r="N2555" i="3"/>
  <c r="L2555" i="3"/>
  <c r="K2555" i="3"/>
  <c r="J2555" i="3"/>
  <c r="I2555" i="3"/>
  <c r="B2555" i="3" s="1"/>
  <c r="H2555" i="3"/>
  <c r="P2554" i="3"/>
  <c r="O2554" i="3"/>
  <c r="N2554" i="3"/>
  <c r="L2554" i="3"/>
  <c r="J2554" i="3"/>
  <c r="I2554" i="3"/>
  <c r="H2554" i="3"/>
  <c r="N2553" i="3"/>
  <c r="O2553" i="3" s="1"/>
  <c r="P2553" i="3" s="1"/>
  <c r="L2553" i="3"/>
  <c r="J2553" i="3"/>
  <c r="I2553" i="3"/>
  <c r="H2553" i="3"/>
  <c r="K2554" i="3" s="1"/>
  <c r="B2554" i="3" s="1"/>
  <c r="O2552" i="3"/>
  <c r="P2552" i="3" s="1"/>
  <c r="N2552" i="3"/>
  <c r="L2552" i="3"/>
  <c r="J2552" i="3"/>
  <c r="I2552" i="3"/>
  <c r="B2552" i="3" s="1"/>
  <c r="H2552" i="3"/>
  <c r="K2552" i="3" s="1"/>
  <c r="N2551" i="3"/>
  <c r="O2551" i="3" s="1"/>
  <c r="P2551" i="3" s="1"/>
  <c r="L2551" i="3"/>
  <c r="J2551" i="3"/>
  <c r="B2551" i="3" s="1"/>
  <c r="I2551" i="3"/>
  <c r="H2551" i="3"/>
  <c r="K2551" i="3" s="1"/>
  <c r="O2550" i="3"/>
  <c r="P2550" i="3" s="1"/>
  <c r="N2550" i="3"/>
  <c r="L2550" i="3"/>
  <c r="K2550" i="3"/>
  <c r="B2550" i="3" s="1"/>
  <c r="J2550" i="3"/>
  <c r="I2550" i="3"/>
  <c r="H2550" i="3"/>
  <c r="N2549" i="3"/>
  <c r="O2549" i="3" s="1"/>
  <c r="P2549" i="3" s="1"/>
  <c r="L2549" i="3"/>
  <c r="J2549" i="3"/>
  <c r="I2549" i="3"/>
  <c r="H2549" i="3"/>
  <c r="K2549" i="3" s="1"/>
  <c r="B2549" i="3" s="1"/>
  <c r="N2548" i="3"/>
  <c r="O2548" i="3" s="1"/>
  <c r="P2548" i="3" s="1"/>
  <c r="L2548" i="3"/>
  <c r="J2548" i="3"/>
  <c r="I2548" i="3"/>
  <c r="H2548" i="3"/>
  <c r="K2548" i="3" s="1"/>
  <c r="O2547" i="3"/>
  <c r="P2547" i="3" s="1"/>
  <c r="N2547" i="3"/>
  <c r="L2547" i="3"/>
  <c r="K2547" i="3"/>
  <c r="J2547" i="3"/>
  <c r="I2547" i="3"/>
  <c r="B2547" i="3" s="1"/>
  <c r="H2547" i="3"/>
  <c r="P2546" i="3"/>
  <c r="O2546" i="3"/>
  <c r="N2546" i="3"/>
  <c r="L2546" i="3"/>
  <c r="J2546" i="3"/>
  <c r="I2546" i="3"/>
  <c r="H2546" i="3"/>
  <c r="N2545" i="3"/>
  <c r="O2545" i="3" s="1"/>
  <c r="P2545" i="3" s="1"/>
  <c r="L2545" i="3"/>
  <c r="J2545" i="3"/>
  <c r="I2545" i="3"/>
  <c r="H2545" i="3"/>
  <c r="K2546" i="3" s="1"/>
  <c r="B2546" i="3" s="1"/>
  <c r="O2544" i="3"/>
  <c r="P2544" i="3" s="1"/>
  <c r="N2544" i="3"/>
  <c r="L2544" i="3"/>
  <c r="J2544" i="3"/>
  <c r="I2544" i="3"/>
  <c r="H2544" i="3"/>
  <c r="K2544" i="3" s="1"/>
  <c r="N2543" i="3"/>
  <c r="O2543" i="3" s="1"/>
  <c r="P2543" i="3" s="1"/>
  <c r="L2543" i="3"/>
  <c r="J2543" i="3"/>
  <c r="B2543" i="3" s="1"/>
  <c r="I2543" i="3"/>
  <c r="H2543" i="3"/>
  <c r="K2543" i="3" s="1"/>
  <c r="O2542" i="3"/>
  <c r="P2542" i="3" s="1"/>
  <c r="N2542" i="3"/>
  <c r="L2542" i="3"/>
  <c r="K2542" i="3"/>
  <c r="B2542" i="3" s="1"/>
  <c r="J2542" i="3"/>
  <c r="I2542" i="3"/>
  <c r="H2542" i="3"/>
  <c r="N2541" i="3"/>
  <c r="O2541" i="3" s="1"/>
  <c r="P2541" i="3" s="1"/>
  <c r="L2541" i="3"/>
  <c r="J2541" i="3"/>
  <c r="I2541" i="3"/>
  <c r="H2541" i="3"/>
  <c r="K2541" i="3" s="1"/>
  <c r="B2541" i="3" s="1"/>
  <c r="N2540" i="3"/>
  <c r="O2540" i="3" s="1"/>
  <c r="P2540" i="3" s="1"/>
  <c r="L2540" i="3"/>
  <c r="J2540" i="3"/>
  <c r="I2540" i="3"/>
  <c r="B2540" i="3" s="1"/>
  <c r="H2540" i="3"/>
  <c r="K2540" i="3" s="1"/>
  <c r="O2539" i="3"/>
  <c r="P2539" i="3" s="1"/>
  <c r="N2539" i="3"/>
  <c r="L2539" i="3"/>
  <c r="K2539" i="3"/>
  <c r="J2539" i="3"/>
  <c r="I2539" i="3"/>
  <c r="B2539" i="3" s="1"/>
  <c r="H2539" i="3"/>
  <c r="P2538" i="3"/>
  <c r="O2538" i="3"/>
  <c r="N2538" i="3"/>
  <c r="L2538" i="3"/>
  <c r="J2538" i="3"/>
  <c r="I2538" i="3"/>
  <c r="H2538" i="3"/>
  <c r="N2537" i="3"/>
  <c r="O2537" i="3" s="1"/>
  <c r="P2537" i="3" s="1"/>
  <c r="L2537" i="3"/>
  <c r="J2537" i="3"/>
  <c r="I2537" i="3"/>
  <c r="H2537" i="3"/>
  <c r="K2538" i="3" s="1"/>
  <c r="B2538" i="3" s="1"/>
  <c r="O2536" i="3"/>
  <c r="P2536" i="3" s="1"/>
  <c r="N2536" i="3"/>
  <c r="L2536" i="3"/>
  <c r="J2536" i="3"/>
  <c r="I2536" i="3"/>
  <c r="H2536" i="3"/>
  <c r="K2536" i="3" s="1"/>
  <c r="N2535" i="3"/>
  <c r="O2535" i="3" s="1"/>
  <c r="P2535" i="3" s="1"/>
  <c r="L2535" i="3"/>
  <c r="J2535" i="3"/>
  <c r="B2535" i="3" s="1"/>
  <c r="I2535" i="3"/>
  <c r="H2535" i="3"/>
  <c r="K2535" i="3" s="1"/>
  <c r="O2534" i="3"/>
  <c r="P2534" i="3" s="1"/>
  <c r="N2534" i="3"/>
  <c r="L2534" i="3"/>
  <c r="K2534" i="3"/>
  <c r="B2534" i="3" s="1"/>
  <c r="J2534" i="3"/>
  <c r="I2534" i="3"/>
  <c r="H2534" i="3"/>
  <c r="N2533" i="3"/>
  <c r="O2533" i="3" s="1"/>
  <c r="P2533" i="3" s="1"/>
  <c r="L2533" i="3"/>
  <c r="J2533" i="3"/>
  <c r="I2533" i="3"/>
  <c r="H2533" i="3"/>
  <c r="K2533" i="3" s="1"/>
  <c r="B2533" i="3" s="1"/>
  <c r="N2532" i="3"/>
  <c r="O2532" i="3" s="1"/>
  <c r="P2532" i="3" s="1"/>
  <c r="L2532" i="3"/>
  <c r="J2532" i="3"/>
  <c r="I2532" i="3"/>
  <c r="H2532" i="3"/>
  <c r="K2532" i="3" s="1"/>
  <c r="O2531" i="3"/>
  <c r="P2531" i="3" s="1"/>
  <c r="N2531" i="3"/>
  <c r="L2531" i="3"/>
  <c r="K2531" i="3"/>
  <c r="J2531" i="3"/>
  <c r="I2531" i="3"/>
  <c r="B2531" i="3" s="1"/>
  <c r="H2531" i="3"/>
  <c r="P2530" i="3"/>
  <c r="O2530" i="3"/>
  <c r="N2530" i="3"/>
  <c r="L2530" i="3"/>
  <c r="J2530" i="3"/>
  <c r="I2530" i="3"/>
  <c r="H2530" i="3"/>
  <c r="N2529" i="3"/>
  <c r="O2529" i="3" s="1"/>
  <c r="P2529" i="3" s="1"/>
  <c r="L2529" i="3"/>
  <c r="J2529" i="3"/>
  <c r="I2529" i="3"/>
  <c r="H2529" i="3"/>
  <c r="K2530" i="3" s="1"/>
  <c r="B2530" i="3" s="1"/>
  <c r="O2528" i="3"/>
  <c r="P2528" i="3" s="1"/>
  <c r="N2528" i="3"/>
  <c r="L2528" i="3"/>
  <c r="J2528" i="3"/>
  <c r="I2528" i="3"/>
  <c r="B2528" i="3" s="1"/>
  <c r="H2528" i="3"/>
  <c r="K2528" i="3" s="1"/>
  <c r="N2527" i="3"/>
  <c r="O2527" i="3" s="1"/>
  <c r="P2527" i="3" s="1"/>
  <c r="L2527" i="3"/>
  <c r="J2527" i="3"/>
  <c r="I2527" i="3"/>
  <c r="H2527" i="3"/>
  <c r="K2527" i="3" s="1"/>
  <c r="O2526" i="3"/>
  <c r="P2526" i="3" s="1"/>
  <c r="N2526" i="3"/>
  <c r="L2526" i="3"/>
  <c r="K2526" i="3"/>
  <c r="B2526" i="3" s="1"/>
  <c r="J2526" i="3"/>
  <c r="I2526" i="3"/>
  <c r="H2526" i="3"/>
  <c r="N2525" i="3"/>
  <c r="O2525" i="3" s="1"/>
  <c r="P2525" i="3" s="1"/>
  <c r="L2525" i="3"/>
  <c r="J2525" i="3"/>
  <c r="I2525" i="3"/>
  <c r="H2525" i="3"/>
  <c r="K2525" i="3" s="1"/>
  <c r="B2525" i="3" s="1"/>
  <c r="N2524" i="3"/>
  <c r="O2524" i="3" s="1"/>
  <c r="P2524" i="3" s="1"/>
  <c r="L2524" i="3"/>
  <c r="J2524" i="3"/>
  <c r="I2524" i="3"/>
  <c r="B2524" i="3" s="1"/>
  <c r="H2524" i="3"/>
  <c r="K2524" i="3" s="1"/>
  <c r="O2523" i="3"/>
  <c r="P2523" i="3" s="1"/>
  <c r="N2523" i="3"/>
  <c r="L2523" i="3"/>
  <c r="K2523" i="3"/>
  <c r="J2523" i="3"/>
  <c r="I2523" i="3"/>
  <c r="B2523" i="3" s="1"/>
  <c r="H2523" i="3"/>
  <c r="P2522" i="3"/>
  <c r="O2522" i="3"/>
  <c r="N2522" i="3"/>
  <c r="L2522" i="3"/>
  <c r="J2522" i="3"/>
  <c r="I2522" i="3"/>
  <c r="H2522" i="3"/>
  <c r="N2521" i="3"/>
  <c r="O2521" i="3" s="1"/>
  <c r="P2521" i="3" s="1"/>
  <c r="L2521" i="3"/>
  <c r="J2521" i="3"/>
  <c r="I2521" i="3"/>
  <c r="H2521" i="3"/>
  <c r="K2522" i="3" s="1"/>
  <c r="B2522" i="3" s="1"/>
  <c r="O2520" i="3"/>
  <c r="P2520" i="3" s="1"/>
  <c r="N2520" i="3"/>
  <c r="L2520" i="3"/>
  <c r="J2520" i="3"/>
  <c r="I2520" i="3"/>
  <c r="H2520" i="3"/>
  <c r="K2520" i="3" s="1"/>
  <c r="N2519" i="3"/>
  <c r="O2519" i="3" s="1"/>
  <c r="P2519" i="3" s="1"/>
  <c r="L2519" i="3"/>
  <c r="J2519" i="3"/>
  <c r="B2519" i="3" s="1"/>
  <c r="I2519" i="3"/>
  <c r="H2519" i="3"/>
  <c r="K2519" i="3" s="1"/>
  <c r="O2518" i="3"/>
  <c r="P2518" i="3" s="1"/>
  <c r="N2518" i="3"/>
  <c r="L2518" i="3"/>
  <c r="K2518" i="3"/>
  <c r="B2518" i="3" s="1"/>
  <c r="J2518" i="3"/>
  <c r="I2518" i="3"/>
  <c r="H2518" i="3"/>
  <c r="N2517" i="3"/>
  <c r="O2517" i="3" s="1"/>
  <c r="P2517" i="3" s="1"/>
  <c r="L2517" i="3"/>
  <c r="J2517" i="3"/>
  <c r="I2517" i="3"/>
  <c r="H2517" i="3"/>
  <c r="K2517" i="3" s="1"/>
  <c r="B2517" i="3" s="1"/>
  <c r="N2516" i="3"/>
  <c r="O2516" i="3" s="1"/>
  <c r="P2516" i="3" s="1"/>
  <c r="L2516" i="3"/>
  <c r="J2516" i="3"/>
  <c r="I2516" i="3"/>
  <c r="B2516" i="3" s="1"/>
  <c r="H2516" i="3"/>
  <c r="K2516" i="3" s="1"/>
  <c r="O2515" i="3"/>
  <c r="P2515" i="3" s="1"/>
  <c r="N2515" i="3"/>
  <c r="L2515" i="3"/>
  <c r="K2515" i="3"/>
  <c r="J2515" i="3"/>
  <c r="I2515" i="3"/>
  <c r="B2515" i="3" s="1"/>
  <c r="H2515" i="3"/>
  <c r="P2514" i="3"/>
  <c r="O2514" i="3"/>
  <c r="N2514" i="3"/>
  <c r="L2514" i="3"/>
  <c r="J2514" i="3"/>
  <c r="I2514" i="3"/>
  <c r="H2514" i="3"/>
  <c r="N2513" i="3"/>
  <c r="O2513" i="3" s="1"/>
  <c r="P2513" i="3" s="1"/>
  <c r="L2513" i="3"/>
  <c r="J2513" i="3"/>
  <c r="I2513" i="3"/>
  <c r="H2513" i="3"/>
  <c r="K2514" i="3" s="1"/>
  <c r="B2514" i="3" s="1"/>
  <c r="O2512" i="3"/>
  <c r="P2512" i="3" s="1"/>
  <c r="N2512" i="3"/>
  <c r="L2512" i="3"/>
  <c r="J2512" i="3"/>
  <c r="I2512" i="3"/>
  <c r="B2512" i="3" s="1"/>
  <c r="H2512" i="3"/>
  <c r="K2512" i="3" s="1"/>
  <c r="N2511" i="3"/>
  <c r="O2511" i="3" s="1"/>
  <c r="P2511" i="3" s="1"/>
  <c r="L2511" i="3"/>
  <c r="J2511" i="3"/>
  <c r="B2511" i="3" s="1"/>
  <c r="I2511" i="3"/>
  <c r="H2511" i="3"/>
  <c r="K2511" i="3" s="1"/>
  <c r="O2510" i="3"/>
  <c r="P2510" i="3" s="1"/>
  <c r="N2510" i="3"/>
  <c r="L2510" i="3"/>
  <c r="K2510" i="3"/>
  <c r="B2510" i="3" s="1"/>
  <c r="J2510" i="3"/>
  <c r="I2510" i="3"/>
  <c r="H2510" i="3"/>
  <c r="N2509" i="3"/>
  <c r="O2509" i="3" s="1"/>
  <c r="P2509" i="3" s="1"/>
  <c r="L2509" i="3"/>
  <c r="J2509" i="3"/>
  <c r="I2509" i="3"/>
  <c r="H2509" i="3"/>
  <c r="K2509" i="3" s="1"/>
  <c r="B2509" i="3" s="1"/>
  <c r="N2508" i="3"/>
  <c r="O2508" i="3" s="1"/>
  <c r="P2508" i="3" s="1"/>
  <c r="L2508" i="3"/>
  <c r="J2508" i="3"/>
  <c r="I2508" i="3"/>
  <c r="H2508" i="3"/>
  <c r="K2508" i="3" s="1"/>
  <c r="O2507" i="3"/>
  <c r="P2507" i="3" s="1"/>
  <c r="N2507" i="3"/>
  <c r="L2507" i="3"/>
  <c r="K2507" i="3"/>
  <c r="J2507" i="3"/>
  <c r="I2507" i="3"/>
  <c r="B2507" i="3" s="1"/>
  <c r="H2507" i="3"/>
  <c r="P2506" i="3"/>
  <c r="O2506" i="3"/>
  <c r="N2506" i="3"/>
  <c r="L2506" i="3"/>
  <c r="J2506" i="3"/>
  <c r="I2506" i="3"/>
  <c r="H2506" i="3"/>
  <c r="N2505" i="3"/>
  <c r="O2505" i="3" s="1"/>
  <c r="P2505" i="3" s="1"/>
  <c r="L2505" i="3"/>
  <c r="J2505" i="3"/>
  <c r="I2505" i="3"/>
  <c r="H2505" i="3"/>
  <c r="O2504" i="3"/>
  <c r="P2504" i="3" s="1"/>
  <c r="N2504" i="3"/>
  <c r="L2504" i="3"/>
  <c r="J2504" i="3"/>
  <c r="I2504" i="3"/>
  <c r="B2504" i="3" s="1"/>
  <c r="H2504" i="3"/>
  <c r="K2504" i="3" s="1"/>
  <c r="N2503" i="3"/>
  <c r="O2503" i="3" s="1"/>
  <c r="P2503" i="3" s="1"/>
  <c r="L2503" i="3"/>
  <c r="J2503" i="3"/>
  <c r="B2503" i="3" s="1"/>
  <c r="I2503" i="3"/>
  <c r="H2503" i="3"/>
  <c r="K2503" i="3" s="1"/>
  <c r="O2502" i="3"/>
  <c r="P2502" i="3" s="1"/>
  <c r="N2502" i="3"/>
  <c r="L2502" i="3"/>
  <c r="K2502" i="3"/>
  <c r="B2502" i="3" s="1"/>
  <c r="J2502" i="3"/>
  <c r="I2502" i="3"/>
  <c r="H2502" i="3"/>
  <c r="N2501" i="3"/>
  <c r="O2501" i="3" s="1"/>
  <c r="P2501" i="3" s="1"/>
  <c r="L2501" i="3"/>
  <c r="J2501" i="3"/>
  <c r="I2501" i="3"/>
  <c r="H2501" i="3"/>
  <c r="K2501" i="3" s="1"/>
  <c r="N2500" i="3"/>
  <c r="O2500" i="3" s="1"/>
  <c r="P2500" i="3" s="1"/>
  <c r="L2500" i="3"/>
  <c r="J2500" i="3"/>
  <c r="I2500" i="3"/>
  <c r="H2500" i="3"/>
  <c r="K2500" i="3" s="1"/>
  <c r="O2499" i="3"/>
  <c r="P2499" i="3" s="1"/>
  <c r="N2499" i="3"/>
  <c r="L2499" i="3"/>
  <c r="K2499" i="3"/>
  <c r="J2499" i="3"/>
  <c r="I2499" i="3"/>
  <c r="B2499" i="3" s="1"/>
  <c r="H2499" i="3"/>
  <c r="P2498" i="3"/>
  <c r="O2498" i="3"/>
  <c r="N2498" i="3"/>
  <c r="L2498" i="3"/>
  <c r="J2498" i="3"/>
  <c r="I2498" i="3"/>
  <c r="H2498" i="3"/>
  <c r="N2497" i="3"/>
  <c r="O2497" i="3" s="1"/>
  <c r="P2497" i="3" s="1"/>
  <c r="L2497" i="3"/>
  <c r="J2497" i="3"/>
  <c r="I2497" i="3"/>
  <c r="H2497" i="3"/>
  <c r="O2496" i="3"/>
  <c r="P2496" i="3" s="1"/>
  <c r="N2496" i="3"/>
  <c r="L2496" i="3"/>
  <c r="J2496" i="3"/>
  <c r="I2496" i="3"/>
  <c r="B2496" i="3" s="1"/>
  <c r="H2496" i="3"/>
  <c r="K2496" i="3" s="1"/>
  <c r="N2495" i="3"/>
  <c r="O2495" i="3" s="1"/>
  <c r="P2495" i="3" s="1"/>
  <c r="L2495" i="3"/>
  <c r="J2495" i="3"/>
  <c r="B2495" i="3" s="1"/>
  <c r="I2495" i="3"/>
  <c r="H2495" i="3"/>
  <c r="K2495" i="3" s="1"/>
  <c r="O2494" i="3"/>
  <c r="P2494" i="3" s="1"/>
  <c r="N2494" i="3"/>
  <c r="L2494" i="3"/>
  <c r="K2494" i="3"/>
  <c r="B2494" i="3" s="1"/>
  <c r="J2494" i="3"/>
  <c r="I2494" i="3"/>
  <c r="H2494" i="3"/>
  <c r="N2493" i="3"/>
  <c r="O2493" i="3" s="1"/>
  <c r="P2493" i="3" s="1"/>
  <c r="L2493" i="3"/>
  <c r="J2493" i="3"/>
  <c r="I2493" i="3"/>
  <c r="H2493" i="3"/>
  <c r="K2493" i="3" s="1"/>
  <c r="N2492" i="3"/>
  <c r="O2492" i="3" s="1"/>
  <c r="P2492" i="3" s="1"/>
  <c r="L2492" i="3"/>
  <c r="J2492" i="3"/>
  <c r="I2492" i="3"/>
  <c r="H2492" i="3"/>
  <c r="K2492" i="3" s="1"/>
  <c r="O2491" i="3"/>
  <c r="P2491" i="3" s="1"/>
  <c r="N2491" i="3"/>
  <c r="L2491" i="3"/>
  <c r="K2491" i="3"/>
  <c r="J2491" i="3"/>
  <c r="I2491" i="3"/>
  <c r="B2491" i="3" s="1"/>
  <c r="H2491" i="3"/>
  <c r="P2490" i="3"/>
  <c r="O2490" i="3"/>
  <c r="N2490" i="3"/>
  <c r="L2490" i="3"/>
  <c r="J2490" i="3"/>
  <c r="B2490" i="3" s="1"/>
  <c r="I2490" i="3"/>
  <c r="H2490" i="3"/>
  <c r="N2489" i="3"/>
  <c r="O2489" i="3" s="1"/>
  <c r="P2489" i="3" s="1"/>
  <c r="L2489" i="3"/>
  <c r="J2489" i="3"/>
  <c r="I2489" i="3"/>
  <c r="H2489" i="3"/>
  <c r="K2490" i="3" s="1"/>
  <c r="O2488" i="3"/>
  <c r="P2488" i="3" s="1"/>
  <c r="N2488" i="3"/>
  <c r="L2488" i="3"/>
  <c r="J2488" i="3"/>
  <c r="I2488" i="3"/>
  <c r="H2488" i="3"/>
  <c r="K2488" i="3" s="1"/>
  <c r="N2487" i="3"/>
  <c r="O2487" i="3" s="1"/>
  <c r="P2487" i="3" s="1"/>
  <c r="L2487" i="3"/>
  <c r="J2487" i="3"/>
  <c r="B2487" i="3" s="1"/>
  <c r="I2487" i="3"/>
  <c r="H2487" i="3"/>
  <c r="K2487" i="3" s="1"/>
  <c r="O2486" i="3"/>
  <c r="P2486" i="3" s="1"/>
  <c r="N2486" i="3"/>
  <c r="L2486" i="3"/>
  <c r="K2486" i="3"/>
  <c r="B2486" i="3" s="1"/>
  <c r="J2486" i="3"/>
  <c r="I2486" i="3"/>
  <c r="H2486" i="3"/>
  <c r="P2485" i="3"/>
  <c r="N2485" i="3"/>
  <c r="O2485" i="3" s="1"/>
  <c r="L2485" i="3"/>
  <c r="J2485" i="3"/>
  <c r="I2485" i="3"/>
  <c r="H2485" i="3"/>
  <c r="N2484" i="3"/>
  <c r="O2484" i="3" s="1"/>
  <c r="P2484" i="3" s="1"/>
  <c r="L2484" i="3"/>
  <c r="J2484" i="3"/>
  <c r="I2484" i="3"/>
  <c r="H2484" i="3"/>
  <c r="K2484" i="3" s="1"/>
  <c r="O2483" i="3"/>
  <c r="P2483" i="3" s="1"/>
  <c r="N2483" i="3"/>
  <c r="L2483" i="3"/>
  <c r="K2483" i="3"/>
  <c r="J2483" i="3"/>
  <c r="I2483" i="3"/>
  <c r="B2483" i="3" s="1"/>
  <c r="H2483" i="3"/>
  <c r="P2482" i="3"/>
  <c r="O2482" i="3"/>
  <c r="N2482" i="3"/>
  <c r="L2482" i="3"/>
  <c r="J2482" i="3"/>
  <c r="B2482" i="3" s="1"/>
  <c r="I2482" i="3"/>
  <c r="H2482" i="3"/>
  <c r="N2481" i="3"/>
  <c r="O2481" i="3" s="1"/>
  <c r="P2481" i="3" s="1"/>
  <c r="L2481" i="3"/>
  <c r="J2481" i="3"/>
  <c r="I2481" i="3"/>
  <c r="H2481" i="3"/>
  <c r="K2482" i="3" s="1"/>
  <c r="O2480" i="3"/>
  <c r="P2480" i="3" s="1"/>
  <c r="N2480" i="3"/>
  <c r="L2480" i="3"/>
  <c r="J2480" i="3"/>
  <c r="I2480" i="3"/>
  <c r="H2480" i="3"/>
  <c r="K2480" i="3" s="1"/>
  <c r="N2479" i="3"/>
  <c r="O2479" i="3" s="1"/>
  <c r="P2479" i="3" s="1"/>
  <c r="L2479" i="3"/>
  <c r="J2479" i="3"/>
  <c r="B2479" i="3" s="1"/>
  <c r="I2479" i="3"/>
  <c r="H2479" i="3"/>
  <c r="K2479" i="3" s="1"/>
  <c r="O2478" i="3"/>
  <c r="P2478" i="3" s="1"/>
  <c r="N2478" i="3"/>
  <c r="L2478" i="3"/>
  <c r="K2478" i="3"/>
  <c r="B2478" i="3" s="1"/>
  <c r="J2478" i="3"/>
  <c r="I2478" i="3"/>
  <c r="H2478" i="3"/>
  <c r="P2477" i="3"/>
  <c r="N2477" i="3"/>
  <c r="O2477" i="3" s="1"/>
  <c r="L2477" i="3"/>
  <c r="J2477" i="3"/>
  <c r="I2477" i="3"/>
  <c r="H2477" i="3"/>
  <c r="N2476" i="3"/>
  <c r="O2476" i="3" s="1"/>
  <c r="P2476" i="3" s="1"/>
  <c r="L2476" i="3"/>
  <c r="J2476" i="3"/>
  <c r="I2476" i="3"/>
  <c r="H2476" i="3"/>
  <c r="K2476" i="3" s="1"/>
  <c r="O2475" i="3"/>
  <c r="P2475" i="3" s="1"/>
  <c r="N2475" i="3"/>
  <c r="L2475" i="3"/>
  <c r="K2475" i="3"/>
  <c r="J2475" i="3"/>
  <c r="I2475" i="3"/>
  <c r="B2475" i="3" s="1"/>
  <c r="H2475" i="3"/>
  <c r="P2474" i="3"/>
  <c r="O2474" i="3"/>
  <c r="N2474" i="3"/>
  <c r="L2474" i="3"/>
  <c r="J2474" i="3"/>
  <c r="I2474" i="3"/>
  <c r="H2474" i="3"/>
  <c r="N2473" i="3"/>
  <c r="O2473" i="3" s="1"/>
  <c r="P2473" i="3" s="1"/>
  <c r="L2473" i="3"/>
  <c r="K2473" i="3"/>
  <c r="B2473" i="3" s="1"/>
  <c r="J2473" i="3"/>
  <c r="I2473" i="3"/>
  <c r="H2473" i="3"/>
  <c r="K2474" i="3" s="1"/>
  <c r="B2474" i="3" s="1"/>
  <c r="O2472" i="3"/>
  <c r="P2472" i="3" s="1"/>
  <c r="N2472" i="3"/>
  <c r="L2472" i="3"/>
  <c r="J2472" i="3"/>
  <c r="I2472" i="3"/>
  <c r="H2472" i="3"/>
  <c r="K2472" i="3" s="1"/>
  <c r="N2471" i="3"/>
  <c r="O2471" i="3" s="1"/>
  <c r="P2471" i="3" s="1"/>
  <c r="L2471" i="3"/>
  <c r="J2471" i="3"/>
  <c r="I2471" i="3"/>
  <c r="H2471" i="3"/>
  <c r="K2471" i="3" s="1"/>
  <c r="O2470" i="3"/>
  <c r="P2470" i="3" s="1"/>
  <c r="N2470" i="3"/>
  <c r="L2470" i="3"/>
  <c r="K2470" i="3"/>
  <c r="B2470" i="3" s="1"/>
  <c r="J2470" i="3"/>
  <c r="I2470" i="3"/>
  <c r="H2470" i="3"/>
  <c r="P2469" i="3"/>
  <c r="N2469" i="3"/>
  <c r="O2469" i="3" s="1"/>
  <c r="L2469" i="3"/>
  <c r="J2469" i="3"/>
  <c r="I2469" i="3"/>
  <c r="H2469" i="3"/>
  <c r="N2468" i="3"/>
  <c r="O2468" i="3" s="1"/>
  <c r="P2468" i="3" s="1"/>
  <c r="L2468" i="3"/>
  <c r="J2468" i="3"/>
  <c r="I2468" i="3"/>
  <c r="B2468" i="3" s="1"/>
  <c r="H2468" i="3"/>
  <c r="K2468" i="3" s="1"/>
  <c r="O2467" i="3"/>
  <c r="P2467" i="3" s="1"/>
  <c r="N2467" i="3"/>
  <c r="L2467" i="3"/>
  <c r="K2467" i="3"/>
  <c r="J2467" i="3"/>
  <c r="I2467" i="3"/>
  <c r="B2467" i="3" s="1"/>
  <c r="H2467" i="3"/>
  <c r="P2466" i="3"/>
  <c r="O2466" i="3"/>
  <c r="N2466" i="3"/>
  <c r="L2466" i="3"/>
  <c r="J2466" i="3"/>
  <c r="I2466" i="3"/>
  <c r="H2466" i="3"/>
  <c r="N2465" i="3"/>
  <c r="O2465" i="3" s="1"/>
  <c r="P2465" i="3" s="1"/>
  <c r="L2465" i="3"/>
  <c r="J2465" i="3"/>
  <c r="I2465" i="3"/>
  <c r="H2465" i="3"/>
  <c r="K2466" i="3" s="1"/>
  <c r="B2466" i="3" s="1"/>
  <c r="O2464" i="3"/>
  <c r="P2464" i="3" s="1"/>
  <c r="N2464" i="3"/>
  <c r="L2464" i="3"/>
  <c r="J2464" i="3"/>
  <c r="I2464" i="3"/>
  <c r="H2464" i="3"/>
  <c r="K2464" i="3" s="1"/>
  <c r="N2463" i="3"/>
  <c r="O2463" i="3" s="1"/>
  <c r="P2463" i="3" s="1"/>
  <c r="L2463" i="3"/>
  <c r="J2463" i="3"/>
  <c r="I2463" i="3"/>
  <c r="H2463" i="3"/>
  <c r="K2463" i="3" s="1"/>
  <c r="O2462" i="3"/>
  <c r="P2462" i="3" s="1"/>
  <c r="N2462" i="3"/>
  <c r="L2462" i="3"/>
  <c r="K2462" i="3"/>
  <c r="B2462" i="3" s="1"/>
  <c r="J2462" i="3"/>
  <c r="I2462" i="3"/>
  <c r="H2462" i="3"/>
  <c r="P2461" i="3"/>
  <c r="N2461" i="3"/>
  <c r="O2461" i="3" s="1"/>
  <c r="L2461" i="3"/>
  <c r="J2461" i="3"/>
  <c r="I2461" i="3"/>
  <c r="H2461" i="3"/>
  <c r="K2461" i="3" s="1"/>
  <c r="B2461" i="3" s="1"/>
  <c r="N2460" i="3"/>
  <c r="O2460" i="3" s="1"/>
  <c r="P2460" i="3" s="1"/>
  <c r="L2460" i="3"/>
  <c r="J2460" i="3"/>
  <c r="I2460" i="3"/>
  <c r="B2460" i="3" s="1"/>
  <c r="H2460" i="3"/>
  <c r="K2460" i="3" s="1"/>
  <c r="O2459" i="3"/>
  <c r="P2459" i="3" s="1"/>
  <c r="N2459" i="3"/>
  <c r="L2459" i="3"/>
  <c r="K2459" i="3"/>
  <c r="J2459" i="3"/>
  <c r="I2459" i="3"/>
  <c r="B2459" i="3" s="1"/>
  <c r="H2459" i="3"/>
  <c r="P2458" i="3"/>
  <c r="O2458" i="3"/>
  <c r="N2458" i="3"/>
  <c r="L2458" i="3"/>
  <c r="J2458" i="3"/>
  <c r="B2458" i="3" s="1"/>
  <c r="I2458" i="3"/>
  <c r="H2458" i="3"/>
  <c r="N2457" i="3"/>
  <c r="O2457" i="3" s="1"/>
  <c r="P2457" i="3" s="1"/>
  <c r="L2457" i="3"/>
  <c r="K2457" i="3"/>
  <c r="B2457" i="3" s="1"/>
  <c r="J2457" i="3"/>
  <c r="I2457" i="3"/>
  <c r="H2457" i="3"/>
  <c r="K2458" i="3" s="1"/>
  <c r="O2456" i="3"/>
  <c r="P2456" i="3" s="1"/>
  <c r="N2456" i="3"/>
  <c r="L2456" i="3"/>
  <c r="J2456" i="3"/>
  <c r="I2456" i="3"/>
  <c r="B2456" i="3" s="1"/>
  <c r="H2456" i="3"/>
  <c r="K2456" i="3" s="1"/>
  <c r="N2455" i="3"/>
  <c r="O2455" i="3" s="1"/>
  <c r="P2455" i="3" s="1"/>
  <c r="L2455" i="3"/>
  <c r="J2455" i="3"/>
  <c r="I2455" i="3"/>
  <c r="H2455" i="3"/>
  <c r="K2455" i="3" s="1"/>
  <c r="O2454" i="3"/>
  <c r="P2454" i="3" s="1"/>
  <c r="N2454" i="3"/>
  <c r="L2454" i="3"/>
  <c r="K2454" i="3"/>
  <c r="B2454" i="3" s="1"/>
  <c r="J2454" i="3"/>
  <c r="I2454" i="3"/>
  <c r="H2454" i="3"/>
  <c r="N2453" i="3"/>
  <c r="O2453" i="3" s="1"/>
  <c r="P2453" i="3" s="1"/>
  <c r="L2453" i="3"/>
  <c r="J2453" i="3"/>
  <c r="I2453" i="3"/>
  <c r="H2453" i="3"/>
  <c r="K2453" i="3" s="1"/>
  <c r="B2453" i="3" s="1"/>
  <c r="N2452" i="3"/>
  <c r="O2452" i="3" s="1"/>
  <c r="P2452" i="3" s="1"/>
  <c r="L2452" i="3"/>
  <c r="J2452" i="3"/>
  <c r="I2452" i="3"/>
  <c r="B2452" i="3" s="1"/>
  <c r="H2452" i="3"/>
  <c r="K2452" i="3" s="1"/>
  <c r="O2451" i="3"/>
  <c r="P2451" i="3" s="1"/>
  <c r="N2451" i="3"/>
  <c r="L2451" i="3"/>
  <c r="K2451" i="3"/>
  <c r="J2451" i="3"/>
  <c r="I2451" i="3"/>
  <c r="B2451" i="3" s="1"/>
  <c r="H2451" i="3"/>
  <c r="P2450" i="3"/>
  <c r="O2450" i="3"/>
  <c r="N2450" i="3"/>
  <c r="L2450" i="3"/>
  <c r="J2450" i="3"/>
  <c r="I2450" i="3"/>
  <c r="H2450" i="3"/>
  <c r="B2450" i="3"/>
  <c r="N2449" i="3"/>
  <c r="O2449" i="3" s="1"/>
  <c r="P2449" i="3" s="1"/>
  <c r="L2449" i="3"/>
  <c r="K2449" i="3"/>
  <c r="B2449" i="3" s="1"/>
  <c r="J2449" i="3"/>
  <c r="I2449" i="3"/>
  <c r="H2449" i="3"/>
  <c r="K2450" i="3" s="1"/>
  <c r="O2448" i="3"/>
  <c r="P2448" i="3" s="1"/>
  <c r="N2448" i="3"/>
  <c r="L2448" i="3"/>
  <c r="J2448" i="3"/>
  <c r="I2448" i="3"/>
  <c r="B2448" i="3" s="1"/>
  <c r="H2448" i="3"/>
  <c r="K2448" i="3" s="1"/>
  <c r="N2447" i="3"/>
  <c r="O2447" i="3" s="1"/>
  <c r="P2447" i="3" s="1"/>
  <c r="L2447" i="3"/>
  <c r="J2447" i="3"/>
  <c r="B2447" i="3" s="1"/>
  <c r="I2447" i="3"/>
  <c r="H2447" i="3"/>
  <c r="K2447" i="3" s="1"/>
  <c r="O2446" i="3"/>
  <c r="P2446" i="3" s="1"/>
  <c r="N2446" i="3"/>
  <c r="L2446" i="3"/>
  <c r="K2446" i="3"/>
  <c r="B2446" i="3" s="1"/>
  <c r="J2446" i="3"/>
  <c r="I2446" i="3"/>
  <c r="H2446" i="3"/>
  <c r="N2445" i="3"/>
  <c r="O2445" i="3" s="1"/>
  <c r="P2445" i="3" s="1"/>
  <c r="L2445" i="3"/>
  <c r="B2445" i="3" s="1"/>
  <c r="J2445" i="3"/>
  <c r="I2445" i="3"/>
  <c r="H2445" i="3"/>
  <c r="K2445" i="3" s="1"/>
  <c r="N2444" i="3"/>
  <c r="O2444" i="3" s="1"/>
  <c r="P2444" i="3" s="1"/>
  <c r="L2444" i="3"/>
  <c r="J2444" i="3"/>
  <c r="I2444" i="3"/>
  <c r="B2444" i="3" s="1"/>
  <c r="H2444" i="3"/>
  <c r="K2444" i="3" s="1"/>
  <c r="O2443" i="3"/>
  <c r="P2443" i="3" s="1"/>
  <c r="N2443" i="3"/>
  <c r="L2443" i="3"/>
  <c r="K2443" i="3"/>
  <c r="J2443" i="3"/>
  <c r="I2443" i="3"/>
  <c r="B2443" i="3" s="1"/>
  <c r="H2443" i="3"/>
  <c r="P2442" i="3"/>
  <c r="O2442" i="3"/>
  <c r="N2442" i="3"/>
  <c r="L2442" i="3"/>
  <c r="J2442" i="3"/>
  <c r="B2442" i="3" s="1"/>
  <c r="I2442" i="3"/>
  <c r="H2442" i="3"/>
  <c r="N2441" i="3"/>
  <c r="O2441" i="3" s="1"/>
  <c r="P2441" i="3" s="1"/>
  <c r="L2441" i="3"/>
  <c r="J2441" i="3"/>
  <c r="I2441" i="3"/>
  <c r="H2441" i="3"/>
  <c r="K2442" i="3" s="1"/>
  <c r="O2440" i="3"/>
  <c r="P2440" i="3" s="1"/>
  <c r="N2440" i="3"/>
  <c r="L2440" i="3"/>
  <c r="J2440" i="3"/>
  <c r="I2440" i="3"/>
  <c r="H2440" i="3"/>
  <c r="K2440" i="3" s="1"/>
  <c r="N2439" i="3"/>
  <c r="O2439" i="3" s="1"/>
  <c r="P2439" i="3" s="1"/>
  <c r="L2439" i="3"/>
  <c r="J2439" i="3"/>
  <c r="B2439" i="3" s="1"/>
  <c r="I2439" i="3"/>
  <c r="H2439" i="3"/>
  <c r="K2439" i="3" s="1"/>
  <c r="O2438" i="3"/>
  <c r="P2438" i="3" s="1"/>
  <c r="N2438" i="3"/>
  <c r="L2438" i="3"/>
  <c r="K2438" i="3"/>
  <c r="B2438" i="3" s="1"/>
  <c r="J2438" i="3"/>
  <c r="I2438" i="3"/>
  <c r="H2438" i="3"/>
  <c r="N2437" i="3"/>
  <c r="O2437" i="3" s="1"/>
  <c r="P2437" i="3" s="1"/>
  <c r="L2437" i="3"/>
  <c r="J2437" i="3"/>
  <c r="I2437" i="3"/>
  <c r="H2437" i="3"/>
  <c r="N2436" i="3"/>
  <c r="O2436" i="3" s="1"/>
  <c r="P2436" i="3" s="1"/>
  <c r="L2436" i="3"/>
  <c r="J2436" i="3"/>
  <c r="I2436" i="3"/>
  <c r="H2436" i="3"/>
  <c r="K2436" i="3" s="1"/>
  <c r="O2435" i="3"/>
  <c r="P2435" i="3" s="1"/>
  <c r="N2435" i="3"/>
  <c r="L2435" i="3"/>
  <c r="K2435" i="3"/>
  <c r="J2435" i="3"/>
  <c r="I2435" i="3"/>
  <c r="B2435" i="3" s="1"/>
  <c r="H2435" i="3"/>
  <c r="P2434" i="3"/>
  <c r="O2434" i="3"/>
  <c r="N2434" i="3"/>
  <c r="L2434" i="3"/>
  <c r="J2434" i="3"/>
  <c r="B2434" i="3" s="1"/>
  <c r="I2434" i="3"/>
  <c r="H2434" i="3"/>
  <c r="N2433" i="3"/>
  <c r="O2433" i="3" s="1"/>
  <c r="P2433" i="3" s="1"/>
  <c r="L2433" i="3"/>
  <c r="K2433" i="3"/>
  <c r="B2433" i="3" s="1"/>
  <c r="J2433" i="3"/>
  <c r="I2433" i="3"/>
  <c r="H2433" i="3"/>
  <c r="K2434" i="3" s="1"/>
  <c r="O2432" i="3"/>
  <c r="P2432" i="3" s="1"/>
  <c r="N2432" i="3"/>
  <c r="L2432" i="3"/>
  <c r="J2432" i="3"/>
  <c r="I2432" i="3"/>
  <c r="H2432" i="3"/>
  <c r="K2432" i="3" s="1"/>
  <c r="N2431" i="3"/>
  <c r="O2431" i="3" s="1"/>
  <c r="P2431" i="3" s="1"/>
  <c r="L2431" i="3"/>
  <c r="J2431" i="3"/>
  <c r="B2431" i="3" s="1"/>
  <c r="I2431" i="3"/>
  <c r="H2431" i="3"/>
  <c r="K2431" i="3" s="1"/>
  <c r="O2430" i="3"/>
  <c r="P2430" i="3" s="1"/>
  <c r="N2430" i="3"/>
  <c r="L2430" i="3"/>
  <c r="K2430" i="3"/>
  <c r="B2430" i="3" s="1"/>
  <c r="J2430" i="3"/>
  <c r="I2430" i="3"/>
  <c r="H2430" i="3"/>
  <c r="N2429" i="3"/>
  <c r="O2429" i="3" s="1"/>
  <c r="P2429" i="3" s="1"/>
  <c r="L2429" i="3"/>
  <c r="J2429" i="3"/>
  <c r="I2429" i="3"/>
  <c r="H2429" i="3"/>
  <c r="N2428" i="3"/>
  <c r="O2428" i="3" s="1"/>
  <c r="P2428" i="3" s="1"/>
  <c r="L2428" i="3"/>
  <c r="J2428" i="3"/>
  <c r="I2428" i="3"/>
  <c r="H2428" i="3"/>
  <c r="K2428" i="3" s="1"/>
  <c r="O2427" i="3"/>
  <c r="P2427" i="3" s="1"/>
  <c r="N2427" i="3"/>
  <c r="L2427" i="3"/>
  <c r="K2427" i="3"/>
  <c r="J2427" i="3"/>
  <c r="I2427" i="3"/>
  <c r="B2427" i="3" s="1"/>
  <c r="H2427" i="3"/>
  <c r="P2426" i="3"/>
  <c r="O2426" i="3"/>
  <c r="N2426" i="3"/>
  <c r="L2426" i="3"/>
  <c r="J2426" i="3"/>
  <c r="B2426" i="3" s="1"/>
  <c r="I2426" i="3"/>
  <c r="H2426" i="3"/>
  <c r="N2425" i="3"/>
  <c r="O2425" i="3" s="1"/>
  <c r="P2425" i="3" s="1"/>
  <c r="L2425" i="3"/>
  <c r="J2425" i="3"/>
  <c r="I2425" i="3"/>
  <c r="H2425" i="3"/>
  <c r="K2426" i="3" s="1"/>
  <c r="N2424" i="3"/>
  <c r="O2424" i="3" s="1"/>
  <c r="P2424" i="3" s="1"/>
  <c r="L2424" i="3"/>
  <c r="J2424" i="3"/>
  <c r="I2424" i="3"/>
  <c r="B2424" i="3" s="1"/>
  <c r="H2424" i="3"/>
  <c r="K2424" i="3" s="1"/>
  <c r="N2423" i="3"/>
  <c r="O2423" i="3" s="1"/>
  <c r="P2423" i="3" s="1"/>
  <c r="L2423" i="3"/>
  <c r="J2423" i="3"/>
  <c r="B2423" i="3" s="1"/>
  <c r="I2423" i="3"/>
  <c r="H2423" i="3"/>
  <c r="K2423" i="3" s="1"/>
  <c r="O2422" i="3"/>
  <c r="P2422" i="3" s="1"/>
  <c r="N2422" i="3"/>
  <c r="L2422" i="3"/>
  <c r="K2422" i="3"/>
  <c r="B2422" i="3" s="1"/>
  <c r="J2422" i="3"/>
  <c r="I2422" i="3"/>
  <c r="H2422" i="3"/>
  <c r="N2421" i="3"/>
  <c r="O2421" i="3" s="1"/>
  <c r="P2421" i="3" s="1"/>
  <c r="L2421" i="3"/>
  <c r="B2421" i="3" s="1"/>
  <c r="J2421" i="3"/>
  <c r="I2421" i="3"/>
  <c r="H2421" i="3"/>
  <c r="K2421" i="3" s="1"/>
  <c r="N2420" i="3"/>
  <c r="O2420" i="3" s="1"/>
  <c r="P2420" i="3" s="1"/>
  <c r="L2420" i="3"/>
  <c r="J2420" i="3"/>
  <c r="I2420" i="3"/>
  <c r="B2420" i="3" s="1"/>
  <c r="H2420" i="3"/>
  <c r="K2420" i="3" s="1"/>
  <c r="O2419" i="3"/>
  <c r="P2419" i="3" s="1"/>
  <c r="N2419" i="3"/>
  <c r="L2419" i="3"/>
  <c r="K2419" i="3"/>
  <c r="J2419" i="3"/>
  <c r="I2419" i="3"/>
  <c r="B2419" i="3" s="1"/>
  <c r="H2419" i="3"/>
  <c r="P2418" i="3"/>
  <c r="O2418" i="3"/>
  <c r="N2418" i="3"/>
  <c r="L2418" i="3"/>
  <c r="J2418" i="3"/>
  <c r="B2418" i="3" s="1"/>
  <c r="I2418" i="3"/>
  <c r="H2418" i="3"/>
  <c r="N2417" i="3"/>
  <c r="O2417" i="3" s="1"/>
  <c r="P2417" i="3" s="1"/>
  <c r="L2417" i="3"/>
  <c r="J2417" i="3"/>
  <c r="I2417" i="3"/>
  <c r="H2417" i="3"/>
  <c r="K2418" i="3" s="1"/>
  <c r="N2416" i="3"/>
  <c r="O2416" i="3" s="1"/>
  <c r="P2416" i="3" s="1"/>
  <c r="L2416" i="3"/>
  <c r="J2416" i="3"/>
  <c r="I2416" i="3"/>
  <c r="H2416" i="3"/>
  <c r="K2416" i="3" s="1"/>
  <c r="N2415" i="3"/>
  <c r="O2415" i="3" s="1"/>
  <c r="P2415" i="3" s="1"/>
  <c r="L2415" i="3"/>
  <c r="J2415" i="3"/>
  <c r="I2415" i="3"/>
  <c r="H2415" i="3"/>
  <c r="K2415" i="3" s="1"/>
  <c r="O2414" i="3"/>
  <c r="P2414" i="3" s="1"/>
  <c r="N2414" i="3"/>
  <c r="L2414" i="3"/>
  <c r="K2414" i="3"/>
  <c r="B2414" i="3" s="1"/>
  <c r="J2414" i="3"/>
  <c r="I2414" i="3"/>
  <c r="H2414" i="3"/>
  <c r="P2413" i="3"/>
  <c r="N2413" i="3"/>
  <c r="O2413" i="3" s="1"/>
  <c r="L2413" i="3"/>
  <c r="J2413" i="3"/>
  <c r="I2413" i="3"/>
  <c r="H2413" i="3"/>
  <c r="K2413" i="3" s="1"/>
  <c r="B2413" i="3" s="1"/>
  <c r="N2412" i="3"/>
  <c r="O2412" i="3" s="1"/>
  <c r="P2412" i="3" s="1"/>
  <c r="L2412" i="3"/>
  <c r="J2412" i="3"/>
  <c r="I2412" i="3"/>
  <c r="B2412" i="3" s="1"/>
  <c r="H2412" i="3"/>
  <c r="K2412" i="3" s="1"/>
  <c r="O2411" i="3"/>
  <c r="P2411" i="3" s="1"/>
  <c r="N2411" i="3"/>
  <c r="L2411" i="3"/>
  <c r="K2411" i="3"/>
  <c r="J2411" i="3"/>
  <c r="I2411" i="3"/>
  <c r="B2411" i="3" s="1"/>
  <c r="H2411" i="3"/>
  <c r="P2410" i="3"/>
  <c r="O2410" i="3"/>
  <c r="N2410" i="3"/>
  <c r="L2410" i="3"/>
  <c r="J2410" i="3"/>
  <c r="B2410" i="3" s="1"/>
  <c r="I2410" i="3"/>
  <c r="H2410" i="3"/>
  <c r="N2409" i="3"/>
  <c r="O2409" i="3" s="1"/>
  <c r="P2409" i="3" s="1"/>
  <c r="L2409" i="3"/>
  <c r="K2409" i="3"/>
  <c r="B2409" i="3" s="1"/>
  <c r="J2409" i="3"/>
  <c r="I2409" i="3"/>
  <c r="H2409" i="3"/>
  <c r="K2410" i="3" s="1"/>
  <c r="N2408" i="3"/>
  <c r="O2408" i="3" s="1"/>
  <c r="P2408" i="3" s="1"/>
  <c r="L2408" i="3"/>
  <c r="J2408" i="3"/>
  <c r="I2408" i="3"/>
  <c r="H2408" i="3"/>
  <c r="K2408" i="3" s="1"/>
  <c r="N2407" i="3"/>
  <c r="O2407" i="3" s="1"/>
  <c r="P2407" i="3" s="1"/>
  <c r="L2407" i="3"/>
  <c r="J2407" i="3"/>
  <c r="B2407" i="3" s="1"/>
  <c r="I2407" i="3"/>
  <c r="H2407" i="3"/>
  <c r="K2407" i="3" s="1"/>
  <c r="O2406" i="3"/>
  <c r="P2406" i="3" s="1"/>
  <c r="N2406" i="3"/>
  <c r="L2406" i="3"/>
  <c r="K2406" i="3"/>
  <c r="B2406" i="3" s="1"/>
  <c r="J2406" i="3"/>
  <c r="I2406" i="3"/>
  <c r="H2406" i="3"/>
  <c r="P2405" i="3"/>
  <c r="N2405" i="3"/>
  <c r="O2405" i="3" s="1"/>
  <c r="L2405" i="3"/>
  <c r="J2405" i="3"/>
  <c r="I2405" i="3"/>
  <c r="H2405" i="3"/>
  <c r="N2404" i="3"/>
  <c r="O2404" i="3" s="1"/>
  <c r="P2404" i="3" s="1"/>
  <c r="L2404" i="3"/>
  <c r="J2404" i="3"/>
  <c r="I2404" i="3"/>
  <c r="H2404" i="3"/>
  <c r="K2404" i="3" s="1"/>
  <c r="O2403" i="3"/>
  <c r="P2403" i="3" s="1"/>
  <c r="N2403" i="3"/>
  <c r="L2403" i="3"/>
  <c r="K2403" i="3"/>
  <c r="J2403" i="3"/>
  <c r="I2403" i="3"/>
  <c r="B2403" i="3" s="1"/>
  <c r="H2403" i="3"/>
  <c r="P2402" i="3"/>
  <c r="O2402" i="3"/>
  <c r="N2402" i="3"/>
  <c r="L2402" i="3"/>
  <c r="J2402" i="3"/>
  <c r="I2402" i="3"/>
  <c r="H2402" i="3"/>
  <c r="N2401" i="3"/>
  <c r="O2401" i="3" s="1"/>
  <c r="P2401" i="3" s="1"/>
  <c r="L2401" i="3"/>
  <c r="K2401" i="3"/>
  <c r="B2401" i="3" s="1"/>
  <c r="J2401" i="3"/>
  <c r="I2401" i="3"/>
  <c r="H2401" i="3"/>
  <c r="K2402" i="3" s="1"/>
  <c r="B2402" i="3" s="1"/>
  <c r="N2400" i="3"/>
  <c r="O2400" i="3" s="1"/>
  <c r="P2400" i="3" s="1"/>
  <c r="L2400" i="3"/>
  <c r="J2400" i="3"/>
  <c r="I2400" i="3"/>
  <c r="H2400" i="3"/>
  <c r="K2400" i="3" s="1"/>
  <c r="N2399" i="3"/>
  <c r="O2399" i="3" s="1"/>
  <c r="P2399" i="3" s="1"/>
  <c r="L2399" i="3"/>
  <c r="J2399" i="3"/>
  <c r="B2399" i="3" s="1"/>
  <c r="I2399" i="3"/>
  <c r="H2399" i="3"/>
  <c r="K2399" i="3" s="1"/>
  <c r="O2398" i="3"/>
  <c r="P2398" i="3" s="1"/>
  <c r="N2398" i="3"/>
  <c r="L2398" i="3"/>
  <c r="K2398" i="3"/>
  <c r="B2398" i="3" s="1"/>
  <c r="J2398" i="3"/>
  <c r="I2398" i="3"/>
  <c r="H2398" i="3"/>
  <c r="N2397" i="3"/>
  <c r="O2397" i="3" s="1"/>
  <c r="P2397" i="3" s="1"/>
  <c r="L2397" i="3"/>
  <c r="J2397" i="3"/>
  <c r="I2397" i="3"/>
  <c r="H2397" i="3"/>
  <c r="N2396" i="3"/>
  <c r="O2396" i="3" s="1"/>
  <c r="P2396" i="3" s="1"/>
  <c r="L2396" i="3"/>
  <c r="J2396" i="3"/>
  <c r="I2396" i="3"/>
  <c r="H2396" i="3"/>
  <c r="K2396" i="3" s="1"/>
  <c r="O2395" i="3"/>
  <c r="P2395" i="3" s="1"/>
  <c r="N2395" i="3"/>
  <c r="L2395" i="3"/>
  <c r="K2395" i="3"/>
  <c r="J2395" i="3"/>
  <c r="I2395" i="3"/>
  <c r="B2395" i="3" s="1"/>
  <c r="H2395" i="3"/>
  <c r="P2394" i="3"/>
  <c r="O2394" i="3"/>
  <c r="N2394" i="3"/>
  <c r="L2394" i="3"/>
  <c r="J2394" i="3"/>
  <c r="B2394" i="3" s="1"/>
  <c r="I2394" i="3"/>
  <c r="H2394" i="3"/>
  <c r="N2393" i="3"/>
  <c r="O2393" i="3" s="1"/>
  <c r="P2393" i="3" s="1"/>
  <c r="L2393" i="3"/>
  <c r="J2393" i="3"/>
  <c r="I2393" i="3"/>
  <c r="H2393" i="3"/>
  <c r="K2394" i="3" s="1"/>
  <c r="N2392" i="3"/>
  <c r="O2392" i="3" s="1"/>
  <c r="P2392" i="3" s="1"/>
  <c r="L2392" i="3"/>
  <c r="J2392" i="3"/>
  <c r="I2392" i="3"/>
  <c r="B2392" i="3" s="1"/>
  <c r="H2392" i="3"/>
  <c r="K2392" i="3" s="1"/>
  <c r="N2391" i="3"/>
  <c r="O2391" i="3" s="1"/>
  <c r="P2391" i="3" s="1"/>
  <c r="L2391" i="3"/>
  <c r="J2391" i="3"/>
  <c r="B2391" i="3" s="1"/>
  <c r="I2391" i="3"/>
  <c r="H2391" i="3"/>
  <c r="K2391" i="3" s="1"/>
  <c r="O2390" i="3"/>
  <c r="P2390" i="3" s="1"/>
  <c r="N2390" i="3"/>
  <c r="L2390" i="3"/>
  <c r="K2390" i="3"/>
  <c r="B2390" i="3" s="1"/>
  <c r="J2390" i="3"/>
  <c r="I2390" i="3"/>
  <c r="H2390" i="3"/>
  <c r="N2389" i="3"/>
  <c r="O2389" i="3" s="1"/>
  <c r="P2389" i="3" s="1"/>
  <c r="L2389" i="3"/>
  <c r="B2389" i="3" s="1"/>
  <c r="J2389" i="3"/>
  <c r="I2389" i="3"/>
  <c r="H2389" i="3"/>
  <c r="K2389" i="3" s="1"/>
  <c r="N2388" i="3"/>
  <c r="O2388" i="3" s="1"/>
  <c r="P2388" i="3" s="1"/>
  <c r="L2388" i="3"/>
  <c r="J2388" i="3"/>
  <c r="I2388" i="3"/>
  <c r="B2388" i="3" s="1"/>
  <c r="H2388" i="3"/>
  <c r="K2388" i="3" s="1"/>
  <c r="O2387" i="3"/>
  <c r="P2387" i="3" s="1"/>
  <c r="N2387" i="3"/>
  <c r="L2387" i="3"/>
  <c r="K2387" i="3"/>
  <c r="J2387" i="3"/>
  <c r="I2387" i="3"/>
  <c r="B2387" i="3" s="1"/>
  <c r="H2387" i="3"/>
  <c r="P2386" i="3"/>
  <c r="O2386" i="3"/>
  <c r="N2386" i="3"/>
  <c r="L2386" i="3"/>
  <c r="K2386" i="3"/>
  <c r="J2386" i="3"/>
  <c r="B2386" i="3" s="1"/>
  <c r="I2386" i="3"/>
  <c r="H2386" i="3"/>
  <c r="N2385" i="3"/>
  <c r="O2385" i="3" s="1"/>
  <c r="P2385" i="3" s="1"/>
  <c r="L2385" i="3"/>
  <c r="J2385" i="3"/>
  <c r="I2385" i="3"/>
  <c r="H2385" i="3"/>
  <c r="K2385" i="3" s="1"/>
  <c r="B2385" i="3" s="1"/>
  <c r="N2384" i="3"/>
  <c r="O2384" i="3" s="1"/>
  <c r="P2384" i="3" s="1"/>
  <c r="L2384" i="3"/>
  <c r="J2384" i="3"/>
  <c r="I2384" i="3"/>
  <c r="H2384" i="3"/>
  <c r="K2384" i="3" s="1"/>
  <c r="O2383" i="3"/>
  <c r="P2383" i="3" s="1"/>
  <c r="N2383" i="3"/>
  <c r="L2383" i="3"/>
  <c r="J2383" i="3"/>
  <c r="I2383" i="3"/>
  <c r="H2383" i="3"/>
  <c r="O2382" i="3"/>
  <c r="P2382" i="3" s="1"/>
  <c r="N2382" i="3"/>
  <c r="L2382" i="3"/>
  <c r="K2382" i="3"/>
  <c r="B2382" i="3" s="1"/>
  <c r="J2382" i="3"/>
  <c r="I2382" i="3"/>
  <c r="H2382" i="3"/>
  <c r="N2381" i="3"/>
  <c r="O2381" i="3" s="1"/>
  <c r="P2381" i="3" s="1"/>
  <c r="L2381" i="3"/>
  <c r="J2381" i="3"/>
  <c r="I2381" i="3"/>
  <c r="H2381" i="3"/>
  <c r="N2380" i="3"/>
  <c r="O2380" i="3" s="1"/>
  <c r="P2380" i="3" s="1"/>
  <c r="L2380" i="3"/>
  <c r="J2380" i="3"/>
  <c r="I2380" i="3"/>
  <c r="H2380" i="3"/>
  <c r="K2380" i="3" s="1"/>
  <c r="O2379" i="3"/>
  <c r="P2379" i="3" s="1"/>
  <c r="N2379" i="3"/>
  <c r="L2379" i="3"/>
  <c r="K2379" i="3"/>
  <c r="J2379" i="3"/>
  <c r="I2379" i="3"/>
  <c r="B2379" i="3" s="1"/>
  <c r="H2379" i="3"/>
  <c r="P2378" i="3"/>
  <c r="O2378" i="3"/>
  <c r="N2378" i="3"/>
  <c r="L2378" i="3"/>
  <c r="J2378" i="3"/>
  <c r="I2378" i="3"/>
  <c r="H2378" i="3"/>
  <c r="N2377" i="3"/>
  <c r="O2377" i="3" s="1"/>
  <c r="P2377" i="3" s="1"/>
  <c r="L2377" i="3"/>
  <c r="J2377" i="3"/>
  <c r="I2377" i="3"/>
  <c r="H2377" i="3"/>
  <c r="K2377" i="3" s="1"/>
  <c r="B2377" i="3" s="1"/>
  <c r="N2376" i="3"/>
  <c r="O2376" i="3" s="1"/>
  <c r="P2376" i="3" s="1"/>
  <c r="L2376" i="3"/>
  <c r="J2376" i="3"/>
  <c r="I2376" i="3"/>
  <c r="H2376" i="3"/>
  <c r="K2376" i="3" s="1"/>
  <c r="O2375" i="3"/>
  <c r="P2375" i="3" s="1"/>
  <c r="N2375" i="3"/>
  <c r="L2375" i="3"/>
  <c r="J2375" i="3"/>
  <c r="B2375" i="3" s="1"/>
  <c r="I2375" i="3"/>
  <c r="H2375" i="3"/>
  <c r="K2375" i="3" s="1"/>
  <c r="O2374" i="3"/>
  <c r="P2374" i="3" s="1"/>
  <c r="N2374" i="3"/>
  <c r="L2374" i="3"/>
  <c r="K2374" i="3"/>
  <c r="B2374" i="3" s="1"/>
  <c r="J2374" i="3"/>
  <c r="I2374" i="3"/>
  <c r="H2374" i="3"/>
  <c r="P2373" i="3"/>
  <c r="N2373" i="3"/>
  <c r="O2373" i="3" s="1"/>
  <c r="L2373" i="3"/>
  <c r="K2373" i="3"/>
  <c r="J2373" i="3"/>
  <c r="I2373" i="3"/>
  <c r="B2373" i="3" s="1"/>
  <c r="H2373" i="3"/>
  <c r="N2372" i="3"/>
  <c r="O2372" i="3" s="1"/>
  <c r="P2372" i="3" s="1"/>
  <c r="L2372" i="3"/>
  <c r="J2372" i="3"/>
  <c r="I2372" i="3"/>
  <c r="B2372" i="3" s="1"/>
  <c r="H2372" i="3"/>
  <c r="K2372" i="3" s="1"/>
  <c r="O2371" i="3"/>
  <c r="P2371" i="3" s="1"/>
  <c r="N2371" i="3"/>
  <c r="L2371" i="3"/>
  <c r="K2371" i="3"/>
  <c r="J2371" i="3"/>
  <c r="I2371" i="3"/>
  <c r="H2371" i="3"/>
  <c r="O2370" i="3"/>
  <c r="P2370" i="3" s="1"/>
  <c r="N2370" i="3"/>
  <c r="L2370" i="3"/>
  <c r="K2370" i="3"/>
  <c r="J2370" i="3"/>
  <c r="B2370" i="3" s="1"/>
  <c r="I2370" i="3"/>
  <c r="H2370" i="3"/>
  <c r="P2369" i="3"/>
  <c r="N2369" i="3"/>
  <c r="O2369" i="3" s="1"/>
  <c r="L2369" i="3"/>
  <c r="K2369" i="3"/>
  <c r="B2369" i="3" s="1"/>
  <c r="J2369" i="3"/>
  <c r="I2369" i="3"/>
  <c r="H2369" i="3"/>
  <c r="O2368" i="3"/>
  <c r="P2368" i="3" s="1"/>
  <c r="N2368" i="3"/>
  <c r="L2368" i="3"/>
  <c r="J2368" i="3"/>
  <c r="I2368" i="3"/>
  <c r="H2368" i="3"/>
  <c r="K2368" i="3" s="1"/>
  <c r="N2367" i="3"/>
  <c r="O2367" i="3" s="1"/>
  <c r="P2367" i="3" s="1"/>
  <c r="L2367" i="3"/>
  <c r="J2367" i="3"/>
  <c r="I2367" i="3"/>
  <c r="H2367" i="3"/>
  <c r="P2366" i="3"/>
  <c r="O2366" i="3"/>
  <c r="N2366" i="3"/>
  <c r="L2366" i="3"/>
  <c r="J2366" i="3"/>
  <c r="B2366" i="3" s="1"/>
  <c r="I2366" i="3"/>
  <c r="H2366" i="3"/>
  <c r="K2366" i="3" s="1"/>
  <c r="N2365" i="3"/>
  <c r="O2365" i="3" s="1"/>
  <c r="P2365" i="3" s="1"/>
  <c r="L2365" i="3"/>
  <c r="J2365" i="3"/>
  <c r="I2365" i="3"/>
  <c r="H2365" i="3"/>
  <c r="K2365" i="3" s="1"/>
  <c r="B2365" i="3" s="1"/>
  <c r="N2364" i="3"/>
  <c r="O2364" i="3" s="1"/>
  <c r="P2364" i="3" s="1"/>
  <c r="L2364" i="3"/>
  <c r="J2364" i="3"/>
  <c r="I2364" i="3"/>
  <c r="H2364" i="3"/>
  <c r="K2364" i="3" s="1"/>
  <c r="N2363" i="3"/>
  <c r="O2363" i="3" s="1"/>
  <c r="P2363" i="3" s="1"/>
  <c r="L2363" i="3"/>
  <c r="K2363" i="3"/>
  <c r="J2363" i="3"/>
  <c r="I2363" i="3"/>
  <c r="H2363" i="3"/>
  <c r="P2362" i="3"/>
  <c r="O2362" i="3"/>
  <c r="N2362" i="3"/>
  <c r="L2362" i="3"/>
  <c r="J2362" i="3"/>
  <c r="I2362" i="3"/>
  <c r="H2362" i="3"/>
  <c r="N2361" i="3"/>
  <c r="O2361" i="3" s="1"/>
  <c r="P2361" i="3" s="1"/>
  <c r="L2361" i="3"/>
  <c r="J2361" i="3"/>
  <c r="I2361" i="3"/>
  <c r="H2361" i="3"/>
  <c r="K2362" i="3" s="1"/>
  <c r="B2362" i="3" s="1"/>
  <c r="N2360" i="3"/>
  <c r="O2360" i="3" s="1"/>
  <c r="P2360" i="3" s="1"/>
  <c r="L2360" i="3"/>
  <c r="J2360" i="3"/>
  <c r="I2360" i="3"/>
  <c r="H2360" i="3"/>
  <c r="K2360" i="3" s="1"/>
  <c r="O2359" i="3"/>
  <c r="P2359" i="3" s="1"/>
  <c r="N2359" i="3"/>
  <c r="L2359" i="3"/>
  <c r="J2359" i="3"/>
  <c r="B2359" i="3" s="1"/>
  <c r="I2359" i="3"/>
  <c r="H2359" i="3"/>
  <c r="K2359" i="3" s="1"/>
  <c r="O2358" i="3"/>
  <c r="P2358" i="3" s="1"/>
  <c r="N2358" i="3"/>
  <c r="L2358" i="3"/>
  <c r="K2358" i="3"/>
  <c r="B2358" i="3" s="1"/>
  <c r="J2358" i="3"/>
  <c r="I2358" i="3"/>
  <c r="H2358" i="3"/>
  <c r="P2357" i="3"/>
  <c r="N2357" i="3"/>
  <c r="O2357" i="3" s="1"/>
  <c r="L2357" i="3"/>
  <c r="K2357" i="3"/>
  <c r="J2357" i="3"/>
  <c r="I2357" i="3"/>
  <c r="B2357" i="3" s="1"/>
  <c r="H2357" i="3"/>
  <c r="N2356" i="3"/>
  <c r="O2356" i="3" s="1"/>
  <c r="P2356" i="3" s="1"/>
  <c r="L2356" i="3"/>
  <c r="J2356" i="3"/>
  <c r="I2356" i="3"/>
  <c r="B2356" i="3" s="1"/>
  <c r="H2356" i="3"/>
  <c r="K2356" i="3" s="1"/>
  <c r="O2355" i="3"/>
  <c r="P2355" i="3" s="1"/>
  <c r="N2355" i="3"/>
  <c r="L2355" i="3"/>
  <c r="K2355" i="3"/>
  <c r="J2355" i="3"/>
  <c r="I2355" i="3"/>
  <c r="H2355" i="3"/>
  <c r="O2354" i="3"/>
  <c r="P2354" i="3" s="1"/>
  <c r="N2354" i="3"/>
  <c r="L2354" i="3"/>
  <c r="K2354" i="3"/>
  <c r="J2354" i="3"/>
  <c r="B2354" i="3" s="1"/>
  <c r="I2354" i="3"/>
  <c r="H2354" i="3"/>
  <c r="P2353" i="3"/>
  <c r="N2353" i="3"/>
  <c r="O2353" i="3" s="1"/>
  <c r="L2353" i="3"/>
  <c r="K2353" i="3"/>
  <c r="B2353" i="3" s="1"/>
  <c r="J2353" i="3"/>
  <c r="I2353" i="3"/>
  <c r="H2353" i="3"/>
  <c r="O2352" i="3"/>
  <c r="P2352" i="3" s="1"/>
  <c r="N2352" i="3"/>
  <c r="L2352" i="3"/>
  <c r="J2352" i="3"/>
  <c r="I2352" i="3"/>
  <c r="H2352" i="3"/>
  <c r="K2352" i="3" s="1"/>
  <c r="N2351" i="3"/>
  <c r="O2351" i="3" s="1"/>
  <c r="P2351" i="3" s="1"/>
  <c r="L2351" i="3"/>
  <c r="J2351" i="3"/>
  <c r="I2351" i="3"/>
  <c r="H2351" i="3"/>
  <c r="P2350" i="3"/>
  <c r="O2350" i="3"/>
  <c r="N2350" i="3"/>
  <c r="L2350" i="3"/>
  <c r="J2350" i="3"/>
  <c r="B2350" i="3" s="1"/>
  <c r="I2350" i="3"/>
  <c r="H2350" i="3"/>
  <c r="K2350" i="3" s="1"/>
  <c r="N2349" i="3"/>
  <c r="O2349" i="3" s="1"/>
  <c r="P2349" i="3" s="1"/>
  <c r="L2349" i="3"/>
  <c r="J2349" i="3"/>
  <c r="I2349" i="3"/>
  <c r="H2349" i="3"/>
  <c r="K2349" i="3" s="1"/>
  <c r="B2349" i="3" s="1"/>
  <c r="N2348" i="3"/>
  <c r="O2348" i="3" s="1"/>
  <c r="P2348" i="3" s="1"/>
  <c r="L2348" i="3"/>
  <c r="J2348" i="3"/>
  <c r="I2348" i="3"/>
  <c r="H2348" i="3"/>
  <c r="K2348" i="3" s="1"/>
  <c r="N2347" i="3"/>
  <c r="O2347" i="3" s="1"/>
  <c r="P2347" i="3" s="1"/>
  <c r="L2347" i="3"/>
  <c r="K2347" i="3"/>
  <c r="J2347" i="3"/>
  <c r="I2347" i="3"/>
  <c r="H2347" i="3"/>
  <c r="P2346" i="3"/>
  <c r="O2346" i="3"/>
  <c r="N2346" i="3"/>
  <c r="L2346" i="3"/>
  <c r="J2346" i="3"/>
  <c r="I2346" i="3"/>
  <c r="H2346" i="3"/>
  <c r="N2345" i="3"/>
  <c r="O2345" i="3" s="1"/>
  <c r="P2345" i="3" s="1"/>
  <c r="L2345" i="3"/>
  <c r="J2345" i="3"/>
  <c r="I2345" i="3"/>
  <c r="H2345" i="3"/>
  <c r="K2346" i="3" s="1"/>
  <c r="B2346" i="3" s="1"/>
  <c r="N2344" i="3"/>
  <c r="O2344" i="3" s="1"/>
  <c r="P2344" i="3" s="1"/>
  <c r="L2344" i="3"/>
  <c r="J2344" i="3"/>
  <c r="I2344" i="3"/>
  <c r="H2344" i="3"/>
  <c r="K2344" i="3" s="1"/>
  <c r="O2343" i="3"/>
  <c r="P2343" i="3" s="1"/>
  <c r="N2343" i="3"/>
  <c r="L2343" i="3"/>
  <c r="J2343" i="3"/>
  <c r="B2343" i="3" s="1"/>
  <c r="I2343" i="3"/>
  <c r="H2343" i="3"/>
  <c r="K2343" i="3" s="1"/>
  <c r="O2342" i="3"/>
  <c r="P2342" i="3" s="1"/>
  <c r="N2342" i="3"/>
  <c r="L2342" i="3"/>
  <c r="K2342" i="3"/>
  <c r="B2342" i="3" s="1"/>
  <c r="J2342" i="3"/>
  <c r="I2342" i="3"/>
  <c r="H2342" i="3"/>
  <c r="P2341" i="3"/>
  <c r="N2341" i="3"/>
  <c r="O2341" i="3" s="1"/>
  <c r="L2341" i="3"/>
  <c r="K2341" i="3"/>
  <c r="J2341" i="3"/>
  <c r="I2341" i="3"/>
  <c r="B2341" i="3" s="1"/>
  <c r="H2341" i="3"/>
  <c r="N2340" i="3"/>
  <c r="O2340" i="3" s="1"/>
  <c r="P2340" i="3" s="1"/>
  <c r="L2340" i="3"/>
  <c r="J2340" i="3"/>
  <c r="I2340" i="3"/>
  <c r="H2340" i="3"/>
  <c r="K2340" i="3" s="1"/>
  <c r="O2339" i="3"/>
  <c r="P2339" i="3" s="1"/>
  <c r="N2339" i="3"/>
  <c r="L2339" i="3"/>
  <c r="K2339" i="3"/>
  <c r="J2339" i="3"/>
  <c r="I2339" i="3"/>
  <c r="H2339" i="3"/>
  <c r="O2338" i="3"/>
  <c r="P2338" i="3" s="1"/>
  <c r="N2338" i="3"/>
  <c r="L2338" i="3"/>
  <c r="K2338" i="3"/>
  <c r="J2338" i="3"/>
  <c r="B2338" i="3" s="1"/>
  <c r="I2338" i="3"/>
  <c r="H2338" i="3"/>
  <c r="P2337" i="3"/>
  <c r="N2337" i="3"/>
  <c r="O2337" i="3" s="1"/>
  <c r="L2337" i="3"/>
  <c r="K2337" i="3"/>
  <c r="B2337" i="3" s="1"/>
  <c r="J2337" i="3"/>
  <c r="I2337" i="3"/>
  <c r="H2337" i="3"/>
  <c r="O2336" i="3"/>
  <c r="P2336" i="3" s="1"/>
  <c r="N2336" i="3"/>
  <c r="L2336" i="3"/>
  <c r="J2336" i="3"/>
  <c r="I2336" i="3"/>
  <c r="H2336" i="3"/>
  <c r="K2336" i="3" s="1"/>
  <c r="N2335" i="3"/>
  <c r="O2335" i="3" s="1"/>
  <c r="P2335" i="3" s="1"/>
  <c r="L2335" i="3"/>
  <c r="J2335" i="3"/>
  <c r="I2335" i="3"/>
  <c r="H2335" i="3"/>
  <c r="P2334" i="3"/>
  <c r="O2334" i="3"/>
  <c r="N2334" i="3"/>
  <c r="L2334" i="3"/>
  <c r="J2334" i="3"/>
  <c r="I2334" i="3"/>
  <c r="H2334" i="3"/>
  <c r="K2334" i="3" s="1"/>
  <c r="N2333" i="3"/>
  <c r="O2333" i="3" s="1"/>
  <c r="P2333" i="3" s="1"/>
  <c r="L2333" i="3"/>
  <c r="J2333" i="3"/>
  <c r="I2333" i="3"/>
  <c r="H2333" i="3"/>
  <c r="K2333" i="3" s="1"/>
  <c r="N2332" i="3"/>
  <c r="O2332" i="3" s="1"/>
  <c r="P2332" i="3" s="1"/>
  <c r="L2332" i="3"/>
  <c r="K2332" i="3"/>
  <c r="J2332" i="3"/>
  <c r="I2332" i="3"/>
  <c r="B2332" i="3" s="1"/>
  <c r="H2332" i="3"/>
  <c r="O2331" i="3"/>
  <c r="P2331" i="3" s="1"/>
  <c r="N2331" i="3"/>
  <c r="L2331" i="3"/>
  <c r="K2331" i="3"/>
  <c r="J2331" i="3"/>
  <c r="I2331" i="3"/>
  <c r="H2331" i="3"/>
  <c r="O2330" i="3"/>
  <c r="P2330" i="3" s="1"/>
  <c r="N2330" i="3"/>
  <c r="L2330" i="3"/>
  <c r="K2330" i="3"/>
  <c r="J2330" i="3"/>
  <c r="B2330" i="3" s="1"/>
  <c r="I2330" i="3"/>
  <c r="H2330" i="3"/>
  <c r="P2329" i="3"/>
  <c r="O2329" i="3"/>
  <c r="N2329" i="3"/>
  <c r="L2329" i="3"/>
  <c r="K2329" i="3"/>
  <c r="J2329" i="3"/>
  <c r="I2329" i="3"/>
  <c r="H2329" i="3"/>
  <c r="B2329" i="3"/>
  <c r="N2328" i="3"/>
  <c r="O2328" i="3" s="1"/>
  <c r="P2328" i="3" s="1"/>
  <c r="L2328" i="3"/>
  <c r="J2328" i="3"/>
  <c r="I2328" i="3"/>
  <c r="H2328" i="3"/>
  <c r="N2327" i="3"/>
  <c r="O2327" i="3" s="1"/>
  <c r="P2327" i="3" s="1"/>
  <c r="L2327" i="3"/>
  <c r="J2327" i="3"/>
  <c r="I2327" i="3"/>
  <c r="H2327" i="3"/>
  <c r="P2326" i="3"/>
  <c r="O2326" i="3"/>
  <c r="N2326" i="3"/>
  <c r="L2326" i="3"/>
  <c r="J2326" i="3"/>
  <c r="I2326" i="3"/>
  <c r="H2326" i="3"/>
  <c r="K2326" i="3" s="1"/>
  <c r="N2325" i="3"/>
  <c r="O2325" i="3" s="1"/>
  <c r="P2325" i="3" s="1"/>
  <c r="L2325" i="3"/>
  <c r="J2325" i="3"/>
  <c r="I2325" i="3"/>
  <c r="H2325" i="3"/>
  <c r="K2325" i="3" s="1"/>
  <c r="N2324" i="3"/>
  <c r="O2324" i="3" s="1"/>
  <c r="P2324" i="3" s="1"/>
  <c r="L2324" i="3"/>
  <c r="K2324" i="3"/>
  <c r="J2324" i="3"/>
  <c r="I2324" i="3"/>
  <c r="B2324" i="3" s="1"/>
  <c r="H2324" i="3"/>
  <c r="O2323" i="3"/>
  <c r="P2323" i="3" s="1"/>
  <c r="N2323" i="3"/>
  <c r="L2323" i="3"/>
  <c r="J2323" i="3"/>
  <c r="I2323" i="3"/>
  <c r="H2323" i="3"/>
  <c r="O2322" i="3"/>
  <c r="P2322" i="3" s="1"/>
  <c r="N2322" i="3"/>
  <c r="L2322" i="3"/>
  <c r="J2322" i="3"/>
  <c r="I2322" i="3"/>
  <c r="H2322" i="3"/>
  <c r="K2323" i="3" s="1"/>
  <c r="P2321" i="3"/>
  <c r="O2321" i="3"/>
  <c r="N2321" i="3"/>
  <c r="L2321" i="3"/>
  <c r="K2321" i="3"/>
  <c r="J2321" i="3"/>
  <c r="I2321" i="3"/>
  <c r="B2321" i="3" s="1"/>
  <c r="H2321" i="3"/>
  <c r="N2320" i="3"/>
  <c r="O2320" i="3" s="1"/>
  <c r="P2320" i="3" s="1"/>
  <c r="L2320" i="3"/>
  <c r="J2320" i="3"/>
  <c r="I2320" i="3"/>
  <c r="H2320" i="3"/>
  <c r="N2319" i="3"/>
  <c r="O2319" i="3" s="1"/>
  <c r="P2319" i="3" s="1"/>
  <c r="L2319" i="3"/>
  <c r="J2319" i="3"/>
  <c r="I2319" i="3"/>
  <c r="H2319" i="3"/>
  <c r="K2319" i="3" s="1"/>
  <c r="O2318" i="3"/>
  <c r="P2318" i="3" s="1"/>
  <c r="N2318" i="3"/>
  <c r="L2318" i="3"/>
  <c r="K2318" i="3"/>
  <c r="J2318" i="3"/>
  <c r="I2318" i="3"/>
  <c r="B2318" i="3" s="1"/>
  <c r="H2318" i="3"/>
  <c r="P2317" i="3"/>
  <c r="N2317" i="3"/>
  <c r="O2317" i="3" s="1"/>
  <c r="L2317" i="3"/>
  <c r="K2317" i="3"/>
  <c r="J2317" i="3"/>
  <c r="I2317" i="3"/>
  <c r="B2317" i="3" s="1"/>
  <c r="H2317" i="3"/>
  <c r="O2316" i="3"/>
  <c r="P2316" i="3" s="1"/>
  <c r="N2316" i="3"/>
  <c r="L2316" i="3"/>
  <c r="K2316" i="3"/>
  <c r="J2316" i="3"/>
  <c r="I2316" i="3"/>
  <c r="H2316" i="3"/>
  <c r="O2315" i="3"/>
  <c r="P2315" i="3" s="1"/>
  <c r="N2315" i="3"/>
  <c r="L2315" i="3"/>
  <c r="K2315" i="3"/>
  <c r="J2315" i="3"/>
  <c r="I2315" i="3"/>
  <c r="B2315" i="3" s="1"/>
  <c r="H2315" i="3"/>
  <c r="P2314" i="3"/>
  <c r="O2314" i="3"/>
  <c r="N2314" i="3"/>
  <c r="L2314" i="3"/>
  <c r="J2314" i="3"/>
  <c r="I2314" i="3"/>
  <c r="H2314" i="3"/>
  <c r="N2313" i="3"/>
  <c r="O2313" i="3" s="1"/>
  <c r="P2313" i="3" s="1"/>
  <c r="L2313" i="3"/>
  <c r="J2313" i="3"/>
  <c r="I2313" i="3"/>
  <c r="H2313" i="3"/>
  <c r="K2314" i="3" s="1"/>
  <c r="B2314" i="3" s="1"/>
  <c r="O2312" i="3"/>
  <c r="P2312" i="3" s="1"/>
  <c r="N2312" i="3"/>
  <c r="L2312" i="3"/>
  <c r="J2312" i="3"/>
  <c r="B2312" i="3" s="1"/>
  <c r="I2312" i="3"/>
  <c r="H2312" i="3"/>
  <c r="K2312" i="3" s="1"/>
  <c r="O2311" i="3"/>
  <c r="P2311" i="3" s="1"/>
  <c r="N2311" i="3"/>
  <c r="L2311" i="3"/>
  <c r="K2311" i="3"/>
  <c r="J2311" i="3"/>
  <c r="I2311" i="3"/>
  <c r="B2311" i="3" s="1"/>
  <c r="H2311" i="3"/>
  <c r="P2310" i="3"/>
  <c r="O2310" i="3"/>
  <c r="N2310" i="3"/>
  <c r="L2310" i="3"/>
  <c r="J2310" i="3"/>
  <c r="I2310" i="3"/>
  <c r="H2310" i="3"/>
  <c r="K2310" i="3" s="1"/>
  <c r="B2310" i="3" s="1"/>
  <c r="N2309" i="3"/>
  <c r="O2309" i="3" s="1"/>
  <c r="P2309" i="3" s="1"/>
  <c r="L2309" i="3"/>
  <c r="J2309" i="3"/>
  <c r="I2309" i="3"/>
  <c r="H2309" i="3"/>
  <c r="K2309" i="3" s="1"/>
  <c r="B2309" i="3" s="1"/>
  <c r="N2308" i="3"/>
  <c r="O2308" i="3" s="1"/>
  <c r="P2308" i="3" s="1"/>
  <c r="L2308" i="3"/>
  <c r="J2308" i="3"/>
  <c r="I2308" i="3"/>
  <c r="H2308" i="3"/>
  <c r="K2308" i="3" s="1"/>
  <c r="N2307" i="3"/>
  <c r="O2307" i="3" s="1"/>
  <c r="P2307" i="3" s="1"/>
  <c r="L2307" i="3"/>
  <c r="J2307" i="3"/>
  <c r="I2307" i="3"/>
  <c r="H2307" i="3"/>
  <c r="O2306" i="3"/>
  <c r="P2306" i="3" s="1"/>
  <c r="N2306" i="3"/>
  <c r="L2306" i="3"/>
  <c r="J2306" i="3"/>
  <c r="I2306" i="3"/>
  <c r="H2306" i="3"/>
  <c r="K2307" i="3" s="1"/>
  <c r="B2307" i="3" s="1"/>
  <c r="P2305" i="3"/>
  <c r="O2305" i="3"/>
  <c r="N2305" i="3"/>
  <c r="L2305" i="3"/>
  <c r="K2305" i="3"/>
  <c r="J2305" i="3"/>
  <c r="I2305" i="3"/>
  <c r="B2305" i="3" s="1"/>
  <c r="H2305" i="3"/>
  <c r="N2304" i="3"/>
  <c r="O2304" i="3" s="1"/>
  <c r="P2304" i="3" s="1"/>
  <c r="L2304" i="3"/>
  <c r="J2304" i="3"/>
  <c r="I2304" i="3"/>
  <c r="H2304" i="3"/>
  <c r="N2303" i="3"/>
  <c r="O2303" i="3" s="1"/>
  <c r="P2303" i="3" s="1"/>
  <c r="L2303" i="3"/>
  <c r="J2303" i="3"/>
  <c r="B2303" i="3" s="1"/>
  <c r="I2303" i="3"/>
  <c r="H2303" i="3"/>
  <c r="K2303" i="3" s="1"/>
  <c r="O2302" i="3"/>
  <c r="P2302" i="3" s="1"/>
  <c r="N2302" i="3"/>
  <c r="L2302" i="3"/>
  <c r="K2302" i="3"/>
  <c r="J2302" i="3"/>
  <c r="I2302" i="3"/>
  <c r="B2302" i="3" s="1"/>
  <c r="H2302" i="3"/>
  <c r="P2301" i="3"/>
  <c r="N2301" i="3"/>
  <c r="O2301" i="3" s="1"/>
  <c r="L2301" i="3"/>
  <c r="K2301" i="3"/>
  <c r="J2301" i="3"/>
  <c r="I2301" i="3"/>
  <c r="B2301" i="3" s="1"/>
  <c r="H2301" i="3"/>
  <c r="O2300" i="3"/>
  <c r="P2300" i="3" s="1"/>
  <c r="N2300" i="3"/>
  <c r="L2300" i="3"/>
  <c r="K2300" i="3"/>
  <c r="J2300" i="3"/>
  <c r="I2300" i="3"/>
  <c r="H2300" i="3"/>
  <c r="O2299" i="3"/>
  <c r="P2299" i="3" s="1"/>
  <c r="N2299" i="3"/>
  <c r="L2299" i="3"/>
  <c r="K2299" i="3"/>
  <c r="J2299" i="3"/>
  <c r="I2299" i="3"/>
  <c r="B2299" i="3" s="1"/>
  <c r="H2299" i="3"/>
  <c r="P2298" i="3"/>
  <c r="O2298" i="3"/>
  <c r="N2298" i="3"/>
  <c r="L2298" i="3"/>
  <c r="J2298" i="3"/>
  <c r="I2298" i="3"/>
  <c r="H2298" i="3"/>
  <c r="B2298" i="3"/>
  <c r="N2297" i="3"/>
  <c r="O2297" i="3" s="1"/>
  <c r="P2297" i="3" s="1"/>
  <c r="L2297" i="3"/>
  <c r="J2297" i="3"/>
  <c r="I2297" i="3"/>
  <c r="H2297" i="3"/>
  <c r="K2298" i="3" s="1"/>
  <c r="O2296" i="3"/>
  <c r="P2296" i="3" s="1"/>
  <c r="N2296" i="3"/>
  <c r="L2296" i="3"/>
  <c r="J2296" i="3"/>
  <c r="I2296" i="3"/>
  <c r="H2296" i="3"/>
  <c r="K2296" i="3" s="1"/>
  <c r="O2295" i="3"/>
  <c r="P2295" i="3" s="1"/>
  <c r="N2295" i="3"/>
  <c r="L2295" i="3"/>
  <c r="K2295" i="3"/>
  <c r="J2295" i="3"/>
  <c r="I2295" i="3"/>
  <c r="B2295" i="3" s="1"/>
  <c r="H2295" i="3"/>
  <c r="P2294" i="3"/>
  <c r="O2294" i="3"/>
  <c r="N2294" i="3"/>
  <c r="L2294" i="3"/>
  <c r="J2294" i="3"/>
  <c r="B2294" i="3" s="1"/>
  <c r="I2294" i="3"/>
  <c r="H2294" i="3"/>
  <c r="K2294" i="3" s="1"/>
  <c r="N2293" i="3"/>
  <c r="O2293" i="3" s="1"/>
  <c r="P2293" i="3" s="1"/>
  <c r="L2293" i="3"/>
  <c r="J2293" i="3"/>
  <c r="I2293" i="3"/>
  <c r="H2293" i="3"/>
  <c r="K2293" i="3" s="1"/>
  <c r="B2293" i="3"/>
  <c r="N2292" i="3"/>
  <c r="O2292" i="3" s="1"/>
  <c r="P2292" i="3" s="1"/>
  <c r="L2292" i="3"/>
  <c r="J2292" i="3"/>
  <c r="I2292" i="3"/>
  <c r="H2292" i="3"/>
  <c r="K2292" i="3" s="1"/>
  <c r="P2291" i="3"/>
  <c r="N2291" i="3"/>
  <c r="O2291" i="3" s="1"/>
  <c r="L2291" i="3"/>
  <c r="J2291" i="3"/>
  <c r="B2291" i="3" s="1"/>
  <c r="I2291" i="3"/>
  <c r="H2291" i="3"/>
  <c r="O2290" i="3"/>
  <c r="P2290" i="3" s="1"/>
  <c r="N2290" i="3"/>
  <c r="L2290" i="3"/>
  <c r="K2290" i="3"/>
  <c r="J2290" i="3"/>
  <c r="I2290" i="3"/>
  <c r="H2290" i="3"/>
  <c r="K2291" i="3" s="1"/>
  <c r="P2289" i="3"/>
  <c r="O2289" i="3"/>
  <c r="N2289" i="3"/>
  <c r="L2289" i="3"/>
  <c r="B2289" i="3" s="1"/>
  <c r="K2289" i="3"/>
  <c r="J2289" i="3"/>
  <c r="I2289" i="3"/>
  <c r="H2289" i="3"/>
  <c r="N2288" i="3"/>
  <c r="O2288" i="3" s="1"/>
  <c r="P2288" i="3" s="1"/>
  <c r="L2288" i="3"/>
  <c r="J2288" i="3"/>
  <c r="I2288" i="3"/>
  <c r="H2288" i="3"/>
  <c r="N2287" i="3"/>
  <c r="O2287" i="3" s="1"/>
  <c r="P2287" i="3" s="1"/>
  <c r="L2287" i="3"/>
  <c r="J2287" i="3"/>
  <c r="I2287" i="3"/>
  <c r="H2287" i="3"/>
  <c r="K2287" i="3" s="1"/>
  <c r="O2286" i="3"/>
  <c r="P2286" i="3" s="1"/>
  <c r="N2286" i="3"/>
  <c r="L2286" i="3"/>
  <c r="K2286" i="3"/>
  <c r="J2286" i="3"/>
  <c r="I2286" i="3"/>
  <c r="H2286" i="3"/>
  <c r="P2285" i="3"/>
  <c r="N2285" i="3"/>
  <c r="O2285" i="3" s="1"/>
  <c r="L2285" i="3"/>
  <c r="K2285" i="3"/>
  <c r="J2285" i="3"/>
  <c r="I2285" i="3"/>
  <c r="B2285" i="3" s="1"/>
  <c r="H2285" i="3"/>
  <c r="O2284" i="3"/>
  <c r="P2284" i="3" s="1"/>
  <c r="N2284" i="3"/>
  <c r="L2284" i="3"/>
  <c r="K2284" i="3"/>
  <c r="J2284" i="3"/>
  <c r="I2284" i="3"/>
  <c r="H2284" i="3"/>
  <c r="O2283" i="3"/>
  <c r="P2283" i="3" s="1"/>
  <c r="N2283" i="3"/>
  <c r="L2283" i="3"/>
  <c r="K2283" i="3"/>
  <c r="J2283" i="3"/>
  <c r="I2283" i="3"/>
  <c r="H2283" i="3"/>
  <c r="P2282" i="3"/>
  <c r="O2282" i="3"/>
  <c r="N2282" i="3"/>
  <c r="L2282" i="3"/>
  <c r="J2282" i="3"/>
  <c r="B2282" i="3" s="1"/>
  <c r="I2282" i="3"/>
  <c r="H2282" i="3"/>
  <c r="N2281" i="3"/>
  <c r="O2281" i="3" s="1"/>
  <c r="P2281" i="3" s="1"/>
  <c r="L2281" i="3"/>
  <c r="K2281" i="3"/>
  <c r="B2281" i="3" s="1"/>
  <c r="J2281" i="3"/>
  <c r="I2281" i="3"/>
  <c r="H2281" i="3"/>
  <c r="K2282" i="3" s="1"/>
  <c r="O2280" i="3"/>
  <c r="P2280" i="3" s="1"/>
  <c r="N2280" i="3"/>
  <c r="L2280" i="3"/>
  <c r="J2280" i="3"/>
  <c r="I2280" i="3"/>
  <c r="H2280" i="3"/>
  <c r="K2280" i="3" s="1"/>
  <c r="O2279" i="3"/>
  <c r="P2279" i="3" s="1"/>
  <c r="N2279" i="3"/>
  <c r="L2279" i="3"/>
  <c r="K2279" i="3"/>
  <c r="J2279" i="3"/>
  <c r="I2279" i="3"/>
  <c r="H2279" i="3"/>
  <c r="P2278" i="3"/>
  <c r="O2278" i="3"/>
  <c r="N2278" i="3"/>
  <c r="L2278" i="3"/>
  <c r="J2278" i="3"/>
  <c r="I2278" i="3"/>
  <c r="H2278" i="3"/>
  <c r="K2278" i="3" s="1"/>
  <c r="B2278" i="3"/>
  <c r="N2277" i="3"/>
  <c r="O2277" i="3" s="1"/>
  <c r="P2277" i="3" s="1"/>
  <c r="L2277" i="3"/>
  <c r="J2277" i="3"/>
  <c r="I2277" i="3"/>
  <c r="H2277" i="3"/>
  <c r="N2276" i="3"/>
  <c r="O2276" i="3" s="1"/>
  <c r="P2276" i="3" s="1"/>
  <c r="L2276" i="3"/>
  <c r="K2276" i="3"/>
  <c r="J2276" i="3"/>
  <c r="I2276" i="3"/>
  <c r="H2276" i="3"/>
  <c r="P2275" i="3"/>
  <c r="O2275" i="3"/>
  <c r="N2275" i="3"/>
  <c r="L2275" i="3"/>
  <c r="J2275" i="3"/>
  <c r="I2275" i="3"/>
  <c r="H2275" i="3"/>
  <c r="P2274" i="3"/>
  <c r="N2274" i="3"/>
  <c r="O2274" i="3" s="1"/>
  <c r="L2274" i="3"/>
  <c r="J2274" i="3"/>
  <c r="I2274" i="3"/>
  <c r="H2274" i="3"/>
  <c r="O2273" i="3"/>
  <c r="P2273" i="3" s="1"/>
  <c r="N2273" i="3"/>
  <c r="L2273" i="3"/>
  <c r="K2273" i="3"/>
  <c r="J2273" i="3"/>
  <c r="I2273" i="3"/>
  <c r="B2273" i="3" s="1"/>
  <c r="H2273" i="3"/>
  <c r="P2272" i="3"/>
  <c r="O2272" i="3"/>
  <c r="N2272" i="3"/>
  <c r="L2272" i="3"/>
  <c r="J2272" i="3"/>
  <c r="B2272" i="3" s="1"/>
  <c r="I2272" i="3"/>
  <c r="H2272" i="3"/>
  <c r="N2271" i="3"/>
  <c r="O2271" i="3" s="1"/>
  <c r="P2271" i="3" s="1"/>
  <c r="L2271" i="3"/>
  <c r="J2271" i="3"/>
  <c r="I2271" i="3"/>
  <c r="H2271" i="3"/>
  <c r="K2272" i="3" s="1"/>
  <c r="O2270" i="3"/>
  <c r="P2270" i="3" s="1"/>
  <c r="N2270" i="3"/>
  <c r="L2270" i="3"/>
  <c r="K2270" i="3"/>
  <c r="J2270" i="3"/>
  <c r="I2270" i="3"/>
  <c r="H2270" i="3"/>
  <c r="N2269" i="3"/>
  <c r="O2269" i="3" s="1"/>
  <c r="P2269" i="3" s="1"/>
  <c r="L2269" i="3"/>
  <c r="J2269" i="3"/>
  <c r="I2269" i="3"/>
  <c r="H2269" i="3"/>
  <c r="O2268" i="3"/>
  <c r="P2268" i="3" s="1"/>
  <c r="N2268" i="3"/>
  <c r="L2268" i="3"/>
  <c r="K2268" i="3"/>
  <c r="J2268" i="3"/>
  <c r="I2268" i="3"/>
  <c r="H2268" i="3"/>
  <c r="O2267" i="3"/>
  <c r="P2267" i="3" s="1"/>
  <c r="N2267" i="3"/>
  <c r="L2267" i="3"/>
  <c r="J2267" i="3"/>
  <c r="I2267" i="3"/>
  <c r="H2267" i="3"/>
  <c r="N2266" i="3"/>
  <c r="O2266" i="3" s="1"/>
  <c r="P2266" i="3" s="1"/>
  <c r="L2266" i="3"/>
  <c r="J2266" i="3"/>
  <c r="I2266" i="3"/>
  <c r="H2266" i="3"/>
  <c r="O2265" i="3"/>
  <c r="P2265" i="3" s="1"/>
  <c r="N2265" i="3"/>
  <c r="L2265" i="3"/>
  <c r="K2265" i="3"/>
  <c r="J2265" i="3"/>
  <c r="I2265" i="3"/>
  <c r="B2265" i="3" s="1"/>
  <c r="H2265" i="3"/>
  <c r="O2264" i="3"/>
  <c r="P2264" i="3" s="1"/>
  <c r="N2264" i="3"/>
  <c r="L2264" i="3"/>
  <c r="J2264" i="3"/>
  <c r="I2264" i="3"/>
  <c r="H2264" i="3"/>
  <c r="N2263" i="3"/>
  <c r="O2263" i="3" s="1"/>
  <c r="P2263" i="3" s="1"/>
  <c r="L2263" i="3"/>
  <c r="K2263" i="3"/>
  <c r="J2263" i="3"/>
  <c r="I2263" i="3"/>
  <c r="H2263" i="3"/>
  <c r="K2264" i="3" s="1"/>
  <c r="O2262" i="3"/>
  <c r="P2262" i="3" s="1"/>
  <c r="N2262" i="3"/>
  <c r="L2262" i="3"/>
  <c r="K2262" i="3"/>
  <c r="J2262" i="3"/>
  <c r="I2262" i="3"/>
  <c r="H2262" i="3"/>
  <c r="N2261" i="3"/>
  <c r="O2261" i="3" s="1"/>
  <c r="P2261" i="3" s="1"/>
  <c r="L2261" i="3"/>
  <c r="J2261" i="3"/>
  <c r="I2261" i="3"/>
  <c r="H2261" i="3"/>
  <c r="O2260" i="3"/>
  <c r="P2260" i="3" s="1"/>
  <c r="N2260" i="3"/>
  <c r="L2260" i="3"/>
  <c r="J2260" i="3"/>
  <c r="I2260" i="3"/>
  <c r="H2260" i="3"/>
  <c r="K2260" i="3" s="1"/>
  <c r="P2259" i="3"/>
  <c r="O2259" i="3"/>
  <c r="N2259" i="3"/>
  <c r="L2259" i="3"/>
  <c r="J2259" i="3"/>
  <c r="I2259" i="3"/>
  <c r="H2259" i="3"/>
  <c r="P2258" i="3"/>
  <c r="N2258" i="3"/>
  <c r="O2258" i="3" s="1"/>
  <c r="L2258" i="3"/>
  <c r="J2258" i="3"/>
  <c r="I2258" i="3"/>
  <c r="H2258" i="3"/>
  <c r="N2257" i="3"/>
  <c r="O2257" i="3" s="1"/>
  <c r="P2257" i="3" s="1"/>
  <c r="L2257" i="3"/>
  <c r="J2257" i="3"/>
  <c r="I2257" i="3"/>
  <c r="H2257" i="3"/>
  <c r="K2257" i="3" s="1"/>
  <c r="O2256" i="3"/>
  <c r="P2256" i="3" s="1"/>
  <c r="N2256" i="3"/>
  <c r="L2256" i="3"/>
  <c r="J2256" i="3"/>
  <c r="I2256" i="3"/>
  <c r="H2256" i="3"/>
  <c r="B2256" i="3"/>
  <c r="N2255" i="3"/>
  <c r="O2255" i="3" s="1"/>
  <c r="P2255" i="3" s="1"/>
  <c r="L2255" i="3"/>
  <c r="J2255" i="3"/>
  <c r="I2255" i="3"/>
  <c r="H2255" i="3"/>
  <c r="K2256" i="3" s="1"/>
  <c r="O2254" i="3"/>
  <c r="P2254" i="3" s="1"/>
  <c r="N2254" i="3"/>
  <c r="L2254" i="3"/>
  <c r="J2254" i="3"/>
  <c r="I2254" i="3"/>
  <c r="H2254" i="3"/>
  <c r="K2254" i="3" s="1"/>
  <c r="P2253" i="3"/>
  <c r="N2253" i="3"/>
  <c r="O2253" i="3" s="1"/>
  <c r="L2253" i="3"/>
  <c r="J2253" i="3"/>
  <c r="I2253" i="3"/>
  <c r="H2253" i="3"/>
  <c r="N2252" i="3"/>
  <c r="O2252" i="3" s="1"/>
  <c r="P2252" i="3" s="1"/>
  <c r="L2252" i="3"/>
  <c r="K2252" i="3"/>
  <c r="J2252" i="3"/>
  <c r="I2252" i="3"/>
  <c r="H2252" i="3"/>
  <c r="P2251" i="3"/>
  <c r="O2251" i="3"/>
  <c r="N2251" i="3"/>
  <c r="L2251" i="3"/>
  <c r="K2251" i="3"/>
  <c r="B2251" i="3" s="1"/>
  <c r="J2251" i="3"/>
  <c r="I2251" i="3"/>
  <c r="H2251" i="3"/>
  <c r="N2250" i="3"/>
  <c r="O2250" i="3" s="1"/>
  <c r="P2250" i="3" s="1"/>
  <c r="L2250" i="3"/>
  <c r="J2250" i="3"/>
  <c r="I2250" i="3"/>
  <c r="H2250" i="3"/>
  <c r="O2249" i="3"/>
  <c r="P2249" i="3" s="1"/>
  <c r="N2249" i="3"/>
  <c r="L2249" i="3"/>
  <c r="K2249" i="3"/>
  <c r="J2249" i="3"/>
  <c r="I2249" i="3"/>
  <c r="B2249" i="3" s="1"/>
  <c r="H2249" i="3"/>
  <c r="O2248" i="3"/>
  <c r="P2248" i="3" s="1"/>
  <c r="N2248" i="3"/>
  <c r="L2248" i="3"/>
  <c r="J2248" i="3"/>
  <c r="I2248" i="3"/>
  <c r="B2248" i="3" s="1"/>
  <c r="H2248" i="3"/>
  <c r="N2247" i="3"/>
  <c r="O2247" i="3" s="1"/>
  <c r="P2247" i="3" s="1"/>
  <c r="L2247" i="3"/>
  <c r="K2247" i="3"/>
  <c r="J2247" i="3"/>
  <c r="I2247" i="3"/>
  <c r="H2247" i="3"/>
  <c r="K2248" i="3" s="1"/>
  <c r="O2246" i="3"/>
  <c r="P2246" i="3" s="1"/>
  <c r="N2246" i="3"/>
  <c r="L2246" i="3"/>
  <c r="K2246" i="3"/>
  <c r="J2246" i="3"/>
  <c r="I2246" i="3"/>
  <c r="B2246" i="3" s="1"/>
  <c r="H2246" i="3"/>
  <c r="N2245" i="3"/>
  <c r="O2245" i="3" s="1"/>
  <c r="P2245" i="3" s="1"/>
  <c r="L2245" i="3"/>
  <c r="J2245" i="3"/>
  <c r="I2245" i="3"/>
  <c r="H2245" i="3"/>
  <c r="O2244" i="3"/>
  <c r="P2244" i="3" s="1"/>
  <c r="N2244" i="3"/>
  <c r="L2244" i="3"/>
  <c r="K2244" i="3"/>
  <c r="J2244" i="3"/>
  <c r="I2244" i="3"/>
  <c r="H2244" i="3"/>
  <c r="P2243" i="3"/>
  <c r="O2243" i="3"/>
  <c r="N2243" i="3"/>
  <c r="L2243" i="3"/>
  <c r="J2243" i="3"/>
  <c r="I2243" i="3"/>
  <c r="H2243" i="3"/>
  <c r="P2242" i="3"/>
  <c r="N2242" i="3"/>
  <c r="O2242" i="3" s="1"/>
  <c r="L2242" i="3"/>
  <c r="J2242" i="3"/>
  <c r="I2242" i="3"/>
  <c r="H2242" i="3"/>
  <c r="N2241" i="3"/>
  <c r="O2241" i="3" s="1"/>
  <c r="P2241" i="3" s="1"/>
  <c r="L2241" i="3"/>
  <c r="J2241" i="3"/>
  <c r="I2241" i="3"/>
  <c r="H2241" i="3"/>
  <c r="K2241" i="3" s="1"/>
  <c r="O2240" i="3"/>
  <c r="P2240" i="3" s="1"/>
  <c r="N2240" i="3"/>
  <c r="L2240" i="3"/>
  <c r="J2240" i="3"/>
  <c r="I2240" i="3"/>
  <c r="H2240" i="3"/>
  <c r="B2240" i="3"/>
  <c r="N2239" i="3"/>
  <c r="O2239" i="3" s="1"/>
  <c r="P2239" i="3" s="1"/>
  <c r="L2239" i="3"/>
  <c r="J2239" i="3"/>
  <c r="I2239" i="3"/>
  <c r="H2239" i="3"/>
  <c r="K2240" i="3" s="1"/>
  <c r="N2238" i="3"/>
  <c r="O2238" i="3" s="1"/>
  <c r="P2238" i="3" s="1"/>
  <c r="L2238" i="3"/>
  <c r="J2238" i="3"/>
  <c r="I2238" i="3"/>
  <c r="H2238" i="3"/>
  <c r="K2238" i="3" s="1"/>
  <c r="N2237" i="3"/>
  <c r="O2237" i="3" s="1"/>
  <c r="P2237" i="3" s="1"/>
  <c r="L2237" i="3"/>
  <c r="J2237" i="3"/>
  <c r="I2237" i="3"/>
  <c r="H2237" i="3"/>
  <c r="K2237" i="3" s="1"/>
  <c r="P2236" i="3"/>
  <c r="N2236" i="3"/>
  <c r="O2236" i="3" s="1"/>
  <c r="L2236" i="3"/>
  <c r="J2236" i="3"/>
  <c r="I2236" i="3"/>
  <c r="H2236" i="3"/>
  <c r="O2235" i="3"/>
  <c r="P2235" i="3" s="1"/>
  <c r="N2235" i="3"/>
  <c r="L2235" i="3"/>
  <c r="J2235" i="3"/>
  <c r="I2235" i="3"/>
  <c r="H2235" i="3"/>
  <c r="K2235" i="3" s="1"/>
  <c r="B2235" i="3" s="1"/>
  <c r="P2234" i="3"/>
  <c r="N2234" i="3"/>
  <c r="O2234" i="3" s="1"/>
  <c r="L2234" i="3"/>
  <c r="J2234" i="3"/>
  <c r="I2234" i="3"/>
  <c r="H2234" i="3"/>
  <c r="N2233" i="3"/>
  <c r="O2233" i="3" s="1"/>
  <c r="P2233" i="3" s="1"/>
  <c r="L2233" i="3"/>
  <c r="J2233" i="3"/>
  <c r="I2233" i="3"/>
  <c r="H2233" i="3"/>
  <c r="K2233" i="3" s="1"/>
  <c r="P2232" i="3"/>
  <c r="O2232" i="3"/>
  <c r="N2232" i="3"/>
  <c r="L2232" i="3"/>
  <c r="J2232" i="3"/>
  <c r="I2232" i="3"/>
  <c r="H2232" i="3"/>
  <c r="N2231" i="3"/>
  <c r="O2231" i="3" s="1"/>
  <c r="P2231" i="3" s="1"/>
  <c r="L2231" i="3"/>
  <c r="J2231" i="3"/>
  <c r="I2231" i="3"/>
  <c r="H2231" i="3"/>
  <c r="K2232" i="3" s="1"/>
  <c r="B2232" i="3" s="1"/>
  <c r="N2230" i="3"/>
  <c r="O2230" i="3" s="1"/>
  <c r="P2230" i="3" s="1"/>
  <c r="L2230" i="3"/>
  <c r="J2230" i="3"/>
  <c r="I2230" i="3"/>
  <c r="H2230" i="3"/>
  <c r="K2230" i="3" s="1"/>
  <c r="P2229" i="3"/>
  <c r="N2229" i="3"/>
  <c r="O2229" i="3" s="1"/>
  <c r="L2229" i="3"/>
  <c r="J2229" i="3"/>
  <c r="I2229" i="3"/>
  <c r="B2229" i="3" s="1"/>
  <c r="H2229" i="3"/>
  <c r="K2229" i="3" s="1"/>
  <c r="N2228" i="3"/>
  <c r="O2228" i="3" s="1"/>
  <c r="P2228" i="3" s="1"/>
  <c r="L2228" i="3"/>
  <c r="J2228" i="3"/>
  <c r="I2228" i="3"/>
  <c r="H2228" i="3"/>
  <c r="K2228" i="3" s="1"/>
  <c r="B2228" i="3"/>
  <c r="O2227" i="3"/>
  <c r="P2227" i="3" s="1"/>
  <c r="N2227" i="3"/>
  <c r="L2227" i="3"/>
  <c r="J2227" i="3"/>
  <c r="I2227" i="3"/>
  <c r="H2227" i="3"/>
  <c r="K2227" i="3" s="1"/>
  <c r="B2227" i="3" s="1"/>
  <c r="N2226" i="3"/>
  <c r="O2226" i="3" s="1"/>
  <c r="P2226" i="3" s="1"/>
  <c r="L2226" i="3"/>
  <c r="J2226" i="3"/>
  <c r="I2226" i="3"/>
  <c r="H2226" i="3"/>
  <c r="N2225" i="3"/>
  <c r="O2225" i="3" s="1"/>
  <c r="P2225" i="3" s="1"/>
  <c r="L2225" i="3"/>
  <c r="J2225" i="3"/>
  <c r="I2225" i="3"/>
  <c r="H2225" i="3"/>
  <c r="K2225" i="3" s="1"/>
  <c r="P2224" i="3"/>
  <c r="O2224" i="3"/>
  <c r="N2224" i="3"/>
  <c r="L2224" i="3"/>
  <c r="J2224" i="3"/>
  <c r="I2224" i="3"/>
  <c r="H2224" i="3"/>
  <c r="N2223" i="3"/>
  <c r="O2223" i="3" s="1"/>
  <c r="P2223" i="3" s="1"/>
  <c r="L2223" i="3"/>
  <c r="J2223" i="3"/>
  <c r="I2223" i="3"/>
  <c r="H2223" i="3"/>
  <c r="K2224" i="3" s="1"/>
  <c r="B2224" i="3" s="1"/>
  <c r="N2222" i="3"/>
  <c r="O2222" i="3" s="1"/>
  <c r="P2222" i="3" s="1"/>
  <c r="L2222" i="3"/>
  <c r="J2222" i="3"/>
  <c r="I2222" i="3"/>
  <c r="H2222" i="3"/>
  <c r="K2222" i="3" s="1"/>
  <c r="N2221" i="3"/>
  <c r="O2221" i="3" s="1"/>
  <c r="P2221" i="3" s="1"/>
  <c r="L2221" i="3"/>
  <c r="J2221" i="3"/>
  <c r="I2221" i="3"/>
  <c r="H2221" i="3"/>
  <c r="K2221" i="3" s="1"/>
  <c r="P2220" i="3"/>
  <c r="N2220" i="3"/>
  <c r="O2220" i="3" s="1"/>
  <c r="L2220" i="3"/>
  <c r="J2220" i="3"/>
  <c r="I2220" i="3"/>
  <c r="H2220" i="3"/>
  <c r="O2219" i="3"/>
  <c r="P2219" i="3" s="1"/>
  <c r="N2219" i="3"/>
  <c r="L2219" i="3"/>
  <c r="J2219" i="3"/>
  <c r="I2219" i="3"/>
  <c r="H2219" i="3"/>
  <c r="K2219" i="3" s="1"/>
  <c r="B2219" i="3" s="1"/>
  <c r="P2218" i="3"/>
  <c r="N2218" i="3"/>
  <c r="O2218" i="3" s="1"/>
  <c r="L2218" i="3"/>
  <c r="J2218" i="3"/>
  <c r="I2218" i="3"/>
  <c r="H2218" i="3"/>
  <c r="N2217" i="3"/>
  <c r="O2217" i="3" s="1"/>
  <c r="P2217" i="3" s="1"/>
  <c r="L2217" i="3"/>
  <c r="J2217" i="3"/>
  <c r="I2217" i="3"/>
  <c r="H2217" i="3"/>
  <c r="K2217" i="3" s="1"/>
  <c r="P2216" i="3"/>
  <c r="O2216" i="3"/>
  <c r="N2216" i="3"/>
  <c r="L2216" i="3"/>
  <c r="J2216" i="3"/>
  <c r="I2216" i="3"/>
  <c r="H2216" i="3"/>
  <c r="B2216" i="3"/>
  <c r="N2215" i="3"/>
  <c r="O2215" i="3" s="1"/>
  <c r="P2215" i="3" s="1"/>
  <c r="L2215" i="3"/>
  <c r="J2215" i="3"/>
  <c r="I2215" i="3"/>
  <c r="H2215" i="3"/>
  <c r="K2216" i="3" s="1"/>
  <c r="N2214" i="3"/>
  <c r="O2214" i="3" s="1"/>
  <c r="P2214" i="3" s="1"/>
  <c r="L2214" i="3"/>
  <c r="J2214" i="3"/>
  <c r="I2214" i="3"/>
  <c r="H2214" i="3"/>
  <c r="K2214" i="3" s="1"/>
  <c r="P2213" i="3"/>
  <c r="N2213" i="3"/>
  <c r="O2213" i="3" s="1"/>
  <c r="L2213" i="3"/>
  <c r="J2213" i="3"/>
  <c r="I2213" i="3"/>
  <c r="B2213" i="3" s="1"/>
  <c r="H2213" i="3"/>
  <c r="K2213" i="3" s="1"/>
  <c r="N2212" i="3"/>
  <c r="O2212" i="3" s="1"/>
  <c r="P2212" i="3" s="1"/>
  <c r="L2212" i="3"/>
  <c r="J2212" i="3"/>
  <c r="I2212" i="3"/>
  <c r="H2212" i="3"/>
  <c r="K2212" i="3" s="1"/>
  <c r="B2212" i="3"/>
  <c r="O2211" i="3"/>
  <c r="P2211" i="3" s="1"/>
  <c r="N2211" i="3"/>
  <c r="L2211" i="3"/>
  <c r="J2211" i="3"/>
  <c r="I2211" i="3"/>
  <c r="H2211" i="3"/>
  <c r="K2211" i="3" s="1"/>
  <c r="B2211" i="3" s="1"/>
  <c r="N2210" i="3"/>
  <c r="O2210" i="3" s="1"/>
  <c r="P2210" i="3" s="1"/>
  <c r="L2210" i="3"/>
  <c r="J2210" i="3"/>
  <c r="I2210" i="3"/>
  <c r="H2210" i="3"/>
  <c r="N2209" i="3"/>
  <c r="O2209" i="3" s="1"/>
  <c r="P2209" i="3" s="1"/>
  <c r="L2209" i="3"/>
  <c r="J2209" i="3"/>
  <c r="I2209" i="3"/>
  <c r="H2209" i="3"/>
  <c r="K2209" i="3" s="1"/>
  <c r="P2208" i="3"/>
  <c r="O2208" i="3"/>
  <c r="N2208" i="3"/>
  <c r="L2208" i="3"/>
  <c r="J2208" i="3"/>
  <c r="I2208" i="3"/>
  <c r="H2208" i="3"/>
  <c r="N2207" i="3"/>
  <c r="O2207" i="3" s="1"/>
  <c r="P2207" i="3" s="1"/>
  <c r="L2207" i="3"/>
  <c r="J2207" i="3"/>
  <c r="I2207" i="3"/>
  <c r="H2207" i="3"/>
  <c r="K2208" i="3" s="1"/>
  <c r="B2208" i="3" s="1"/>
  <c r="N2206" i="3"/>
  <c r="O2206" i="3" s="1"/>
  <c r="P2206" i="3" s="1"/>
  <c r="L2206" i="3"/>
  <c r="J2206" i="3"/>
  <c r="I2206" i="3"/>
  <c r="H2206" i="3"/>
  <c r="K2206" i="3" s="1"/>
  <c r="N2205" i="3"/>
  <c r="O2205" i="3" s="1"/>
  <c r="P2205" i="3" s="1"/>
  <c r="L2205" i="3"/>
  <c r="J2205" i="3"/>
  <c r="I2205" i="3"/>
  <c r="H2205" i="3"/>
  <c r="K2205" i="3" s="1"/>
  <c r="P2204" i="3"/>
  <c r="N2204" i="3"/>
  <c r="O2204" i="3" s="1"/>
  <c r="L2204" i="3"/>
  <c r="J2204" i="3"/>
  <c r="I2204" i="3"/>
  <c r="H2204" i="3"/>
  <c r="O2203" i="3"/>
  <c r="P2203" i="3" s="1"/>
  <c r="N2203" i="3"/>
  <c r="L2203" i="3"/>
  <c r="J2203" i="3"/>
  <c r="I2203" i="3"/>
  <c r="H2203" i="3"/>
  <c r="K2203" i="3" s="1"/>
  <c r="B2203" i="3" s="1"/>
  <c r="P2202" i="3"/>
  <c r="N2202" i="3"/>
  <c r="O2202" i="3" s="1"/>
  <c r="L2202" i="3"/>
  <c r="J2202" i="3"/>
  <c r="I2202" i="3"/>
  <c r="H2202" i="3"/>
  <c r="N2201" i="3"/>
  <c r="O2201" i="3" s="1"/>
  <c r="P2201" i="3" s="1"/>
  <c r="L2201" i="3"/>
  <c r="J2201" i="3"/>
  <c r="I2201" i="3"/>
  <c r="H2201" i="3"/>
  <c r="K2201" i="3" s="1"/>
  <c r="P2200" i="3"/>
  <c r="O2200" i="3"/>
  <c r="N2200" i="3"/>
  <c r="L2200" i="3"/>
  <c r="J2200" i="3"/>
  <c r="I2200" i="3"/>
  <c r="H2200" i="3"/>
  <c r="N2199" i="3"/>
  <c r="O2199" i="3" s="1"/>
  <c r="P2199" i="3" s="1"/>
  <c r="L2199" i="3"/>
  <c r="J2199" i="3"/>
  <c r="I2199" i="3"/>
  <c r="H2199" i="3"/>
  <c r="K2200" i="3" s="1"/>
  <c r="B2200" i="3" s="1"/>
  <c r="N2198" i="3"/>
  <c r="O2198" i="3" s="1"/>
  <c r="P2198" i="3" s="1"/>
  <c r="L2198" i="3"/>
  <c r="J2198" i="3"/>
  <c r="I2198" i="3"/>
  <c r="H2198" i="3"/>
  <c r="K2198" i="3" s="1"/>
  <c r="B2198" i="3" s="1"/>
  <c r="P2197" i="3"/>
  <c r="O2197" i="3"/>
  <c r="N2197" i="3"/>
  <c r="L2197" i="3"/>
  <c r="J2197" i="3"/>
  <c r="I2197" i="3"/>
  <c r="H2197" i="3"/>
  <c r="P2196" i="3"/>
  <c r="N2196" i="3"/>
  <c r="O2196" i="3" s="1"/>
  <c r="L2196" i="3"/>
  <c r="J2196" i="3"/>
  <c r="I2196" i="3"/>
  <c r="H2196" i="3"/>
  <c r="N2195" i="3"/>
  <c r="O2195" i="3" s="1"/>
  <c r="P2195" i="3" s="1"/>
  <c r="L2195" i="3"/>
  <c r="J2195" i="3"/>
  <c r="I2195" i="3"/>
  <c r="H2195" i="3"/>
  <c r="K2195" i="3" s="1"/>
  <c r="O2194" i="3"/>
  <c r="P2194" i="3" s="1"/>
  <c r="N2194" i="3"/>
  <c r="L2194" i="3"/>
  <c r="J2194" i="3"/>
  <c r="I2194" i="3"/>
  <c r="H2194" i="3"/>
  <c r="N2193" i="3"/>
  <c r="O2193" i="3" s="1"/>
  <c r="P2193" i="3" s="1"/>
  <c r="L2193" i="3"/>
  <c r="K2193" i="3"/>
  <c r="J2193" i="3"/>
  <c r="B2193" i="3" s="1"/>
  <c r="I2193" i="3"/>
  <c r="H2193" i="3"/>
  <c r="K2194" i="3" s="1"/>
  <c r="O2192" i="3"/>
  <c r="P2192" i="3" s="1"/>
  <c r="N2192" i="3"/>
  <c r="L2192" i="3"/>
  <c r="K2192" i="3"/>
  <c r="J2192" i="3"/>
  <c r="I2192" i="3"/>
  <c r="B2192" i="3" s="1"/>
  <c r="H2192" i="3"/>
  <c r="P2191" i="3"/>
  <c r="N2191" i="3"/>
  <c r="O2191" i="3" s="1"/>
  <c r="L2191" i="3"/>
  <c r="J2191" i="3"/>
  <c r="I2191" i="3"/>
  <c r="H2191" i="3"/>
  <c r="O2190" i="3"/>
  <c r="P2190" i="3" s="1"/>
  <c r="N2190" i="3"/>
  <c r="L2190" i="3"/>
  <c r="J2190" i="3"/>
  <c r="I2190" i="3"/>
  <c r="H2190" i="3"/>
  <c r="K2190" i="3" s="1"/>
  <c r="O2189" i="3"/>
  <c r="P2189" i="3" s="1"/>
  <c r="N2189" i="3"/>
  <c r="L2189" i="3"/>
  <c r="J2189" i="3"/>
  <c r="I2189" i="3"/>
  <c r="H2189" i="3"/>
  <c r="N2188" i="3"/>
  <c r="O2188" i="3" s="1"/>
  <c r="P2188" i="3" s="1"/>
  <c r="L2188" i="3"/>
  <c r="J2188" i="3"/>
  <c r="I2188" i="3"/>
  <c r="H2188" i="3"/>
  <c r="N2187" i="3"/>
  <c r="O2187" i="3" s="1"/>
  <c r="P2187" i="3" s="1"/>
  <c r="L2187" i="3"/>
  <c r="K2187" i="3"/>
  <c r="J2187" i="3"/>
  <c r="I2187" i="3"/>
  <c r="B2187" i="3" s="1"/>
  <c r="H2187" i="3"/>
  <c r="O2186" i="3"/>
  <c r="P2186" i="3" s="1"/>
  <c r="N2186" i="3"/>
  <c r="L2186" i="3"/>
  <c r="J2186" i="3"/>
  <c r="I2186" i="3"/>
  <c r="B2186" i="3" s="1"/>
  <c r="H2186" i="3"/>
  <c r="N2185" i="3"/>
  <c r="O2185" i="3" s="1"/>
  <c r="P2185" i="3" s="1"/>
  <c r="L2185" i="3"/>
  <c r="K2185" i="3"/>
  <c r="J2185" i="3"/>
  <c r="B2185" i="3" s="1"/>
  <c r="I2185" i="3"/>
  <c r="H2185" i="3"/>
  <c r="K2186" i="3" s="1"/>
  <c r="O2184" i="3"/>
  <c r="P2184" i="3" s="1"/>
  <c r="N2184" i="3"/>
  <c r="L2184" i="3"/>
  <c r="K2184" i="3"/>
  <c r="J2184" i="3"/>
  <c r="I2184" i="3"/>
  <c r="H2184" i="3"/>
  <c r="N2183" i="3"/>
  <c r="O2183" i="3" s="1"/>
  <c r="P2183" i="3" s="1"/>
  <c r="L2183" i="3"/>
  <c r="B2183" i="3" s="1"/>
  <c r="J2183" i="3"/>
  <c r="I2183" i="3"/>
  <c r="H2183" i="3"/>
  <c r="K2183" i="3" s="1"/>
  <c r="O2182" i="3"/>
  <c r="P2182" i="3" s="1"/>
  <c r="N2182" i="3"/>
  <c r="L2182" i="3"/>
  <c r="J2182" i="3"/>
  <c r="B2182" i="3" s="1"/>
  <c r="I2182" i="3"/>
  <c r="H2182" i="3"/>
  <c r="K2182" i="3" s="1"/>
  <c r="O2181" i="3"/>
  <c r="P2181" i="3" s="1"/>
  <c r="N2181" i="3"/>
  <c r="L2181" i="3"/>
  <c r="J2181" i="3"/>
  <c r="I2181" i="3"/>
  <c r="H2181" i="3"/>
  <c r="N2180" i="3"/>
  <c r="O2180" i="3" s="1"/>
  <c r="P2180" i="3" s="1"/>
  <c r="L2180" i="3"/>
  <c r="J2180" i="3"/>
  <c r="I2180" i="3"/>
  <c r="H2180" i="3"/>
  <c r="N2179" i="3"/>
  <c r="O2179" i="3" s="1"/>
  <c r="P2179" i="3" s="1"/>
  <c r="L2179" i="3"/>
  <c r="J2179" i="3"/>
  <c r="I2179" i="3"/>
  <c r="H2179" i="3"/>
  <c r="K2179" i="3" s="1"/>
  <c r="O2178" i="3"/>
  <c r="P2178" i="3" s="1"/>
  <c r="N2178" i="3"/>
  <c r="L2178" i="3"/>
  <c r="J2178" i="3"/>
  <c r="I2178" i="3"/>
  <c r="B2178" i="3" s="1"/>
  <c r="H2178" i="3"/>
  <c r="N2177" i="3"/>
  <c r="O2177" i="3" s="1"/>
  <c r="P2177" i="3" s="1"/>
  <c r="L2177" i="3"/>
  <c r="K2177" i="3"/>
  <c r="J2177" i="3"/>
  <c r="I2177" i="3"/>
  <c r="H2177" i="3"/>
  <c r="K2178" i="3" s="1"/>
  <c r="O2176" i="3"/>
  <c r="P2176" i="3" s="1"/>
  <c r="N2176" i="3"/>
  <c r="L2176" i="3"/>
  <c r="K2176" i="3"/>
  <c r="J2176" i="3"/>
  <c r="I2176" i="3"/>
  <c r="B2176" i="3" s="1"/>
  <c r="H2176" i="3"/>
  <c r="N2175" i="3"/>
  <c r="O2175" i="3" s="1"/>
  <c r="P2175" i="3" s="1"/>
  <c r="L2175" i="3"/>
  <c r="J2175" i="3"/>
  <c r="I2175" i="3"/>
  <c r="H2175" i="3"/>
  <c r="K2175" i="3" s="1"/>
  <c r="B2175" i="3" s="1"/>
  <c r="N2174" i="3"/>
  <c r="O2174" i="3" s="1"/>
  <c r="P2174" i="3" s="1"/>
  <c r="L2174" i="3"/>
  <c r="J2174" i="3"/>
  <c r="I2174" i="3"/>
  <c r="H2174" i="3"/>
  <c r="K2174" i="3" s="1"/>
  <c r="P2173" i="3"/>
  <c r="O2173" i="3"/>
  <c r="N2173" i="3"/>
  <c r="L2173" i="3"/>
  <c r="J2173" i="3"/>
  <c r="I2173" i="3"/>
  <c r="H2173" i="3"/>
  <c r="P2172" i="3"/>
  <c r="N2172" i="3"/>
  <c r="O2172" i="3" s="1"/>
  <c r="L2172" i="3"/>
  <c r="J2172" i="3"/>
  <c r="I2172" i="3"/>
  <c r="H2172" i="3"/>
  <c r="N2171" i="3"/>
  <c r="O2171" i="3" s="1"/>
  <c r="P2171" i="3" s="1"/>
  <c r="L2171" i="3"/>
  <c r="K2171" i="3"/>
  <c r="J2171" i="3"/>
  <c r="I2171" i="3"/>
  <c r="H2171" i="3"/>
  <c r="O2170" i="3"/>
  <c r="P2170" i="3" s="1"/>
  <c r="N2170" i="3"/>
  <c r="L2170" i="3"/>
  <c r="J2170" i="3"/>
  <c r="I2170" i="3"/>
  <c r="H2170" i="3"/>
  <c r="N2169" i="3"/>
  <c r="O2169" i="3" s="1"/>
  <c r="P2169" i="3" s="1"/>
  <c r="L2169" i="3"/>
  <c r="K2169" i="3"/>
  <c r="J2169" i="3"/>
  <c r="I2169" i="3"/>
  <c r="H2169" i="3"/>
  <c r="K2170" i="3" s="1"/>
  <c r="O2168" i="3"/>
  <c r="P2168" i="3" s="1"/>
  <c r="N2168" i="3"/>
  <c r="L2168" i="3"/>
  <c r="K2168" i="3"/>
  <c r="J2168" i="3"/>
  <c r="I2168" i="3"/>
  <c r="H2168" i="3"/>
  <c r="P2167" i="3"/>
  <c r="N2167" i="3"/>
  <c r="O2167" i="3" s="1"/>
  <c r="L2167" i="3"/>
  <c r="J2167" i="3"/>
  <c r="I2167" i="3"/>
  <c r="H2167" i="3"/>
  <c r="N2166" i="3"/>
  <c r="O2166" i="3" s="1"/>
  <c r="P2166" i="3" s="1"/>
  <c r="L2166" i="3"/>
  <c r="J2166" i="3"/>
  <c r="I2166" i="3"/>
  <c r="H2166" i="3"/>
  <c r="K2166" i="3" s="1"/>
  <c r="P2165" i="3"/>
  <c r="O2165" i="3"/>
  <c r="N2165" i="3"/>
  <c r="L2165" i="3"/>
  <c r="J2165" i="3"/>
  <c r="I2165" i="3"/>
  <c r="H2165" i="3"/>
  <c r="P2164" i="3"/>
  <c r="N2164" i="3"/>
  <c r="O2164" i="3" s="1"/>
  <c r="L2164" i="3"/>
  <c r="J2164" i="3"/>
  <c r="I2164" i="3"/>
  <c r="H2164" i="3"/>
  <c r="N2163" i="3"/>
  <c r="O2163" i="3" s="1"/>
  <c r="P2163" i="3" s="1"/>
  <c r="L2163" i="3"/>
  <c r="J2163" i="3"/>
  <c r="I2163" i="3"/>
  <c r="H2163" i="3"/>
  <c r="K2163" i="3" s="1"/>
  <c r="O2162" i="3"/>
  <c r="P2162" i="3" s="1"/>
  <c r="N2162" i="3"/>
  <c r="L2162" i="3"/>
  <c r="K2162" i="3"/>
  <c r="J2162" i="3"/>
  <c r="I2162" i="3"/>
  <c r="B2162" i="3" s="1"/>
  <c r="H2162" i="3"/>
  <c r="N2161" i="3"/>
  <c r="O2161" i="3" s="1"/>
  <c r="P2161" i="3" s="1"/>
  <c r="L2161" i="3"/>
  <c r="K2161" i="3"/>
  <c r="J2161" i="3"/>
  <c r="B2161" i="3" s="1"/>
  <c r="I2161" i="3"/>
  <c r="H2161" i="3"/>
  <c r="O2160" i="3"/>
  <c r="P2160" i="3" s="1"/>
  <c r="N2160" i="3"/>
  <c r="L2160" i="3"/>
  <c r="K2160" i="3"/>
  <c r="J2160" i="3"/>
  <c r="I2160" i="3"/>
  <c r="H2160" i="3"/>
  <c r="N2159" i="3"/>
  <c r="O2159" i="3" s="1"/>
  <c r="P2159" i="3" s="1"/>
  <c r="L2159" i="3"/>
  <c r="B2159" i="3" s="1"/>
  <c r="J2159" i="3"/>
  <c r="I2159" i="3"/>
  <c r="H2159" i="3"/>
  <c r="K2159" i="3" s="1"/>
  <c r="N2158" i="3"/>
  <c r="O2158" i="3" s="1"/>
  <c r="P2158" i="3" s="1"/>
  <c r="L2158" i="3"/>
  <c r="J2158" i="3"/>
  <c r="B2158" i="3" s="1"/>
  <c r="I2158" i="3"/>
  <c r="H2158" i="3"/>
  <c r="K2158" i="3" s="1"/>
  <c r="O2157" i="3"/>
  <c r="P2157" i="3" s="1"/>
  <c r="N2157" i="3"/>
  <c r="L2157" i="3"/>
  <c r="J2157" i="3"/>
  <c r="I2157" i="3"/>
  <c r="H2157" i="3"/>
  <c r="N2156" i="3"/>
  <c r="O2156" i="3" s="1"/>
  <c r="P2156" i="3" s="1"/>
  <c r="L2156" i="3"/>
  <c r="J2156" i="3"/>
  <c r="I2156" i="3"/>
  <c r="H2156" i="3"/>
  <c r="N2155" i="3"/>
  <c r="O2155" i="3" s="1"/>
  <c r="P2155" i="3" s="1"/>
  <c r="L2155" i="3"/>
  <c r="J2155" i="3"/>
  <c r="I2155" i="3"/>
  <c r="H2155" i="3"/>
  <c r="K2155" i="3" s="1"/>
  <c r="O2154" i="3"/>
  <c r="P2154" i="3" s="1"/>
  <c r="N2154" i="3"/>
  <c r="L2154" i="3"/>
  <c r="K2154" i="3"/>
  <c r="J2154" i="3"/>
  <c r="I2154" i="3"/>
  <c r="H2154" i="3"/>
  <c r="N2153" i="3"/>
  <c r="O2153" i="3" s="1"/>
  <c r="P2153" i="3" s="1"/>
  <c r="L2153" i="3"/>
  <c r="K2153" i="3"/>
  <c r="J2153" i="3"/>
  <c r="I2153" i="3"/>
  <c r="H2153" i="3"/>
  <c r="O2152" i="3"/>
  <c r="P2152" i="3" s="1"/>
  <c r="N2152" i="3"/>
  <c r="L2152" i="3"/>
  <c r="K2152" i="3"/>
  <c r="J2152" i="3"/>
  <c r="I2152" i="3"/>
  <c r="H2152" i="3"/>
  <c r="P2151" i="3"/>
  <c r="N2151" i="3"/>
  <c r="O2151" i="3" s="1"/>
  <c r="L2151" i="3"/>
  <c r="J2151" i="3"/>
  <c r="I2151" i="3"/>
  <c r="H2151" i="3"/>
  <c r="N2150" i="3"/>
  <c r="O2150" i="3" s="1"/>
  <c r="P2150" i="3" s="1"/>
  <c r="L2150" i="3"/>
  <c r="J2150" i="3"/>
  <c r="I2150" i="3"/>
  <c r="H2150" i="3"/>
  <c r="K2150" i="3" s="1"/>
  <c r="P2149" i="3"/>
  <c r="O2149" i="3"/>
  <c r="N2149" i="3"/>
  <c r="L2149" i="3"/>
  <c r="J2149" i="3"/>
  <c r="I2149" i="3"/>
  <c r="H2149" i="3"/>
  <c r="N2148" i="3"/>
  <c r="O2148" i="3" s="1"/>
  <c r="P2148" i="3" s="1"/>
  <c r="L2148" i="3"/>
  <c r="J2148" i="3"/>
  <c r="I2148" i="3"/>
  <c r="H2148" i="3"/>
  <c r="K2148" i="3" s="1"/>
  <c r="B2148" i="3"/>
  <c r="N2147" i="3"/>
  <c r="O2147" i="3" s="1"/>
  <c r="P2147" i="3" s="1"/>
  <c r="L2147" i="3"/>
  <c r="J2147" i="3"/>
  <c r="I2147" i="3"/>
  <c r="H2147" i="3"/>
  <c r="K2147" i="3" s="1"/>
  <c r="O2146" i="3"/>
  <c r="P2146" i="3" s="1"/>
  <c r="N2146" i="3"/>
  <c r="L2146" i="3"/>
  <c r="K2146" i="3"/>
  <c r="J2146" i="3"/>
  <c r="I2146" i="3"/>
  <c r="H2146" i="3"/>
  <c r="N2145" i="3"/>
  <c r="O2145" i="3" s="1"/>
  <c r="P2145" i="3" s="1"/>
  <c r="L2145" i="3"/>
  <c r="K2145" i="3"/>
  <c r="B2145" i="3" s="1"/>
  <c r="J2145" i="3"/>
  <c r="I2145" i="3"/>
  <c r="H2145" i="3"/>
  <c r="O2144" i="3"/>
  <c r="P2144" i="3" s="1"/>
  <c r="N2144" i="3"/>
  <c r="L2144" i="3"/>
  <c r="K2144" i="3"/>
  <c r="J2144" i="3"/>
  <c r="I2144" i="3"/>
  <c r="H2144" i="3"/>
  <c r="N2143" i="3"/>
  <c r="O2143" i="3" s="1"/>
  <c r="P2143" i="3" s="1"/>
  <c r="L2143" i="3"/>
  <c r="J2143" i="3"/>
  <c r="I2143" i="3"/>
  <c r="H2143" i="3"/>
  <c r="O2142" i="3"/>
  <c r="P2142" i="3" s="1"/>
  <c r="N2142" i="3"/>
  <c r="L2142" i="3"/>
  <c r="J2142" i="3"/>
  <c r="I2142" i="3"/>
  <c r="H2142" i="3"/>
  <c r="K2142" i="3" s="1"/>
  <c r="O2141" i="3"/>
  <c r="P2141" i="3" s="1"/>
  <c r="N2141" i="3"/>
  <c r="L2141" i="3"/>
  <c r="J2141" i="3"/>
  <c r="I2141" i="3"/>
  <c r="H2141" i="3"/>
  <c r="N2140" i="3"/>
  <c r="O2140" i="3" s="1"/>
  <c r="P2140" i="3" s="1"/>
  <c r="L2140" i="3"/>
  <c r="J2140" i="3"/>
  <c r="I2140" i="3"/>
  <c r="H2140" i="3"/>
  <c r="N2139" i="3"/>
  <c r="O2139" i="3" s="1"/>
  <c r="P2139" i="3" s="1"/>
  <c r="L2139" i="3"/>
  <c r="J2139" i="3"/>
  <c r="I2139" i="3"/>
  <c r="H2139" i="3"/>
  <c r="K2139" i="3" s="1"/>
  <c r="O2138" i="3"/>
  <c r="P2138" i="3" s="1"/>
  <c r="N2138" i="3"/>
  <c r="L2138" i="3"/>
  <c r="K2138" i="3"/>
  <c r="J2138" i="3"/>
  <c r="I2138" i="3"/>
  <c r="H2138" i="3"/>
  <c r="N2137" i="3"/>
  <c r="O2137" i="3" s="1"/>
  <c r="P2137" i="3" s="1"/>
  <c r="L2137" i="3"/>
  <c r="J2137" i="3"/>
  <c r="I2137" i="3"/>
  <c r="H2137" i="3"/>
  <c r="O2136" i="3"/>
  <c r="P2136" i="3" s="1"/>
  <c r="N2136" i="3"/>
  <c r="L2136" i="3"/>
  <c r="J2136" i="3"/>
  <c r="I2136" i="3"/>
  <c r="H2136" i="3"/>
  <c r="K2137" i="3" s="1"/>
  <c r="B2137" i="3" s="1"/>
  <c r="N2135" i="3"/>
  <c r="O2135" i="3" s="1"/>
  <c r="P2135" i="3" s="1"/>
  <c r="L2135" i="3"/>
  <c r="B2135" i="3" s="1"/>
  <c r="J2135" i="3"/>
  <c r="I2135" i="3"/>
  <c r="H2135" i="3"/>
  <c r="K2135" i="3" s="1"/>
  <c r="N2134" i="3"/>
  <c r="O2134" i="3" s="1"/>
  <c r="P2134" i="3" s="1"/>
  <c r="L2134" i="3"/>
  <c r="J2134" i="3"/>
  <c r="B2134" i="3" s="1"/>
  <c r="I2134" i="3"/>
  <c r="H2134" i="3"/>
  <c r="K2134" i="3" s="1"/>
  <c r="O2133" i="3"/>
  <c r="P2133" i="3" s="1"/>
  <c r="N2133" i="3"/>
  <c r="L2133" i="3"/>
  <c r="J2133" i="3"/>
  <c r="I2133" i="3"/>
  <c r="H2133" i="3"/>
  <c r="P2132" i="3"/>
  <c r="N2132" i="3"/>
  <c r="O2132" i="3" s="1"/>
  <c r="L2132" i="3"/>
  <c r="J2132" i="3"/>
  <c r="I2132" i="3"/>
  <c r="H2132" i="3"/>
  <c r="K2133" i="3" s="1"/>
  <c r="N2131" i="3"/>
  <c r="O2131" i="3" s="1"/>
  <c r="P2131" i="3" s="1"/>
  <c r="L2131" i="3"/>
  <c r="J2131" i="3"/>
  <c r="I2131" i="3"/>
  <c r="H2131" i="3"/>
  <c r="K2131" i="3" s="1"/>
  <c r="O2130" i="3"/>
  <c r="P2130" i="3" s="1"/>
  <c r="N2130" i="3"/>
  <c r="L2130" i="3"/>
  <c r="K2130" i="3"/>
  <c r="J2130" i="3"/>
  <c r="I2130" i="3"/>
  <c r="H2130" i="3"/>
  <c r="P2129" i="3"/>
  <c r="N2129" i="3"/>
  <c r="O2129" i="3" s="1"/>
  <c r="L2129" i="3"/>
  <c r="J2129" i="3"/>
  <c r="I2129" i="3"/>
  <c r="H2129" i="3"/>
  <c r="O2128" i="3"/>
  <c r="P2128" i="3" s="1"/>
  <c r="N2128" i="3"/>
  <c r="L2128" i="3"/>
  <c r="J2128" i="3"/>
  <c r="I2128" i="3"/>
  <c r="H2128" i="3"/>
  <c r="K2129" i="3" s="1"/>
  <c r="B2129" i="3" s="1"/>
  <c r="N2127" i="3"/>
  <c r="O2127" i="3" s="1"/>
  <c r="P2127" i="3" s="1"/>
  <c r="L2127" i="3"/>
  <c r="J2127" i="3"/>
  <c r="I2127" i="3"/>
  <c r="H2127" i="3"/>
  <c r="K2127" i="3" s="1"/>
  <c r="B2127" i="3" s="1"/>
  <c r="N2126" i="3"/>
  <c r="O2126" i="3" s="1"/>
  <c r="P2126" i="3" s="1"/>
  <c r="L2126" i="3"/>
  <c r="J2126" i="3"/>
  <c r="I2126" i="3"/>
  <c r="H2126" i="3"/>
  <c r="P2125" i="3"/>
  <c r="O2125" i="3"/>
  <c r="N2125" i="3"/>
  <c r="L2125" i="3"/>
  <c r="K2125" i="3"/>
  <c r="B2125" i="3" s="1"/>
  <c r="J2125" i="3"/>
  <c r="I2125" i="3"/>
  <c r="H2125" i="3"/>
  <c r="P2124" i="3"/>
  <c r="N2124" i="3"/>
  <c r="O2124" i="3" s="1"/>
  <c r="L2124" i="3"/>
  <c r="J2124" i="3"/>
  <c r="I2124" i="3"/>
  <c r="H2124" i="3"/>
  <c r="N2123" i="3"/>
  <c r="O2123" i="3" s="1"/>
  <c r="P2123" i="3" s="1"/>
  <c r="L2123" i="3"/>
  <c r="J2123" i="3"/>
  <c r="I2123" i="3"/>
  <c r="B2123" i="3" s="1"/>
  <c r="H2123" i="3"/>
  <c r="K2123" i="3" s="1"/>
  <c r="O2122" i="3"/>
  <c r="P2122" i="3" s="1"/>
  <c r="N2122" i="3"/>
  <c r="L2122" i="3"/>
  <c r="K2122" i="3"/>
  <c r="J2122" i="3"/>
  <c r="I2122" i="3"/>
  <c r="B2122" i="3" s="1"/>
  <c r="H2122" i="3"/>
  <c r="P2121" i="3"/>
  <c r="N2121" i="3"/>
  <c r="O2121" i="3" s="1"/>
  <c r="L2121" i="3"/>
  <c r="J2121" i="3"/>
  <c r="I2121" i="3"/>
  <c r="H2121" i="3"/>
  <c r="O2120" i="3"/>
  <c r="P2120" i="3" s="1"/>
  <c r="N2120" i="3"/>
  <c r="L2120" i="3"/>
  <c r="J2120" i="3"/>
  <c r="I2120" i="3"/>
  <c r="H2120" i="3"/>
  <c r="K2121" i="3" s="1"/>
  <c r="B2121" i="3" s="1"/>
  <c r="P2119" i="3"/>
  <c r="O2119" i="3"/>
  <c r="N2119" i="3"/>
  <c r="L2119" i="3"/>
  <c r="J2119" i="3"/>
  <c r="I2119" i="3"/>
  <c r="H2119" i="3"/>
  <c r="P2118" i="3"/>
  <c r="O2118" i="3"/>
  <c r="N2118" i="3"/>
  <c r="L2118" i="3"/>
  <c r="J2118" i="3"/>
  <c r="I2118" i="3"/>
  <c r="H2118" i="3"/>
  <c r="P2117" i="3"/>
  <c r="O2117" i="3"/>
  <c r="N2117" i="3"/>
  <c r="L2117" i="3"/>
  <c r="J2117" i="3"/>
  <c r="I2117" i="3"/>
  <c r="H2117" i="3"/>
  <c r="K2117" i="3" s="1"/>
  <c r="B2117" i="3" s="1"/>
  <c r="P2116" i="3"/>
  <c r="N2116" i="3"/>
  <c r="O2116" i="3" s="1"/>
  <c r="L2116" i="3"/>
  <c r="J2116" i="3"/>
  <c r="I2116" i="3"/>
  <c r="H2116" i="3"/>
  <c r="O2115" i="3"/>
  <c r="P2115" i="3" s="1"/>
  <c r="N2115" i="3"/>
  <c r="L2115" i="3"/>
  <c r="J2115" i="3"/>
  <c r="I2115" i="3"/>
  <c r="H2115" i="3"/>
  <c r="K2115" i="3" s="1"/>
  <c r="O2114" i="3"/>
  <c r="P2114" i="3" s="1"/>
  <c r="N2114" i="3"/>
  <c r="L2114" i="3"/>
  <c r="J2114" i="3"/>
  <c r="I2114" i="3"/>
  <c r="H2114" i="3"/>
  <c r="P2113" i="3"/>
  <c r="N2113" i="3"/>
  <c r="O2113" i="3" s="1"/>
  <c r="L2113" i="3"/>
  <c r="J2113" i="3"/>
  <c r="I2113" i="3"/>
  <c r="H2113" i="3"/>
  <c r="K2114" i="3" s="1"/>
  <c r="B2114" i="3" s="1"/>
  <c r="O2112" i="3"/>
  <c r="P2112" i="3" s="1"/>
  <c r="N2112" i="3"/>
  <c r="L2112" i="3"/>
  <c r="J2112" i="3"/>
  <c r="I2112" i="3"/>
  <c r="H2112" i="3"/>
  <c r="K2112" i="3" s="1"/>
  <c r="O2111" i="3"/>
  <c r="P2111" i="3" s="1"/>
  <c r="N2111" i="3"/>
  <c r="L2111" i="3"/>
  <c r="J2111" i="3"/>
  <c r="I2111" i="3"/>
  <c r="B2111" i="3" s="1"/>
  <c r="H2111" i="3"/>
  <c r="K2111" i="3" s="1"/>
  <c r="O2110" i="3"/>
  <c r="P2110" i="3" s="1"/>
  <c r="N2110" i="3"/>
  <c r="L2110" i="3"/>
  <c r="J2110" i="3"/>
  <c r="I2110" i="3"/>
  <c r="H2110" i="3"/>
  <c r="K2110" i="3" s="1"/>
  <c r="B2110" i="3" s="1"/>
  <c r="P2109" i="3"/>
  <c r="O2109" i="3"/>
  <c r="N2109" i="3"/>
  <c r="L2109" i="3"/>
  <c r="J2109" i="3"/>
  <c r="I2109" i="3"/>
  <c r="H2109" i="3"/>
  <c r="K2109" i="3" s="1"/>
  <c r="B2109" i="3" s="1"/>
  <c r="P2108" i="3"/>
  <c r="N2108" i="3"/>
  <c r="O2108" i="3" s="1"/>
  <c r="L2108" i="3"/>
  <c r="J2108" i="3"/>
  <c r="I2108" i="3"/>
  <c r="H2108" i="3"/>
  <c r="O2107" i="3"/>
  <c r="P2107" i="3" s="1"/>
  <c r="N2107" i="3"/>
  <c r="L2107" i="3"/>
  <c r="J2107" i="3"/>
  <c r="I2107" i="3"/>
  <c r="H2107" i="3"/>
  <c r="K2107" i="3" s="1"/>
  <c r="O2106" i="3"/>
  <c r="P2106" i="3" s="1"/>
  <c r="N2106" i="3"/>
  <c r="L2106" i="3"/>
  <c r="J2106" i="3"/>
  <c r="I2106" i="3"/>
  <c r="H2106" i="3"/>
  <c r="P2105" i="3"/>
  <c r="N2105" i="3"/>
  <c r="O2105" i="3" s="1"/>
  <c r="L2105" i="3"/>
  <c r="J2105" i="3"/>
  <c r="I2105" i="3"/>
  <c r="H2105" i="3"/>
  <c r="K2106" i="3" s="1"/>
  <c r="B2106" i="3" s="1"/>
  <c r="O2104" i="3"/>
  <c r="P2104" i="3" s="1"/>
  <c r="N2104" i="3"/>
  <c r="L2104" i="3"/>
  <c r="J2104" i="3"/>
  <c r="I2104" i="3"/>
  <c r="H2104" i="3"/>
  <c r="K2104" i="3" s="1"/>
  <c r="O2103" i="3"/>
  <c r="P2103" i="3" s="1"/>
  <c r="N2103" i="3"/>
  <c r="L2103" i="3"/>
  <c r="J2103" i="3"/>
  <c r="I2103" i="3"/>
  <c r="B2103" i="3" s="1"/>
  <c r="H2103" i="3"/>
  <c r="K2103" i="3" s="1"/>
  <c r="O2102" i="3"/>
  <c r="P2102" i="3" s="1"/>
  <c r="N2102" i="3"/>
  <c r="L2102" i="3"/>
  <c r="J2102" i="3"/>
  <c r="I2102" i="3"/>
  <c r="H2102" i="3"/>
  <c r="K2102" i="3" s="1"/>
  <c r="B2102" i="3" s="1"/>
  <c r="P2101" i="3"/>
  <c r="O2101" i="3"/>
  <c r="N2101" i="3"/>
  <c r="L2101" i="3"/>
  <c r="J2101" i="3"/>
  <c r="I2101" i="3"/>
  <c r="H2101" i="3"/>
  <c r="K2101" i="3" s="1"/>
  <c r="B2101" i="3" s="1"/>
  <c r="P2100" i="3"/>
  <c r="N2100" i="3"/>
  <c r="O2100" i="3" s="1"/>
  <c r="L2100" i="3"/>
  <c r="J2100" i="3"/>
  <c r="I2100" i="3"/>
  <c r="H2100" i="3"/>
  <c r="O2099" i="3"/>
  <c r="P2099" i="3" s="1"/>
  <c r="N2099" i="3"/>
  <c r="L2099" i="3"/>
  <c r="J2099" i="3"/>
  <c r="I2099" i="3"/>
  <c r="H2099" i="3"/>
  <c r="K2099" i="3" s="1"/>
  <c r="O2098" i="3"/>
  <c r="P2098" i="3" s="1"/>
  <c r="N2098" i="3"/>
  <c r="L2098" i="3"/>
  <c r="J2098" i="3"/>
  <c r="I2098" i="3"/>
  <c r="H2098" i="3"/>
  <c r="P2097" i="3"/>
  <c r="N2097" i="3"/>
  <c r="O2097" i="3" s="1"/>
  <c r="L2097" i="3"/>
  <c r="J2097" i="3"/>
  <c r="I2097" i="3"/>
  <c r="H2097" i="3"/>
  <c r="K2098" i="3" s="1"/>
  <c r="B2098" i="3" s="1"/>
  <c r="O2096" i="3"/>
  <c r="P2096" i="3" s="1"/>
  <c r="N2096" i="3"/>
  <c r="L2096" i="3"/>
  <c r="J2096" i="3"/>
  <c r="I2096" i="3"/>
  <c r="H2096" i="3"/>
  <c r="K2096" i="3" s="1"/>
  <c r="O2095" i="3"/>
  <c r="P2095" i="3" s="1"/>
  <c r="N2095" i="3"/>
  <c r="L2095" i="3"/>
  <c r="J2095" i="3"/>
  <c r="I2095" i="3"/>
  <c r="B2095" i="3" s="1"/>
  <c r="H2095" i="3"/>
  <c r="K2095" i="3" s="1"/>
  <c r="O2094" i="3"/>
  <c r="P2094" i="3" s="1"/>
  <c r="N2094" i="3"/>
  <c r="L2094" i="3"/>
  <c r="J2094" i="3"/>
  <c r="I2094" i="3"/>
  <c r="H2094" i="3"/>
  <c r="K2094" i="3" s="1"/>
  <c r="B2094" i="3" s="1"/>
  <c r="P2093" i="3"/>
  <c r="O2093" i="3"/>
  <c r="N2093" i="3"/>
  <c r="L2093" i="3"/>
  <c r="J2093" i="3"/>
  <c r="I2093" i="3"/>
  <c r="H2093" i="3"/>
  <c r="K2093" i="3" s="1"/>
  <c r="B2093" i="3" s="1"/>
  <c r="P2092" i="3"/>
  <c r="N2092" i="3"/>
  <c r="O2092" i="3" s="1"/>
  <c r="L2092" i="3"/>
  <c r="J2092" i="3"/>
  <c r="I2092" i="3"/>
  <c r="H2092" i="3"/>
  <c r="O2091" i="3"/>
  <c r="P2091" i="3" s="1"/>
  <c r="N2091" i="3"/>
  <c r="L2091" i="3"/>
  <c r="J2091" i="3"/>
  <c r="I2091" i="3"/>
  <c r="H2091" i="3"/>
  <c r="K2091" i="3" s="1"/>
  <c r="O2090" i="3"/>
  <c r="P2090" i="3" s="1"/>
  <c r="N2090" i="3"/>
  <c r="L2090" i="3"/>
  <c r="J2090" i="3"/>
  <c r="I2090" i="3"/>
  <c r="H2090" i="3"/>
  <c r="P2089" i="3"/>
  <c r="N2089" i="3"/>
  <c r="O2089" i="3" s="1"/>
  <c r="L2089" i="3"/>
  <c r="J2089" i="3"/>
  <c r="I2089" i="3"/>
  <c r="H2089" i="3"/>
  <c r="K2090" i="3" s="1"/>
  <c r="B2090" i="3" s="1"/>
  <c r="O2088" i="3"/>
  <c r="P2088" i="3" s="1"/>
  <c r="N2088" i="3"/>
  <c r="L2088" i="3"/>
  <c r="J2088" i="3"/>
  <c r="I2088" i="3"/>
  <c r="H2088" i="3"/>
  <c r="K2088" i="3" s="1"/>
  <c r="O2087" i="3"/>
  <c r="P2087" i="3" s="1"/>
  <c r="N2087" i="3"/>
  <c r="L2087" i="3"/>
  <c r="J2087" i="3"/>
  <c r="I2087" i="3"/>
  <c r="B2087" i="3" s="1"/>
  <c r="H2087" i="3"/>
  <c r="K2087" i="3" s="1"/>
  <c r="O2086" i="3"/>
  <c r="P2086" i="3" s="1"/>
  <c r="N2086" i="3"/>
  <c r="L2086" i="3"/>
  <c r="J2086" i="3"/>
  <c r="I2086" i="3"/>
  <c r="H2086" i="3"/>
  <c r="K2086" i="3" s="1"/>
  <c r="B2086" i="3" s="1"/>
  <c r="P2085" i="3"/>
  <c r="O2085" i="3"/>
  <c r="N2085" i="3"/>
  <c r="L2085" i="3"/>
  <c r="J2085" i="3"/>
  <c r="I2085" i="3"/>
  <c r="H2085" i="3"/>
  <c r="K2085" i="3" s="1"/>
  <c r="B2085" i="3" s="1"/>
  <c r="P2084" i="3"/>
  <c r="N2084" i="3"/>
  <c r="O2084" i="3" s="1"/>
  <c r="L2084" i="3"/>
  <c r="J2084" i="3"/>
  <c r="I2084" i="3"/>
  <c r="H2084" i="3"/>
  <c r="O2083" i="3"/>
  <c r="P2083" i="3" s="1"/>
  <c r="N2083" i="3"/>
  <c r="L2083" i="3"/>
  <c r="J2083" i="3"/>
  <c r="I2083" i="3"/>
  <c r="H2083" i="3"/>
  <c r="K2083" i="3" s="1"/>
  <c r="O2082" i="3"/>
  <c r="P2082" i="3" s="1"/>
  <c r="N2082" i="3"/>
  <c r="L2082" i="3"/>
  <c r="J2082" i="3"/>
  <c r="I2082" i="3"/>
  <c r="H2082" i="3"/>
  <c r="P2081" i="3"/>
  <c r="O2081" i="3"/>
  <c r="N2081" i="3"/>
  <c r="L2081" i="3"/>
  <c r="J2081" i="3"/>
  <c r="I2081" i="3"/>
  <c r="H2081" i="3"/>
  <c r="K2082" i="3" s="1"/>
  <c r="B2082" i="3" s="1"/>
  <c r="P2080" i="3"/>
  <c r="O2080" i="3"/>
  <c r="N2080" i="3"/>
  <c r="L2080" i="3"/>
  <c r="J2080" i="3"/>
  <c r="I2080" i="3"/>
  <c r="H2080" i="3"/>
  <c r="K2080" i="3" s="1"/>
  <c r="B2080" i="3" s="1"/>
  <c r="N2079" i="3"/>
  <c r="O2079" i="3" s="1"/>
  <c r="P2079" i="3" s="1"/>
  <c r="L2079" i="3"/>
  <c r="J2079" i="3"/>
  <c r="I2079" i="3"/>
  <c r="H2079" i="3"/>
  <c r="K2079" i="3" s="1"/>
  <c r="B2079" i="3" s="1"/>
  <c r="N2078" i="3"/>
  <c r="O2078" i="3" s="1"/>
  <c r="P2078" i="3" s="1"/>
  <c r="L2078" i="3"/>
  <c r="J2078" i="3"/>
  <c r="I2078" i="3"/>
  <c r="H2078" i="3"/>
  <c r="K2078" i="3" s="1"/>
  <c r="O2077" i="3"/>
  <c r="P2077" i="3" s="1"/>
  <c r="N2077" i="3"/>
  <c r="L2077" i="3"/>
  <c r="K2077" i="3"/>
  <c r="J2077" i="3"/>
  <c r="I2077" i="3"/>
  <c r="B2077" i="3" s="1"/>
  <c r="H2077" i="3"/>
  <c r="P2076" i="3"/>
  <c r="N2076" i="3"/>
  <c r="O2076" i="3" s="1"/>
  <c r="L2076" i="3"/>
  <c r="K2076" i="3"/>
  <c r="J2076" i="3"/>
  <c r="I2076" i="3"/>
  <c r="H2076" i="3"/>
  <c r="O2075" i="3"/>
  <c r="P2075" i="3" s="1"/>
  <c r="N2075" i="3"/>
  <c r="L2075" i="3"/>
  <c r="K2075" i="3"/>
  <c r="J2075" i="3"/>
  <c r="I2075" i="3"/>
  <c r="B2075" i="3" s="1"/>
  <c r="H2075" i="3"/>
  <c r="P2074" i="3"/>
  <c r="O2074" i="3"/>
  <c r="N2074" i="3"/>
  <c r="L2074" i="3"/>
  <c r="K2074" i="3"/>
  <c r="J2074" i="3"/>
  <c r="I2074" i="3"/>
  <c r="H2074" i="3"/>
  <c r="N2073" i="3"/>
  <c r="O2073" i="3" s="1"/>
  <c r="P2073" i="3" s="1"/>
  <c r="L2073" i="3"/>
  <c r="K2073" i="3"/>
  <c r="B2073" i="3" s="1"/>
  <c r="J2073" i="3"/>
  <c r="I2073" i="3"/>
  <c r="H2073" i="3"/>
  <c r="N2072" i="3"/>
  <c r="O2072" i="3" s="1"/>
  <c r="P2072" i="3" s="1"/>
  <c r="L2072" i="3"/>
  <c r="J2072" i="3"/>
  <c r="I2072" i="3"/>
  <c r="H2072" i="3"/>
  <c r="K2072" i="3" s="1"/>
  <c r="O2071" i="3"/>
  <c r="P2071" i="3" s="1"/>
  <c r="N2071" i="3"/>
  <c r="L2071" i="3"/>
  <c r="J2071" i="3"/>
  <c r="I2071" i="3"/>
  <c r="H2071" i="3"/>
  <c r="K2071" i="3" s="1"/>
  <c r="B2071" i="3" s="1"/>
  <c r="P2070" i="3"/>
  <c r="O2070" i="3"/>
  <c r="N2070" i="3"/>
  <c r="L2070" i="3"/>
  <c r="J2070" i="3"/>
  <c r="I2070" i="3"/>
  <c r="H2070" i="3"/>
  <c r="P2069" i="3"/>
  <c r="O2069" i="3"/>
  <c r="N2069" i="3"/>
  <c r="L2069" i="3"/>
  <c r="J2069" i="3"/>
  <c r="I2069" i="3"/>
  <c r="H2069" i="3"/>
  <c r="K2069" i="3" s="1"/>
  <c r="B2069" i="3" s="1"/>
  <c r="N2068" i="3"/>
  <c r="O2068" i="3" s="1"/>
  <c r="P2068" i="3" s="1"/>
  <c r="L2068" i="3"/>
  <c r="J2068" i="3"/>
  <c r="I2068" i="3"/>
  <c r="H2068" i="3"/>
  <c r="K2068" i="3" s="1"/>
  <c r="O2067" i="3"/>
  <c r="P2067" i="3" s="1"/>
  <c r="N2067" i="3"/>
  <c r="L2067" i="3"/>
  <c r="K2067" i="3"/>
  <c r="J2067" i="3"/>
  <c r="I2067" i="3"/>
  <c r="B2067" i="3" s="1"/>
  <c r="H2067" i="3"/>
  <c r="P2066" i="3"/>
  <c r="O2066" i="3"/>
  <c r="N2066" i="3"/>
  <c r="L2066" i="3"/>
  <c r="K2066" i="3"/>
  <c r="J2066" i="3"/>
  <c r="I2066" i="3"/>
  <c r="H2066" i="3"/>
  <c r="N2065" i="3"/>
  <c r="O2065" i="3" s="1"/>
  <c r="P2065" i="3" s="1"/>
  <c r="L2065" i="3"/>
  <c r="K2065" i="3"/>
  <c r="B2065" i="3" s="1"/>
  <c r="J2065" i="3"/>
  <c r="I2065" i="3"/>
  <c r="H2065" i="3"/>
  <c r="N2064" i="3"/>
  <c r="O2064" i="3" s="1"/>
  <c r="P2064" i="3" s="1"/>
  <c r="L2064" i="3"/>
  <c r="J2064" i="3"/>
  <c r="I2064" i="3"/>
  <c r="H2064" i="3"/>
  <c r="K2064" i="3" s="1"/>
  <c r="O2063" i="3"/>
  <c r="P2063" i="3" s="1"/>
  <c r="N2063" i="3"/>
  <c r="L2063" i="3"/>
  <c r="J2063" i="3"/>
  <c r="I2063" i="3"/>
  <c r="H2063" i="3"/>
  <c r="K2063" i="3" s="1"/>
  <c r="B2063" i="3" s="1"/>
  <c r="P2062" i="3"/>
  <c r="O2062" i="3"/>
  <c r="N2062" i="3"/>
  <c r="L2062" i="3"/>
  <c r="J2062" i="3"/>
  <c r="I2062" i="3"/>
  <c r="H2062" i="3"/>
  <c r="P2061" i="3"/>
  <c r="O2061" i="3"/>
  <c r="N2061" i="3"/>
  <c r="L2061" i="3"/>
  <c r="J2061" i="3"/>
  <c r="I2061" i="3"/>
  <c r="H2061" i="3"/>
  <c r="K2061" i="3" s="1"/>
  <c r="B2061" i="3" s="1"/>
  <c r="N2060" i="3"/>
  <c r="O2060" i="3" s="1"/>
  <c r="P2060" i="3" s="1"/>
  <c r="L2060" i="3"/>
  <c r="J2060" i="3"/>
  <c r="I2060" i="3"/>
  <c r="H2060" i="3"/>
  <c r="K2060" i="3" s="1"/>
  <c r="N2059" i="3"/>
  <c r="O2059" i="3" s="1"/>
  <c r="P2059" i="3" s="1"/>
  <c r="L2059" i="3"/>
  <c r="K2059" i="3"/>
  <c r="J2059" i="3"/>
  <c r="I2059" i="3"/>
  <c r="H2059" i="3"/>
  <c r="O2058" i="3"/>
  <c r="P2058" i="3" s="1"/>
  <c r="N2058" i="3"/>
  <c r="L2058" i="3"/>
  <c r="K2058" i="3"/>
  <c r="J2058" i="3"/>
  <c r="I2058" i="3"/>
  <c r="H2058" i="3"/>
  <c r="N2057" i="3"/>
  <c r="O2057" i="3" s="1"/>
  <c r="P2057" i="3" s="1"/>
  <c r="L2057" i="3"/>
  <c r="K2057" i="3"/>
  <c r="B2057" i="3" s="1"/>
  <c r="J2057" i="3"/>
  <c r="I2057" i="3"/>
  <c r="H2057" i="3"/>
  <c r="N2056" i="3"/>
  <c r="O2056" i="3" s="1"/>
  <c r="P2056" i="3" s="1"/>
  <c r="L2056" i="3"/>
  <c r="J2056" i="3"/>
  <c r="I2056" i="3"/>
  <c r="H2056" i="3"/>
  <c r="K2056" i="3" s="1"/>
  <c r="O2055" i="3"/>
  <c r="P2055" i="3" s="1"/>
  <c r="N2055" i="3"/>
  <c r="L2055" i="3"/>
  <c r="J2055" i="3"/>
  <c r="I2055" i="3"/>
  <c r="H2055" i="3"/>
  <c r="K2055" i="3" s="1"/>
  <c r="B2055" i="3" s="1"/>
  <c r="P2054" i="3"/>
  <c r="O2054" i="3"/>
  <c r="N2054" i="3"/>
  <c r="L2054" i="3"/>
  <c r="J2054" i="3"/>
  <c r="I2054" i="3"/>
  <c r="H2054" i="3"/>
  <c r="P2053" i="3"/>
  <c r="O2053" i="3"/>
  <c r="N2053" i="3"/>
  <c r="L2053" i="3"/>
  <c r="J2053" i="3"/>
  <c r="I2053" i="3"/>
  <c r="H2053" i="3"/>
  <c r="K2053" i="3" s="1"/>
  <c r="B2053" i="3" s="1"/>
  <c r="N2052" i="3"/>
  <c r="O2052" i="3" s="1"/>
  <c r="P2052" i="3" s="1"/>
  <c r="L2052" i="3"/>
  <c r="J2052" i="3"/>
  <c r="I2052" i="3"/>
  <c r="H2052" i="3"/>
  <c r="K2052" i="3" s="1"/>
  <c r="N2051" i="3"/>
  <c r="O2051" i="3" s="1"/>
  <c r="P2051" i="3" s="1"/>
  <c r="L2051" i="3"/>
  <c r="K2051" i="3"/>
  <c r="J2051" i="3"/>
  <c r="I2051" i="3"/>
  <c r="H2051" i="3"/>
  <c r="O2050" i="3"/>
  <c r="P2050" i="3" s="1"/>
  <c r="N2050" i="3"/>
  <c r="L2050" i="3"/>
  <c r="K2050" i="3"/>
  <c r="J2050" i="3"/>
  <c r="I2050" i="3"/>
  <c r="H2050" i="3"/>
  <c r="N2049" i="3"/>
  <c r="O2049" i="3" s="1"/>
  <c r="P2049" i="3" s="1"/>
  <c r="L2049" i="3"/>
  <c r="K2049" i="3"/>
  <c r="B2049" i="3" s="1"/>
  <c r="J2049" i="3"/>
  <c r="I2049" i="3"/>
  <c r="H2049" i="3"/>
  <c r="N2048" i="3"/>
  <c r="O2048" i="3" s="1"/>
  <c r="P2048" i="3" s="1"/>
  <c r="L2048" i="3"/>
  <c r="J2048" i="3"/>
  <c r="I2048" i="3"/>
  <c r="H2048" i="3"/>
  <c r="K2048" i="3" s="1"/>
  <c r="O2047" i="3"/>
  <c r="P2047" i="3" s="1"/>
  <c r="N2047" i="3"/>
  <c r="L2047" i="3"/>
  <c r="J2047" i="3"/>
  <c r="I2047" i="3"/>
  <c r="H2047" i="3"/>
  <c r="K2047" i="3" s="1"/>
  <c r="B2047" i="3" s="1"/>
  <c r="P2046" i="3"/>
  <c r="O2046" i="3"/>
  <c r="N2046" i="3"/>
  <c r="L2046" i="3"/>
  <c r="J2046" i="3"/>
  <c r="I2046" i="3"/>
  <c r="H2046" i="3"/>
  <c r="P2045" i="3"/>
  <c r="O2045" i="3"/>
  <c r="N2045" i="3"/>
  <c r="L2045" i="3"/>
  <c r="J2045" i="3"/>
  <c r="I2045" i="3"/>
  <c r="H2045" i="3"/>
  <c r="K2045" i="3" s="1"/>
  <c r="B2045" i="3" s="1"/>
  <c r="N2044" i="3"/>
  <c r="O2044" i="3" s="1"/>
  <c r="P2044" i="3" s="1"/>
  <c r="L2044" i="3"/>
  <c r="J2044" i="3"/>
  <c r="I2044" i="3"/>
  <c r="H2044" i="3"/>
  <c r="K2044" i="3" s="1"/>
  <c r="N2043" i="3"/>
  <c r="O2043" i="3" s="1"/>
  <c r="P2043" i="3" s="1"/>
  <c r="L2043" i="3"/>
  <c r="K2043" i="3"/>
  <c r="J2043" i="3"/>
  <c r="I2043" i="3"/>
  <c r="H2043" i="3"/>
  <c r="O2042" i="3"/>
  <c r="P2042" i="3" s="1"/>
  <c r="N2042" i="3"/>
  <c r="L2042" i="3"/>
  <c r="K2042" i="3"/>
  <c r="J2042" i="3"/>
  <c r="I2042" i="3"/>
  <c r="H2042" i="3"/>
  <c r="N2041" i="3"/>
  <c r="O2041" i="3" s="1"/>
  <c r="P2041" i="3" s="1"/>
  <c r="L2041" i="3"/>
  <c r="K2041" i="3"/>
  <c r="B2041" i="3" s="1"/>
  <c r="J2041" i="3"/>
  <c r="I2041" i="3"/>
  <c r="H2041" i="3"/>
  <c r="N2040" i="3"/>
  <c r="O2040" i="3" s="1"/>
  <c r="P2040" i="3" s="1"/>
  <c r="L2040" i="3"/>
  <c r="J2040" i="3"/>
  <c r="I2040" i="3"/>
  <c r="H2040" i="3"/>
  <c r="K2040" i="3" s="1"/>
  <c r="O2039" i="3"/>
  <c r="P2039" i="3" s="1"/>
  <c r="N2039" i="3"/>
  <c r="L2039" i="3"/>
  <c r="J2039" i="3"/>
  <c r="I2039" i="3"/>
  <c r="H2039" i="3"/>
  <c r="K2039" i="3" s="1"/>
  <c r="B2039" i="3" s="1"/>
  <c r="P2038" i="3"/>
  <c r="O2038" i="3"/>
  <c r="N2038" i="3"/>
  <c r="L2038" i="3"/>
  <c r="J2038" i="3"/>
  <c r="I2038" i="3"/>
  <c r="H2038" i="3"/>
  <c r="P2037" i="3"/>
  <c r="O2037" i="3"/>
  <c r="N2037" i="3"/>
  <c r="L2037" i="3"/>
  <c r="J2037" i="3"/>
  <c r="I2037" i="3"/>
  <c r="H2037" i="3"/>
  <c r="K2037" i="3" s="1"/>
  <c r="N2036" i="3"/>
  <c r="O2036" i="3" s="1"/>
  <c r="P2036" i="3" s="1"/>
  <c r="L2036" i="3"/>
  <c r="K2036" i="3"/>
  <c r="J2036" i="3"/>
  <c r="I2036" i="3"/>
  <c r="B2036" i="3" s="1"/>
  <c r="H2036" i="3"/>
  <c r="N2035" i="3"/>
  <c r="O2035" i="3" s="1"/>
  <c r="P2035" i="3" s="1"/>
  <c r="L2035" i="3"/>
  <c r="K2035" i="3"/>
  <c r="J2035" i="3"/>
  <c r="I2035" i="3"/>
  <c r="B2035" i="3" s="1"/>
  <c r="H2035" i="3"/>
  <c r="N2034" i="3"/>
  <c r="O2034" i="3" s="1"/>
  <c r="P2034" i="3" s="1"/>
  <c r="L2034" i="3"/>
  <c r="K2034" i="3"/>
  <c r="J2034" i="3"/>
  <c r="I2034" i="3"/>
  <c r="H2034" i="3"/>
  <c r="O2033" i="3"/>
  <c r="P2033" i="3" s="1"/>
  <c r="N2033" i="3"/>
  <c r="L2033" i="3"/>
  <c r="K2033" i="3"/>
  <c r="J2033" i="3"/>
  <c r="I2033" i="3"/>
  <c r="H2033" i="3"/>
  <c r="N2032" i="3"/>
  <c r="O2032" i="3" s="1"/>
  <c r="P2032" i="3" s="1"/>
  <c r="L2032" i="3"/>
  <c r="J2032" i="3"/>
  <c r="I2032" i="3"/>
  <c r="H2032" i="3"/>
  <c r="K2032" i="3" s="1"/>
  <c r="B2032" i="3" s="1"/>
  <c r="O2031" i="3"/>
  <c r="P2031" i="3" s="1"/>
  <c r="N2031" i="3"/>
  <c r="L2031" i="3"/>
  <c r="J2031" i="3"/>
  <c r="I2031" i="3"/>
  <c r="H2031" i="3"/>
  <c r="K2031" i="3" s="1"/>
  <c r="B2031" i="3" s="1"/>
  <c r="P2030" i="3"/>
  <c r="O2030" i="3"/>
  <c r="N2030" i="3"/>
  <c r="L2030" i="3"/>
  <c r="J2030" i="3"/>
  <c r="I2030" i="3"/>
  <c r="H2030" i="3"/>
  <c r="K2030" i="3" s="1"/>
  <c r="B2030" i="3" s="1"/>
  <c r="P2029" i="3"/>
  <c r="O2029" i="3"/>
  <c r="N2029" i="3"/>
  <c r="L2029" i="3"/>
  <c r="J2029" i="3"/>
  <c r="I2029" i="3"/>
  <c r="H2029" i="3"/>
  <c r="K2029" i="3" s="1"/>
  <c r="N2028" i="3"/>
  <c r="O2028" i="3" s="1"/>
  <c r="P2028" i="3" s="1"/>
  <c r="L2028" i="3"/>
  <c r="K2028" i="3"/>
  <c r="J2028" i="3"/>
  <c r="I2028" i="3"/>
  <c r="B2028" i="3" s="1"/>
  <c r="H2028" i="3"/>
  <c r="N2027" i="3"/>
  <c r="O2027" i="3" s="1"/>
  <c r="P2027" i="3" s="1"/>
  <c r="L2027" i="3"/>
  <c r="K2027" i="3"/>
  <c r="J2027" i="3"/>
  <c r="I2027" i="3"/>
  <c r="H2027" i="3"/>
  <c r="N2026" i="3"/>
  <c r="O2026" i="3" s="1"/>
  <c r="P2026" i="3" s="1"/>
  <c r="L2026" i="3"/>
  <c r="K2026" i="3"/>
  <c r="J2026" i="3"/>
  <c r="I2026" i="3"/>
  <c r="B2026" i="3" s="1"/>
  <c r="H2026" i="3"/>
  <c r="O2025" i="3"/>
  <c r="P2025" i="3" s="1"/>
  <c r="N2025" i="3"/>
  <c r="L2025" i="3"/>
  <c r="K2025" i="3"/>
  <c r="J2025" i="3"/>
  <c r="B2025" i="3" s="1"/>
  <c r="I2025" i="3"/>
  <c r="H2025" i="3"/>
  <c r="N2024" i="3"/>
  <c r="O2024" i="3" s="1"/>
  <c r="P2024" i="3" s="1"/>
  <c r="L2024" i="3"/>
  <c r="J2024" i="3"/>
  <c r="I2024" i="3"/>
  <c r="H2024" i="3"/>
  <c r="O2023" i="3"/>
  <c r="P2023" i="3" s="1"/>
  <c r="N2023" i="3"/>
  <c r="L2023" i="3"/>
  <c r="J2023" i="3"/>
  <c r="I2023" i="3"/>
  <c r="H2023" i="3"/>
  <c r="K2024" i="3" s="1"/>
  <c r="B2024" i="3" s="1"/>
  <c r="P2022" i="3"/>
  <c r="O2022" i="3"/>
  <c r="N2022" i="3"/>
  <c r="L2022" i="3"/>
  <c r="J2022" i="3"/>
  <c r="I2022" i="3"/>
  <c r="H2022" i="3"/>
  <c r="P2021" i="3"/>
  <c r="O2021" i="3"/>
  <c r="N2021" i="3"/>
  <c r="L2021" i="3"/>
  <c r="J2021" i="3"/>
  <c r="B2021" i="3" s="1"/>
  <c r="I2021" i="3"/>
  <c r="H2021" i="3"/>
  <c r="K2021" i="3" s="1"/>
  <c r="N2020" i="3"/>
  <c r="O2020" i="3" s="1"/>
  <c r="P2020" i="3" s="1"/>
  <c r="L2020" i="3"/>
  <c r="K2020" i="3"/>
  <c r="J2020" i="3"/>
  <c r="I2020" i="3"/>
  <c r="B2020" i="3" s="1"/>
  <c r="H2020" i="3"/>
  <c r="N2019" i="3"/>
  <c r="O2019" i="3" s="1"/>
  <c r="P2019" i="3" s="1"/>
  <c r="L2019" i="3"/>
  <c r="J2019" i="3"/>
  <c r="I2019" i="3"/>
  <c r="H2019" i="3"/>
  <c r="K2019" i="3" s="1"/>
  <c r="N2018" i="3"/>
  <c r="O2018" i="3" s="1"/>
  <c r="P2018" i="3" s="1"/>
  <c r="L2018" i="3"/>
  <c r="K2018" i="3"/>
  <c r="J2018" i="3"/>
  <c r="I2018" i="3"/>
  <c r="H2018" i="3"/>
  <c r="O2017" i="3"/>
  <c r="P2017" i="3" s="1"/>
  <c r="N2017" i="3"/>
  <c r="L2017" i="3"/>
  <c r="K2017" i="3"/>
  <c r="J2017" i="3"/>
  <c r="B2017" i="3" s="1"/>
  <c r="I2017" i="3"/>
  <c r="H2017" i="3"/>
  <c r="N2016" i="3"/>
  <c r="O2016" i="3" s="1"/>
  <c r="P2016" i="3" s="1"/>
  <c r="L2016" i="3"/>
  <c r="J2016" i="3"/>
  <c r="I2016" i="3"/>
  <c r="H2016" i="3"/>
  <c r="O2015" i="3"/>
  <c r="P2015" i="3" s="1"/>
  <c r="N2015" i="3"/>
  <c r="L2015" i="3"/>
  <c r="J2015" i="3"/>
  <c r="I2015" i="3"/>
  <c r="H2015" i="3"/>
  <c r="K2016" i="3" s="1"/>
  <c r="B2016" i="3" s="1"/>
  <c r="P2014" i="3"/>
  <c r="O2014" i="3"/>
  <c r="N2014" i="3"/>
  <c r="L2014" i="3"/>
  <c r="J2014" i="3"/>
  <c r="I2014" i="3"/>
  <c r="H2014" i="3"/>
  <c r="P2013" i="3"/>
  <c r="O2013" i="3"/>
  <c r="N2013" i="3"/>
  <c r="L2013" i="3"/>
  <c r="J2013" i="3"/>
  <c r="I2013" i="3"/>
  <c r="H2013" i="3"/>
  <c r="K2013" i="3" s="1"/>
  <c r="N2012" i="3"/>
  <c r="O2012" i="3" s="1"/>
  <c r="P2012" i="3" s="1"/>
  <c r="L2012" i="3"/>
  <c r="K2012" i="3"/>
  <c r="J2012" i="3"/>
  <c r="I2012" i="3"/>
  <c r="B2012" i="3" s="1"/>
  <c r="H2012" i="3"/>
  <c r="N2011" i="3"/>
  <c r="O2011" i="3" s="1"/>
  <c r="P2011" i="3" s="1"/>
  <c r="L2011" i="3"/>
  <c r="J2011" i="3"/>
  <c r="I2011" i="3"/>
  <c r="H2011" i="3"/>
  <c r="K2011" i="3" s="1"/>
  <c r="N2010" i="3"/>
  <c r="O2010" i="3" s="1"/>
  <c r="P2010" i="3" s="1"/>
  <c r="L2010" i="3"/>
  <c r="K2010" i="3"/>
  <c r="J2010" i="3"/>
  <c r="I2010" i="3"/>
  <c r="B2010" i="3" s="1"/>
  <c r="H2010" i="3"/>
  <c r="O2009" i="3"/>
  <c r="P2009" i="3" s="1"/>
  <c r="N2009" i="3"/>
  <c r="L2009" i="3"/>
  <c r="K2009" i="3"/>
  <c r="J2009" i="3"/>
  <c r="I2009" i="3"/>
  <c r="H2009" i="3"/>
  <c r="N2008" i="3"/>
  <c r="O2008" i="3" s="1"/>
  <c r="P2008" i="3" s="1"/>
  <c r="L2008" i="3"/>
  <c r="J2008" i="3"/>
  <c r="I2008" i="3"/>
  <c r="H2008" i="3"/>
  <c r="O2007" i="3"/>
  <c r="P2007" i="3" s="1"/>
  <c r="N2007" i="3"/>
  <c r="L2007" i="3"/>
  <c r="J2007" i="3"/>
  <c r="I2007" i="3"/>
  <c r="H2007" i="3"/>
  <c r="K2008" i="3" s="1"/>
  <c r="B2008" i="3" s="1"/>
  <c r="P2006" i="3"/>
  <c r="O2006" i="3"/>
  <c r="N2006" i="3"/>
  <c r="L2006" i="3"/>
  <c r="J2006" i="3"/>
  <c r="I2006" i="3"/>
  <c r="H2006" i="3"/>
  <c r="P2005" i="3"/>
  <c r="O2005" i="3"/>
  <c r="N2005" i="3"/>
  <c r="L2005" i="3"/>
  <c r="J2005" i="3"/>
  <c r="I2005" i="3"/>
  <c r="H2005" i="3"/>
  <c r="K2005" i="3" s="1"/>
  <c r="N2004" i="3"/>
  <c r="O2004" i="3" s="1"/>
  <c r="P2004" i="3" s="1"/>
  <c r="L2004" i="3"/>
  <c r="K2004" i="3"/>
  <c r="J2004" i="3"/>
  <c r="I2004" i="3"/>
  <c r="B2004" i="3" s="1"/>
  <c r="H2004" i="3"/>
  <c r="N2003" i="3"/>
  <c r="O2003" i="3" s="1"/>
  <c r="P2003" i="3" s="1"/>
  <c r="L2003" i="3"/>
  <c r="J2003" i="3"/>
  <c r="I2003" i="3"/>
  <c r="H2003" i="3"/>
  <c r="K2003" i="3" s="1"/>
  <c r="N2002" i="3"/>
  <c r="O2002" i="3" s="1"/>
  <c r="P2002" i="3" s="1"/>
  <c r="L2002" i="3"/>
  <c r="K2002" i="3"/>
  <c r="J2002" i="3"/>
  <c r="I2002" i="3"/>
  <c r="B2002" i="3" s="1"/>
  <c r="H2002" i="3"/>
  <c r="O2001" i="3"/>
  <c r="P2001" i="3" s="1"/>
  <c r="N2001" i="3"/>
  <c r="L2001" i="3"/>
  <c r="K2001" i="3"/>
  <c r="J2001" i="3"/>
  <c r="I2001" i="3"/>
  <c r="H2001" i="3"/>
  <c r="N2000" i="3"/>
  <c r="O2000" i="3" s="1"/>
  <c r="P2000" i="3" s="1"/>
  <c r="L2000" i="3"/>
  <c r="J2000" i="3"/>
  <c r="I2000" i="3"/>
  <c r="H2000" i="3"/>
  <c r="O1999" i="3"/>
  <c r="P1999" i="3" s="1"/>
  <c r="N1999" i="3"/>
  <c r="L1999" i="3"/>
  <c r="J1999" i="3"/>
  <c r="I1999" i="3"/>
  <c r="H1999" i="3"/>
  <c r="K2000" i="3" s="1"/>
  <c r="B2000" i="3" s="1"/>
  <c r="P1998" i="3"/>
  <c r="O1998" i="3"/>
  <c r="N1998" i="3"/>
  <c r="L1998" i="3"/>
  <c r="J1998" i="3"/>
  <c r="I1998" i="3"/>
  <c r="H1998" i="3"/>
  <c r="P1997" i="3"/>
  <c r="O1997" i="3"/>
  <c r="N1997" i="3"/>
  <c r="L1997" i="3"/>
  <c r="J1997" i="3"/>
  <c r="I1997" i="3"/>
  <c r="H1997" i="3"/>
  <c r="K1997" i="3" s="1"/>
  <c r="N1996" i="3"/>
  <c r="O1996" i="3" s="1"/>
  <c r="P1996" i="3" s="1"/>
  <c r="L1996" i="3"/>
  <c r="K1996" i="3"/>
  <c r="J1996" i="3"/>
  <c r="I1996" i="3"/>
  <c r="B1996" i="3" s="1"/>
  <c r="H1996" i="3"/>
  <c r="N1995" i="3"/>
  <c r="O1995" i="3" s="1"/>
  <c r="P1995" i="3" s="1"/>
  <c r="L1995" i="3"/>
  <c r="J1995" i="3"/>
  <c r="I1995" i="3"/>
  <c r="H1995" i="3"/>
  <c r="K1995" i="3" s="1"/>
  <c r="N1994" i="3"/>
  <c r="O1994" i="3" s="1"/>
  <c r="P1994" i="3" s="1"/>
  <c r="L1994" i="3"/>
  <c r="K1994" i="3"/>
  <c r="J1994" i="3"/>
  <c r="I1994" i="3"/>
  <c r="B1994" i="3" s="1"/>
  <c r="H1994" i="3"/>
  <c r="O1993" i="3"/>
  <c r="P1993" i="3" s="1"/>
  <c r="N1993" i="3"/>
  <c r="L1993" i="3"/>
  <c r="K1993" i="3"/>
  <c r="J1993" i="3"/>
  <c r="B1993" i="3" s="1"/>
  <c r="I1993" i="3"/>
  <c r="H1993" i="3"/>
  <c r="N1992" i="3"/>
  <c r="O1992" i="3" s="1"/>
  <c r="P1992" i="3" s="1"/>
  <c r="L1992" i="3"/>
  <c r="J1992" i="3"/>
  <c r="I1992" i="3"/>
  <c r="H1992" i="3"/>
  <c r="O1991" i="3"/>
  <c r="P1991" i="3" s="1"/>
  <c r="N1991" i="3"/>
  <c r="L1991" i="3"/>
  <c r="J1991" i="3"/>
  <c r="I1991" i="3"/>
  <c r="H1991" i="3"/>
  <c r="K1992" i="3" s="1"/>
  <c r="B1992" i="3" s="1"/>
  <c r="P1990" i="3"/>
  <c r="O1990" i="3"/>
  <c r="N1990" i="3"/>
  <c r="L1990" i="3"/>
  <c r="J1990" i="3"/>
  <c r="I1990" i="3"/>
  <c r="H1990" i="3"/>
  <c r="P1989" i="3"/>
  <c r="O1989" i="3"/>
  <c r="N1989" i="3"/>
  <c r="L1989" i="3"/>
  <c r="J1989" i="3"/>
  <c r="B1989" i="3" s="1"/>
  <c r="I1989" i="3"/>
  <c r="H1989" i="3"/>
  <c r="K1989" i="3" s="1"/>
  <c r="N1988" i="3"/>
  <c r="O1988" i="3" s="1"/>
  <c r="P1988" i="3" s="1"/>
  <c r="L1988" i="3"/>
  <c r="K1988" i="3"/>
  <c r="J1988" i="3"/>
  <c r="I1988" i="3"/>
  <c r="B1988" i="3" s="1"/>
  <c r="H1988" i="3"/>
  <c r="N1987" i="3"/>
  <c r="O1987" i="3" s="1"/>
  <c r="P1987" i="3" s="1"/>
  <c r="L1987" i="3"/>
  <c r="J1987" i="3"/>
  <c r="I1987" i="3"/>
  <c r="H1987" i="3"/>
  <c r="K1987" i="3" s="1"/>
  <c r="N1986" i="3"/>
  <c r="O1986" i="3" s="1"/>
  <c r="P1986" i="3" s="1"/>
  <c r="L1986" i="3"/>
  <c r="K1986" i="3"/>
  <c r="J1986" i="3"/>
  <c r="I1986" i="3"/>
  <c r="H1986" i="3"/>
  <c r="O1985" i="3"/>
  <c r="P1985" i="3" s="1"/>
  <c r="N1985" i="3"/>
  <c r="L1985" i="3"/>
  <c r="K1985" i="3"/>
  <c r="J1985" i="3"/>
  <c r="B1985" i="3" s="1"/>
  <c r="I1985" i="3"/>
  <c r="H1985" i="3"/>
  <c r="N1984" i="3"/>
  <c r="O1984" i="3" s="1"/>
  <c r="P1984" i="3" s="1"/>
  <c r="L1984" i="3"/>
  <c r="J1984" i="3"/>
  <c r="I1984" i="3"/>
  <c r="H1984" i="3"/>
  <c r="O1983" i="3"/>
  <c r="P1983" i="3" s="1"/>
  <c r="N1983" i="3"/>
  <c r="L1983" i="3"/>
  <c r="J1983" i="3"/>
  <c r="I1983" i="3"/>
  <c r="H1983" i="3"/>
  <c r="K1984" i="3" s="1"/>
  <c r="B1984" i="3" s="1"/>
  <c r="P1982" i="3"/>
  <c r="O1982" i="3"/>
  <c r="N1982" i="3"/>
  <c r="L1982" i="3"/>
  <c r="J1982" i="3"/>
  <c r="I1982" i="3"/>
  <c r="H1982" i="3"/>
  <c r="P1981" i="3"/>
  <c r="O1981" i="3"/>
  <c r="N1981" i="3"/>
  <c r="L1981" i="3"/>
  <c r="J1981" i="3"/>
  <c r="I1981" i="3"/>
  <c r="H1981" i="3"/>
  <c r="K1981" i="3" s="1"/>
  <c r="N1980" i="3"/>
  <c r="O1980" i="3" s="1"/>
  <c r="P1980" i="3" s="1"/>
  <c r="L1980" i="3"/>
  <c r="K1980" i="3"/>
  <c r="J1980" i="3"/>
  <c r="I1980" i="3"/>
  <c r="H1980" i="3"/>
  <c r="N1979" i="3"/>
  <c r="O1979" i="3" s="1"/>
  <c r="P1979" i="3" s="1"/>
  <c r="L1979" i="3"/>
  <c r="J1979" i="3"/>
  <c r="I1979" i="3"/>
  <c r="H1979" i="3"/>
  <c r="K1979" i="3" s="1"/>
  <c r="N1978" i="3"/>
  <c r="O1978" i="3" s="1"/>
  <c r="P1978" i="3" s="1"/>
  <c r="L1978" i="3"/>
  <c r="K1978" i="3"/>
  <c r="J1978" i="3"/>
  <c r="I1978" i="3"/>
  <c r="H1978" i="3"/>
  <c r="O1977" i="3"/>
  <c r="P1977" i="3" s="1"/>
  <c r="N1977" i="3"/>
  <c r="L1977" i="3"/>
  <c r="K1977" i="3"/>
  <c r="J1977" i="3"/>
  <c r="I1977" i="3"/>
  <c r="H1977" i="3"/>
  <c r="P1976" i="3"/>
  <c r="N1976" i="3"/>
  <c r="O1976" i="3" s="1"/>
  <c r="L1976" i="3"/>
  <c r="J1976" i="3"/>
  <c r="I1976" i="3"/>
  <c r="H1976" i="3"/>
  <c r="O1975" i="3"/>
  <c r="P1975" i="3" s="1"/>
  <c r="N1975" i="3"/>
  <c r="L1975" i="3"/>
  <c r="J1975" i="3"/>
  <c r="I1975" i="3"/>
  <c r="H1975" i="3"/>
  <c r="P1974" i="3"/>
  <c r="O1974" i="3"/>
  <c r="N1974" i="3"/>
  <c r="L1974" i="3"/>
  <c r="J1974" i="3"/>
  <c r="I1974" i="3"/>
  <c r="H1974" i="3"/>
  <c r="P1973" i="3"/>
  <c r="O1973" i="3"/>
  <c r="N1973" i="3"/>
  <c r="L1973" i="3"/>
  <c r="J1973" i="3"/>
  <c r="I1973" i="3"/>
  <c r="H1973" i="3"/>
  <c r="K1973" i="3" s="1"/>
  <c r="N1972" i="3"/>
  <c r="O1972" i="3" s="1"/>
  <c r="P1972" i="3" s="1"/>
  <c r="L1972" i="3"/>
  <c r="K1972" i="3"/>
  <c r="J1972" i="3"/>
  <c r="I1972" i="3"/>
  <c r="H1972" i="3"/>
  <c r="N1971" i="3"/>
  <c r="O1971" i="3" s="1"/>
  <c r="P1971" i="3" s="1"/>
  <c r="L1971" i="3"/>
  <c r="J1971" i="3"/>
  <c r="I1971" i="3"/>
  <c r="H1971" i="3"/>
  <c r="K1971" i="3" s="1"/>
  <c r="N1970" i="3"/>
  <c r="O1970" i="3" s="1"/>
  <c r="P1970" i="3" s="1"/>
  <c r="L1970" i="3"/>
  <c r="K1970" i="3"/>
  <c r="J1970" i="3"/>
  <c r="I1970" i="3"/>
  <c r="B1970" i="3" s="1"/>
  <c r="H1970" i="3"/>
  <c r="O1969" i="3"/>
  <c r="P1969" i="3" s="1"/>
  <c r="N1969" i="3"/>
  <c r="L1969" i="3"/>
  <c r="K1969" i="3"/>
  <c r="J1969" i="3"/>
  <c r="B1969" i="3" s="1"/>
  <c r="I1969" i="3"/>
  <c r="H1969" i="3"/>
  <c r="P1968" i="3"/>
  <c r="N1968" i="3"/>
  <c r="O1968" i="3" s="1"/>
  <c r="L1968" i="3"/>
  <c r="J1968" i="3"/>
  <c r="I1968" i="3"/>
  <c r="H1968" i="3"/>
  <c r="O1967" i="3"/>
  <c r="P1967" i="3" s="1"/>
  <c r="N1967" i="3"/>
  <c r="L1967" i="3"/>
  <c r="J1967" i="3"/>
  <c r="I1967" i="3"/>
  <c r="H1967" i="3"/>
  <c r="P1966" i="3"/>
  <c r="O1966" i="3"/>
  <c r="N1966" i="3"/>
  <c r="L1966" i="3"/>
  <c r="J1966" i="3"/>
  <c r="I1966" i="3"/>
  <c r="H1966" i="3"/>
  <c r="P1965" i="3"/>
  <c r="O1965" i="3"/>
  <c r="N1965" i="3"/>
  <c r="L1965" i="3"/>
  <c r="J1965" i="3"/>
  <c r="B1965" i="3" s="1"/>
  <c r="I1965" i="3"/>
  <c r="H1965" i="3"/>
  <c r="K1965" i="3" s="1"/>
  <c r="P1964" i="3"/>
  <c r="O1964" i="3"/>
  <c r="N1964" i="3"/>
  <c r="L1964" i="3"/>
  <c r="K1964" i="3"/>
  <c r="J1964" i="3"/>
  <c r="I1964" i="3"/>
  <c r="H1964" i="3"/>
  <c r="N1963" i="3"/>
  <c r="O1963" i="3" s="1"/>
  <c r="P1963" i="3" s="1"/>
  <c r="L1963" i="3"/>
  <c r="J1963" i="3"/>
  <c r="I1963" i="3"/>
  <c r="H1963" i="3"/>
  <c r="K1963" i="3" s="1"/>
  <c r="N1962" i="3"/>
  <c r="O1962" i="3" s="1"/>
  <c r="P1962" i="3" s="1"/>
  <c r="L1962" i="3"/>
  <c r="K1962" i="3"/>
  <c r="J1962" i="3"/>
  <c r="I1962" i="3"/>
  <c r="B1962" i="3" s="1"/>
  <c r="H1962" i="3"/>
  <c r="O1961" i="3"/>
  <c r="P1961" i="3" s="1"/>
  <c r="N1961" i="3"/>
  <c r="L1961" i="3"/>
  <c r="K1961" i="3"/>
  <c r="J1961" i="3"/>
  <c r="I1961" i="3"/>
  <c r="H1961" i="3"/>
  <c r="P1960" i="3"/>
  <c r="N1960" i="3"/>
  <c r="O1960" i="3" s="1"/>
  <c r="L1960" i="3"/>
  <c r="J1960" i="3"/>
  <c r="I1960" i="3"/>
  <c r="H1960" i="3"/>
  <c r="O1959" i="3"/>
  <c r="P1959" i="3" s="1"/>
  <c r="N1959" i="3"/>
  <c r="L1959" i="3"/>
  <c r="J1959" i="3"/>
  <c r="I1959" i="3"/>
  <c r="H1959" i="3"/>
  <c r="P1958" i="3"/>
  <c r="O1958" i="3"/>
  <c r="N1958" i="3"/>
  <c r="L1958" i="3"/>
  <c r="J1958" i="3"/>
  <c r="I1958" i="3"/>
  <c r="H1958" i="3"/>
  <c r="P1957" i="3"/>
  <c r="O1957" i="3"/>
  <c r="N1957" i="3"/>
  <c r="L1957" i="3"/>
  <c r="J1957" i="3"/>
  <c r="I1957" i="3"/>
  <c r="H1957" i="3"/>
  <c r="K1957" i="3" s="1"/>
  <c r="P1956" i="3"/>
  <c r="O1956" i="3"/>
  <c r="N1956" i="3"/>
  <c r="L1956" i="3"/>
  <c r="K1956" i="3"/>
  <c r="J1956" i="3"/>
  <c r="I1956" i="3"/>
  <c r="H1956" i="3"/>
  <c r="N1955" i="3"/>
  <c r="O1955" i="3" s="1"/>
  <c r="P1955" i="3" s="1"/>
  <c r="L1955" i="3"/>
  <c r="J1955" i="3"/>
  <c r="I1955" i="3"/>
  <c r="H1955" i="3"/>
  <c r="K1955" i="3" s="1"/>
  <c r="N1954" i="3"/>
  <c r="O1954" i="3" s="1"/>
  <c r="P1954" i="3" s="1"/>
  <c r="L1954" i="3"/>
  <c r="K1954" i="3"/>
  <c r="J1954" i="3"/>
  <c r="I1954" i="3"/>
  <c r="H1954" i="3"/>
  <c r="O1953" i="3"/>
  <c r="P1953" i="3" s="1"/>
  <c r="N1953" i="3"/>
  <c r="L1953" i="3"/>
  <c r="K1953" i="3"/>
  <c r="J1953" i="3"/>
  <c r="B1953" i="3" s="1"/>
  <c r="I1953" i="3"/>
  <c r="H1953" i="3"/>
  <c r="P1952" i="3"/>
  <c r="N1952" i="3"/>
  <c r="O1952" i="3" s="1"/>
  <c r="L1952" i="3"/>
  <c r="J1952" i="3"/>
  <c r="I1952" i="3"/>
  <c r="H1952" i="3"/>
  <c r="O1951" i="3"/>
  <c r="P1951" i="3" s="1"/>
  <c r="N1951" i="3"/>
  <c r="L1951" i="3"/>
  <c r="J1951" i="3"/>
  <c r="I1951" i="3"/>
  <c r="H1951" i="3"/>
  <c r="P1950" i="3"/>
  <c r="O1950" i="3"/>
  <c r="N1950" i="3"/>
  <c r="L1950" i="3"/>
  <c r="J1950" i="3"/>
  <c r="I1950" i="3"/>
  <c r="H1950" i="3"/>
  <c r="P1949" i="3"/>
  <c r="O1949" i="3"/>
  <c r="N1949" i="3"/>
  <c r="L1949" i="3"/>
  <c r="J1949" i="3"/>
  <c r="I1949" i="3"/>
  <c r="H1949" i="3"/>
  <c r="K1949" i="3" s="1"/>
  <c r="P1948" i="3"/>
  <c r="O1948" i="3"/>
  <c r="N1948" i="3"/>
  <c r="L1948" i="3"/>
  <c r="K1948" i="3"/>
  <c r="J1948" i="3"/>
  <c r="I1948" i="3"/>
  <c r="B1948" i="3" s="1"/>
  <c r="H1948" i="3"/>
  <c r="N1947" i="3"/>
  <c r="O1947" i="3" s="1"/>
  <c r="P1947" i="3" s="1"/>
  <c r="L1947" i="3"/>
  <c r="J1947" i="3"/>
  <c r="I1947" i="3"/>
  <c r="H1947" i="3"/>
  <c r="K1947" i="3" s="1"/>
  <c r="N1946" i="3"/>
  <c r="O1946" i="3" s="1"/>
  <c r="P1946" i="3" s="1"/>
  <c r="L1946" i="3"/>
  <c r="K1946" i="3"/>
  <c r="J1946" i="3"/>
  <c r="I1946" i="3"/>
  <c r="B1946" i="3" s="1"/>
  <c r="H1946" i="3"/>
  <c r="O1945" i="3"/>
  <c r="P1945" i="3" s="1"/>
  <c r="N1945" i="3"/>
  <c r="L1945" i="3"/>
  <c r="K1945" i="3"/>
  <c r="J1945" i="3"/>
  <c r="B1945" i="3" s="1"/>
  <c r="I1945" i="3"/>
  <c r="H1945" i="3"/>
  <c r="P1944" i="3"/>
  <c r="N1944" i="3"/>
  <c r="O1944" i="3" s="1"/>
  <c r="L1944" i="3"/>
  <c r="J1944" i="3"/>
  <c r="I1944" i="3"/>
  <c r="H1944" i="3"/>
  <c r="O1943" i="3"/>
  <c r="P1943" i="3" s="1"/>
  <c r="N1943" i="3"/>
  <c r="L1943" i="3"/>
  <c r="J1943" i="3"/>
  <c r="I1943" i="3"/>
  <c r="H1943" i="3"/>
  <c r="P1942" i="3"/>
  <c r="O1942" i="3"/>
  <c r="N1942" i="3"/>
  <c r="L1942" i="3"/>
  <c r="J1942" i="3"/>
  <c r="I1942" i="3"/>
  <c r="H1942" i="3"/>
  <c r="P1941" i="3"/>
  <c r="O1941" i="3"/>
  <c r="N1941" i="3"/>
  <c r="L1941" i="3"/>
  <c r="J1941" i="3"/>
  <c r="I1941" i="3"/>
  <c r="H1941" i="3"/>
  <c r="K1941" i="3" s="1"/>
  <c r="P1940" i="3"/>
  <c r="O1940" i="3"/>
  <c r="N1940" i="3"/>
  <c r="L1940" i="3"/>
  <c r="K1940" i="3"/>
  <c r="J1940" i="3"/>
  <c r="I1940" i="3"/>
  <c r="H1940" i="3"/>
  <c r="N1939" i="3"/>
  <c r="O1939" i="3" s="1"/>
  <c r="P1939" i="3" s="1"/>
  <c r="L1939" i="3"/>
  <c r="J1939" i="3"/>
  <c r="I1939" i="3"/>
  <c r="H1939" i="3"/>
  <c r="K1939" i="3" s="1"/>
  <c r="N1938" i="3"/>
  <c r="O1938" i="3" s="1"/>
  <c r="P1938" i="3" s="1"/>
  <c r="L1938" i="3"/>
  <c r="K1938" i="3"/>
  <c r="J1938" i="3"/>
  <c r="I1938" i="3"/>
  <c r="B1938" i="3" s="1"/>
  <c r="H1938" i="3"/>
  <c r="O1937" i="3"/>
  <c r="P1937" i="3" s="1"/>
  <c r="N1937" i="3"/>
  <c r="L1937" i="3"/>
  <c r="K1937" i="3"/>
  <c r="J1937" i="3"/>
  <c r="B1937" i="3" s="1"/>
  <c r="I1937" i="3"/>
  <c r="H1937" i="3"/>
  <c r="P1936" i="3"/>
  <c r="N1936" i="3"/>
  <c r="O1936" i="3" s="1"/>
  <c r="L1936" i="3"/>
  <c r="J1936" i="3"/>
  <c r="I1936" i="3"/>
  <c r="H1936" i="3"/>
  <c r="O1935" i="3"/>
  <c r="P1935" i="3" s="1"/>
  <c r="N1935" i="3"/>
  <c r="L1935" i="3"/>
  <c r="J1935" i="3"/>
  <c r="I1935" i="3"/>
  <c r="H1935" i="3"/>
  <c r="P1934" i="3"/>
  <c r="O1934" i="3"/>
  <c r="N1934" i="3"/>
  <c r="L1934" i="3"/>
  <c r="J1934" i="3"/>
  <c r="I1934" i="3"/>
  <c r="H1934" i="3"/>
  <c r="P1933" i="3"/>
  <c r="O1933" i="3"/>
  <c r="N1933" i="3"/>
  <c r="L1933" i="3"/>
  <c r="J1933" i="3"/>
  <c r="B1933" i="3" s="1"/>
  <c r="I1933" i="3"/>
  <c r="H1933" i="3"/>
  <c r="K1933" i="3" s="1"/>
  <c r="P1932" i="3"/>
  <c r="O1932" i="3"/>
  <c r="N1932" i="3"/>
  <c r="L1932" i="3"/>
  <c r="K1932" i="3"/>
  <c r="J1932" i="3"/>
  <c r="I1932" i="3"/>
  <c r="H1932" i="3"/>
  <c r="N1931" i="3"/>
  <c r="O1931" i="3" s="1"/>
  <c r="P1931" i="3" s="1"/>
  <c r="L1931" i="3"/>
  <c r="J1931" i="3"/>
  <c r="I1931" i="3"/>
  <c r="H1931" i="3"/>
  <c r="K1931" i="3" s="1"/>
  <c r="N1930" i="3"/>
  <c r="O1930" i="3" s="1"/>
  <c r="P1930" i="3" s="1"/>
  <c r="L1930" i="3"/>
  <c r="K1930" i="3"/>
  <c r="J1930" i="3"/>
  <c r="I1930" i="3"/>
  <c r="B1930" i="3" s="1"/>
  <c r="H1930" i="3"/>
  <c r="O1929" i="3"/>
  <c r="P1929" i="3" s="1"/>
  <c r="N1929" i="3"/>
  <c r="L1929" i="3"/>
  <c r="K1929" i="3"/>
  <c r="J1929" i="3"/>
  <c r="I1929" i="3"/>
  <c r="H1929" i="3"/>
  <c r="P1928" i="3"/>
  <c r="N1928" i="3"/>
  <c r="O1928" i="3" s="1"/>
  <c r="L1928" i="3"/>
  <c r="J1928" i="3"/>
  <c r="I1928" i="3"/>
  <c r="H1928" i="3"/>
  <c r="O1927" i="3"/>
  <c r="P1927" i="3" s="1"/>
  <c r="N1927" i="3"/>
  <c r="L1927" i="3"/>
  <c r="J1927" i="3"/>
  <c r="I1927" i="3"/>
  <c r="H1927" i="3"/>
  <c r="O1926" i="3"/>
  <c r="P1926" i="3" s="1"/>
  <c r="N1926" i="3"/>
  <c r="L1926" i="3"/>
  <c r="J1926" i="3"/>
  <c r="I1926" i="3"/>
  <c r="H1926" i="3"/>
  <c r="P1925" i="3"/>
  <c r="O1925" i="3"/>
  <c r="N1925" i="3"/>
  <c r="L1925" i="3"/>
  <c r="J1925" i="3"/>
  <c r="I1925" i="3"/>
  <c r="H1925" i="3"/>
  <c r="K1925" i="3" s="1"/>
  <c r="B1925" i="3" s="1"/>
  <c r="P1924" i="3"/>
  <c r="O1924" i="3"/>
  <c r="N1924" i="3"/>
  <c r="L1924" i="3"/>
  <c r="J1924" i="3"/>
  <c r="I1924" i="3"/>
  <c r="H1924" i="3"/>
  <c r="K1924" i="3" s="1"/>
  <c r="N1923" i="3"/>
  <c r="O1923" i="3" s="1"/>
  <c r="P1923" i="3" s="1"/>
  <c r="L1923" i="3"/>
  <c r="J1923" i="3"/>
  <c r="I1923" i="3"/>
  <c r="B1923" i="3" s="1"/>
  <c r="H1923" i="3"/>
  <c r="K1923" i="3" s="1"/>
  <c r="N1922" i="3"/>
  <c r="O1922" i="3" s="1"/>
  <c r="P1922" i="3" s="1"/>
  <c r="L1922" i="3"/>
  <c r="K1922" i="3"/>
  <c r="J1922" i="3"/>
  <c r="I1922" i="3"/>
  <c r="H1922" i="3"/>
  <c r="O1921" i="3"/>
  <c r="P1921" i="3" s="1"/>
  <c r="N1921" i="3"/>
  <c r="L1921" i="3"/>
  <c r="K1921" i="3"/>
  <c r="J1921" i="3"/>
  <c r="I1921" i="3"/>
  <c r="H1921" i="3"/>
  <c r="N1920" i="3"/>
  <c r="O1920" i="3" s="1"/>
  <c r="P1920" i="3" s="1"/>
  <c r="L1920" i="3"/>
  <c r="J1920" i="3"/>
  <c r="I1920" i="3"/>
  <c r="H1920" i="3"/>
  <c r="O1919" i="3"/>
  <c r="P1919" i="3" s="1"/>
  <c r="N1919" i="3"/>
  <c r="L1919" i="3"/>
  <c r="J1919" i="3"/>
  <c r="I1919" i="3"/>
  <c r="H1919" i="3"/>
  <c r="P1918" i="3"/>
  <c r="O1918" i="3"/>
  <c r="N1918" i="3"/>
  <c r="L1918" i="3"/>
  <c r="J1918" i="3"/>
  <c r="I1918" i="3"/>
  <c r="H1918" i="3"/>
  <c r="K1918" i="3" s="1"/>
  <c r="B1918" i="3" s="1"/>
  <c r="P1917" i="3"/>
  <c r="O1917" i="3"/>
  <c r="N1917" i="3"/>
  <c r="L1917" i="3"/>
  <c r="J1917" i="3"/>
  <c r="I1917" i="3"/>
  <c r="H1917" i="3"/>
  <c r="K1917" i="3" s="1"/>
  <c r="P1916" i="3"/>
  <c r="O1916" i="3"/>
  <c r="N1916" i="3"/>
  <c r="L1916" i="3"/>
  <c r="K1916" i="3"/>
  <c r="J1916" i="3"/>
  <c r="I1916" i="3"/>
  <c r="H1916" i="3"/>
  <c r="N1915" i="3"/>
  <c r="O1915" i="3" s="1"/>
  <c r="P1915" i="3" s="1"/>
  <c r="L1915" i="3"/>
  <c r="J1915" i="3"/>
  <c r="I1915" i="3"/>
  <c r="H1915" i="3"/>
  <c r="K1915" i="3" s="1"/>
  <c r="N1914" i="3"/>
  <c r="O1914" i="3" s="1"/>
  <c r="P1914" i="3" s="1"/>
  <c r="L1914" i="3"/>
  <c r="K1914" i="3"/>
  <c r="J1914" i="3"/>
  <c r="I1914" i="3"/>
  <c r="H1914" i="3"/>
  <c r="O1913" i="3"/>
  <c r="P1913" i="3" s="1"/>
  <c r="N1913" i="3"/>
  <c r="L1913" i="3"/>
  <c r="K1913" i="3"/>
  <c r="J1913" i="3"/>
  <c r="I1913" i="3"/>
  <c r="H1913" i="3"/>
  <c r="N1912" i="3"/>
  <c r="O1912" i="3" s="1"/>
  <c r="P1912" i="3" s="1"/>
  <c r="L1912" i="3"/>
  <c r="J1912" i="3"/>
  <c r="I1912" i="3"/>
  <c r="H1912" i="3"/>
  <c r="N1911" i="3"/>
  <c r="O1911" i="3" s="1"/>
  <c r="P1911" i="3" s="1"/>
  <c r="L1911" i="3"/>
  <c r="J1911" i="3"/>
  <c r="I1911" i="3"/>
  <c r="H1911" i="3"/>
  <c r="K1911" i="3" s="1"/>
  <c r="N1910" i="3"/>
  <c r="O1910" i="3" s="1"/>
  <c r="P1910" i="3" s="1"/>
  <c r="L1910" i="3"/>
  <c r="J1910" i="3"/>
  <c r="I1910" i="3"/>
  <c r="H1910" i="3"/>
  <c r="K1910" i="3" s="1"/>
  <c r="B1910" i="3" s="1"/>
  <c r="P1909" i="3"/>
  <c r="O1909" i="3"/>
  <c r="N1909" i="3"/>
  <c r="L1909" i="3"/>
  <c r="J1909" i="3"/>
  <c r="I1909" i="3"/>
  <c r="H1909" i="3"/>
  <c r="K1909" i="3" s="1"/>
  <c r="P1908" i="3"/>
  <c r="O1908" i="3"/>
  <c r="N1908" i="3"/>
  <c r="L1908" i="3"/>
  <c r="K1908" i="3"/>
  <c r="J1908" i="3"/>
  <c r="I1908" i="3"/>
  <c r="H1908" i="3"/>
  <c r="N1907" i="3"/>
  <c r="O1907" i="3" s="1"/>
  <c r="P1907" i="3" s="1"/>
  <c r="L1907" i="3"/>
  <c r="J1907" i="3"/>
  <c r="I1907" i="3"/>
  <c r="B1907" i="3" s="1"/>
  <c r="H1907" i="3"/>
  <c r="K1907" i="3" s="1"/>
  <c r="N1906" i="3"/>
  <c r="O1906" i="3" s="1"/>
  <c r="P1906" i="3" s="1"/>
  <c r="L1906" i="3"/>
  <c r="K1906" i="3"/>
  <c r="J1906" i="3"/>
  <c r="I1906" i="3"/>
  <c r="H1906" i="3"/>
  <c r="O1905" i="3"/>
  <c r="P1905" i="3" s="1"/>
  <c r="N1905" i="3"/>
  <c r="L1905" i="3"/>
  <c r="K1905" i="3"/>
  <c r="J1905" i="3"/>
  <c r="I1905" i="3"/>
  <c r="H1905" i="3"/>
  <c r="N1904" i="3"/>
  <c r="O1904" i="3" s="1"/>
  <c r="P1904" i="3" s="1"/>
  <c r="L1904" i="3"/>
  <c r="K1904" i="3"/>
  <c r="B1904" i="3" s="1"/>
  <c r="J1904" i="3"/>
  <c r="I1904" i="3"/>
  <c r="H1904" i="3"/>
  <c r="N1903" i="3"/>
  <c r="O1903" i="3" s="1"/>
  <c r="P1903" i="3" s="1"/>
  <c r="L1903" i="3"/>
  <c r="J1903" i="3"/>
  <c r="I1903" i="3"/>
  <c r="B1903" i="3" s="1"/>
  <c r="H1903" i="3"/>
  <c r="K1903" i="3" s="1"/>
  <c r="N1902" i="3"/>
  <c r="O1902" i="3" s="1"/>
  <c r="P1902" i="3" s="1"/>
  <c r="L1902" i="3"/>
  <c r="J1902" i="3"/>
  <c r="I1902" i="3"/>
  <c r="H1902" i="3"/>
  <c r="O1901" i="3"/>
  <c r="P1901" i="3" s="1"/>
  <c r="N1901" i="3"/>
  <c r="L1901" i="3"/>
  <c r="J1901" i="3"/>
  <c r="I1901" i="3"/>
  <c r="H1901" i="3"/>
  <c r="K1901" i="3" s="1"/>
  <c r="B1901" i="3" s="1"/>
  <c r="P1900" i="3"/>
  <c r="O1900" i="3"/>
  <c r="N1900" i="3"/>
  <c r="L1900" i="3"/>
  <c r="J1900" i="3"/>
  <c r="I1900" i="3"/>
  <c r="H1900" i="3"/>
  <c r="N1899" i="3"/>
  <c r="O1899" i="3" s="1"/>
  <c r="P1899" i="3" s="1"/>
  <c r="L1899" i="3"/>
  <c r="J1899" i="3"/>
  <c r="I1899" i="3"/>
  <c r="H1899" i="3"/>
  <c r="K1899" i="3" s="1"/>
  <c r="N1898" i="3"/>
  <c r="O1898" i="3" s="1"/>
  <c r="P1898" i="3" s="1"/>
  <c r="L1898" i="3"/>
  <c r="K1898" i="3"/>
  <c r="J1898" i="3"/>
  <c r="I1898" i="3"/>
  <c r="B1898" i="3" s="1"/>
  <c r="H1898" i="3"/>
  <c r="O1897" i="3"/>
  <c r="P1897" i="3" s="1"/>
  <c r="N1897" i="3"/>
  <c r="L1897" i="3"/>
  <c r="K1897" i="3"/>
  <c r="J1897" i="3"/>
  <c r="I1897" i="3"/>
  <c r="H1897" i="3"/>
  <c r="P1896" i="3"/>
  <c r="N1896" i="3"/>
  <c r="O1896" i="3" s="1"/>
  <c r="L1896" i="3"/>
  <c r="K1896" i="3"/>
  <c r="B1896" i="3" s="1"/>
  <c r="J1896" i="3"/>
  <c r="I1896" i="3"/>
  <c r="H1896" i="3"/>
  <c r="O1895" i="3"/>
  <c r="P1895" i="3" s="1"/>
  <c r="N1895" i="3"/>
  <c r="L1895" i="3"/>
  <c r="J1895" i="3"/>
  <c r="I1895" i="3"/>
  <c r="H1895" i="3"/>
  <c r="K1895" i="3" s="1"/>
  <c r="N1894" i="3"/>
  <c r="O1894" i="3" s="1"/>
  <c r="P1894" i="3" s="1"/>
  <c r="L1894" i="3"/>
  <c r="J1894" i="3"/>
  <c r="I1894" i="3"/>
  <c r="H1894" i="3"/>
  <c r="O1893" i="3"/>
  <c r="P1893" i="3" s="1"/>
  <c r="N1893" i="3"/>
  <c r="L1893" i="3"/>
  <c r="J1893" i="3"/>
  <c r="B1893" i="3" s="1"/>
  <c r="I1893" i="3"/>
  <c r="H1893" i="3"/>
  <c r="K1893" i="3" s="1"/>
  <c r="P1892" i="3"/>
  <c r="O1892" i="3"/>
  <c r="N1892" i="3"/>
  <c r="L1892" i="3"/>
  <c r="K1892" i="3"/>
  <c r="J1892" i="3"/>
  <c r="I1892" i="3"/>
  <c r="B1892" i="3" s="1"/>
  <c r="H1892" i="3"/>
  <c r="N1891" i="3"/>
  <c r="O1891" i="3" s="1"/>
  <c r="P1891" i="3" s="1"/>
  <c r="L1891" i="3"/>
  <c r="J1891" i="3"/>
  <c r="I1891" i="3"/>
  <c r="B1891" i="3" s="1"/>
  <c r="H1891" i="3"/>
  <c r="K1891" i="3" s="1"/>
  <c r="N1890" i="3"/>
  <c r="O1890" i="3" s="1"/>
  <c r="P1890" i="3" s="1"/>
  <c r="L1890" i="3"/>
  <c r="K1890" i="3"/>
  <c r="J1890" i="3"/>
  <c r="I1890" i="3"/>
  <c r="B1890" i="3" s="1"/>
  <c r="H1890" i="3"/>
  <c r="O1889" i="3"/>
  <c r="P1889" i="3" s="1"/>
  <c r="N1889" i="3"/>
  <c r="L1889" i="3"/>
  <c r="K1889" i="3"/>
  <c r="J1889" i="3"/>
  <c r="I1889" i="3"/>
  <c r="H1889" i="3"/>
  <c r="N1888" i="3"/>
  <c r="O1888" i="3" s="1"/>
  <c r="P1888" i="3" s="1"/>
  <c r="L1888" i="3"/>
  <c r="K1888" i="3"/>
  <c r="J1888" i="3"/>
  <c r="I1888" i="3"/>
  <c r="H1888" i="3"/>
  <c r="B1888" i="3"/>
  <c r="N1887" i="3"/>
  <c r="O1887" i="3" s="1"/>
  <c r="P1887" i="3" s="1"/>
  <c r="L1887" i="3"/>
  <c r="J1887" i="3"/>
  <c r="I1887" i="3"/>
  <c r="H1887" i="3"/>
  <c r="K1887" i="3" s="1"/>
  <c r="O1886" i="3"/>
  <c r="P1886" i="3" s="1"/>
  <c r="N1886" i="3"/>
  <c r="L1886" i="3"/>
  <c r="J1886" i="3"/>
  <c r="I1886" i="3"/>
  <c r="H1886" i="3"/>
  <c r="O1885" i="3"/>
  <c r="P1885" i="3" s="1"/>
  <c r="N1885" i="3"/>
  <c r="L1885" i="3"/>
  <c r="J1885" i="3"/>
  <c r="I1885" i="3"/>
  <c r="H1885" i="3"/>
  <c r="P1884" i="3"/>
  <c r="O1884" i="3"/>
  <c r="N1884" i="3"/>
  <c r="L1884" i="3"/>
  <c r="K1884" i="3"/>
  <c r="B1884" i="3" s="1"/>
  <c r="J1884" i="3"/>
  <c r="I1884" i="3"/>
  <c r="H1884" i="3"/>
  <c r="N1883" i="3"/>
  <c r="O1883" i="3" s="1"/>
  <c r="P1883" i="3" s="1"/>
  <c r="L1883" i="3"/>
  <c r="J1883" i="3"/>
  <c r="I1883" i="3"/>
  <c r="H1883" i="3"/>
  <c r="K1883" i="3" s="1"/>
  <c r="N1882" i="3"/>
  <c r="O1882" i="3" s="1"/>
  <c r="P1882" i="3" s="1"/>
  <c r="L1882" i="3"/>
  <c r="K1882" i="3"/>
  <c r="J1882" i="3"/>
  <c r="I1882" i="3"/>
  <c r="H1882" i="3"/>
  <c r="O1881" i="3"/>
  <c r="P1881" i="3" s="1"/>
  <c r="N1881" i="3"/>
  <c r="L1881" i="3"/>
  <c r="K1881" i="3"/>
  <c r="J1881" i="3"/>
  <c r="B1881" i="3" s="1"/>
  <c r="I1881" i="3"/>
  <c r="H1881" i="3"/>
  <c r="P1880" i="3"/>
  <c r="N1880" i="3"/>
  <c r="O1880" i="3" s="1"/>
  <c r="L1880" i="3"/>
  <c r="J1880" i="3"/>
  <c r="I1880" i="3"/>
  <c r="H1880" i="3"/>
  <c r="O1879" i="3"/>
  <c r="P1879" i="3" s="1"/>
  <c r="N1879" i="3"/>
  <c r="L1879" i="3"/>
  <c r="J1879" i="3"/>
  <c r="I1879" i="3"/>
  <c r="H1879" i="3"/>
  <c r="K1879" i="3" s="1"/>
  <c r="N1878" i="3"/>
  <c r="O1878" i="3" s="1"/>
  <c r="P1878" i="3" s="1"/>
  <c r="L1878" i="3"/>
  <c r="J1878" i="3"/>
  <c r="I1878" i="3"/>
  <c r="H1878" i="3"/>
  <c r="P1877" i="3"/>
  <c r="O1877" i="3"/>
  <c r="N1877" i="3"/>
  <c r="L1877" i="3"/>
  <c r="J1877" i="3"/>
  <c r="I1877" i="3"/>
  <c r="H1877" i="3"/>
  <c r="P1876" i="3"/>
  <c r="O1876" i="3"/>
  <c r="N1876" i="3"/>
  <c r="L1876" i="3"/>
  <c r="K1876" i="3"/>
  <c r="J1876" i="3"/>
  <c r="I1876" i="3"/>
  <c r="H1876" i="3"/>
  <c r="B1876" i="3"/>
  <c r="N1875" i="3"/>
  <c r="O1875" i="3" s="1"/>
  <c r="P1875" i="3" s="1"/>
  <c r="L1875" i="3"/>
  <c r="J1875" i="3"/>
  <c r="I1875" i="3"/>
  <c r="H1875" i="3"/>
  <c r="K1875" i="3" s="1"/>
  <c r="N1874" i="3"/>
  <c r="O1874" i="3" s="1"/>
  <c r="P1874" i="3" s="1"/>
  <c r="L1874" i="3"/>
  <c r="K1874" i="3"/>
  <c r="J1874" i="3"/>
  <c r="I1874" i="3"/>
  <c r="B1874" i="3" s="1"/>
  <c r="H1874" i="3"/>
  <c r="O1873" i="3"/>
  <c r="P1873" i="3" s="1"/>
  <c r="N1873" i="3"/>
  <c r="L1873" i="3"/>
  <c r="K1873" i="3"/>
  <c r="J1873" i="3"/>
  <c r="B1873" i="3" s="1"/>
  <c r="I1873" i="3"/>
  <c r="H1873" i="3"/>
  <c r="P1872" i="3"/>
  <c r="N1872" i="3"/>
  <c r="O1872" i="3" s="1"/>
  <c r="L1872" i="3"/>
  <c r="J1872" i="3"/>
  <c r="I1872" i="3"/>
  <c r="H1872" i="3"/>
  <c r="O1871" i="3"/>
  <c r="P1871" i="3" s="1"/>
  <c r="N1871" i="3"/>
  <c r="L1871" i="3"/>
  <c r="J1871" i="3"/>
  <c r="I1871" i="3"/>
  <c r="H1871" i="3"/>
  <c r="O1870" i="3"/>
  <c r="P1870" i="3" s="1"/>
  <c r="N1870" i="3"/>
  <c r="L1870" i="3"/>
  <c r="J1870" i="3"/>
  <c r="I1870" i="3"/>
  <c r="H1870" i="3"/>
  <c r="O1869" i="3"/>
  <c r="P1869" i="3" s="1"/>
  <c r="N1869" i="3"/>
  <c r="L1869" i="3"/>
  <c r="J1869" i="3"/>
  <c r="I1869" i="3"/>
  <c r="H1869" i="3"/>
  <c r="P1868" i="3"/>
  <c r="O1868" i="3"/>
  <c r="N1868" i="3"/>
  <c r="L1868" i="3"/>
  <c r="J1868" i="3"/>
  <c r="I1868" i="3"/>
  <c r="H1868" i="3"/>
  <c r="K1868" i="3" s="1"/>
  <c r="B1868" i="3" s="1"/>
  <c r="N1867" i="3"/>
  <c r="O1867" i="3" s="1"/>
  <c r="P1867" i="3" s="1"/>
  <c r="L1867" i="3"/>
  <c r="J1867" i="3"/>
  <c r="I1867" i="3"/>
  <c r="H1867" i="3"/>
  <c r="K1867" i="3" s="1"/>
  <c r="N1866" i="3"/>
  <c r="O1866" i="3" s="1"/>
  <c r="P1866" i="3" s="1"/>
  <c r="L1866" i="3"/>
  <c r="K1866" i="3"/>
  <c r="J1866" i="3"/>
  <c r="I1866" i="3"/>
  <c r="H1866" i="3"/>
  <c r="O1865" i="3"/>
  <c r="P1865" i="3" s="1"/>
  <c r="N1865" i="3"/>
  <c r="L1865" i="3"/>
  <c r="K1865" i="3"/>
  <c r="J1865" i="3"/>
  <c r="I1865" i="3"/>
  <c r="H1865" i="3"/>
  <c r="P1864" i="3"/>
  <c r="N1864" i="3"/>
  <c r="O1864" i="3" s="1"/>
  <c r="L1864" i="3"/>
  <c r="K1864" i="3"/>
  <c r="J1864" i="3"/>
  <c r="I1864" i="3"/>
  <c r="H1864" i="3"/>
  <c r="B1864" i="3"/>
  <c r="O1863" i="3"/>
  <c r="P1863" i="3" s="1"/>
  <c r="N1863" i="3"/>
  <c r="L1863" i="3"/>
  <c r="J1863" i="3"/>
  <c r="I1863" i="3"/>
  <c r="B1863" i="3" s="1"/>
  <c r="H1863" i="3"/>
  <c r="K1863" i="3" s="1"/>
  <c r="P1862" i="3"/>
  <c r="O1862" i="3"/>
  <c r="N1862" i="3"/>
  <c r="L1862" i="3"/>
  <c r="J1862" i="3"/>
  <c r="I1862" i="3"/>
  <c r="H1862" i="3"/>
  <c r="P1861" i="3"/>
  <c r="O1861" i="3"/>
  <c r="N1861" i="3"/>
  <c r="L1861" i="3"/>
  <c r="J1861" i="3"/>
  <c r="I1861" i="3"/>
  <c r="H1861" i="3"/>
  <c r="K1861" i="3" s="1"/>
  <c r="B1861" i="3" s="1"/>
  <c r="P1860" i="3"/>
  <c r="O1860" i="3"/>
  <c r="N1860" i="3"/>
  <c r="L1860" i="3"/>
  <c r="J1860" i="3"/>
  <c r="I1860" i="3"/>
  <c r="H1860" i="3"/>
  <c r="K1860" i="3" s="1"/>
  <c r="B1860" i="3"/>
  <c r="N1859" i="3"/>
  <c r="O1859" i="3" s="1"/>
  <c r="P1859" i="3" s="1"/>
  <c r="L1859" i="3"/>
  <c r="J1859" i="3"/>
  <c r="I1859" i="3"/>
  <c r="H1859" i="3"/>
  <c r="K1859" i="3" s="1"/>
  <c r="N1858" i="3"/>
  <c r="O1858" i="3" s="1"/>
  <c r="P1858" i="3" s="1"/>
  <c r="L1858" i="3"/>
  <c r="K1858" i="3"/>
  <c r="J1858" i="3"/>
  <c r="I1858" i="3"/>
  <c r="H1858" i="3"/>
  <c r="O1857" i="3"/>
  <c r="P1857" i="3" s="1"/>
  <c r="N1857" i="3"/>
  <c r="L1857" i="3"/>
  <c r="K1857" i="3"/>
  <c r="J1857" i="3"/>
  <c r="B1857" i="3" s="1"/>
  <c r="I1857" i="3"/>
  <c r="H1857" i="3"/>
  <c r="N1856" i="3"/>
  <c r="O1856" i="3" s="1"/>
  <c r="P1856" i="3" s="1"/>
  <c r="L1856" i="3"/>
  <c r="J1856" i="3"/>
  <c r="I1856" i="3"/>
  <c r="H1856" i="3"/>
  <c r="N1855" i="3"/>
  <c r="O1855" i="3" s="1"/>
  <c r="P1855" i="3" s="1"/>
  <c r="L1855" i="3"/>
  <c r="J1855" i="3"/>
  <c r="I1855" i="3"/>
  <c r="H1855" i="3"/>
  <c r="K1855" i="3" s="1"/>
  <c r="P1854" i="3"/>
  <c r="O1854" i="3"/>
  <c r="N1854" i="3"/>
  <c r="L1854" i="3"/>
  <c r="J1854" i="3"/>
  <c r="I1854" i="3"/>
  <c r="H1854" i="3"/>
  <c r="P1853" i="3"/>
  <c r="O1853" i="3"/>
  <c r="N1853" i="3"/>
  <c r="L1853" i="3"/>
  <c r="J1853" i="3"/>
  <c r="I1853" i="3"/>
  <c r="H1853" i="3"/>
  <c r="P1852" i="3"/>
  <c r="O1852" i="3"/>
  <c r="N1852" i="3"/>
  <c r="L1852" i="3"/>
  <c r="J1852" i="3"/>
  <c r="I1852" i="3"/>
  <c r="H1852" i="3"/>
  <c r="K1852" i="3" s="1"/>
  <c r="B1852" i="3" s="1"/>
  <c r="N1851" i="3"/>
  <c r="O1851" i="3" s="1"/>
  <c r="P1851" i="3" s="1"/>
  <c r="L1851" i="3"/>
  <c r="J1851" i="3"/>
  <c r="I1851" i="3"/>
  <c r="H1851" i="3"/>
  <c r="K1851" i="3" s="1"/>
  <c r="N1850" i="3"/>
  <c r="O1850" i="3" s="1"/>
  <c r="P1850" i="3" s="1"/>
  <c r="L1850" i="3"/>
  <c r="K1850" i="3"/>
  <c r="J1850" i="3"/>
  <c r="I1850" i="3"/>
  <c r="H1850" i="3"/>
  <c r="O1849" i="3"/>
  <c r="P1849" i="3" s="1"/>
  <c r="N1849" i="3"/>
  <c r="L1849" i="3"/>
  <c r="K1849" i="3"/>
  <c r="J1849" i="3"/>
  <c r="I1849" i="3"/>
  <c r="H1849" i="3"/>
  <c r="N1848" i="3"/>
  <c r="O1848" i="3" s="1"/>
  <c r="P1848" i="3" s="1"/>
  <c r="L1848" i="3"/>
  <c r="J1848" i="3"/>
  <c r="I1848" i="3"/>
  <c r="H1848" i="3"/>
  <c r="N1847" i="3"/>
  <c r="O1847" i="3" s="1"/>
  <c r="P1847" i="3" s="1"/>
  <c r="L1847" i="3"/>
  <c r="J1847" i="3"/>
  <c r="I1847" i="3"/>
  <c r="H1847" i="3"/>
  <c r="N1846" i="3"/>
  <c r="O1846" i="3" s="1"/>
  <c r="P1846" i="3" s="1"/>
  <c r="L1846" i="3"/>
  <c r="J1846" i="3"/>
  <c r="I1846" i="3"/>
  <c r="H1846" i="3"/>
  <c r="P1845" i="3"/>
  <c r="O1845" i="3"/>
  <c r="N1845" i="3"/>
  <c r="L1845" i="3"/>
  <c r="J1845" i="3"/>
  <c r="I1845" i="3"/>
  <c r="H1845" i="3"/>
  <c r="P1844" i="3"/>
  <c r="O1844" i="3"/>
  <c r="N1844" i="3"/>
  <c r="L1844" i="3"/>
  <c r="K1844" i="3"/>
  <c r="J1844" i="3"/>
  <c r="I1844" i="3"/>
  <c r="H1844" i="3"/>
  <c r="N1843" i="3"/>
  <c r="O1843" i="3" s="1"/>
  <c r="P1843" i="3" s="1"/>
  <c r="L1843" i="3"/>
  <c r="J1843" i="3"/>
  <c r="I1843" i="3"/>
  <c r="B1843" i="3" s="1"/>
  <c r="H1843" i="3"/>
  <c r="K1843" i="3" s="1"/>
  <c r="N1842" i="3"/>
  <c r="O1842" i="3" s="1"/>
  <c r="P1842" i="3" s="1"/>
  <c r="L1842" i="3"/>
  <c r="K1842" i="3"/>
  <c r="J1842" i="3"/>
  <c r="I1842" i="3"/>
  <c r="H1842" i="3"/>
  <c r="O1841" i="3"/>
  <c r="P1841" i="3" s="1"/>
  <c r="N1841" i="3"/>
  <c r="L1841" i="3"/>
  <c r="K1841" i="3"/>
  <c r="J1841" i="3"/>
  <c r="I1841" i="3"/>
  <c r="H1841" i="3"/>
  <c r="N1840" i="3"/>
  <c r="O1840" i="3" s="1"/>
  <c r="P1840" i="3" s="1"/>
  <c r="L1840" i="3"/>
  <c r="K1840" i="3"/>
  <c r="B1840" i="3" s="1"/>
  <c r="J1840" i="3"/>
  <c r="I1840" i="3"/>
  <c r="H1840" i="3"/>
  <c r="N1839" i="3"/>
  <c r="O1839" i="3" s="1"/>
  <c r="P1839" i="3" s="1"/>
  <c r="L1839" i="3"/>
  <c r="J1839" i="3"/>
  <c r="I1839" i="3"/>
  <c r="B1839" i="3" s="1"/>
  <c r="H1839" i="3"/>
  <c r="K1839" i="3" s="1"/>
  <c r="N1838" i="3"/>
  <c r="O1838" i="3" s="1"/>
  <c r="P1838" i="3" s="1"/>
  <c r="L1838" i="3"/>
  <c r="J1838" i="3"/>
  <c r="I1838" i="3"/>
  <c r="H1838" i="3"/>
  <c r="K1838" i="3" s="1"/>
  <c r="O1837" i="3"/>
  <c r="P1837" i="3" s="1"/>
  <c r="N1837" i="3"/>
  <c r="L1837" i="3"/>
  <c r="J1837" i="3"/>
  <c r="B1837" i="3" s="1"/>
  <c r="I1837" i="3"/>
  <c r="H1837" i="3"/>
  <c r="K1837" i="3" s="1"/>
  <c r="P1836" i="3"/>
  <c r="O1836" i="3"/>
  <c r="N1836" i="3"/>
  <c r="L1836" i="3"/>
  <c r="J1836" i="3"/>
  <c r="I1836" i="3"/>
  <c r="H1836" i="3"/>
  <c r="N1835" i="3"/>
  <c r="O1835" i="3" s="1"/>
  <c r="P1835" i="3" s="1"/>
  <c r="L1835" i="3"/>
  <c r="J1835" i="3"/>
  <c r="I1835" i="3"/>
  <c r="H1835" i="3"/>
  <c r="K1835" i="3" s="1"/>
  <c r="O1834" i="3"/>
  <c r="P1834" i="3" s="1"/>
  <c r="N1834" i="3"/>
  <c r="L1834" i="3"/>
  <c r="K1834" i="3"/>
  <c r="J1834" i="3"/>
  <c r="I1834" i="3"/>
  <c r="H1834" i="3"/>
  <c r="P1833" i="3"/>
  <c r="O1833" i="3"/>
  <c r="N1833" i="3"/>
  <c r="L1833" i="3"/>
  <c r="J1833" i="3"/>
  <c r="I1833" i="3"/>
  <c r="H1833" i="3"/>
  <c r="P1832" i="3"/>
  <c r="N1832" i="3"/>
  <c r="O1832" i="3" s="1"/>
  <c r="L1832" i="3"/>
  <c r="J1832" i="3"/>
  <c r="I1832" i="3"/>
  <c r="H1832" i="3"/>
  <c r="O1831" i="3"/>
  <c r="P1831" i="3" s="1"/>
  <c r="N1831" i="3"/>
  <c r="L1831" i="3"/>
  <c r="J1831" i="3"/>
  <c r="I1831" i="3"/>
  <c r="B1831" i="3" s="1"/>
  <c r="H1831" i="3"/>
  <c r="K1831" i="3" s="1"/>
  <c r="P1830" i="3"/>
  <c r="O1830" i="3"/>
  <c r="N1830" i="3"/>
  <c r="L1830" i="3"/>
  <c r="J1830" i="3"/>
  <c r="I1830" i="3"/>
  <c r="H1830" i="3"/>
  <c r="K1830" i="3" s="1"/>
  <c r="O1829" i="3"/>
  <c r="P1829" i="3" s="1"/>
  <c r="N1829" i="3"/>
  <c r="L1829" i="3"/>
  <c r="J1829" i="3"/>
  <c r="I1829" i="3"/>
  <c r="H1829" i="3"/>
  <c r="P1828" i="3"/>
  <c r="O1828" i="3"/>
  <c r="N1828" i="3"/>
  <c r="L1828" i="3"/>
  <c r="J1828" i="3"/>
  <c r="I1828" i="3"/>
  <c r="H1828" i="3"/>
  <c r="N1827" i="3"/>
  <c r="O1827" i="3" s="1"/>
  <c r="P1827" i="3" s="1"/>
  <c r="L1827" i="3"/>
  <c r="J1827" i="3"/>
  <c r="I1827" i="3"/>
  <c r="H1827" i="3"/>
  <c r="K1827" i="3" s="1"/>
  <c r="N1826" i="3"/>
  <c r="O1826" i="3" s="1"/>
  <c r="P1826" i="3" s="1"/>
  <c r="L1826" i="3"/>
  <c r="K1826" i="3"/>
  <c r="J1826" i="3"/>
  <c r="I1826" i="3"/>
  <c r="H1826" i="3"/>
  <c r="P1825" i="3"/>
  <c r="O1825" i="3"/>
  <c r="N1825" i="3"/>
  <c r="L1825" i="3"/>
  <c r="K1825" i="3"/>
  <c r="J1825" i="3"/>
  <c r="I1825" i="3"/>
  <c r="H1825" i="3"/>
  <c r="B1825" i="3"/>
  <c r="N1824" i="3"/>
  <c r="O1824" i="3" s="1"/>
  <c r="P1824" i="3" s="1"/>
  <c r="L1824" i="3"/>
  <c r="B1824" i="3" s="1"/>
  <c r="K1824" i="3"/>
  <c r="J1824" i="3"/>
  <c r="I1824" i="3"/>
  <c r="H1824" i="3"/>
  <c r="N1823" i="3"/>
  <c r="O1823" i="3" s="1"/>
  <c r="P1823" i="3" s="1"/>
  <c r="L1823" i="3"/>
  <c r="J1823" i="3"/>
  <c r="I1823" i="3"/>
  <c r="H1823" i="3"/>
  <c r="K1823" i="3" s="1"/>
  <c r="O1822" i="3"/>
  <c r="P1822" i="3" s="1"/>
  <c r="N1822" i="3"/>
  <c r="L1822" i="3"/>
  <c r="J1822" i="3"/>
  <c r="I1822" i="3"/>
  <c r="H1822" i="3"/>
  <c r="O1821" i="3"/>
  <c r="P1821" i="3" s="1"/>
  <c r="N1821" i="3"/>
  <c r="L1821" i="3"/>
  <c r="K1821" i="3"/>
  <c r="J1821" i="3"/>
  <c r="I1821" i="3"/>
  <c r="H1821" i="3"/>
  <c r="P1820" i="3"/>
  <c r="O1820" i="3"/>
  <c r="N1820" i="3"/>
  <c r="L1820" i="3"/>
  <c r="B1820" i="3" s="1"/>
  <c r="K1820" i="3"/>
  <c r="J1820" i="3"/>
  <c r="I1820" i="3"/>
  <c r="H1820" i="3"/>
  <c r="N1819" i="3"/>
  <c r="O1819" i="3" s="1"/>
  <c r="P1819" i="3" s="1"/>
  <c r="L1819" i="3"/>
  <c r="J1819" i="3"/>
  <c r="I1819" i="3"/>
  <c r="H1819" i="3"/>
  <c r="N1818" i="3"/>
  <c r="O1818" i="3" s="1"/>
  <c r="P1818" i="3" s="1"/>
  <c r="L1818" i="3"/>
  <c r="J1818" i="3"/>
  <c r="I1818" i="3"/>
  <c r="H1818" i="3"/>
  <c r="K1818" i="3" s="1"/>
  <c r="O1817" i="3"/>
  <c r="P1817" i="3" s="1"/>
  <c r="N1817" i="3"/>
  <c r="L1817" i="3"/>
  <c r="J1817" i="3"/>
  <c r="I1817" i="3"/>
  <c r="B1817" i="3" s="1"/>
  <c r="H1817" i="3"/>
  <c r="N1816" i="3"/>
  <c r="O1816" i="3" s="1"/>
  <c r="P1816" i="3" s="1"/>
  <c r="L1816" i="3"/>
  <c r="J1816" i="3"/>
  <c r="I1816" i="3"/>
  <c r="H1816" i="3"/>
  <c r="K1817" i="3" s="1"/>
  <c r="N1815" i="3"/>
  <c r="O1815" i="3" s="1"/>
  <c r="P1815" i="3" s="1"/>
  <c r="L1815" i="3"/>
  <c r="J1815" i="3"/>
  <c r="I1815" i="3"/>
  <c r="H1815" i="3"/>
  <c r="K1815" i="3" s="1"/>
  <c r="N1814" i="3"/>
  <c r="O1814" i="3" s="1"/>
  <c r="P1814" i="3" s="1"/>
  <c r="L1814" i="3"/>
  <c r="J1814" i="3"/>
  <c r="I1814" i="3"/>
  <c r="H1814" i="3"/>
  <c r="K1814" i="3" s="1"/>
  <c r="N1813" i="3"/>
  <c r="O1813" i="3" s="1"/>
  <c r="P1813" i="3" s="1"/>
  <c r="L1813" i="3"/>
  <c r="J1813" i="3"/>
  <c r="I1813" i="3"/>
  <c r="H1813" i="3"/>
  <c r="K1813" i="3" s="1"/>
  <c r="O1812" i="3"/>
  <c r="P1812" i="3" s="1"/>
  <c r="N1812" i="3"/>
  <c r="L1812" i="3"/>
  <c r="K1812" i="3"/>
  <c r="J1812" i="3"/>
  <c r="I1812" i="3"/>
  <c r="H1812" i="3"/>
  <c r="N1811" i="3"/>
  <c r="O1811" i="3" s="1"/>
  <c r="P1811" i="3" s="1"/>
  <c r="L1811" i="3"/>
  <c r="J1811" i="3"/>
  <c r="I1811" i="3"/>
  <c r="H1811" i="3"/>
  <c r="N1810" i="3"/>
  <c r="O1810" i="3" s="1"/>
  <c r="P1810" i="3" s="1"/>
  <c r="L1810" i="3"/>
  <c r="J1810" i="3"/>
  <c r="I1810" i="3"/>
  <c r="B1810" i="3" s="1"/>
  <c r="H1810" i="3"/>
  <c r="K1810" i="3" s="1"/>
  <c r="O1809" i="3"/>
  <c r="P1809" i="3" s="1"/>
  <c r="N1809" i="3"/>
  <c r="L1809" i="3"/>
  <c r="J1809" i="3"/>
  <c r="I1809" i="3"/>
  <c r="H1809" i="3"/>
  <c r="N1808" i="3"/>
  <c r="O1808" i="3" s="1"/>
  <c r="P1808" i="3" s="1"/>
  <c r="L1808" i="3"/>
  <c r="J1808" i="3"/>
  <c r="I1808" i="3"/>
  <c r="H1808" i="3"/>
  <c r="K1809" i="3" s="1"/>
  <c r="N1807" i="3"/>
  <c r="O1807" i="3" s="1"/>
  <c r="P1807" i="3" s="1"/>
  <c r="L1807" i="3"/>
  <c r="J1807" i="3"/>
  <c r="I1807" i="3"/>
  <c r="B1807" i="3" s="1"/>
  <c r="H1807" i="3"/>
  <c r="K1807" i="3" s="1"/>
  <c r="N1806" i="3"/>
  <c r="O1806" i="3" s="1"/>
  <c r="P1806" i="3" s="1"/>
  <c r="L1806" i="3"/>
  <c r="J1806" i="3"/>
  <c r="I1806" i="3"/>
  <c r="H1806" i="3"/>
  <c r="K1806" i="3" s="1"/>
  <c r="N1805" i="3"/>
  <c r="O1805" i="3" s="1"/>
  <c r="P1805" i="3" s="1"/>
  <c r="L1805" i="3"/>
  <c r="J1805" i="3"/>
  <c r="I1805" i="3"/>
  <c r="H1805" i="3"/>
  <c r="K1805" i="3" s="1"/>
  <c r="O1804" i="3"/>
  <c r="P1804" i="3" s="1"/>
  <c r="N1804" i="3"/>
  <c r="L1804" i="3"/>
  <c r="K1804" i="3"/>
  <c r="J1804" i="3"/>
  <c r="I1804" i="3"/>
  <c r="H1804" i="3"/>
  <c r="N1803" i="3"/>
  <c r="O1803" i="3" s="1"/>
  <c r="P1803" i="3" s="1"/>
  <c r="L1803" i="3"/>
  <c r="J1803" i="3"/>
  <c r="I1803" i="3"/>
  <c r="H1803" i="3"/>
  <c r="N1802" i="3"/>
  <c r="O1802" i="3" s="1"/>
  <c r="P1802" i="3" s="1"/>
  <c r="L1802" i="3"/>
  <c r="J1802" i="3"/>
  <c r="I1802" i="3"/>
  <c r="B1802" i="3" s="1"/>
  <c r="H1802" i="3"/>
  <c r="K1802" i="3" s="1"/>
  <c r="O1801" i="3"/>
  <c r="P1801" i="3" s="1"/>
  <c r="N1801" i="3"/>
  <c r="L1801" i="3"/>
  <c r="J1801" i="3"/>
  <c r="I1801" i="3"/>
  <c r="H1801" i="3"/>
  <c r="N1800" i="3"/>
  <c r="O1800" i="3" s="1"/>
  <c r="P1800" i="3" s="1"/>
  <c r="L1800" i="3"/>
  <c r="J1800" i="3"/>
  <c r="I1800" i="3"/>
  <c r="H1800" i="3"/>
  <c r="K1801" i="3" s="1"/>
  <c r="N1799" i="3"/>
  <c r="O1799" i="3" s="1"/>
  <c r="P1799" i="3" s="1"/>
  <c r="L1799" i="3"/>
  <c r="J1799" i="3"/>
  <c r="I1799" i="3"/>
  <c r="B1799" i="3" s="1"/>
  <c r="H1799" i="3"/>
  <c r="K1799" i="3" s="1"/>
  <c r="N1798" i="3"/>
  <c r="O1798" i="3" s="1"/>
  <c r="P1798" i="3" s="1"/>
  <c r="L1798" i="3"/>
  <c r="J1798" i="3"/>
  <c r="I1798" i="3"/>
  <c r="B1798" i="3" s="1"/>
  <c r="H1798" i="3"/>
  <c r="K1798" i="3" s="1"/>
  <c r="N1797" i="3"/>
  <c r="O1797" i="3" s="1"/>
  <c r="P1797" i="3" s="1"/>
  <c r="L1797" i="3"/>
  <c r="J1797" i="3"/>
  <c r="I1797" i="3"/>
  <c r="H1797" i="3"/>
  <c r="K1797" i="3" s="1"/>
  <c r="O1796" i="3"/>
  <c r="P1796" i="3" s="1"/>
  <c r="N1796" i="3"/>
  <c r="L1796" i="3"/>
  <c r="K1796" i="3"/>
  <c r="J1796" i="3"/>
  <c r="I1796" i="3"/>
  <c r="H1796" i="3"/>
  <c r="N1795" i="3"/>
  <c r="O1795" i="3" s="1"/>
  <c r="P1795" i="3" s="1"/>
  <c r="L1795" i="3"/>
  <c r="K1795" i="3"/>
  <c r="J1795" i="3"/>
  <c r="I1795" i="3"/>
  <c r="H1795" i="3"/>
  <c r="N1794" i="3"/>
  <c r="O1794" i="3" s="1"/>
  <c r="P1794" i="3" s="1"/>
  <c r="L1794" i="3"/>
  <c r="K1794" i="3"/>
  <c r="J1794" i="3"/>
  <c r="I1794" i="3"/>
  <c r="H1794" i="3"/>
  <c r="N1793" i="3"/>
  <c r="O1793" i="3" s="1"/>
  <c r="P1793" i="3" s="1"/>
  <c r="L1793" i="3"/>
  <c r="K1793" i="3"/>
  <c r="J1793" i="3"/>
  <c r="I1793" i="3"/>
  <c r="H1793" i="3"/>
  <c r="O1792" i="3"/>
  <c r="P1792" i="3" s="1"/>
  <c r="N1792" i="3"/>
  <c r="L1792" i="3"/>
  <c r="K1792" i="3"/>
  <c r="B1792" i="3" s="1"/>
  <c r="J1792" i="3"/>
  <c r="I1792" i="3"/>
  <c r="H1792" i="3"/>
  <c r="N1791" i="3"/>
  <c r="O1791" i="3" s="1"/>
  <c r="P1791" i="3" s="1"/>
  <c r="L1791" i="3"/>
  <c r="J1791" i="3"/>
  <c r="I1791" i="3"/>
  <c r="H1791" i="3"/>
  <c r="K1791" i="3" s="1"/>
  <c r="B1791" i="3" s="1"/>
  <c r="N1790" i="3"/>
  <c r="O1790" i="3" s="1"/>
  <c r="P1790" i="3" s="1"/>
  <c r="L1790" i="3"/>
  <c r="J1790" i="3"/>
  <c r="I1790" i="3"/>
  <c r="H1790" i="3"/>
  <c r="N1789" i="3"/>
  <c r="O1789" i="3" s="1"/>
  <c r="P1789" i="3" s="1"/>
  <c r="L1789" i="3"/>
  <c r="J1789" i="3"/>
  <c r="I1789" i="3"/>
  <c r="H1789" i="3"/>
  <c r="K1789" i="3" s="1"/>
  <c r="P1788" i="3"/>
  <c r="O1788" i="3"/>
  <c r="N1788" i="3"/>
  <c r="L1788" i="3"/>
  <c r="J1788" i="3"/>
  <c r="I1788" i="3"/>
  <c r="B1788" i="3" s="1"/>
  <c r="H1788" i="3"/>
  <c r="K1788" i="3" s="1"/>
  <c r="P1787" i="3"/>
  <c r="N1787" i="3"/>
  <c r="O1787" i="3" s="1"/>
  <c r="L1787" i="3"/>
  <c r="J1787" i="3"/>
  <c r="I1787" i="3"/>
  <c r="B1787" i="3" s="1"/>
  <c r="H1787" i="3"/>
  <c r="K1787" i="3" s="1"/>
  <c r="O1786" i="3"/>
  <c r="P1786" i="3" s="1"/>
  <c r="N1786" i="3"/>
  <c r="L1786" i="3"/>
  <c r="J1786" i="3"/>
  <c r="I1786" i="3"/>
  <c r="H1786" i="3"/>
  <c r="K1786" i="3" s="1"/>
  <c r="P1785" i="3"/>
  <c r="O1785" i="3"/>
  <c r="N1785" i="3"/>
  <c r="L1785" i="3"/>
  <c r="J1785" i="3"/>
  <c r="I1785" i="3"/>
  <c r="H1785" i="3"/>
  <c r="P1784" i="3"/>
  <c r="O1784" i="3"/>
  <c r="N1784" i="3"/>
  <c r="L1784" i="3"/>
  <c r="J1784" i="3"/>
  <c r="I1784" i="3"/>
  <c r="H1784" i="3"/>
  <c r="K1784" i="3" s="1"/>
  <c r="B1784" i="3"/>
  <c r="N1783" i="3"/>
  <c r="O1783" i="3" s="1"/>
  <c r="P1783" i="3" s="1"/>
  <c r="L1783" i="3"/>
  <c r="K1783" i="3"/>
  <c r="J1783" i="3"/>
  <c r="I1783" i="3"/>
  <c r="B1783" i="3" s="1"/>
  <c r="H1783" i="3"/>
  <c r="N1782" i="3"/>
  <c r="O1782" i="3" s="1"/>
  <c r="P1782" i="3" s="1"/>
  <c r="L1782" i="3"/>
  <c r="J1782" i="3"/>
  <c r="I1782" i="3"/>
  <c r="H1782" i="3"/>
  <c r="K1782" i="3" s="1"/>
  <c r="N1781" i="3"/>
  <c r="O1781" i="3" s="1"/>
  <c r="P1781" i="3" s="1"/>
  <c r="L1781" i="3"/>
  <c r="K1781" i="3"/>
  <c r="J1781" i="3"/>
  <c r="I1781" i="3"/>
  <c r="B1781" i="3" s="1"/>
  <c r="H1781" i="3"/>
  <c r="O1780" i="3"/>
  <c r="P1780" i="3" s="1"/>
  <c r="N1780" i="3"/>
  <c r="L1780" i="3"/>
  <c r="K1780" i="3"/>
  <c r="J1780" i="3"/>
  <c r="I1780" i="3"/>
  <c r="H1780" i="3"/>
  <c r="P1779" i="3"/>
  <c r="N1779" i="3"/>
  <c r="O1779" i="3" s="1"/>
  <c r="L1779" i="3"/>
  <c r="J1779" i="3"/>
  <c r="I1779" i="3"/>
  <c r="H1779" i="3"/>
  <c r="N1778" i="3"/>
  <c r="O1778" i="3" s="1"/>
  <c r="P1778" i="3" s="1"/>
  <c r="L1778" i="3"/>
  <c r="J1778" i="3"/>
  <c r="I1778" i="3"/>
  <c r="B1778" i="3" s="1"/>
  <c r="H1778" i="3"/>
  <c r="K1778" i="3" s="1"/>
  <c r="O1777" i="3"/>
  <c r="P1777" i="3" s="1"/>
  <c r="N1777" i="3"/>
  <c r="L1777" i="3"/>
  <c r="J1777" i="3"/>
  <c r="I1777" i="3"/>
  <c r="H1777" i="3"/>
  <c r="P1776" i="3"/>
  <c r="O1776" i="3"/>
  <c r="N1776" i="3"/>
  <c r="L1776" i="3"/>
  <c r="J1776" i="3"/>
  <c r="I1776" i="3"/>
  <c r="H1776" i="3"/>
  <c r="K1776" i="3" s="1"/>
  <c r="B1776" i="3" s="1"/>
  <c r="N1775" i="3"/>
  <c r="O1775" i="3" s="1"/>
  <c r="P1775" i="3" s="1"/>
  <c r="L1775" i="3"/>
  <c r="K1775" i="3"/>
  <c r="J1775" i="3"/>
  <c r="I1775" i="3"/>
  <c r="H1775" i="3"/>
  <c r="N1774" i="3"/>
  <c r="O1774" i="3" s="1"/>
  <c r="P1774" i="3" s="1"/>
  <c r="L1774" i="3"/>
  <c r="J1774" i="3"/>
  <c r="I1774" i="3"/>
  <c r="H1774" i="3"/>
  <c r="K1774" i="3" s="1"/>
  <c r="N1773" i="3"/>
  <c r="O1773" i="3" s="1"/>
  <c r="P1773" i="3" s="1"/>
  <c r="L1773" i="3"/>
  <c r="K1773" i="3"/>
  <c r="J1773" i="3"/>
  <c r="I1773" i="3"/>
  <c r="H1773" i="3"/>
  <c r="O1772" i="3"/>
  <c r="P1772" i="3" s="1"/>
  <c r="N1772" i="3"/>
  <c r="L1772" i="3"/>
  <c r="K1772" i="3"/>
  <c r="J1772" i="3"/>
  <c r="I1772" i="3"/>
  <c r="H1772" i="3"/>
  <c r="N1771" i="3"/>
  <c r="O1771" i="3" s="1"/>
  <c r="P1771" i="3" s="1"/>
  <c r="L1771" i="3"/>
  <c r="J1771" i="3"/>
  <c r="I1771" i="3"/>
  <c r="H1771" i="3"/>
  <c r="K1771" i="3" s="1"/>
  <c r="B1771" i="3"/>
  <c r="O1770" i="3"/>
  <c r="P1770" i="3" s="1"/>
  <c r="N1770" i="3"/>
  <c r="L1770" i="3"/>
  <c r="J1770" i="3"/>
  <c r="I1770" i="3"/>
  <c r="B1770" i="3" s="1"/>
  <c r="H1770" i="3"/>
  <c r="K1770" i="3" s="1"/>
  <c r="O1769" i="3"/>
  <c r="P1769" i="3" s="1"/>
  <c r="N1769" i="3"/>
  <c r="L1769" i="3"/>
  <c r="J1769" i="3"/>
  <c r="I1769" i="3"/>
  <c r="H1769" i="3"/>
  <c r="P1768" i="3"/>
  <c r="O1768" i="3"/>
  <c r="N1768" i="3"/>
  <c r="L1768" i="3"/>
  <c r="J1768" i="3"/>
  <c r="I1768" i="3"/>
  <c r="H1768" i="3"/>
  <c r="K1768" i="3" s="1"/>
  <c r="N1767" i="3"/>
  <c r="O1767" i="3" s="1"/>
  <c r="P1767" i="3" s="1"/>
  <c r="L1767" i="3"/>
  <c r="K1767" i="3"/>
  <c r="J1767" i="3"/>
  <c r="I1767" i="3"/>
  <c r="H1767" i="3"/>
  <c r="N1766" i="3"/>
  <c r="O1766" i="3" s="1"/>
  <c r="P1766" i="3" s="1"/>
  <c r="L1766" i="3"/>
  <c r="J1766" i="3"/>
  <c r="I1766" i="3"/>
  <c r="B1766" i="3" s="1"/>
  <c r="H1766" i="3"/>
  <c r="K1766" i="3" s="1"/>
  <c r="N1765" i="3"/>
  <c r="O1765" i="3" s="1"/>
  <c r="P1765" i="3" s="1"/>
  <c r="L1765" i="3"/>
  <c r="K1765" i="3"/>
  <c r="J1765" i="3"/>
  <c r="I1765" i="3"/>
  <c r="H1765" i="3"/>
  <c r="O1764" i="3"/>
  <c r="P1764" i="3" s="1"/>
  <c r="N1764" i="3"/>
  <c r="L1764" i="3"/>
  <c r="K1764" i="3"/>
  <c r="B1764" i="3" s="1"/>
  <c r="J1764" i="3"/>
  <c r="I1764" i="3"/>
  <c r="H1764" i="3"/>
  <c r="N1763" i="3"/>
  <c r="O1763" i="3" s="1"/>
  <c r="P1763" i="3" s="1"/>
  <c r="L1763" i="3"/>
  <c r="J1763" i="3"/>
  <c r="I1763" i="3"/>
  <c r="H1763" i="3"/>
  <c r="K1763" i="3" s="1"/>
  <c r="B1763" i="3"/>
  <c r="N1762" i="3"/>
  <c r="O1762" i="3" s="1"/>
  <c r="P1762" i="3" s="1"/>
  <c r="L1762" i="3"/>
  <c r="J1762" i="3"/>
  <c r="I1762" i="3"/>
  <c r="H1762" i="3"/>
  <c r="K1762" i="3" s="1"/>
  <c r="O1761" i="3"/>
  <c r="P1761" i="3" s="1"/>
  <c r="N1761" i="3"/>
  <c r="L1761" i="3"/>
  <c r="J1761" i="3"/>
  <c r="I1761" i="3"/>
  <c r="H1761" i="3"/>
  <c r="P1760" i="3"/>
  <c r="O1760" i="3"/>
  <c r="N1760" i="3"/>
  <c r="L1760" i="3"/>
  <c r="J1760" i="3"/>
  <c r="I1760" i="3"/>
  <c r="H1760" i="3"/>
  <c r="N1759" i="3"/>
  <c r="O1759" i="3" s="1"/>
  <c r="P1759" i="3" s="1"/>
  <c r="L1759" i="3"/>
  <c r="J1759" i="3"/>
  <c r="I1759" i="3"/>
  <c r="H1759" i="3"/>
  <c r="K1759" i="3" s="1"/>
  <c r="N1758" i="3"/>
  <c r="O1758" i="3" s="1"/>
  <c r="P1758" i="3" s="1"/>
  <c r="L1758" i="3"/>
  <c r="J1758" i="3"/>
  <c r="I1758" i="3"/>
  <c r="B1758" i="3" s="1"/>
  <c r="H1758" i="3"/>
  <c r="K1758" i="3" s="1"/>
  <c r="N1757" i="3"/>
  <c r="O1757" i="3" s="1"/>
  <c r="P1757" i="3" s="1"/>
  <c r="L1757" i="3"/>
  <c r="K1757" i="3"/>
  <c r="J1757" i="3"/>
  <c r="I1757" i="3"/>
  <c r="H1757" i="3"/>
  <c r="O1756" i="3"/>
  <c r="P1756" i="3" s="1"/>
  <c r="N1756" i="3"/>
  <c r="L1756" i="3"/>
  <c r="K1756" i="3"/>
  <c r="B1756" i="3" s="1"/>
  <c r="J1756" i="3"/>
  <c r="I1756" i="3"/>
  <c r="H1756" i="3"/>
  <c r="N1755" i="3"/>
  <c r="O1755" i="3" s="1"/>
  <c r="P1755" i="3" s="1"/>
  <c r="L1755" i="3"/>
  <c r="J1755" i="3"/>
  <c r="I1755" i="3"/>
  <c r="H1755" i="3"/>
  <c r="N1754" i="3"/>
  <c r="O1754" i="3" s="1"/>
  <c r="P1754" i="3" s="1"/>
  <c r="L1754" i="3"/>
  <c r="J1754" i="3"/>
  <c r="I1754" i="3"/>
  <c r="H1754" i="3"/>
  <c r="K1754" i="3" s="1"/>
  <c r="P1753" i="3"/>
  <c r="O1753" i="3"/>
  <c r="N1753" i="3"/>
  <c r="L1753" i="3"/>
  <c r="J1753" i="3"/>
  <c r="I1753" i="3"/>
  <c r="H1753" i="3"/>
  <c r="P1752" i="3"/>
  <c r="O1752" i="3"/>
  <c r="N1752" i="3"/>
  <c r="L1752" i="3"/>
  <c r="J1752" i="3"/>
  <c r="B1752" i="3" s="1"/>
  <c r="I1752" i="3"/>
  <c r="H1752" i="3"/>
  <c r="K1752" i="3" s="1"/>
  <c r="N1751" i="3"/>
  <c r="O1751" i="3" s="1"/>
  <c r="P1751" i="3" s="1"/>
  <c r="L1751" i="3"/>
  <c r="K1751" i="3"/>
  <c r="J1751" i="3"/>
  <c r="I1751" i="3"/>
  <c r="B1751" i="3" s="1"/>
  <c r="H1751" i="3"/>
  <c r="N1750" i="3"/>
  <c r="O1750" i="3" s="1"/>
  <c r="P1750" i="3" s="1"/>
  <c r="L1750" i="3"/>
  <c r="J1750" i="3"/>
  <c r="I1750" i="3"/>
  <c r="H1750" i="3"/>
  <c r="K1750" i="3" s="1"/>
  <c r="N1749" i="3"/>
  <c r="O1749" i="3" s="1"/>
  <c r="P1749" i="3" s="1"/>
  <c r="L1749" i="3"/>
  <c r="K1749" i="3"/>
  <c r="J1749" i="3"/>
  <c r="I1749" i="3"/>
  <c r="B1749" i="3" s="1"/>
  <c r="H1749" i="3"/>
  <c r="O1748" i="3"/>
  <c r="P1748" i="3" s="1"/>
  <c r="N1748" i="3"/>
  <c r="L1748" i="3"/>
  <c r="K1748" i="3"/>
  <c r="B1748" i="3" s="1"/>
  <c r="J1748" i="3"/>
  <c r="I1748" i="3"/>
  <c r="H1748" i="3"/>
  <c r="P1747" i="3"/>
  <c r="N1747" i="3"/>
  <c r="O1747" i="3" s="1"/>
  <c r="L1747" i="3"/>
  <c r="J1747" i="3"/>
  <c r="I1747" i="3"/>
  <c r="H1747" i="3"/>
  <c r="O1746" i="3"/>
  <c r="P1746" i="3" s="1"/>
  <c r="N1746" i="3"/>
  <c r="L1746" i="3"/>
  <c r="J1746" i="3"/>
  <c r="I1746" i="3"/>
  <c r="H1746" i="3"/>
  <c r="K1746" i="3" s="1"/>
  <c r="O1745" i="3"/>
  <c r="P1745" i="3" s="1"/>
  <c r="N1745" i="3"/>
  <c r="L1745" i="3"/>
  <c r="J1745" i="3"/>
  <c r="I1745" i="3"/>
  <c r="H1745" i="3"/>
  <c r="P1744" i="3"/>
  <c r="O1744" i="3"/>
  <c r="N1744" i="3"/>
  <c r="L1744" i="3"/>
  <c r="J1744" i="3"/>
  <c r="I1744" i="3"/>
  <c r="H1744" i="3"/>
  <c r="K1744" i="3" s="1"/>
  <c r="B1744" i="3"/>
  <c r="N1743" i="3"/>
  <c r="O1743" i="3" s="1"/>
  <c r="P1743" i="3" s="1"/>
  <c r="L1743" i="3"/>
  <c r="K1743" i="3"/>
  <c r="J1743" i="3"/>
  <c r="I1743" i="3"/>
  <c r="H1743" i="3"/>
  <c r="N1742" i="3"/>
  <c r="O1742" i="3" s="1"/>
  <c r="P1742" i="3" s="1"/>
  <c r="L1742" i="3"/>
  <c r="J1742" i="3"/>
  <c r="I1742" i="3"/>
  <c r="H1742" i="3"/>
  <c r="K1742" i="3" s="1"/>
  <c r="N1741" i="3"/>
  <c r="O1741" i="3" s="1"/>
  <c r="P1741" i="3" s="1"/>
  <c r="L1741" i="3"/>
  <c r="K1741" i="3"/>
  <c r="J1741" i="3"/>
  <c r="I1741" i="3"/>
  <c r="B1741" i="3" s="1"/>
  <c r="H1741" i="3"/>
  <c r="O1740" i="3"/>
  <c r="P1740" i="3" s="1"/>
  <c r="N1740" i="3"/>
  <c r="L1740" i="3"/>
  <c r="K1740" i="3"/>
  <c r="J1740" i="3"/>
  <c r="I1740" i="3"/>
  <c r="H1740" i="3"/>
  <c r="N1739" i="3"/>
  <c r="O1739" i="3" s="1"/>
  <c r="P1739" i="3" s="1"/>
  <c r="L1739" i="3"/>
  <c r="B1739" i="3" s="1"/>
  <c r="J1739" i="3"/>
  <c r="I1739" i="3"/>
  <c r="H1739" i="3"/>
  <c r="K1739" i="3" s="1"/>
  <c r="O1738" i="3"/>
  <c r="P1738" i="3" s="1"/>
  <c r="N1738" i="3"/>
  <c r="L1738" i="3"/>
  <c r="J1738" i="3"/>
  <c r="I1738" i="3"/>
  <c r="B1738" i="3" s="1"/>
  <c r="H1738" i="3"/>
  <c r="K1738" i="3" s="1"/>
  <c r="O1737" i="3"/>
  <c r="P1737" i="3" s="1"/>
  <c r="N1737" i="3"/>
  <c r="L1737" i="3"/>
  <c r="J1737" i="3"/>
  <c r="I1737" i="3"/>
  <c r="H1737" i="3"/>
  <c r="P1736" i="3"/>
  <c r="O1736" i="3"/>
  <c r="N1736" i="3"/>
  <c r="L1736" i="3"/>
  <c r="J1736" i="3"/>
  <c r="I1736" i="3"/>
  <c r="H1736" i="3"/>
  <c r="N1735" i="3"/>
  <c r="O1735" i="3" s="1"/>
  <c r="P1735" i="3" s="1"/>
  <c r="L1735" i="3"/>
  <c r="K1735" i="3"/>
  <c r="J1735" i="3"/>
  <c r="I1735" i="3"/>
  <c r="H1735" i="3"/>
  <c r="N1734" i="3"/>
  <c r="O1734" i="3" s="1"/>
  <c r="P1734" i="3" s="1"/>
  <c r="L1734" i="3"/>
  <c r="J1734" i="3"/>
  <c r="I1734" i="3"/>
  <c r="H1734" i="3"/>
  <c r="K1734" i="3" s="1"/>
  <c r="N1733" i="3"/>
  <c r="O1733" i="3" s="1"/>
  <c r="P1733" i="3" s="1"/>
  <c r="L1733" i="3"/>
  <c r="K1733" i="3"/>
  <c r="J1733" i="3"/>
  <c r="I1733" i="3"/>
  <c r="H1733" i="3"/>
  <c r="O1732" i="3"/>
  <c r="P1732" i="3" s="1"/>
  <c r="N1732" i="3"/>
  <c r="L1732" i="3"/>
  <c r="K1732" i="3"/>
  <c r="B1732" i="3" s="1"/>
  <c r="J1732" i="3"/>
  <c r="I1732" i="3"/>
  <c r="H1732" i="3"/>
  <c r="N1731" i="3"/>
  <c r="O1731" i="3" s="1"/>
  <c r="P1731" i="3" s="1"/>
  <c r="L1731" i="3"/>
  <c r="J1731" i="3"/>
  <c r="I1731" i="3"/>
  <c r="H1731" i="3"/>
  <c r="K1731" i="3" s="1"/>
  <c r="N1730" i="3"/>
  <c r="O1730" i="3" s="1"/>
  <c r="P1730" i="3" s="1"/>
  <c r="L1730" i="3"/>
  <c r="J1730" i="3"/>
  <c r="I1730" i="3"/>
  <c r="H1730" i="3"/>
  <c r="K1730" i="3" s="1"/>
  <c r="P1729" i="3"/>
  <c r="O1729" i="3"/>
  <c r="N1729" i="3"/>
  <c r="L1729" i="3"/>
  <c r="J1729" i="3"/>
  <c r="I1729" i="3"/>
  <c r="H1729" i="3"/>
  <c r="P1728" i="3"/>
  <c r="O1728" i="3"/>
  <c r="N1728" i="3"/>
  <c r="L1728" i="3"/>
  <c r="J1728" i="3"/>
  <c r="I1728" i="3"/>
  <c r="H1728" i="3"/>
  <c r="N1727" i="3"/>
  <c r="O1727" i="3" s="1"/>
  <c r="P1727" i="3" s="1"/>
  <c r="L1727" i="3"/>
  <c r="J1727" i="3"/>
  <c r="I1727" i="3"/>
  <c r="H1727" i="3"/>
  <c r="K1727" i="3" s="1"/>
  <c r="N1726" i="3"/>
  <c r="O1726" i="3" s="1"/>
  <c r="P1726" i="3" s="1"/>
  <c r="L1726" i="3"/>
  <c r="J1726" i="3"/>
  <c r="I1726" i="3"/>
  <c r="H1726" i="3"/>
  <c r="K1726" i="3" s="1"/>
  <c r="N1725" i="3"/>
  <c r="O1725" i="3" s="1"/>
  <c r="P1725" i="3" s="1"/>
  <c r="L1725" i="3"/>
  <c r="K1725" i="3"/>
  <c r="J1725" i="3"/>
  <c r="I1725" i="3"/>
  <c r="H1725" i="3"/>
  <c r="O1724" i="3"/>
  <c r="P1724" i="3" s="1"/>
  <c r="N1724" i="3"/>
  <c r="L1724" i="3"/>
  <c r="K1724" i="3"/>
  <c r="B1724" i="3" s="1"/>
  <c r="J1724" i="3"/>
  <c r="I1724" i="3"/>
  <c r="H1724" i="3"/>
  <c r="N1723" i="3"/>
  <c r="O1723" i="3" s="1"/>
  <c r="P1723" i="3" s="1"/>
  <c r="L1723" i="3"/>
  <c r="J1723" i="3"/>
  <c r="I1723" i="3"/>
  <c r="H1723" i="3"/>
  <c r="K1723" i="3" s="1"/>
  <c r="B1723" i="3" s="1"/>
  <c r="N1722" i="3"/>
  <c r="O1722" i="3" s="1"/>
  <c r="P1722" i="3" s="1"/>
  <c r="L1722" i="3"/>
  <c r="J1722" i="3"/>
  <c r="I1722" i="3"/>
  <c r="H1722" i="3"/>
  <c r="K1722" i="3" s="1"/>
  <c r="P1721" i="3"/>
  <c r="O1721" i="3"/>
  <c r="N1721" i="3"/>
  <c r="L1721" i="3"/>
  <c r="J1721" i="3"/>
  <c r="I1721" i="3"/>
  <c r="H1721" i="3"/>
  <c r="P1720" i="3"/>
  <c r="O1720" i="3"/>
  <c r="N1720" i="3"/>
  <c r="L1720" i="3"/>
  <c r="J1720" i="3"/>
  <c r="B1720" i="3" s="1"/>
  <c r="I1720" i="3"/>
  <c r="H1720" i="3"/>
  <c r="K1720" i="3" s="1"/>
  <c r="N1719" i="3"/>
  <c r="O1719" i="3" s="1"/>
  <c r="P1719" i="3" s="1"/>
  <c r="L1719" i="3"/>
  <c r="K1719" i="3"/>
  <c r="J1719" i="3"/>
  <c r="I1719" i="3"/>
  <c r="B1719" i="3" s="1"/>
  <c r="H1719" i="3"/>
  <c r="N1718" i="3"/>
  <c r="O1718" i="3" s="1"/>
  <c r="P1718" i="3" s="1"/>
  <c r="L1718" i="3"/>
  <c r="J1718" i="3"/>
  <c r="I1718" i="3"/>
  <c r="H1718" i="3"/>
  <c r="K1718" i="3" s="1"/>
  <c r="N1717" i="3"/>
  <c r="O1717" i="3" s="1"/>
  <c r="P1717" i="3" s="1"/>
  <c r="L1717" i="3"/>
  <c r="K1717" i="3"/>
  <c r="J1717" i="3"/>
  <c r="I1717" i="3"/>
  <c r="B1717" i="3" s="1"/>
  <c r="H1717" i="3"/>
  <c r="O1716" i="3"/>
  <c r="P1716" i="3" s="1"/>
  <c r="N1716" i="3"/>
  <c r="L1716" i="3"/>
  <c r="K1716" i="3"/>
  <c r="J1716" i="3"/>
  <c r="I1716" i="3"/>
  <c r="H1716" i="3"/>
  <c r="P1715" i="3"/>
  <c r="N1715" i="3"/>
  <c r="O1715" i="3" s="1"/>
  <c r="L1715" i="3"/>
  <c r="J1715" i="3"/>
  <c r="I1715" i="3"/>
  <c r="H1715" i="3"/>
  <c r="N1714" i="3"/>
  <c r="O1714" i="3" s="1"/>
  <c r="P1714" i="3" s="1"/>
  <c r="L1714" i="3"/>
  <c r="J1714" i="3"/>
  <c r="I1714" i="3"/>
  <c r="H1714" i="3"/>
  <c r="K1714" i="3" s="1"/>
  <c r="O1713" i="3"/>
  <c r="P1713" i="3" s="1"/>
  <c r="N1713" i="3"/>
  <c r="L1713" i="3"/>
  <c r="J1713" i="3"/>
  <c r="I1713" i="3"/>
  <c r="H1713" i="3"/>
  <c r="P1712" i="3"/>
  <c r="O1712" i="3"/>
  <c r="N1712" i="3"/>
  <c r="L1712" i="3"/>
  <c r="J1712" i="3"/>
  <c r="I1712" i="3"/>
  <c r="H1712" i="3"/>
  <c r="K1712" i="3" s="1"/>
  <c r="B1712" i="3"/>
  <c r="N1711" i="3"/>
  <c r="O1711" i="3" s="1"/>
  <c r="P1711" i="3" s="1"/>
  <c r="L1711" i="3"/>
  <c r="K1711" i="3"/>
  <c r="J1711" i="3"/>
  <c r="I1711" i="3"/>
  <c r="H1711" i="3"/>
  <c r="N1710" i="3"/>
  <c r="O1710" i="3" s="1"/>
  <c r="P1710" i="3" s="1"/>
  <c r="L1710" i="3"/>
  <c r="J1710" i="3"/>
  <c r="I1710" i="3"/>
  <c r="H1710" i="3"/>
  <c r="K1710" i="3" s="1"/>
  <c r="N1709" i="3"/>
  <c r="O1709" i="3" s="1"/>
  <c r="P1709" i="3" s="1"/>
  <c r="L1709" i="3"/>
  <c r="K1709" i="3"/>
  <c r="J1709" i="3"/>
  <c r="I1709" i="3"/>
  <c r="B1709" i="3" s="1"/>
  <c r="H1709" i="3"/>
  <c r="O1708" i="3"/>
  <c r="P1708" i="3" s="1"/>
  <c r="N1708" i="3"/>
  <c r="L1708" i="3"/>
  <c r="K1708" i="3"/>
  <c r="J1708" i="3"/>
  <c r="I1708" i="3"/>
  <c r="H1708" i="3"/>
  <c r="N1707" i="3"/>
  <c r="O1707" i="3" s="1"/>
  <c r="P1707" i="3" s="1"/>
  <c r="L1707" i="3"/>
  <c r="J1707" i="3"/>
  <c r="I1707" i="3"/>
  <c r="H1707" i="3"/>
  <c r="K1707" i="3" s="1"/>
  <c r="B1707" i="3"/>
  <c r="O1706" i="3"/>
  <c r="P1706" i="3" s="1"/>
  <c r="N1706" i="3"/>
  <c r="L1706" i="3"/>
  <c r="J1706" i="3"/>
  <c r="I1706" i="3"/>
  <c r="B1706" i="3" s="1"/>
  <c r="H1706" i="3"/>
  <c r="K1706" i="3" s="1"/>
  <c r="O1705" i="3"/>
  <c r="P1705" i="3" s="1"/>
  <c r="N1705" i="3"/>
  <c r="L1705" i="3"/>
  <c r="J1705" i="3"/>
  <c r="I1705" i="3"/>
  <c r="B1705" i="3" s="1"/>
  <c r="H1705" i="3"/>
  <c r="K1705" i="3" s="1"/>
  <c r="O1704" i="3"/>
  <c r="P1704" i="3" s="1"/>
  <c r="N1704" i="3"/>
  <c r="L1704" i="3"/>
  <c r="K1704" i="3"/>
  <c r="J1704" i="3"/>
  <c r="B1704" i="3" s="1"/>
  <c r="I1704" i="3"/>
  <c r="H1704" i="3"/>
  <c r="N1703" i="3"/>
  <c r="O1703" i="3" s="1"/>
  <c r="P1703" i="3" s="1"/>
  <c r="L1703" i="3"/>
  <c r="J1703" i="3"/>
  <c r="I1703" i="3"/>
  <c r="H1703" i="3"/>
  <c r="N1702" i="3"/>
  <c r="O1702" i="3" s="1"/>
  <c r="P1702" i="3" s="1"/>
  <c r="L1702" i="3"/>
  <c r="J1702" i="3"/>
  <c r="I1702" i="3"/>
  <c r="H1702" i="3"/>
  <c r="K1702" i="3" s="1"/>
  <c r="O1701" i="3"/>
  <c r="P1701" i="3" s="1"/>
  <c r="N1701" i="3"/>
  <c r="L1701" i="3"/>
  <c r="K1701" i="3"/>
  <c r="J1701" i="3"/>
  <c r="I1701" i="3"/>
  <c r="H1701" i="3"/>
  <c r="O1700" i="3"/>
  <c r="P1700" i="3" s="1"/>
  <c r="N1700" i="3"/>
  <c r="L1700" i="3"/>
  <c r="K1700" i="3"/>
  <c r="J1700" i="3"/>
  <c r="B1700" i="3" s="1"/>
  <c r="I1700" i="3"/>
  <c r="H1700" i="3"/>
  <c r="P1699" i="3"/>
  <c r="N1699" i="3"/>
  <c r="O1699" i="3" s="1"/>
  <c r="L1699" i="3"/>
  <c r="K1699" i="3"/>
  <c r="B1699" i="3" s="1"/>
  <c r="J1699" i="3"/>
  <c r="I1699" i="3"/>
  <c r="H1699" i="3"/>
  <c r="O1698" i="3"/>
  <c r="P1698" i="3" s="1"/>
  <c r="N1698" i="3"/>
  <c r="L1698" i="3"/>
  <c r="J1698" i="3"/>
  <c r="I1698" i="3"/>
  <c r="B1698" i="3" s="1"/>
  <c r="H1698" i="3"/>
  <c r="K1698" i="3" s="1"/>
  <c r="N1697" i="3"/>
  <c r="O1697" i="3" s="1"/>
  <c r="P1697" i="3" s="1"/>
  <c r="L1697" i="3"/>
  <c r="J1697" i="3"/>
  <c r="I1697" i="3"/>
  <c r="B1697" i="3" s="1"/>
  <c r="H1697" i="3"/>
  <c r="K1697" i="3" s="1"/>
  <c r="O1696" i="3"/>
  <c r="P1696" i="3" s="1"/>
  <c r="N1696" i="3"/>
  <c r="L1696" i="3"/>
  <c r="K1696" i="3"/>
  <c r="J1696" i="3"/>
  <c r="B1696" i="3" s="1"/>
  <c r="I1696" i="3"/>
  <c r="H1696" i="3"/>
  <c r="N1695" i="3"/>
  <c r="O1695" i="3" s="1"/>
  <c r="P1695" i="3" s="1"/>
  <c r="L1695" i="3"/>
  <c r="J1695" i="3"/>
  <c r="I1695" i="3"/>
  <c r="H1695" i="3"/>
  <c r="N1694" i="3"/>
  <c r="O1694" i="3" s="1"/>
  <c r="P1694" i="3" s="1"/>
  <c r="L1694" i="3"/>
  <c r="J1694" i="3"/>
  <c r="I1694" i="3"/>
  <c r="H1694" i="3"/>
  <c r="K1694" i="3" s="1"/>
  <c r="O1693" i="3"/>
  <c r="P1693" i="3" s="1"/>
  <c r="N1693" i="3"/>
  <c r="L1693" i="3"/>
  <c r="K1693" i="3"/>
  <c r="J1693" i="3"/>
  <c r="I1693" i="3"/>
  <c r="H1693" i="3"/>
  <c r="O1692" i="3"/>
  <c r="P1692" i="3" s="1"/>
  <c r="N1692" i="3"/>
  <c r="L1692" i="3"/>
  <c r="K1692" i="3"/>
  <c r="J1692" i="3"/>
  <c r="B1692" i="3" s="1"/>
  <c r="I1692" i="3"/>
  <c r="H1692" i="3"/>
  <c r="P1691" i="3"/>
  <c r="N1691" i="3"/>
  <c r="O1691" i="3" s="1"/>
  <c r="L1691" i="3"/>
  <c r="K1691" i="3"/>
  <c r="J1691" i="3"/>
  <c r="I1691" i="3"/>
  <c r="H1691" i="3"/>
  <c r="B1691" i="3"/>
  <c r="O1690" i="3"/>
  <c r="P1690" i="3" s="1"/>
  <c r="N1690" i="3"/>
  <c r="L1690" i="3"/>
  <c r="J1690" i="3"/>
  <c r="I1690" i="3"/>
  <c r="B1690" i="3" s="1"/>
  <c r="H1690" i="3"/>
  <c r="K1690" i="3" s="1"/>
  <c r="N1689" i="3"/>
  <c r="O1689" i="3" s="1"/>
  <c r="P1689" i="3" s="1"/>
  <c r="L1689" i="3"/>
  <c r="J1689" i="3"/>
  <c r="I1689" i="3"/>
  <c r="H1689" i="3"/>
  <c r="K1689" i="3" s="1"/>
  <c r="O1688" i="3"/>
  <c r="P1688" i="3" s="1"/>
  <c r="N1688" i="3"/>
  <c r="L1688" i="3"/>
  <c r="K1688" i="3"/>
  <c r="J1688" i="3"/>
  <c r="B1688" i="3" s="1"/>
  <c r="I1688" i="3"/>
  <c r="H1688" i="3"/>
  <c r="N1687" i="3"/>
  <c r="O1687" i="3" s="1"/>
  <c r="P1687" i="3" s="1"/>
  <c r="L1687" i="3"/>
  <c r="J1687" i="3"/>
  <c r="I1687" i="3"/>
  <c r="H1687" i="3"/>
  <c r="N1686" i="3"/>
  <c r="O1686" i="3" s="1"/>
  <c r="P1686" i="3" s="1"/>
  <c r="L1686" i="3"/>
  <c r="J1686" i="3"/>
  <c r="I1686" i="3"/>
  <c r="H1686" i="3"/>
  <c r="K1686" i="3" s="1"/>
  <c r="O1685" i="3"/>
  <c r="P1685" i="3" s="1"/>
  <c r="N1685" i="3"/>
  <c r="L1685" i="3"/>
  <c r="K1685" i="3"/>
  <c r="J1685" i="3"/>
  <c r="I1685" i="3"/>
  <c r="H1685" i="3"/>
  <c r="O1684" i="3"/>
  <c r="P1684" i="3" s="1"/>
  <c r="N1684" i="3"/>
  <c r="L1684" i="3"/>
  <c r="K1684" i="3"/>
  <c r="J1684" i="3"/>
  <c r="B1684" i="3" s="1"/>
  <c r="I1684" i="3"/>
  <c r="H1684" i="3"/>
  <c r="P1683" i="3"/>
  <c r="N1683" i="3"/>
  <c r="O1683" i="3" s="1"/>
  <c r="L1683" i="3"/>
  <c r="K1683" i="3"/>
  <c r="B1683" i="3" s="1"/>
  <c r="J1683" i="3"/>
  <c r="I1683" i="3"/>
  <c r="H1683" i="3"/>
  <c r="O1682" i="3"/>
  <c r="P1682" i="3" s="1"/>
  <c r="N1682" i="3"/>
  <c r="L1682" i="3"/>
  <c r="J1682" i="3"/>
  <c r="I1682" i="3"/>
  <c r="B1682" i="3" s="1"/>
  <c r="H1682" i="3"/>
  <c r="K1682" i="3" s="1"/>
  <c r="N1681" i="3"/>
  <c r="O1681" i="3" s="1"/>
  <c r="P1681" i="3" s="1"/>
  <c r="L1681" i="3"/>
  <c r="J1681" i="3"/>
  <c r="I1681" i="3"/>
  <c r="B1681" i="3" s="1"/>
  <c r="H1681" i="3"/>
  <c r="O1680" i="3"/>
  <c r="P1680" i="3" s="1"/>
  <c r="N1680" i="3"/>
  <c r="L1680" i="3"/>
  <c r="K1680" i="3"/>
  <c r="J1680" i="3"/>
  <c r="B1680" i="3" s="1"/>
  <c r="I1680" i="3"/>
  <c r="H1680" i="3"/>
  <c r="K1681" i="3" s="1"/>
  <c r="N1679" i="3"/>
  <c r="O1679" i="3" s="1"/>
  <c r="P1679" i="3" s="1"/>
  <c r="L1679" i="3"/>
  <c r="J1679" i="3"/>
  <c r="I1679" i="3"/>
  <c r="H1679" i="3"/>
  <c r="N1678" i="3"/>
  <c r="O1678" i="3" s="1"/>
  <c r="P1678" i="3" s="1"/>
  <c r="L1678" i="3"/>
  <c r="J1678" i="3"/>
  <c r="I1678" i="3"/>
  <c r="H1678" i="3"/>
  <c r="K1678" i="3" s="1"/>
  <c r="O1677" i="3"/>
  <c r="P1677" i="3" s="1"/>
  <c r="N1677" i="3"/>
  <c r="L1677" i="3"/>
  <c r="K1677" i="3"/>
  <c r="J1677" i="3"/>
  <c r="I1677" i="3"/>
  <c r="H1677" i="3"/>
  <c r="O1676" i="3"/>
  <c r="P1676" i="3" s="1"/>
  <c r="N1676" i="3"/>
  <c r="L1676" i="3"/>
  <c r="K1676" i="3"/>
  <c r="J1676" i="3"/>
  <c r="B1676" i="3" s="1"/>
  <c r="I1676" i="3"/>
  <c r="H1676" i="3"/>
  <c r="P1675" i="3"/>
  <c r="N1675" i="3"/>
  <c r="O1675" i="3" s="1"/>
  <c r="L1675" i="3"/>
  <c r="K1675" i="3"/>
  <c r="J1675" i="3"/>
  <c r="I1675" i="3"/>
  <c r="H1675" i="3"/>
  <c r="B1675" i="3"/>
  <c r="O1674" i="3"/>
  <c r="P1674" i="3" s="1"/>
  <c r="N1674" i="3"/>
  <c r="L1674" i="3"/>
  <c r="J1674" i="3"/>
  <c r="I1674" i="3"/>
  <c r="B1674" i="3" s="1"/>
  <c r="H1674" i="3"/>
  <c r="K1674" i="3" s="1"/>
  <c r="N1673" i="3"/>
  <c r="O1673" i="3" s="1"/>
  <c r="P1673" i="3" s="1"/>
  <c r="L1673" i="3"/>
  <c r="J1673" i="3"/>
  <c r="I1673" i="3"/>
  <c r="B1673" i="3" s="1"/>
  <c r="H1673" i="3"/>
  <c r="O1672" i="3"/>
  <c r="P1672" i="3" s="1"/>
  <c r="N1672" i="3"/>
  <c r="L1672" i="3"/>
  <c r="K1672" i="3"/>
  <c r="J1672" i="3"/>
  <c r="B1672" i="3" s="1"/>
  <c r="I1672" i="3"/>
  <c r="H1672" i="3"/>
  <c r="K1673" i="3" s="1"/>
  <c r="N1671" i="3"/>
  <c r="O1671" i="3" s="1"/>
  <c r="P1671" i="3" s="1"/>
  <c r="L1671" i="3"/>
  <c r="J1671" i="3"/>
  <c r="I1671" i="3"/>
  <c r="H1671" i="3"/>
  <c r="N1670" i="3"/>
  <c r="O1670" i="3" s="1"/>
  <c r="P1670" i="3" s="1"/>
  <c r="L1670" i="3"/>
  <c r="J1670" i="3"/>
  <c r="I1670" i="3"/>
  <c r="H1670" i="3"/>
  <c r="K1670" i="3" s="1"/>
  <c r="O1669" i="3"/>
  <c r="P1669" i="3" s="1"/>
  <c r="N1669" i="3"/>
  <c r="L1669" i="3"/>
  <c r="K1669" i="3"/>
  <c r="J1669" i="3"/>
  <c r="I1669" i="3"/>
  <c r="H1669" i="3"/>
  <c r="O1668" i="3"/>
  <c r="P1668" i="3" s="1"/>
  <c r="N1668" i="3"/>
  <c r="L1668" i="3"/>
  <c r="K1668" i="3"/>
  <c r="J1668" i="3"/>
  <c r="B1668" i="3" s="1"/>
  <c r="I1668" i="3"/>
  <c r="H1668" i="3"/>
  <c r="P1667" i="3"/>
  <c r="N1667" i="3"/>
  <c r="O1667" i="3" s="1"/>
  <c r="L1667" i="3"/>
  <c r="K1667" i="3"/>
  <c r="B1667" i="3" s="1"/>
  <c r="J1667" i="3"/>
  <c r="I1667" i="3"/>
  <c r="H1667" i="3"/>
  <c r="O1666" i="3"/>
  <c r="P1666" i="3" s="1"/>
  <c r="N1666" i="3"/>
  <c r="L1666" i="3"/>
  <c r="J1666" i="3"/>
  <c r="I1666" i="3"/>
  <c r="B1666" i="3" s="1"/>
  <c r="H1666" i="3"/>
  <c r="K1666" i="3" s="1"/>
  <c r="N1665" i="3"/>
  <c r="O1665" i="3" s="1"/>
  <c r="P1665" i="3" s="1"/>
  <c r="L1665" i="3"/>
  <c r="J1665" i="3"/>
  <c r="I1665" i="3"/>
  <c r="B1665" i="3" s="1"/>
  <c r="H1665" i="3"/>
  <c r="O1664" i="3"/>
  <c r="P1664" i="3" s="1"/>
  <c r="N1664" i="3"/>
  <c r="L1664" i="3"/>
  <c r="K1664" i="3"/>
  <c r="J1664" i="3"/>
  <c r="B1664" i="3" s="1"/>
  <c r="I1664" i="3"/>
  <c r="H1664" i="3"/>
  <c r="K1665" i="3" s="1"/>
  <c r="N1663" i="3"/>
  <c r="O1663" i="3" s="1"/>
  <c r="P1663" i="3" s="1"/>
  <c r="L1663" i="3"/>
  <c r="J1663" i="3"/>
  <c r="I1663" i="3"/>
  <c r="H1663" i="3"/>
  <c r="N1662" i="3"/>
  <c r="O1662" i="3" s="1"/>
  <c r="P1662" i="3" s="1"/>
  <c r="L1662" i="3"/>
  <c r="J1662" i="3"/>
  <c r="I1662" i="3"/>
  <c r="H1662" i="3"/>
  <c r="K1662" i="3" s="1"/>
  <c r="O1661" i="3"/>
  <c r="P1661" i="3" s="1"/>
  <c r="N1661" i="3"/>
  <c r="L1661" i="3"/>
  <c r="K1661" i="3"/>
  <c r="J1661" i="3"/>
  <c r="I1661" i="3"/>
  <c r="H1661" i="3"/>
  <c r="O1660" i="3"/>
  <c r="P1660" i="3" s="1"/>
  <c r="N1660" i="3"/>
  <c r="L1660" i="3"/>
  <c r="K1660" i="3"/>
  <c r="J1660" i="3"/>
  <c r="B1660" i="3" s="1"/>
  <c r="I1660" i="3"/>
  <c r="H1660" i="3"/>
  <c r="P1659" i="3"/>
  <c r="N1659" i="3"/>
  <c r="O1659" i="3" s="1"/>
  <c r="L1659" i="3"/>
  <c r="K1659" i="3"/>
  <c r="J1659" i="3"/>
  <c r="I1659" i="3"/>
  <c r="H1659" i="3"/>
  <c r="B1659" i="3"/>
  <c r="O1658" i="3"/>
  <c r="P1658" i="3" s="1"/>
  <c r="N1658" i="3"/>
  <c r="L1658" i="3"/>
  <c r="J1658" i="3"/>
  <c r="I1658" i="3"/>
  <c r="B1658" i="3" s="1"/>
  <c r="H1658" i="3"/>
  <c r="K1658" i="3" s="1"/>
  <c r="N1657" i="3"/>
  <c r="O1657" i="3" s="1"/>
  <c r="P1657" i="3" s="1"/>
  <c r="L1657" i="3"/>
  <c r="J1657" i="3"/>
  <c r="I1657" i="3"/>
  <c r="B1657" i="3" s="1"/>
  <c r="H1657" i="3"/>
  <c r="O1656" i="3"/>
  <c r="P1656" i="3" s="1"/>
  <c r="N1656" i="3"/>
  <c r="L1656" i="3"/>
  <c r="K1656" i="3"/>
  <c r="J1656" i="3"/>
  <c r="B1656" i="3" s="1"/>
  <c r="I1656" i="3"/>
  <c r="H1656" i="3"/>
  <c r="K1657" i="3" s="1"/>
  <c r="N1655" i="3"/>
  <c r="O1655" i="3" s="1"/>
  <c r="P1655" i="3" s="1"/>
  <c r="L1655" i="3"/>
  <c r="J1655" i="3"/>
  <c r="I1655" i="3"/>
  <c r="H1655" i="3"/>
  <c r="N1654" i="3"/>
  <c r="O1654" i="3" s="1"/>
  <c r="P1654" i="3" s="1"/>
  <c r="L1654" i="3"/>
  <c r="J1654" i="3"/>
  <c r="I1654" i="3"/>
  <c r="H1654" i="3"/>
  <c r="K1654" i="3" s="1"/>
  <c r="O1653" i="3"/>
  <c r="P1653" i="3" s="1"/>
  <c r="N1653" i="3"/>
  <c r="L1653" i="3"/>
  <c r="K1653" i="3"/>
  <c r="J1653" i="3"/>
  <c r="I1653" i="3"/>
  <c r="H1653" i="3"/>
  <c r="O1652" i="3"/>
  <c r="P1652" i="3" s="1"/>
  <c r="N1652" i="3"/>
  <c r="L1652" i="3"/>
  <c r="K1652" i="3"/>
  <c r="J1652" i="3"/>
  <c r="B1652" i="3" s="1"/>
  <c r="I1652" i="3"/>
  <c r="H1652" i="3"/>
  <c r="P1651" i="3"/>
  <c r="N1651" i="3"/>
  <c r="O1651" i="3" s="1"/>
  <c r="L1651" i="3"/>
  <c r="K1651" i="3"/>
  <c r="B1651" i="3" s="1"/>
  <c r="J1651" i="3"/>
  <c r="I1651" i="3"/>
  <c r="H1651" i="3"/>
  <c r="O1650" i="3"/>
  <c r="P1650" i="3" s="1"/>
  <c r="N1650" i="3"/>
  <c r="L1650" i="3"/>
  <c r="J1650" i="3"/>
  <c r="I1650" i="3"/>
  <c r="B1650" i="3" s="1"/>
  <c r="H1650" i="3"/>
  <c r="K1650" i="3" s="1"/>
  <c r="N1649" i="3"/>
  <c r="O1649" i="3" s="1"/>
  <c r="P1649" i="3" s="1"/>
  <c r="L1649" i="3"/>
  <c r="J1649" i="3"/>
  <c r="I1649" i="3"/>
  <c r="B1649" i="3" s="1"/>
  <c r="H1649" i="3"/>
  <c r="O1648" i="3"/>
  <c r="P1648" i="3" s="1"/>
  <c r="N1648" i="3"/>
  <c r="L1648" i="3"/>
  <c r="K1648" i="3"/>
  <c r="J1648" i="3"/>
  <c r="B1648" i="3" s="1"/>
  <c r="I1648" i="3"/>
  <c r="H1648" i="3"/>
  <c r="K1649" i="3" s="1"/>
  <c r="N1647" i="3"/>
  <c r="O1647" i="3" s="1"/>
  <c r="P1647" i="3" s="1"/>
  <c r="L1647" i="3"/>
  <c r="J1647" i="3"/>
  <c r="I1647" i="3"/>
  <c r="H1647" i="3"/>
  <c r="N1646" i="3"/>
  <c r="O1646" i="3" s="1"/>
  <c r="P1646" i="3" s="1"/>
  <c r="L1646" i="3"/>
  <c r="J1646" i="3"/>
  <c r="I1646" i="3"/>
  <c r="H1646" i="3"/>
  <c r="K1646" i="3" s="1"/>
  <c r="N1645" i="3"/>
  <c r="O1645" i="3" s="1"/>
  <c r="P1645" i="3" s="1"/>
  <c r="L1645" i="3"/>
  <c r="K1645" i="3"/>
  <c r="J1645" i="3"/>
  <c r="I1645" i="3"/>
  <c r="B1645" i="3" s="1"/>
  <c r="H1645" i="3"/>
  <c r="O1644" i="3"/>
  <c r="P1644" i="3" s="1"/>
  <c r="N1644" i="3"/>
  <c r="L1644" i="3"/>
  <c r="J1644" i="3"/>
  <c r="B1644" i="3" s="1"/>
  <c r="I1644" i="3"/>
  <c r="H1644" i="3"/>
  <c r="O1643" i="3"/>
  <c r="P1643" i="3" s="1"/>
  <c r="N1643" i="3"/>
  <c r="L1643" i="3"/>
  <c r="K1643" i="3"/>
  <c r="B1643" i="3" s="1"/>
  <c r="J1643" i="3"/>
  <c r="I1643" i="3"/>
  <c r="H1643" i="3"/>
  <c r="K1644" i="3" s="1"/>
  <c r="N1642" i="3"/>
  <c r="O1642" i="3" s="1"/>
  <c r="P1642" i="3" s="1"/>
  <c r="L1642" i="3"/>
  <c r="J1642" i="3"/>
  <c r="I1642" i="3"/>
  <c r="H1642" i="3"/>
  <c r="P1641" i="3"/>
  <c r="N1641" i="3"/>
  <c r="O1641" i="3" s="1"/>
  <c r="L1641" i="3"/>
  <c r="J1641" i="3"/>
  <c r="I1641" i="3"/>
  <c r="H1641" i="3"/>
  <c r="O1640" i="3"/>
  <c r="P1640" i="3" s="1"/>
  <c r="N1640" i="3"/>
  <c r="L1640" i="3"/>
  <c r="J1640" i="3"/>
  <c r="I1640" i="3"/>
  <c r="H1640" i="3"/>
  <c r="N1639" i="3"/>
  <c r="O1639" i="3" s="1"/>
  <c r="P1639" i="3" s="1"/>
  <c r="L1639" i="3"/>
  <c r="J1639" i="3"/>
  <c r="I1639" i="3"/>
  <c r="H1639" i="3"/>
  <c r="N1638" i="3"/>
  <c r="O1638" i="3" s="1"/>
  <c r="P1638" i="3" s="1"/>
  <c r="L1638" i="3"/>
  <c r="J1638" i="3"/>
  <c r="I1638" i="3"/>
  <c r="H1638" i="3"/>
  <c r="K1638" i="3" s="1"/>
  <c r="N1637" i="3"/>
  <c r="O1637" i="3" s="1"/>
  <c r="P1637" i="3" s="1"/>
  <c r="L1637" i="3"/>
  <c r="J1637" i="3"/>
  <c r="I1637" i="3"/>
  <c r="H1637" i="3"/>
  <c r="N1636" i="3"/>
  <c r="O1636" i="3" s="1"/>
  <c r="P1636" i="3" s="1"/>
  <c r="L1636" i="3"/>
  <c r="J1636" i="3"/>
  <c r="I1636" i="3"/>
  <c r="H1636" i="3"/>
  <c r="K1637" i="3" s="1"/>
  <c r="O1635" i="3"/>
  <c r="P1635" i="3" s="1"/>
  <c r="N1635" i="3"/>
  <c r="L1635" i="3"/>
  <c r="K1635" i="3"/>
  <c r="J1635" i="3"/>
  <c r="I1635" i="3"/>
  <c r="H1635" i="3"/>
  <c r="K1636" i="3" s="1"/>
  <c r="B1635" i="3"/>
  <c r="N1634" i="3"/>
  <c r="O1634" i="3" s="1"/>
  <c r="P1634" i="3" s="1"/>
  <c r="L1634" i="3"/>
  <c r="J1634" i="3"/>
  <c r="I1634" i="3"/>
  <c r="H1634" i="3"/>
  <c r="N1633" i="3"/>
  <c r="O1633" i="3" s="1"/>
  <c r="P1633" i="3" s="1"/>
  <c r="L1633" i="3"/>
  <c r="K1633" i="3"/>
  <c r="B1633" i="3" s="1"/>
  <c r="J1633" i="3"/>
  <c r="I1633" i="3"/>
  <c r="H1633" i="3"/>
  <c r="O1632" i="3"/>
  <c r="P1632" i="3" s="1"/>
  <c r="N1632" i="3"/>
  <c r="L1632" i="3"/>
  <c r="J1632" i="3"/>
  <c r="I1632" i="3"/>
  <c r="B1632" i="3" s="1"/>
  <c r="H1632" i="3"/>
  <c r="K1632" i="3" s="1"/>
  <c r="N1631" i="3"/>
  <c r="O1631" i="3" s="1"/>
  <c r="P1631" i="3" s="1"/>
  <c r="L1631" i="3"/>
  <c r="J1631" i="3"/>
  <c r="I1631" i="3"/>
  <c r="H1631" i="3"/>
  <c r="K1631" i="3" s="1"/>
  <c r="N1630" i="3"/>
  <c r="O1630" i="3" s="1"/>
  <c r="P1630" i="3" s="1"/>
  <c r="L1630" i="3"/>
  <c r="J1630" i="3"/>
  <c r="I1630" i="3"/>
  <c r="H1630" i="3"/>
  <c r="K1630" i="3" s="1"/>
  <c r="N1629" i="3"/>
  <c r="O1629" i="3" s="1"/>
  <c r="P1629" i="3" s="1"/>
  <c r="L1629" i="3"/>
  <c r="K1629" i="3"/>
  <c r="J1629" i="3"/>
  <c r="I1629" i="3"/>
  <c r="B1629" i="3" s="1"/>
  <c r="H1629" i="3"/>
  <c r="N1628" i="3"/>
  <c r="O1628" i="3" s="1"/>
  <c r="P1628" i="3" s="1"/>
  <c r="L1628" i="3"/>
  <c r="J1628" i="3"/>
  <c r="B1628" i="3" s="1"/>
  <c r="I1628" i="3"/>
  <c r="H1628" i="3"/>
  <c r="O1627" i="3"/>
  <c r="P1627" i="3" s="1"/>
  <c r="N1627" i="3"/>
  <c r="L1627" i="3"/>
  <c r="K1627" i="3"/>
  <c r="B1627" i="3" s="1"/>
  <c r="J1627" i="3"/>
  <c r="I1627" i="3"/>
  <c r="H1627" i="3"/>
  <c r="K1628" i="3" s="1"/>
  <c r="N1626" i="3"/>
  <c r="O1626" i="3" s="1"/>
  <c r="P1626" i="3" s="1"/>
  <c r="L1626" i="3"/>
  <c r="J1626" i="3"/>
  <c r="I1626" i="3"/>
  <c r="H1626" i="3"/>
  <c r="P1625" i="3"/>
  <c r="N1625" i="3"/>
  <c r="O1625" i="3" s="1"/>
  <c r="L1625" i="3"/>
  <c r="J1625" i="3"/>
  <c r="I1625" i="3"/>
  <c r="H1625" i="3"/>
  <c r="O1624" i="3"/>
  <c r="P1624" i="3" s="1"/>
  <c r="N1624" i="3"/>
  <c r="L1624" i="3"/>
  <c r="J1624" i="3"/>
  <c r="I1624" i="3"/>
  <c r="H1624" i="3"/>
  <c r="N1623" i="3"/>
  <c r="O1623" i="3" s="1"/>
  <c r="P1623" i="3" s="1"/>
  <c r="L1623" i="3"/>
  <c r="J1623" i="3"/>
  <c r="I1623" i="3"/>
  <c r="H1623" i="3"/>
  <c r="N1622" i="3"/>
  <c r="O1622" i="3" s="1"/>
  <c r="P1622" i="3" s="1"/>
  <c r="L1622" i="3"/>
  <c r="J1622" i="3"/>
  <c r="I1622" i="3"/>
  <c r="H1622" i="3"/>
  <c r="K1622" i="3" s="1"/>
  <c r="N1621" i="3"/>
  <c r="O1621" i="3" s="1"/>
  <c r="P1621" i="3" s="1"/>
  <c r="L1621" i="3"/>
  <c r="J1621" i="3"/>
  <c r="I1621" i="3"/>
  <c r="B1621" i="3" s="1"/>
  <c r="H1621" i="3"/>
  <c r="N1620" i="3"/>
  <c r="O1620" i="3" s="1"/>
  <c r="P1620" i="3" s="1"/>
  <c r="L1620" i="3"/>
  <c r="J1620" i="3"/>
  <c r="B1620" i="3" s="1"/>
  <c r="I1620" i="3"/>
  <c r="H1620" i="3"/>
  <c r="K1621" i="3" s="1"/>
  <c r="O1619" i="3"/>
  <c r="P1619" i="3" s="1"/>
  <c r="N1619" i="3"/>
  <c r="L1619" i="3"/>
  <c r="K1619" i="3"/>
  <c r="J1619" i="3"/>
  <c r="I1619" i="3"/>
  <c r="H1619" i="3"/>
  <c r="K1620" i="3" s="1"/>
  <c r="B1619" i="3"/>
  <c r="N1618" i="3"/>
  <c r="O1618" i="3" s="1"/>
  <c r="P1618" i="3" s="1"/>
  <c r="L1618" i="3"/>
  <c r="J1618" i="3"/>
  <c r="I1618" i="3"/>
  <c r="H1618" i="3"/>
  <c r="N1617" i="3"/>
  <c r="O1617" i="3" s="1"/>
  <c r="P1617" i="3" s="1"/>
  <c r="L1617" i="3"/>
  <c r="K1617" i="3"/>
  <c r="B1617" i="3" s="1"/>
  <c r="J1617" i="3"/>
  <c r="I1617" i="3"/>
  <c r="H1617" i="3"/>
  <c r="O1616" i="3"/>
  <c r="P1616" i="3" s="1"/>
  <c r="N1616" i="3"/>
  <c r="L1616" i="3"/>
  <c r="J1616" i="3"/>
  <c r="I1616" i="3"/>
  <c r="H1616" i="3"/>
  <c r="K1616" i="3" s="1"/>
  <c r="N1615" i="3"/>
  <c r="O1615" i="3" s="1"/>
  <c r="P1615" i="3" s="1"/>
  <c r="L1615" i="3"/>
  <c r="J1615" i="3"/>
  <c r="I1615" i="3"/>
  <c r="H1615" i="3"/>
  <c r="K1615" i="3" s="1"/>
  <c r="N1614" i="3"/>
  <c r="O1614" i="3" s="1"/>
  <c r="P1614" i="3" s="1"/>
  <c r="L1614" i="3"/>
  <c r="J1614" i="3"/>
  <c r="I1614" i="3"/>
  <c r="H1614" i="3"/>
  <c r="K1614" i="3" s="1"/>
  <c r="N1613" i="3"/>
  <c r="O1613" i="3" s="1"/>
  <c r="P1613" i="3" s="1"/>
  <c r="L1613" i="3"/>
  <c r="K1613" i="3"/>
  <c r="J1613" i="3"/>
  <c r="I1613" i="3"/>
  <c r="B1613" i="3" s="1"/>
  <c r="H1613" i="3"/>
  <c r="N1612" i="3"/>
  <c r="O1612" i="3" s="1"/>
  <c r="P1612" i="3" s="1"/>
  <c r="L1612" i="3"/>
  <c r="J1612" i="3"/>
  <c r="B1612" i="3" s="1"/>
  <c r="I1612" i="3"/>
  <c r="H1612" i="3"/>
  <c r="O1611" i="3"/>
  <c r="P1611" i="3" s="1"/>
  <c r="N1611" i="3"/>
  <c r="L1611" i="3"/>
  <c r="K1611" i="3"/>
  <c r="B1611" i="3" s="1"/>
  <c r="J1611" i="3"/>
  <c r="I1611" i="3"/>
  <c r="H1611" i="3"/>
  <c r="K1612" i="3" s="1"/>
  <c r="P1610" i="3"/>
  <c r="N1610" i="3"/>
  <c r="O1610" i="3" s="1"/>
  <c r="L1610" i="3"/>
  <c r="J1610" i="3"/>
  <c r="I1610" i="3"/>
  <c r="H1610" i="3"/>
  <c r="P1609" i="3"/>
  <c r="N1609" i="3"/>
  <c r="O1609" i="3" s="1"/>
  <c r="L1609" i="3"/>
  <c r="J1609" i="3"/>
  <c r="I1609" i="3"/>
  <c r="H1609" i="3"/>
  <c r="O1608" i="3"/>
  <c r="P1608" i="3" s="1"/>
  <c r="N1608" i="3"/>
  <c r="L1608" i="3"/>
  <c r="J1608" i="3"/>
  <c r="I1608" i="3"/>
  <c r="H1608" i="3"/>
  <c r="N1607" i="3"/>
  <c r="O1607" i="3" s="1"/>
  <c r="P1607" i="3" s="1"/>
  <c r="L1607" i="3"/>
  <c r="J1607" i="3"/>
  <c r="I1607" i="3"/>
  <c r="B1607" i="3" s="1"/>
  <c r="H1607" i="3"/>
  <c r="K1607" i="3" s="1"/>
  <c r="N1606" i="3"/>
  <c r="O1606" i="3" s="1"/>
  <c r="P1606" i="3" s="1"/>
  <c r="L1606" i="3"/>
  <c r="J1606" i="3"/>
  <c r="I1606" i="3"/>
  <c r="H1606" i="3"/>
  <c r="O1605" i="3"/>
  <c r="P1605" i="3" s="1"/>
  <c r="N1605" i="3"/>
  <c r="L1605" i="3"/>
  <c r="J1605" i="3"/>
  <c r="I1605" i="3"/>
  <c r="H1605" i="3"/>
  <c r="K1606" i="3" s="1"/>
  <c r="N1604" i="3"/>
  <c r="O1604" i="3" s="1"/>
  <c r="P1604" i="3" s="1"/>
  <c r="L1604" i="3"/>
  <c r="K1604" i="3"/>
  <c r="B1604" i="3" s="1"/>
  <c r="J1604" i="3"/>
  <c r="I1604" i="3"/>
  <c r="H1604" i="3"/>
  <c r="K1605" i="3" s="1"/>
  <c r="N1603" i="3"/>
  <c r="O1603" i="3" s="1"/>
  <c r="P1603" i="3" s="1"/>
  <c r="L1603" i="3"/>
  <c r="J1603" i="3"/>
  <c r="I1603" i="3"/>
  <c r="H1603" i="3"/>
  <c r="K1603" i="3" s="1"/>
  <c r="N1602" i="3"/>
  <c r="O1602" i="3" s="1"/>
  <c r="P1602" i="3" s="1"/>
  <c r="L1602" i="3"/>
  <c r="J1602" i="3"/>
  <c r="I1602" i="3"/>
  <c r="H1602" i="3"/>
  <c r="O1601" i="3"/>
  <c r="P1601" i="3" s="1"/>
  <c r="N1601" i="3"/>
  <c r="L1601" i="3"/>
  <c r="J1601" i="3"/>
  <c r="I1601" i="3"/>
  <c r="H1601" i="3"/>
  <c r="K1602" i="3" s="1"/>
  <c r="P1600" i="3"/>
  <c r="N1600" i="3"/>
  <c r="O1600" i="3" s="1"/>
  <c r="L1600" i="3"/>
  <c r="J1600" i="3"/>
  <c r="I1600" i="3"/>
  <c r="H1600" i="3"/>
  <c r="K1601" i="3" s="1"/>
  <c r="N1599" i="3"/>
  <c r="O1599" i="3" s="1"/>
  <c r="P1599" i="3" s="1"/>
  <c r="L1599" i="3"/>
  <c r="J1599" i="3"/>
  <c r="I1599" i="3"/>
  <c r="H1599" i="3"/>
  <c r="N1598" i="3"/>
  <c r="O1598" i="3" s="1"/>
  <c r="P1598" i="3" s="1"/>
  <c r="L1598" i="3"/>
  <c r="K1598" i="3"/>
  <c r="J1598" i="3"/>
  <c r="I1598" i="3"/>
  <c r="B1598" i="3" s="1"/>
  <c r="H1598" i="3"/>
  <c r="O1597" i="3"/>
  <c r="P1597" i="3" s="1"/>
  <c r="N1597" i="3"/>
  <c r="L1597" i="3"/>
  <c r="J1597" i="3"/>
  <c r="I1597" i="3"/>
  <c r="H1597" i="3"/>
  <c r="N1596" i="3"/>
  <c r="O1596" i="3" s="1"/>
  <c r="P1596" i="3" s="1"/>
  <c r="L1596" i="3"/>
  <c r="K1596" i="3"/>
  <c r="B1596" i="3" s="1"/>
  <c r="J1596" i="3"/>
  <c r="I1596" i="3"/>
  <c r="H1596" i="3"/>
  <c r="K1597" i="3" s="1"/>
  <c r="N1595" i="3"/>
  <c r="O1595" i="3" s="1"/>
  <c r="P1595" i="3" s="1"/>
  <c r="L1595" i="3"/>
  <c r="J1595" i="3"/>
  <c r="I1595" i="3"/>
  <c r="H1595" i="3"/>
  <c r="K1595" i="3" s="1"/>
  <c r="N1594" i="3"/>
  <c r="O1594" i="3" s="1"/>
  <c r="P1594" i="3" s="1"/>
  <c r="L1594" i="3"/>
  <c r="J1594" i="3"/>
  <c r="I1594" i="3"/>
  <c r="H1594" i="3"/>
  <c r="O1593" i="3"/>
  <c r="P1593" i="3" s="1"/>
  <c r="N1593" i="3"/>
  <c r="L1593" i="3"/>
  <c r="J1593" i="3"/>
  <c r="I1593" i="3"/>
  <c r="H1593" i="3"/>
  <c r="K1594" i="3" s="1"/>
  <c r="N1592" i="3"/>
  <c r="O1592" i="3" s="1"/>
  <c r="P1592" i="3" s="1"/>
  <c r="L1592" i="3"/>
  <c r="J1592" i="3"/>
  <c r="I1592" i="3"/>
  <c r="H1592" i="3"/>
  <c r="K1593" i="3" s="1"/>
  <c r="N1591" i="3"/>
  <c r="O1591" i="3" s="1"/>
  <c r="P1591" i="3" s="1"/>
  <c r="L1591" i="3"/>
  <c r="J1591" i="3"/>
  <c r="I1591" i="3"/>
  <c r="H1591" i="3"/>
  <c r="N1590" i="3"/>
  <c r="O1590" i="3" s="1"/>
  <c r="P1590" i="3" s="1"/>
  <c r="L1590" i="3"/>
  <c r="K1590" i="3"/>
  <c r="J1590" i="3"/>
  <c r="I1590" i="3"/>
  <c r="B1590" i="3" s="1"/>
  <c r="H1590" i="3"/>
  <c r="O1589" i="3"/>
  <c r="P1589" i="3" s="1"/>
  <c r="N1589" i="3"/>
  <c r="L1589" i="3"/>
  <c r="J1589" i="3"/>
  <c r="I1589" i="3"/>
  <c r="H1589" i="3"/>
  <c r="N1588" i="3"/>
  <c r="O1588" i="3" s="1"/>
  <c r="P1588" i="3" s="1"/>
  <c r="L1588" i="3"/>
  <c r="K1588" i="3"/>
  <c r="B1588" i="3" s="1"/>
  <c r="J1588" i="3"/>
  <c r="I1588" i="3"/>
  <c r="H1588" i="3"/>
  <c r="K1589" i="3" s="1"/>
  <c r="N1587" i="3"/>
  <c r="O1587" i="3" s="1"/>
  <c r="P1587" i="3" s="1"/>
  <c r="L1587" i="3"/>
  <c r="J1587" i="3"/>
  <c r="I1587" i="3"/>
  <c r="H1587" i="3"/>
  <c r="K1587" i="3" s="1"/>
  <c r="N1586" i="3"/>
  <c r="O1586" i="3" s="1"/>
  <c r="P1586" i="3" s="1"/>
  <c r="L1586" i="3"/>
  <c r="J1586" i="3"/>
  <c r="I1586" i="3"/>
  <c r="B1586" i="3" s="1"/>
  <c r="H1586" i="3"/>
  <c r="O1585" i="3"/>
  <c r="P1585" i="3" s="1"/>
  <c r="N1585" i="3"/>
  <c r="L1585" i="3"/>
  <c r="J1585" i="3"/>
  <c r="I1585" i="3"/>
  <c r="H1585" i="3"/>
  <c r="K1586" i="3" s="1"/>
  <c r="P1584" i="3"/>
  <c r="N1584" i="3"/>
  <c r="O1584" i="3" s="1"/>
  <c r="L1584" i="3"/>
  <c r="J1584" i="3"/>
  <c r="I1584" i="3"/>
  <c r="H1584" i="3"/>
  <c r="K1585" i="3" s="1"/>
  <c r="N1583" i="3"/>
  <c r="O1583" i="3" s="1"/>
  <c r="P1583" i="3" s="1"/>
  <c r="L1583" i="3"/>
  <c r="J1583" i="3"/>
  <c r="I1583" i="3"/>
  <c r="H1583" i="3"/>
  <c r="N1582" i="3"/>
  <c r="O1582" i="3" s="1"/>
  <c r="P1582" i="3" s="1"/>
  <c r="L1582" i="3"/>
  <c r="K1582" i="3"/>
  <c r="J1582" i="3"/>
  <c r="I1582" i="3"/>
  <c r="B1582" i="3" s="1"/>
  <c r="H1582" i="3"/>
  <c r="O1581" i="3"/>
  <c r="P1581" i="3" s="1"/>
  <c r="N1581" i="3"/>
  <c r="L1581" i="3"/>
  <c r="J1581" i="3"/>
  <c r="I1581" i="3"/>
  <c r="H1581" i="3"/>
  <c r="N1580" i="3"/>
  <c r="O1580" i="3" s="1"/>
  <c r="P1580" i="3" s="1"/>
  <c r="L1580" i="3"/>
  <c r="K1580" i="3"/>
  <c r="B1580" i="3" s="1"/>
  <c r="J1580" i="3"/>
  <c r="I1580" i="3"/>
  <c r="H1580" i="3"/>
  <c r="K1581" i="3" s="1"/>
  <c r="N1579" i="3"/>
  <c r="O1579" i="3" s="1"/>
  <c r="P1579" i="3" s="1"/>
  <c r="L1579" i="3"/>
  <c r="J1579" i="3"/>
  <c r="I1579" i="3"/>
  <c r="H1579" i="3"/>
  <c r="K1579" i="3" s="1"/>
  <c r="N1578" i="3"/>
  <c r="O1578" i="3" s="1"/>
  <c r="P1578" i="3" s="1"/>
  <c r="L1578" i="3"/>
  <c r="J1578" i="3"/>
  <c r="I1578" i="3"/>
  <c r="H1578" i="3"/>
  <c r="O1577" i="3"/>
  <c r="P1577" i="3" s="1"/>
  <c r="N1577" i="3"/>
  <c r="L1577" i="3"/>
  <c r="J1577" i="3"/>
  <c r="I1577" i="3"/>
  <c r="H1577" i="3"/>
  <c r="K1578" i="3" s="1"/>
  <c r="N1576" i="3"/>
  <c r="O1576" i="3" s="1"/>
  <c r="P1576" i="3" s="1"/>
  <c r="L1576" i="3"/>
  <c r="J1576" i="3"/>
  <c r="I1576" i="3"/>
  <c r="H1576" i="3"/>
  <c r="K1577" i="3" s="1"/>
  <c r="N1575" i="3"/>
  <c r="O1575" i="3" s="1"/>
  <c r="P1575" i="3" s="1"/>
  <c r="L1575" i="3"/>
  <c r="J1575" i="3"/>
  <c r="I1575" i="3"/>
  <c r="H1575" i="3"/>
  <c r="N1574" i="3"/>
  <c r="O1574" i="3" s="1"/>
  <c r="P1574" i="3" s="1"/>
  <c r="L1574" i="3"/>
  <c r="J1574" i="3"/>
  <c r="I1574" i="3"/>
  <c r="H1574" i="3"/>
  <c r="O1573" i="3"/>
  <c r="P1573" i="3" s="1"/>
  <c r="N1573" i="3"/>
  <c r="L1573" i="3"/>
  <c r="J1573" i="3"/>
  <c r="I1573" i="3"/>
  <c r="H1573" i="3"/>
  <c r="K1574" i="3" s="1"/>
  <c r="N1572" i="3"/>
  <c r="O1572" i="3" s="1"/>
  <c r="P1572" i="3" s="1"/>
  <c r="L1572" i="3"/>
  <c r="K1572" i="3"/>
  <c r="B1572" i="3" s="1"/>
  <c r="J1572" i="3"/>
  <c r="I1572" i="3"/>
  <c r="H1572" i="3"/>
  <c r="K1573" i="3" s="1"/>
  <c r="N1571" i="3"/>
  <c r="O1571" i="3" s="1"/>
  <c r="P1571" i="3" s="1"/>
  <c r="L1571" i="3"/>
  <c r="J1571" i="3"/>
  <c r="I1571" i="3"/>
  <c r="H1571" i="3"/>
  <c r="K1571" i="3" s="1"/>
  <c r="N1570" i="3"/>
  <c r="O1570" i="3" s="1"/>
  <c r="P1570" i="3" s="1"/>
  <c r="L1570" i="3"/>
  <c r="J1570" i="3"/>
  <c r="I1570" i="3"/>
  <c r="B1570" i="3" s="1"/>
  <c r="H1570" i="3"/>
  <c r="O1569" i="3"/>
  <c r="P1569" i="3" s="1"/>
  <c r="N1569" i="3"/>
  <c r="L1569" i="3"/>
  <c r="J1569" i="3"/>
  <c r="I1569" i="3"/>
  <c r="H1569" i="3"/>
  <c r="K1570" i="3" s="1"/>
  <c r="P1568" i="3"/>
  <c r="N1568" i="3"/>
  <c r="O1568" i="3" s="1"/>
  <c r="L1568" i="3"/>
  <c r="J1568" i="3"/>
  <c r="I1568" i="3"/>
  <c r="H1568" i="3"/>
  <c r="K1569" i="3" s="1"/>
  <c r="N1567" i="3"/>
  <c r="O1567" i="3" s="1"/>
  <c r="P1567" i="3" s="1"/>
  <c r="L1567" i="3"/>
  <c r="J1567" i="3"/>
  <c r="I1567" i="3"/>
  <c r="H1567" i="3"/>
  <c r="N1566" i="3"/>
  <c r="O1566" i="3" s="1"/>
  <c r="P1566" i="3" s="1"/>
  <c r="L1566" i="3"/>
  <c r="J1566" i="3"/>
  <c r="I1566" i="3"/>
  <c r="H1566" i="3"/>
  <c r="O1565" i="3"/>
  <c r="P1565" i="3" s="1"/>
  <c r="N1565" i="3"/>
  <c r="L1565" i="3"/>
  <c r="J1565" i="3"/>
  <c r="I1565" i="3"/>
  <c r="H1565" i="3"/>
  <c r="K1566" i="3" s="1"/>
  <c r="N1564" i="3"/>
  <c r="O1564" i="3" s="1"/>
  <c r="P1564" i="3" s="1"/>
  <c r="L1564" i="3"/>
  <c r="K1564" i="3"/>
  <c r="B1564" i="3" s="1"/>
  <c r="J1564" i="3"/>
  <c r="I1564" i="3"/>
  <c r="H1564" i="3"/>
  <c r="K1565" i="3" s="1"/>
  <c r="N1563" i="3"/>
  <c r="O1563" i="3" s="1"/>
  <c r="P1563" i="3" s="1"/>
  <c r="L1563" i="3"/>
  <c r="J1563" i="3"/>
  <c r="I1563" i="3"/>
  <c r="B1563" i="3" s="1"/>
  <c r="H1563" i="3"/>
  <c r="K1563" i="3" s="1"/>
  <c r="N1562" i="3"/>
  <c r="O1562" i="3" s="1"/>
  <c r="P1562" i="3" s="1"/>
  <c r="L1562" i="3"/>
  <c r="J1562" i="3"/>
  <c r="I1562" i="3"/>
  <c r="B1562" i="3" s="1"/>
  <c r="H1562" i="3"/>
  <c r="O1561" i="3"/>
  <c r="P1561" i="3" s="1"/>
  <c r="N1561" i="3"/>
  <c r="L1561" i="3"/>
  <c r="J1561" i="3"/>
  <c r="I1561" i="3"/>
  <c r="H1561" i="3"/>
  <c r="K1562" i="3" s="1"/>
  <c r="P1560" i="3"/>
  <c r="N1560" i="3"/>
  <c r="O1560" i="3" s="1"/>
  <c r="L1560" i="3"/>
  <c r="J1560" i="3"/>
  <c r="I1560" i="3"/>
  <c r="H1560" i="3"/>
  <c r="K1561" i="3" s="1"/>
  <c r="N1559" i="3"/>
  <c r="O1559" i="3" s="1"/>
  <c r="P1559" i="3" s="1"/>
  <c r="L1559" i="3"/>
  <c r="J1559" i="3"/>
  <c r="I1559" i="3"/>
  <c r="H1559" i="3"/>
  <c r="N1558" i="3"/>
  <c r="O1558" i="3" s="1"/>
  <c r="P1558" i="3" s="1"/>
  <c r="L1558" i="3"/>
  <c r="J1558" i="3"/>
  <c r="I1558" i="3"/>
  <c r="H1558" i="3"/>
  <c r="O1557" i="3"/>
  <c r="P1557" i="3" s="1"/>
  <c r="N1557" i="3"/>
  <c r="L1557" i="3"/>
  <c r="K1557" i="3"/>
  <c r="J1557" i="3"/>
  <c r="B1557" i="3" s="1"/>
  <c r="I1557" i="3"/>
  <c r="H1557" i="3"/>
  <c r="K1558" i="3" s="1"/>
  <c r="N1556" i="3"/>
  <c r="O1556" i="3" s="1"/>
  <c r="P1556" i="3" s="1"/>
  <c r="L1556" i="3"/>
  <c r="K1556" i="3"/>
  <c r="B1556" i="3" s="1"/>
  <c r="J1556" i="3"/>
  <c r="I1556" i="3"/>
  <c r="H1556" i="3"/>
  <c r="N1555" i="3"/>
  <c r="O1555" i="3" s="1"/>
  <c r="P1555" i="3" s="1"/>
  <c r="L1555" i="3"/>
  <c r="J1555" i="3"/>
  <c r="I1555" i="3"/>
  <c r="H1555" i="3"/>
  <c r="K1555" i="3" s="1"/>
  <c r="N1554" i="3"/>
  <c r="O1554" i="3" s="1"/>
  <c r="P1554" i="3" s="1"/>
  <c r="L1554" i="3"/>
  <c r="J1554" i="3"/>
  <c r="I1554" i="3"/>
  <c r="H1554" i="3"/>
  <c r="K1554" i="3" s="1"/>
  <c r="O1553" i="3"/>
  <c r="P1553" i="3" s="1"/>
  <c r="N1553" i="3"/>
  <c r="L1553" i="3"/>
  <c r="J1553" i="3"/>
  <c r="I1553" i="3"/>
  <c r="H1553" i="3"/>
  <c r="N1552" i="3"/>
  <c r="O1552" i="3" s="1"/>
  <c r="P1552" i="3" s="1"/>
  <c r="L1552" i="3"/>
  <c r="J1552" i="3"/>
  <c r="I1552" i="3"/>
  <c r="H1552" i="3"/>
  <c r="K1553" i="3" s="1"/>
  <c r="N1551" i="3"/>
  <c r="O1551" i="3" s="1"/>
  <c r="P1551" i="3" s="1"/>
  <c r="L1551" i="3"/>
  <c r="J1551" i="3"/>
  <c r="I1551" i="3"/>
  <c r="H1551" i="3"/>
  <c r="N1550" i="3"/>
  <c r="O1550" i="3" s="1"/>
  <c r="P1550" i="3" s="1"/>
  <c r="L1550" i="3"/>
  <c r="J1550" i="3"/>
  <c r="I1550" i="3"/>
  <c r="H1550" i="3"/>
  <c r="O1549" i="3"/>
  <c r="P1549" i="3" s="1"/>
  <c r="N1549" i="3"/>
  <c r="L1549" i="3"/>
  <c r="K1549" i="3"/>
  <c r="J1549" i="3"/>
  <c r="B1549" i="3" s="1"/>
  <c r="I1549" i="3"/>
  <c r="H1549" i="3"/>
  <c r="K1550" i="3" s="1"/>
  <c r="N1548" i="3"/>
  <c r="O1548" i="3" s="1"/>
  <c r="P1548" i="3" s="1"/>
  <c r="L1548" i="3"/>
  <c r="K1548" i="3"/>
  <c r="B1548" i="3" s="1"/>
  <c r="J1548" i="3"/>
  <c r="I1548" i="3"/>
  <c r="H1548" i="3"/>
  <c r="N1547" i="3"/>
  <c r="O1547" i="3" s="1"/>
  <c r="P1547" i="3" s="1"/>
  <c r="L1547" i="3"/>
  <c r="J1547" i="3"/>
  <c r="I1547" i="3"/>
  <c r="H1547" i="3"/>
  <c r="K1547" i="3" s="1"/>
  <c r="N1546" i="3"/>
  <c r="O1546" i="3" s="1"/>
  <c r="P1546" i="3" s="1"/>
  <c r="L1546" i="3"/>
  <c r="J1546" i="3"/>
  <c r="I1546" i="3"/>
  <c r="H1546" i="3"/>
  <c r="O1545" i="3"/>
  <c r="P1545" i="3" s="1"/>
  <c r="N1545" i="3"/>
  <c r="L1545" i="3"/>
  <c r="J1545" i="3"/>
  <c r="I1545" i="3"/>
  <c r="H1545" i="3"/>
  <c r="K1546" i="3" s="1"/>
  <c r="P1544" i="3"/>
  <c r="N1544" i="3"/>
  <c r="O1544" i="3" s="1"/>
  <c r="L1544" i="3"/>
  <c r="J1544" i="3"/>
  <c r="I1544" i="3"/>
  <c r="H1544" i="3"/>
  <c r="K1545" i="3" s="1"/>
  <c r="N1543" i="3"/>
  <c r="O1543" i="3" s="1"/>
  <c r="P1543" i="3" s="1"/>
  <c r="L1543" i="3"/>
  <c r="J1543" i="3"/>
  <c r="I1543" i="3"/>
  <c r="H1543" i="3"/>
  <c r="N1542" i="3"/>
  <c r="O1542" i="3" s="1"/>
  <c r="P1542" i="3" s="1"/>
  <c r="L1542" i="3"/>
  <c r="J1542" i="3"/>
  <c r="I1542" i="3"/>
  <c r="H1542" i="3"/>
  <c r="O1541" i="3"/>
  <c r="P1541" i="3" s="1"/>
  <c r="N1541" i="3"/>
  <c r="L1541" i="3"/>
  <c r="K1541" i="3"/>
  <c r="J1541" i="3"/>
  <c r="B1541" i="3" s="1"/>
  <c r="I1541" i="3"/>
  <c r="H1541" i="3"/>
  <c r="K1542" i="3" s="1"/>
  <c r="N1540" i="3"/>
  <c r="O1540" i="3" s="1"/>
  <c r="P1540" i="3" s="1"/>
  <c r="L1540" i="3"/>
  <c r="K1540" i="3"/>
  <c r="B1540" i="3" s="1"/>
  <c r="J1540" i="3"/>
  <c r="I1540" i="3"/>
  <c r="H1540" i="3"/>
  <c r="N1539" i="3"/>
  <c r="O1539" i="3" s="1"/>
  <c r="P1539" i="3" s="1"/>
  <c r="L1539" i="3"/>
  <c r="J1539" i="3"/>
  <c r="I1539" i="3"/>
  <c r="H1539" i="3"/>
  <c r="K1539" i="3" s="1"/>
  <c r="N1538" i="3"/>
  <c r="O1538" i="3" s="1"/>
  <c r="P1538" i="3" s="1"/>
  <c r="L1538" i="3"/>
  <c r="J1538" i="3"/>
  <c r="I1538" i="3"/>
  <c r="H1538" i="3"/>
  <c r="O1537" i="3"/>
  <c r="P1537" i="3" s="1"/>
  <c r="N1537" i="3"/>
  <c r="L1537" i="3"/>
  <c r="J1537" i="3"/>
  <c r="I1537" i="3"/>
  <c r="H1537" i="3"/>
  <c r="K1538" i="3" s="1"/>
  <c r="N1536" i="3"/>
  <c r="O1536" i="3" s="1"/>
  <c r="P1536" i="3" s="1"/>
  <c r="L1536" i="3"/>
  <c r="J1536" i="3"/>
  <c r="I1536" i="3"/>
  <c r="H1536" i="3"/>
  <c r="K1537" i="3" s="1"/>
  <c r="N1535" i="3"/>
  <c r="O1535" i="3" s="1"/>
  <c r="P1535" i="3" s="1"/>
  <c r="L1535" i="3"/>
  <c r="J1535" i="3"/>
  <c r="I1535" i="3"/>
  <c r="H1535" i="3"/>
  <c r="N1534" i="3"/>
  <c r="O1534" i="3" s="1"/>
  <c r="P1534" i="3" s="1"/>
  <c r="L1534" i="3"/>
  <c r="J1534" i="3"/>
  <c r="I1534" i="3"/>
  <c r="B1534" i="3" s="1"/>
  <c r="H1534" i="3"/>
  <c r="K1534" i="3" s="1"/>
  <c r="O1533" i="3"/>
  <c r="P1533" i="3" s="1"/>
  <c r="N1533" i="3"/>
  <c r="L1533" i="3"/>
  <c r="J1533" i="3"/>
  <c r="I1533" i="3"/>
  <c r="H1533" i="3"/>
  <c r="N1532" i="3"/>
  <c r="O1532" i="3" s="1"/>
  <c r="P1532" i="3" s="1"/>
  <c r="L1532" i="3"/>
  <c r="K1532" i="3"/>
  <c r="B1532" i="3" s="1"/>
  <c r="J1532" i="3"/>
  <c r="I1532" i="3"/>
  <c r="H1532" i="3"/>
  <c r="K1533" i="3" s="1"/>
  <c r="N1531" i="3"/>
  <c r="O1531" i="3" s="1"/>
  <c r="P1531" i="3" s="1"/>
  <c r="L1531" i="3"/>
  <c r="J1531" i="3"/>
  <c r="I1531" i="3"/>
  <c r="H1531" i="3"/>
  <c r="K1531" i="3" s="1"/>
  <c r="N1530" i="3"/>
  <c r="O1530" i="3" s="1"/>
  <c r="P1530" i="3" s="1"/>
  <c r="L1530" i="3"/>
  <c r="J1530" i="3"/>
  <c r="I1530" i="3"/>
  <c r="H1530" i="3"/>
  <c r="K1530" i="3" s="1"/>
  <c r="O1529" i="3"/>
  <c r="P1529" i="3" s="1"/>
  <c r="N1529" i="3"/>
  <c r="L1529" i="3"/>
  <c r="J1529" i="3"/>
  <c r="I1529" i="3"/>
  <c r="H1529" i="3"/>
  <c r="N1528" i="3"/>
  <c r="O1528" i="3" s="1"/>
  <c r="P1528" i="3" s="1"/>
  <c r="L1528" i="3"/>
  <c r="J1528" i="3"/>
  <c r="I1528" i="3"/>
  <c r="H1528" i="3"/>
  <c r="K1529" i="3" s="1"/>
  <c r="N1527" i="3"/>
  <c r="O1527" i="3" s="1"/>
  <c r="P1527" i="3" s="1"/>
  <c r="L1527" i="3"/>
  <c r="J1527" i="3"/>
  <c r="I1527" i="3"/>
  <c r="H1527" i="3"/>
  <c r="N1526" i="3"/>
  <c r="O1526" i="3" s="1"/>
  <c r="P1526" i="3" s="1"/>
  <c r="L1526" i="3"/>
  <c r="J1526" i="3"/>
  <c r="I1526" i="3"/>
  <c r="H1526" i="3"/>
  <c r="K1526" i="3" s="1"/>
  <c r="O1525" i="3"/>
  <c r="P1525" i="3" s="1"/>
  <c r="N1525" i="3"/>
  <c r="L1525" i="3"/>
  <c r="J1525" i="3"/>
  <c r="I1525" i="3"/>
  <c r="H1525" i="3"/>
  <c r="N1524" i="3"/>
  <c r="O1524" i="3" s="1"/>
  <c r="P1524" i="3" s="1"/>
  <c r="L1524" i="3"/>
  <c r="K1524" i="3"/>
  <c r="B1524" i="3" s="1"/>
  <c r="J1524" i="3"/>
  <c r="I1524" i="3"/>
  <c r="H1524" i="3"/>
  <c r="K1525" i="3" s="1"/>
  <c r="N1523" i="3"/>
  <c r="O1523" i="3" s="1"/>
  <c r="P1523" i="3" s="1"/>
  <c r="L1523" i="3"/>
  <c r="J1523" i="3"/>
  <c r="I1523" i="3"/>
  <c r="H1523" i="3"/>
  <c r="K1523" i="3" s="1"/>
  <c r="N1522" i="3"/>
  <c r="O1522" i="3" s="1"/>
  <c r="P1522" i="3" s="1"/>
  <c r="L1522" i="3"/>
  <c r="J1522" i="3"/>
  <c r="I1522" i="3"/>
  <c r="B1522" i="3" s="1"/>
  <c r="H1522" i="3"/>
  <c r="K1522" i="3" s="1"/>
  <c r="O1521" i="3"/>
  <c r="P1521" i="3" s="1"/>
  <c r="N1521" i="3"/>
  <c r="L1521" i="3"/>
  <c r="J1521" i="3"/>
  <c r="I1521" i="3"/>
  <c r="H1521" i="3"/>
  <c r="P1520" i="3"/>
  <c r="N1520" i="3"/>
  <c r="O1520" i="3" s="1"/>
  <c r="L1520" i="3"/>
  <c r="J1520" i="3"/>
  <c r="I1520" i="3"/>
  <c r="H1520" i="3"/>
  <c r="K1521" i="3" s="1"/>
  <c r="N1519" i="3"/>
  <c r="O1519" i="3" s="1"/>
  <c r="P1519" i="3" s="1"/>
  <c r="L1519" i="3"/>
  <c r="J1519" i="3"/>
  <c r="I1519" i="3"/>
  <c r="H1519" i="3"/>
  <c r="N1518" i="3"/>
  <c r="O1518" i="3" s="1"/>
  <c r="P1518" i="3" s="1"/>
  <c r="L1518" i="3"/>
  <c r="J1518" i="3"/>
  <c r="I1518" i="3"/>
  <c r="B1518" i="3" s="1"/>
  <c r="H1518" i="3"/>
  <c r="K1518" i="3" s="1"/>
  <c r="O1517" i="3"/>
  <c r="P1517" i="3" s="1"/>
  <c r="N1517" i="3"/>
  <c r="L1517" i="3"/>
  <c r="J1517" i="3"/>
  <c r="I1517" i="3"/>
  <c r="H1517" i="3"/>
  <c r="N1516" i="3"/>
  <c r="O1516" i="3" s="1"/>
  <c r="P1516" i="3" s="1"/>
  <c r="L1516" i="3"/>
  <c r="K1516" i="3"/>
  <c r="B1516" i="3" s="1"/>
  <c r="J1516" i="3"/>
  <c r="I1516" i="3"/>
  <c r="H1516" i="3"/>
  <c r="K1517" i="3" s="1"/>
  <c r="N1515" i="3"/>
  <c r="O1515" i="3" s="1"/>
  <c r="P1515" i="3" s="1"/>
  <c r="L1515" i="3"/>
  <c r="J1515" i="3"/>
  <c r="I1515" i="3"/>
  <c r="B1515" i="3" s="1"/>
  <c r="H1515" i="3"/>
  <c r="K1515" i="3" s="1"/>
  <c r="N1514" i="3"/>
  <c r="O1514" i="3" s="1"/>
  <c r="P1514" i="3" s="1"/>
  <c r="L1514" i="3"/>
  <c r="J1514" i="3"/>
  <c r="I1514" i="3"/>
  <c r="H1514" i="3"/>
  <c r="O1513" i="3"/>
  <c r="P1513" i="3" s="1"/>
  <c r="N1513" i="3"/>
  <c r="L1513" i="3"/>
  <c r="J1513" i="3"/>
  <c r="I1513" i="3"/>
  <c r="H1513" i="3"/>
  <c r="K1514" i="3" s="1"/>
  <c r="P1512" i="3"/>
  <c r="N1512" i="3"/>
  <c r="O1512" i="3" s="1"/>
  <c r="L1512" i="3"/>
  <c r="J1512" i="3"/>
  <c r="I1512" i="3"/>
  <c r="H1512" i="3"/>
  <c r="K1513" i="3" s="1"/>
  <c r="N1511" i="3"/>
  <c r="O1511" i="3" s="1"/>
  <c r="P1511" i="3" s="1"/>
  <c r="L1511" i="3"/>
  <c r="J1511" i="3"/>
  <c r="I1511" i="3"/>
  <c r="H1511" i="3"/>
  <c r="N1510" i="3"/>
  <c r="O1510" i="3" s="1"/>
  <c r="P1510" i="3" s="1"/>
  <c r="L1510" i="3"/>
  <c r="J1510" i="3"/>
  <c r="I1510" i="3"/>
  <c r="B1510" i="3" s="1"/>
  <c r="H1510" i="3"/>
  <c r="K1510" i="3" s="1"/>
  <c r="O1509" i="3"/>
  <c r="P1509" i="3" s="1"/>
  <c r="N1509" i="3"/>
  <c r="L1509" i="3"/>
  <c r="J1509" i="3"/>
  <c r="I1509" i="3"/>
  <c r="H1509" i="3"/>
  <c r="N1508" i="3"/>
  <c r="O1508" i="3" s="1"/>
  <c r="P1508" i="3" s="1"/>
  <c r="L1508" i="3"/>
  <c r="K1508" i="3"/>
  <c r="B1508" i="3" s="1"/>
  <c r="J1508" i="3"/>
  <c r="I1508" i="3"/>
  <c r="H1508" i="3"/>
  <c r="K1509" i="3" s="1"/>
  <c r="N1507" i="3"/>
  <c r="O1507" i="3" s="1"/>
  <c r="P1507" i="3" s="1"/>
  <c r="L1507" i="3"/>
  <c r="J1507" i="3"/>
  <c r="I1507" i="3"/>
  <c r="H1507" i="3"/>
  <c r="K1507" i="3" s="1"/>
  <c r="N1506" i="3"/>
  <c r="O1506" i="3" s="1"/>
  <c r="P1506" i="3" s="1"/>
  <c r="L1506" i="3"/>
  <c r="J1506" i="3"/>
  <c r="I1506" i="3"/>
  <c r="H1506" i="3"/>
  <c r="K1506" i="3" s="1"/>
  <c r="O1505" i="3"/>
  <c r="P1505" i="3" s="1"/>
  <c r="N1505" i="3"/>
  <c r="L1505" i="3"/>
  <c r="J1505" i="3"/>
  <c r="I1505" i="3"/>
  <c r="H1505" i="3"/>
  <c r="N1504" i="3"/>
  <c r="O1504" i="3" s="1"/>
  <c r="P1504" i="3" s="1"/>
  <c r="L1504" i="3"/>
  <c r="J1504" i="3"/>
  <c r="I1504" i="3"/>
  <c r="H1504" i="3"/>
  <c r="K1505" i="3" s="1"/>
  <c r="N1503" i="3"/>
  <c r="O1503" i="3" s="1"/>
  <c r="P1503" i="3" s="1"/>
  <c r="L1503" i="3"/>
  <c r="J1503" i="3"/>
  <c r="I1503" i="3"/>
  <c r="H1503" i="3"/>
  <c r="N1502" i="3"/>
  <c r="O1502" i="3" s="1"/>
  <c r="P1502" i="3" s="1"/>
  <c r="L1502" i="3"/>
  <c r="J1502" i="3"/>
  <c r="I1502" i="3"/>
  <c r="B1502" i="3" s="1"/>
  <c r="H1502" i="3"/>
  <c r="K1502" i="3" s="1"/>
  <c r="O1501" i="3"/>
  <c r="P1501" i="3" s="1"/>
  <c r="N1501" i="3"/>
  <c r="L1501" i="3"/>
  <c r="J1501" i="3"/>
  <c r="I1501" i="3"/>
  <c r="H1501" i="3"/>
  <c r="P1500" i="3"/>
  <c r="O1500" i="3"/>
  <c r="N1500" i="3"/>
  <c r="L1500" i="3"/>
  <c r="K1500" i="3"/>
  <c r="B1500" i="3" s="1"/>
  <c r="J1500" i="3"/>
  <c r="I1500" i="3"/>
  <c r="H1500" i="3"/>
  <c r="K1501" i="3" s="1"/>
  <c r="N1499" i="3"/>
  <c r="O1499" i="3" s="1"/>
  <c r="P1499" i="3" s="1"/>
  <c r="L1499" i="3"/>
  <c r="J1499" i="3"/>
  <c r="I1499" i="3"/>
  <c r="B1499" i="3" s="1"/>
  <c r="H1499" i="3"/>
  <c r="K1499" i="3" s="1"/>
  <c r="N1498" i="3"/>
  <c r="O1498" i="3" s="1"/>
  <c r="P1498" i="3" s="1"/>
  <c r="L1498" i="3"/>
  <c r="J1498" i="3"/>
  <c r="I1498" i="3"/>
  <c r="B1498" i="3" s="1"/>
  <c r="H1498" i="3"/>
  <c r="K1498" i="3" s="1"/>
  <c r="O1497" i="3"/>
  <c r="P1497" i="3" s="1"/>
  <c r="N1497" i="3"/>
  <c r="L1497" i="3"/>
  <c r="J1497" i="3"/>
  <c r="I1497" i="3"/>
  <c r="H1497" i="3"/>
  <c r="P1496" i="3"/>
  <c r="O1496" i="3"/>
  <c r="N1496" i="3"/>
  <c r="L1496" i="3"/>
  <c r="J1496" i="3"/>
  <c r="I1496" i="3"/>
  <c r="H1496" i="3"/>
  <c r="K1497" i="3" s="1"/>
  <c r="N1495" i="3"/>
  <c r="O1495" i="3" s="1"/>
  <c r="P1495" i="3" s="1"/>
  <c r="L1495" i="3"/>
  <c r="J1495" i="3"/>
  <c r="I1495" i="3"/>
  <c r="H1495" i="3"/>
  <c r="N1494" i="3"/>
  <c r="O1494" i="3" s="1"/>
  <c r="P1494" i="3" s="1"/>
  <c r="L1494" i="3"/>
  <c r="J1494" i="3"/>
  <c r="I1494" i="3"/>
  <c r="B1494" i="3" s="1"/>
  <c r="H1494" i="3"/>
  <c r="K1494" i="3" s="1"/>
  <c r="O1493" i="3"/>
  <c r="P1493" i="3" s="1"/>
  <c r="N1493" i="3"/>
  <c r="L1493" i="3"/>
  <c r="J1493" i="3"/>
  <c r="I1493" i="3"/>
  <c r="H1493" i="3"/>
  <c r="P1492" i="3"/>
  <c r="O1492" i="3"/>
  <c r="N1492" i="3"/>
  <c r="L1492" i="3"/>
  <c r="K1492" i="3"/>
  <c r="B1492" i="3" s="1"/>
  <c r="J1492" i="3"/>
  <c r="I1492" i="3"/>
  <c r="H1492" i="3"/>
  <c r="K1493" i="3" s="1"/>
  <c r="N1491" i="3"/>
  <c r="O1491" i="3" s="1"/>
  <c r="P1491" i="3" s="1"/>
  <c r="L1491" i="3"/>
  <c r="J1491" i="3"/>
  <c r="I1491" i="3"/>
  <c r="B1491" i="3" s="1"/>
  <c r="H1491" i="3"/>
  <c r="K1491" i="3" s="1"/>
  <c r="N1490" i="3"/>
  <c r="O1490" i="3" s="1"/>
  <c r="P1490" i="3" s="1"/>
  <c r="L1490" i="3"/>
  <c r="J1490" i="3"/>
  <c r="I1490" i="3"/>
  <c r="B1490" i="3" s="1"/>
  <c r="H1490" i="3"/>
  <c r="K1490" i="3" s="1"/>
  <c r="O1489" i="3"/>
  <c r="P1489" i="3" s="1"/>
  <c r="N1489" i="3"/>
  <c r="L1489" i="3"/>
  <c r="J1489" i="3"/>
  <c r="I1489" i="3"/>
  <c r="H1489" i="3"/>
  <c r="P1488" i="3"/>
  <c r="O1488" i="3"/>
  <c r="N1488" i="3"/>
  <c r="L1488" i="3"/>
  <c r="J1488" i="3"/>
  <c r="I1488" i="3"/>
  <c r="H1488" i="3"/>
  <c r="K1489" i="3" s="1"/>
  <c r="N1487" i="3"/>
  <c r="O1487" i="3" s="1"/>
  <c r="P1487" i="3" s="1"/>
  <c r="L1487" i="3"/>
  <c r="J1487" i="3"/>
  <c r="I1487" i="3"/>
  <c r="H1487" i="3"/>
  <c r="N1486" i="3"/>
  <c r="O1486" i="3" s="1"/>
  <c r="P1486" i="3" s="1"/>
  <c r="L1486" i="3"/>
  <c r="J1486" i="3"/>
  <c r="I1486" i="3"/>
  <c r="B1486" i="3" s="1"/>
  <c r="H1486" i="3"/>
  <c r="K1486" i="3" s="1"/>
  <c r="O1485" i="3"/>
  <c r="P1485" i="3" s="1"/>
  <c r="N1485" i="3"/>
  <c r="L1485" i="3"/>
  <c r="J1485" i="3"/>
  <c r="B1485" i="3" s="1"/>
  <c r="I1485" i="3"/>
  <c r="H1485" i="3"/>
  <c r="P1484" i="3"/>
  <c r="O1484" i="3"/>
  <c r="N1484" i="3"/>
  <c r="L1484" i="3"/>
  <c r="K1484" i="3"/>
  <c r="B1484" i="3" s="1"/>
  <c r="J1484" i="3"/>
  <c r="I1484" i="3"/>
  <c r="H1484" i="3"/>
  <c r="K1485" i="3" s="1"/>
  <c r="N1483" i="3"/>
  <c r="O1483" i="3" s="1"/>
  <c r="P1483" i="3" s="1"/>
  <c r="L1483" i="3"/>
  <c r="J1483" i="3"/>
  <c r="I1483" i="3"/>
  <c r="B1483" i="3" s="1"/>
  <c r="H1483" i="3"/>
  <c r="K1483" i="3" s="1"/>
  <c r="N1482" i="3"/>
  <c r="O1482" i="3" s="1"/>
  <c r="P1482" i="3" s="1"/>
  <c r="L1482" i="3"/>
  <c r="J1482" i="3"/>
  <c r="I1482" i="3"/>
  <c r="B1482" i="3" s="1"/>
  <c r="H1482" i="3"/>
  <c r="K1482" i="3" s="1"/>
  <c r="O1481" i="3"/>
  <c r="P1481" i="3" s="1"/>
  <c r="N1481" i="3"/>
  <c r="L1481" i="3"/>
  <c r="J1481" i="3"/>
  <c r="I1481" i="3"/>
  <c r="H1481" i="3"/>
  <c r="P1480" i="3"/>
  <c r="N1480" i="3"/>
  <c r="O1480" i="3" s="1"/>
  <c r="L1480" i="3"/>
  <c r="J1480" i="3"/>
  <c r="I1480" i="3"/>
  <c r="H1480" i="3"/>
  <c r="K1481" i="3" s="1"/>
  <c r="N1479" i="3"/>
  <c r="O1479" i="3" s="1"/>
  <c r="P1479" i="3" s="1"/>
  <c r="L1479" i="3"/>
  <c r="J1479" i="3"/>
  <c r="I1479" i="3"/>
  <c r="H1479" i="3"/>
  <c r="N1478" i="3"/>
  <c r="O1478" i="3" s="1"/>
  <c r="P1478" i="3" s="1"/>
  <c r="L1478" i="3"/>
  <c r="J1478" i="3"/>
  <c r="I1478" i="3"/>
  <c r="H1478" i="3"/>
  <c r="K1478" i="3" s="1"/>
  <c r="O1477" i="3"/>
  <c r="P1477" i="3" s="1"/>
  <c r="N1477" i="3"/>
  <c r="L1477" i="3"/>
  <c r="J1477" i="3"/>
  <c r="I1477" i="3"/>
  <c r="H1477" i="3"/>
  <c r="N1476" i="3"/>
  <c r="O1476" i="3" s="1"/>
  <c r="P1476" i="3" s="1"/>
  <c r="L1476" i="3"/>
  <c r="J1476" i="3"/>
  <c r="I1476" i="3"/>
  <c r="H1476" i="3"/>
  <c r="K1477" i="3" s="1"/>
  <c r="N1475" i="3"/>
  <c r="O1475" i="3" s="1"/>
  <c r="P1475" i="3" s="1"/>
  <c r="L1475" i="3"/>
  <c r="J1475" i="3"/>
  <c r="I1475" i="3"/>
  <c r="H1475" i="3"/>
  <c r="K1475" i="3" s="1"/>
  <c r="N1474" i="3"/>
  <c r="O1474" i="3" s="1"/>
  <c r="P1474" i="3" s="1"/>
  <c r="L1474" i="3"/>
  <c r="J1474" i="3"/>
  <c r="I1474" i="3"/>
  <c r="H1474" i="3"/>
  <c r="K1474" i="3" s="1"/>
  <c r="O1473" i="3"/>
  <c r="P1473" i="3" s="1"/>
  <c r="N1473" i="3"/>
  <c r="L1473" i="3"/>
  <c r="J1473" i="3"/>
  <c r="I1473" i="3"/>
  <c r="H1473" i="3"/>
  <c r="N1472" i="3"/>
  <c r="O1472" i="3" s="1"/>
  <c r="P1472" i="3" s="1"/>
  <c r="L1472" i="3"/>
  <c r="J1472" i="3"/>
  <c r="I1472" i="3"/>
  <c r="H1472" i="3"/>
  <c r="K1473" i="3" s="1"/>
  <c r="N1471" i="3"/>
  <c r="O1471" i="3" s="1"/>
  <c r="P1471" i="3" s="1"/>
  <c r="L1471" i="3"/>
  <c r="J1471" i="3"/>
  <c r="I1471" i="3"/>
  <c r="H1471" i="3"/>
  <c r="K1471" i="3" s="1"/>
  <c r="N1470" i="3"/>
  <c r="O1470" i="3" s="1"/>
  <c r="P1470" i="3" s="1"/>
  <c r="L1470" i="3"/>
  <c r="J1470" i="3"/>
  <c r="I1470" i="3"/>
  <c r="H1470" i="3"/>
  <c r="K1470" i="3" s="1"/>
  <c r="O1469" i="3"/>
  <c r="P1469" i="3" s="1"/>
  <c r="N1469" i="3"/>
  <c r="L1469" i="3"/>
  <c r="J1469" i="3"/>
  <c r="I1469" i="3"/>
  <c r="H1469" i="3"/>
  <c r="N1468" i="3"/>
  <c r="O1468" i="3" s="1"/>
  <c r="P1468" i="3" s="1"/>
  <c r="L1468" i="3"/>
  <c r="J1468" i="3"/>
  <c r="I1468" i="3"/>
  <c r="H1468" i="3"/>
  <c r="K1469" i="3" s="1"/>
  <c r="N1467" i="3"/>
  <c r="O1467" i="3" s="1"/>
  <c r="P1467" i="3" s="1"/>
  <c r="L1467" i="3"/>
  <c r="J1467" i="3"/>
  <c r="I1467" i="3"/>
  <c r="H1467" i="3"/>
  <c r="K1467" i="3" s="1"/>
  <c r="N1466" i="3"/>
  <c r="O1466" i="3" s="1"/>
  <c r="P1466" i="3" s="1"/>
  <c r="L1466" i="3"/>
  <c r="J1466" i="3"/>
  <c r="I1466" i="3"/>
  <c r="H1466" i="3"/>
  <c r="K1466" i="3" s="1"/>
  <c r="O1465" i="3"/>
  <c r="P1465" i="3" s="1"/>
  <c r="N1465" i="3"/>
  <c r="L1465" i="3"/>
  <c r="J1465" i="3"/>
  <c r="I1465" i="3"/>
  <c r="H1465" i="3"/>
  <c r="P1464" i="3"/>
  <c r="O1464" i="3"/>
  <c r="N1464" i="3"/>
  <c r="L1464" i="3"/>
  <c r="K1464" i="3"/>
  <c r="B1464" i="3" s="1"/>
  <c r="J1464" i="3"/>
  <c r="I1464" i="3"/>
  <c r="H1464" i="3"/>
  <c r="K1465" i="3" s="1"/>
  <c r="N1463" i="3"/>
  <c r="O1463" i="3" s="1"/>
  <c r="P1463" i="3" s="1"/>
  <c r="L1463" i="3"/>
  <c r="J1463" i="3"/>
  <c r="I1463" i="3"/>
  <c r="B1463" i="3" s="1"/>
  <c r="H1463" i="3"/>
  <c r="K1463" i="3" s="1"/>
  <c r="N1462" i="3"/>
  <c r="O1462" i="3" s="1"/>
  <c r="P1462" i="3" s="1"/>
  <c r="L1462" i="3"/>
  <c r="J1462" i="3"/>
  <c r="I1462" i="3"/>
  <c r="B1462" i="3" s="1"/>
  <c r="H1462" i="3"/>
  <c r="K1462" i="3" s="1"/>
  <c r="O1461" i="3"/>
  <c r="P1461" i="3" s="1"/>
  <c r="N1461" i="3"/>
  <c r="L1461" i="3"/>
  <c r="J1461" i="3"/>
  <c r="I1461" i="3"/>
  <c r="H1461" i="3"/>
  <c r="P1460" i="3"/>
  <c r="N1460" i="3"/>
  <c r="O1460" i="3" s="1"/>
  <c r="L1460" i="3"/>
  <c r="K1460" i="3"/>
  <c r="B1460" i="3" s="1"/>
  <c r="J1460" i="3"/>
  <c r="I1460" i="3"/>
  <c r="H1460" i="3"/>
  <c r="K1461" i="3" s="1"/>
  <c r="N1459" i="3"/>
  <c r="O1459" i="3" s="1"/>
  <c r="P1459" i="3" s="1"/>
  <c r="L1459" i="3"/>
  <c r="J1459" i="3"/>
  <c r="I1459" i="3"/>
  <c r="B1459" i="3" s="1"/>
  <c r="H1459" i="3"/>
  <c r="K1459" i="3" s="1"/>
  <c r="N1458" i="3"/>
  <c r="O1458" i="3" s="1"/>
  <c r="P1458" i="3" s="1"/>
  <c r="L1458" i="3"/>
  <c r="J1458" i="3"/>
  <c r="I1458" i="3"/>
  <c r="B1458" i="3" s="1"/>
  <c r="H1458" i="3"/>
  <c r="K1458" i="3" s="1"/>
  <c r="O1457" i="3"/>
  <c r="P1457" i="3" s="1"/>
  <c r="N1457" i="3"/>
  <c r="L1457" i="3"/>
  <c r="J1457" i="3"/>
  <c r="I1457" i="3"/>
  <c r="H1457" i="3"/>
  <c r="P1456" i="3"/>
  <c r="N1456" i="3"/>
  <c r="O1456" i="3" s="1"/>
  <c r="L1456" i="3"/>
  <c r="K1456" i="3"/>
  <c r="B1456" i="3" s="1"/>
  <c r="J1456" i="3"/>
  <c r="I1456" i="3"/>
  <c r="H1456" i="3"/>
  <c r="K1457" i="3" s="1"/>
  <c r="N1455" i="3"/>
  <c r="O1455" i="3" s="1"/>
  <c r="P1455" i="3" s="1"/>
  <c r="L1455" i="3"/>
  <c r="J1455" i="3"/>
  <c r="I1455" i="3"/>
  <c r="B1455" i="3" s="1"/>
  <c r="H1455" i="3"/>
  <c r="K1455" i="3" s="1"/>
  <c r="N1454" i="3"/>
  <c r="O1454" i="3" s="1"/>
  <c r="P1454" i="3" s="1"/>
  <c r="L1454" i="3"/>
  <c r="J1454" i="3"/>
  <c r="I1454" i="3"/>
  <c r="B1454" i="3" s="1"/>
  <c r="H1454" i="3"/>
  <c r="K1454" i="3" s="1"/>
  <c r="O1453" i="3"/>
  <c r="P1453" i="3" s="1"/>
  <c r="N1453" i="3"/>
  <c r="L1453" i="3"/>
  <c r="K1453" i="3"/>
  <c r="J1453" i="3"/>
  <c r="B1453" i="3" s="1"/>
  <c r="I1453" i="3"/>
  <c r="H1453" i="3"/>
  <c r="N1452" i="3"/>
  <c r="O1452" i="3" s="1"/>
  <c r="P1452" i="3" s="1"/>
  <c r="L1452" i="3"/>
  <c r="J1452" i="3"/>
  <c r="I1452" i="3"/>
  <c r="H1452" i="3"/>
  <c r="N1451" i="3"/>
  <c r="O1451" i="3" s="1"/>
  <c r="P1451" i="3" s="1"/>
  <c r="L1451" i="3"/>
  <c r="J1451" i="3"/>
  <c r="I1451" i="3"/>
  <c r="H1451" i="3"/>
  <c r="K1451" i="3" s="1"/>
  <c r="N1450" i="3"/>
  <c r="O1450" i="3" s="1"/>
  <c r="P1450" i="3" s="1"/>
  <c r="L1450" i="3"/>
  <c r="J1450" i="3"/>
  <c r="I1450" i="3"/>
  <c r="H1450" i="3"/>
  <c r="K1450" i="3" s="1"/>
  <c r="O1449" i="3"/>
  <c r="P1449" i="3" s="1"/>
  <c r="N1449" i="3"/>
  <c r="L1449" i="3"/>
  <c r="J1449" i="3"/>
  <c r="B1449" i="3" s="1"/>
  <c r="I1449" i="3"/>
  <c r="H1449" i="3"/>
  <c r="N1448" i="3"/>
  <c r="O1448" i="3" s="1"/>
  <c r="P1448" i="3" s="1"/>
  <c r="L1448" i="3"/>
  <c r="J1448" i="3"/>
  <c r="I1448" i="3"/>
  <c r="H1448" i="3"/>
  <c r="K1449" i="3" s="1"/>
  <c r="N1447" i="3"/>
  <c r="O1447" i="3" s="1"/>
  <c r="P1447" i="3" s="1"/>
  <c r="L1447" i="3"/>
  <c r="J1447" i="3"/>
  <c r="I1447" i="3"/>
  <c r="H1447" i="3"/>
  <c r="K1447" i="3" s="1"/>
  <c r="N1446" i="3"/>
  <c r="O1446" i="3" s="1"/>
  <c r="P1446" i="3" s="1"/>
  <c r="L1446" i="3"/>
  <c r="J1446" i="3"/>
  <c r="I1446" i="3"/>
  <c r="H1446" i="3"/>
  <c r="O1445" i="3"/>
  <c r="P1445" i="3" s="1"/>
  <c r="N1445" i="3"/>
  <c r="L1445" i="3"/>
  <c r="K1445" i="3"/>
  <c r="J1445" i="3"/>
  <c r="B1445" i="3" s="1"/>
  <c r="I1445" i="3"/>
  <c r="H1445" i="3"/>
  <c r="K1446" i="3" s="1"/>
  <c r="N1444" i="3"/>
  <c r="O1444" i="3" s="1"/>
  <c r="P1444" i="3" s="1"/>
  <c r="L1444" i="3"/>
  <c r="J1444" i="3"/>
  <c r="I1444" i="3"/>
  <c r="H1444" i="3"/>
  <c r="N1443" i="3"/>
  <c r="O1443" i="3" s="1"/>
  <c r="P1443" i="3" s="1"/>
  <c r="L1443" i="3"/>
  <c r="J1443" i="3"/>
  <c r="I1443" i="3"/>
  <c r="H1443" i="3"/>
  <c r="K1443" i="3" s="1"/>
  <c r="N1442" i="3"/>
  <c r="O1442" i="3" s="1"/>
  <c r="P1442" i="3" s="1"/>
  <c r="L1442" i="3"/>
  <c r="J1442" i="3"/>
  <c r="I1442" i="3"/>
  <c r="B1442" i="3" s="1"/>
  <c r="H1442" i="3"/>
  <c r="O1441" i="3"/>
  <c r="P1441" i="3" s="1"/>
  <c r="N1441" i="3"/>
  <c r="L1441" i="3"/>
  <c r="J1441" i="3"/>
  <c r="I1441" i="3"/>
  <c r="H1441" i="3"/>
  <c r="K1442" i="3" s="1"/>
  <c r="N1440" i="3"/>
  <c r="O1440" i="3" s="1"/>
  <c r="P1440" i="3" s="1"/>
  <c r="L1440" i="3"/>
  <c r="J1440" i="3"/>
  <c r="I1440" i="3"/>
  <c r="H1440" i="3"/>
  <c r="K1441" i="3" s="1"/>
  <c r="N1439" i="3"/>
  <c r="O1439" i="3" s="1"/>
  <c r="P1439" i="3" s="1"/>
  <c r="L1439" i="3"/>
  <c r="J1439" i="3"/>
  <c r="I1439" i="3"/>
  <c r="H1439" i="3"/>
  <c r="K1439" i="3" s="1"/>
  <c r="N1438" i="3"/>
  <c r="O1438" i="3" s="1"/>
  <c r="P1438" i="3" s="1"/>
  <c r="L1438" i="3"/>
  <c r="J1438" i="3"/>
  <c r="I1438" i="3"/>
  <c r="H1438" i="3"/>
  <c r="O1437" i="3"/>
  <c r="P1437" i="3" s="1"/>
  <c r="N1437" i="3"/>
  <c r="L1437" i="3"/>
  <c r="K1437" i="3"/>
  <c r="J1437" i="3"/>
  <c r="B1437" i="3" s="1"/>
  <c r="I1437" i="3"/>
  <c r="H1437" i="3"/>
  <c r="K1438" i="3" s="1"/>
  <c r="P1436" i="3"/>
  <c r="N1436" i="3"/>
  <c r="O1436" i="3" s="1"/>
  <c r="L1436" i="3"/>
  <c r="K1436" i="3"/>
  <c r="B1436" i="3" s="1"/>
  <c r="J1436" i="3"/>
  <c r="I1436" i="3"/>
  <c r="H1436" i="3"/>
  <c r="N1435" i="3"/>
  <c r="O1435" i="3" s="1"/>
  <c r="P1435" i="3" s="1"/>
  <c r="L1435" i="3"/>
  <c r="J1435" i="3"/>
  <c r="I1435" i="3"/>
  <c r="B1435" i="3" s="1"/>
  <c r="H1435" i="3"/>
  <c r="K1435" i="3" s="1"/>
  <c r="N1434" i="3"/>
  <c r="O1434" i="3" s="1"/>
  <c r="P1434" i="3" s="1"/>
  <c r="L1434" i="3"/>
  <c r="J1434" i="3"/>
  <c r="I1434" i="3"/>
  <c r="B1434" i="3" s="1"/>
  <c r="H1434" i="3"/>
  <c r="K1434" i="3" s="1"/>
  <c r="O1433" i="3"/>
  <c r="P1433" i="3" s="1"/>
  <c r="N1433" i="3"/>
  <c r="L1433" i="3"/>
  <c r="J1433" i="3"/>
  <c r="B1433" i="3" s="1"/>
  <c r="I1433" i="3"/>
  <c r="H1433" i="3"/>
  <c r="P1432" i="3"/>
  <c r="N1432" i="3"/>
  <c r="O1432" i="3" s="1"/>
  <c r="L1432" i="3"/>
  <c r="K1432" i="3"/>
  <c r="B1432" i="3" s="1"/>
  <c r="J1432" i="3"/>
  <c r="I1432" i="3"/>
  <c r="H1432" i="3"/>
  <c r="K1433" i="3" s="1"/>
  <c r="N1431" i="3"/>
  <c r="O1431" i="3" s="1"/>
  <c r="P1431" i="3" s="1"/>
  <c r="L1431" i="3"/>
  <c r="J1431" i="3"/>
  <c r="I1431" i="3"/>
  <c r="B1431" i="3" s="1"/>
  <c r="H1431" i="3"/>
  <c r="K1431" i="3" s="1"/>
  <c r="N1430" i="3"/>
  <c r="O1430" i="3" s="1"/>
  <c r="P1430" i="3" s="1"/>
  <c r="L1430" i="3"/>
  <c r="J1430" i="3"/>
  <c r="I1430" i="3"/>
  <c r="B1430" i="3" s="1"/>
  <c r="H1430" i="3"/>
  <c r="K1430" i="3" s="1"/>
  <c r="O1429" i="3"/>
  <c r="P1429" i="3" s="1"/>
  <c r="N1429" i="3"/>
  <c r="L1429" i="3"/>
  <c r="K1429" i="3"/>
  <c r="J1429" i="3"/>
  <c r="I1429" i="3"/>
  <c r="H1429" i="3"/>
  <c r="N1428" i="3"/>
  <c r="O1428" i="3" s="1"/>
  <c r="P1428" i="3" s="1"/>
  <c r="L1428" i="3"/>
  <c r="J1428" i="3"/>
  <c r="I1428" i="3"/>
  <c r="H1428" i="3"/>
  <c r="N1427" i="3"/>
  <c r="O1427" i="3" s="1"/>
  <c r="P1427" i="3" s="1"/>
  <c r="L1427" i="3"/>
  <c r="J1427" i="3"/>
  <c r="I1427" i="3"/>
  <c r="H1427" i="3"/>
  <c r="K1427" i="3" s="1"/>
  <c r="N1426" i="3"/>
  <c r="O1426" i="3" s="1"/>
  <c r="P1426" i="3" s="1"/>
  <c r="L1426" i="3"/>
  <c r="J1426" i="3"/>
  <c r="I1426" i="3"/>
  <c r="H1426" i="3"/>
  <c r="K1426" i="3" s="1"/>
  <c r="O1425" i="3"/>
  <c r="P1425" i="3" s="1"/>
  <c r="N1425" i="3"/>
  <c r="L1425" i="3"/>
  <c r="K1425" i="3"/>
  <c r="B1425" i="3" s="1"/>
  <c r="J1425" i="3"/>
  <c r="I1425" i="3"/>
  <c r="H1425" i="3"/>
  <c r="P1424" i="3"/>
  <c r="N1424" i="3"/>
  <c r="O1424" i="3" s="1"/>
  <c r="L1424" i="3"/>
  <c r="K1424" i="3"/>
  <c r="B1424" i="3" s="1"/>
  <c r="J1424" i="3"/>
  <c r="I1424" i="3"/>
  <c r="H1424" i="3"/>
  <c r="N1423" i="3"/>
  <c r="O1423" i="3" s="1"/>
  <c r="P1423" i="3" s="1"/>
  <c r="L1423" i="3"/>
  <c r="J1423" i="3"/>
  <c r="I1423" i="3"/>
  <c r="B1423" i="3" s="1"/>
  <c r="H1423" i="3"/>
  <c r="K1423" i="3" s="1"/>
  <c r="N1422" i="3"/>
  <c r="O1422" i="3" s="1"/>
  <c r="P1422" i="3" s="1"/>
  <c r="L1422" i="3"/>
  <c r="J1422" i="3"/>
  <c r="I1422" i="3"/>
  <c r="H1422" i="3"/>
  <c r="K1422" i="3" s="1"/>
  <c r="P1421" i="3"/>
  <c r="O1421" i="3"/>
  <c r="N1421" i="3"/>
  <c r="L1421" i="3"/>
  <c r="J1421" i="3"/>
  <c r="I1421" i="3"/>
  <c r="H1421" i="3"/>
  <c r="N1420" i="3"/>
  <c r="O1420" i="3" s="1"/>
  <c r="P1420" i="3" s="1"/>
  <c r="L1420" i="3"/>
  <c r="J1420" i="3"/>
  <c r="I1420" i="3"/>
  <c r="H1420" i="3"/>
  <c r="K1421" i="3" s="1"/>
  <c r="B1421" i="3" s="1"/>
  <c r="N1419" i="3"/>
  <c r="O1419" i="3" s="1"/>
  <c r="P1419" i="3" s="1"/>
  <c r="L1419" i="3"/>
  <c r="J1419" i="3"/>
  <c r="I1419" i="3"/>
  <c r="H1419" i="3"/>
  <c r="K1419" i="3" s="1"/>
  <c r="N1418" i="3"/>
  <c r="O1418" i="3" s="1"/>
  <c r="P1418" i="3" s="1"/>
  <c r="L1418" i="3"/>
  <c r="J1418" i="3"/>
  <c r="I1418" i="3"/>
  <c r="H1418" i="3"/>
  <c r="O1417" i="3"/>
  <c r="P1417" i="3" s="1"/>
  <c r="N1417" i="3"/>
  <c r="L1417" i="3"/>
  <c r="K1417" i="3"/>
  <c r="J1417" i="3"/>
  <c r="B1417" i="3" s="1"/>
  <c r="I1417" i="3"/>
  <c r="H1417" i="3"/>
  <c r="K1418" i="3" s="1"/>
  <c r="P1416" i="3"/>
  <c r="N1416" i="3"/>
  <c r="O1416" i="3" s="1"/>
  <c r="L1416" i="3"/>
  <c r="K1416" i="3"/>
  <c r="B1416" i="3" s="1"/>
  <c r="J1416" i="3"/>
  <c r="I1416" i="3"/>
  <c r="H1416" i="3"/>
  <c r="N1415" i="3"/>
  <c r="O1415" i="3" s="1"/>
  <c r="P1415" i="3" s="1"/>
  <c r="L1415" i="3"/>
  <c r="J1415" i="3"/>
  <c r="I1415" i="3"/>
  <c r="B1415" i="3" s="1"/>
  <c r="H1415" i="3"/>
  <c r="K1415" i="3" s="1"/>
  <c r="N1414" i="3"/>
  <c r="O1414" i="3" s="1"/>
  <c r="P1414" i="3" s="1"/>
  <c r="L1414" i="3"/>
  <c r="J1414" i="3"/>
  <c r="I1414" i="3"/>
  <c r="H1414" i="3"/>
  <c r="K1414" i="3" s="1"/>
  <c r="P1413" i="3"/>
  <c r="O1413" i="3"/>
  <c r="N1413" i="3"/>
  <c r="L1413" i="3"/>
  <c r="J1413" i="3"/>
  <c r="I1413" i="3"/>
  <c r="H1413" i="3"/>
  <c r="N1412" i="3"/>
  <c r="O1412" i="3" s="1"/>
  <c r="P1412" i="3" s="1"/>
  <c r="L1412" i="3"/>
  <c r="J1412" i="3"/>
  <c r="I1412" i="3"/>
  <c r="H1412" i="3"/>
  <c r="K1413" i="3" s="1"/>
  <c r="B1413" i="3" s="1"/>
  <c r="N1411" i="3"/>
  <c r="O1411" i="3" s="1"/>
  <c r="P1411" i="3" s="1"/>
  <c r="L1411" i="3"/>
  <c r="J1411" i="3"/>
  <c r="I1411" i="3"/>
  <c r="H1411" i="3"/>
  <c r="K1411" i="3" s="1"/>
  <c r="N1410" i="3"/>
  <c r="O1410" i="3" s="1"/>
  <c r="P1410" i="3" s="1"/>
  <c r="L1410" i="3"/>
  <c r="J1410" i="3"/>
  <c r="I1410" i="3"/>
  <c r="H1410" i="3"/>
  <c r="O1409" i="3"/>
  <c r="P1409" i="3" s="1"/>
  <c r="N1409" i="3"/>
  <c r="L1409" i="3"/>
  <c r="K1409" i="3"/>
  <c r="J1409" i="3"/>
  <c r="I1409" i="3"/>
  <c r="B1409" i="3" s="1"/>
  <c r="H1409" i="3"/>
  <c r="N1408" i="3"/>
  <c r="O1408" i="3" s="1"/>
  <c r="P1408" i="3" s="1"/>
  <c r="L1408" i="3"/>
  <c r="J1408" i="3"/>
  <c r="I1408" i="3"/>
  <c r="H1408" i="3"/>
  <c r="N1407" i="3"/>
  <c r="O1407" i="3" s="1"/>
  <c r="P1407" i="3" s="1"/>
  <c r="L1407" i="3"/>
  <c r="J1407" i="3"/>
  <c r="I1407" i="3"/>
  <c r="H1407" i="3"/>
  <c r="K1408" i="3" s="1"/>
  <c r="B1408" i="3" s="1"/>
  <c r="O1406" i="3"/>
  <c r="P1406" i="3" s="1"/>
  <c r="N1406" i="3"/>
  <c r="L1406" i="3"/>
  <c r="K1406" i="3"/>
  <c r="J1406" i="3"/>
  <c r="I1406" i="3"/>
  <c r="B1406" i="3" s="1"/>
  <c r="H1406" i="3"/>
  <c r="N1405" i="3"/>
  <c r="O1405" i="3" s="1"/>
  <c r="P1405" i="3" s="1"/>
  <c r="L1405" i="3"/>
  <c r="J1405" i="3"/>
  <c r="I1405" i="3"/>
  <c r="H1405" i="3"/>
  <c r="K1405" i="3" s="1"/>
  <c r="B1405" i="3" s="1"/>
  <c r="N1404" i="3"/>
  <c r="O1404" i="3" s="1"/>
  <c r="P1404" i="3" s="1"/>
  <c r="L1404" i="3"/>
  <c r="J1404" i="3"/>
  <c r="I1404" i="3"/>
  <c r="B1404" i="3" s="1"/>
  <c r="H1404" i="3"/>
  <c r="K1404" i="3" s="1"/>
  <c r="O1403" i="3"/>
  <c r="P1403" i="3" s="1"/>
  <c r="N1403" i="3"/>
  <c r="L1403" i="3"/>
  <c r="J1403" i="3"/>
  <c r="I1403" i="3"/>
  <c r="H1403" i="3"/>
  <c r="K1403" i="3" s="1"/>
  <c r="N1402" i="3"/>
  <c r="O1402" i="3" s="1"/>
  <c r="P1402" i="3" s="1"/>
  <c r="L1402" i="3"/>
  <c r="J1402" i="3"/>
  <c r="I1402" i="3"/>
  <c r="H1402" i="3"/>
  <c r="O1401" i="3"/>
  <c r="P1401" i="3" s="1"/>
  <c r="N1401" i="3"/>
  <c r="L1401" i="3"/>
  <c r="K1401" i="3"/>
  <c r="J1401" i="3"/>
  <c r="I1401" i="3"/>
  <c r="B1401" i="3" s="1"/>
  <c r="H1401" i="3"/>
  <c r="K1402" i="3" s="1"/>
  <c r="N1400" i="3"/>
  <c r="O1400" i="3" s="1"/>
  <c r="P1400" i="3" s="1"/>
  <c r="L1400" i="3"/>
  <c r="J1400" i="3"/>
  <c r="I1400" i="3"/>
  <c r="H1400" i="3"/>
  <c r="N1399" i="3"/>
  <c r="O1399" i="3" s="1"/>
  <c r="P1399" i="3" s="1"/>
  <c r="L1399" i="3"/>
  <c r="J1399" i="3"/>
  <c r="I1399" i="3"/>
  <c r="H1399" i="3"/>
  <c r="K1400" i="3" s="1"/>
  <c r="B1400" i="3" s="1"/>
  <c r="O1398" i="3"/>
  <c r="P1398" i="3" s="1"/>
  <c r="N1398" i="3"/>
  <c r="L1398" i="3"/>
  <c r="K1398" i="3"/>
  <c r="J1398" i="3"/>
  <c r="I1398" i="3"/>
  <c r="B1398" i="3" s="1"/>
  <c r="H1398" i="3"/>
  <c r="N1397" i="3"/>
  <c r="O1397" i="3" s="1"/>
  <c r="P1397" i="3" s="1"/>
  <c r="L1397" i="3"/>
  <c r="J1397" i="3"/>
  <c r="I1397" i="3"/>
  <c r="H1397" i="3"/>
  <c r="K1397" i="3" s="1"/>
  <c r="B1397" i="3" s="1"/>
  <c r="N1396" i="3"/>
  <c r="O1396" i="3" s="1"/>
  <c r="P1396" i="3" s="1"/>
  <c r="L1396" i="3"/>
  <c r="J1396" i="3"/>
  <c r="I1396" i="3"/>
  <c r="B1396" i="3" s="1"/>
  <c r="H1396" i="3"/>
  <c r="K1396" i="3" s="1"/>
  <c r="O1395" i="3"/>
  <c r="P1395" i="3" s="1"/>
  <c r="N1395" i="3"/>
  <c r="L1395" i="3"/>
  <c r="J1395" i="3"/>
  <c r="I1395" i="3"/>
  <c r="H1395" i="3"/>
  <c r="K1395" i="3" s="1"/>
  <c r="N1394" i="3"/>
  <c r="O1394" i="3" s="1"/>
  <c r="P1394" i="3" s="1"/>
  <c r="L1394" i="3"/>
  <c r="J1394" i="3"/>
  <c r="I1394" i="3"/>
  <c r="H1394" i="3"/>
  <c r="O1393" i="3"/>
  <c r="P1393" i="3" s="1"/>
  <c r="N1393" i="3"/>
  <c r="L1393" i="3"/>
  <c r="K1393" i="3"/>
  <c r="J1393" i="3"/>
  <c r="I1393" i="3"/>
  <c r="B1393" i="3" s="1"/>
  <c r="H1393" i="3"/>
  <c r="K1394" i="3" s="1"/>
  <c r="N1392" i="3"/>
  <c r="O1392" i="3" s="1"/>
  <c r="P1392" i="3" s="1"/>
  <c r="L1392" i="3"/>
  <c r="J1392" i="3"/>
  <c r="I1392" i="3"/>
  <c r="H1392" i="3"/>
  <c r="K1392" i="3" s="1"/>
  <c r="B1392" i="3" s="1"/>
  <c r="N1391" i="3"/>
  <c r="O1391" i="3" s="1"/>
  <c r="P1391" i="3" s="1"/>
  <c r="L1391" i="3"/>
  <c r="J1391" i="3"/>
  <c r="I1391" i="3"/>
  <c r="B1391" i="3" s="1"/>
  <c r="H1391" i="3"/>
  <c r="K1391" i="3" s="1"/>
  <c r="O1390" i="3"/>
  <c r="P1390" i="3" s="1"/>
  <c r="N1390" i="3"/>
  <c r="L1390" i="3"/>
  <c r="K1390" i="3"/>
  <c r="J1390" i="3"/>
  <c r="I1390" i="3"/>
  <c r="B1390" i="3" s="1"/>
  <c r="H1390" i="3"/>
  <c r="N1389" i="3"/>
  <c r="O1389" i="3" s="1"/>
  <c r="P1389" i="3" s="1"/>
  <c r="L1389" i="3"/>
  <c r="J1389" i="3"/>
  <c r="I1389" i="3"/>
  <c r="H1389" i="3"/>
  <c r="K1389" i="3" s="1"/>
  <c r="B1389" i="3" s="1"/>
  <c r="N1388" i="3"/>
  <c r="O1388" i="3" s="1"/>
  <c r="P1388" i="3" s="1"/>
  <c r="L1388" i="3"/>
  <c r="J1388" i="3"/>
  <c r="I1388" i="3"/>
  <c r="H1388" i="3"/>
  <c r="K1388" i="3" s="1"/>
  <c r="O1387" i="3"/>
  <c r="P1387" i="3" s="1"/>
  <c r="N1387" i="3"/>
  <c r="L1387" i="3"/>
  <c r="J1387" i="3"/>
  <c r="I1387" i="3"/>
  <c r="B1387" i="3" s="1"/>
  <c r="H1387" i="3"/>
  <c r="K1387" i="3" s="1"/>
  <c r="N1386" i="3"/>
  <c r="O1386" i="3" s="1"/>
  <c r="P1386" i="3" s="1"/>
  <c r="L1386" i="3"/>
  <c r="J1386" i="3"/>
  <c r="I1386" i="3"/>
  <c r="H1386" i="3"/>
  <c r="O1385" i="3"/>
  <c r="P1385" i="3" s="1"/>
  <c r="N1385" i="3"/>
  <c r="L1385" i="3"/>
  <c r="K1385" i="3"/>
  <c r="J1385" i="3"/>
  <c r="I1385" i="3"/>
  <c r="B1385" i="3" s="1"/>
  <c r="H1385" i="3"/>
  <c r="K1386" i="3" s="1"/>
  <c r="N1384" i="3"/>
  <c r="O1384" i="3" s="1"/>
  <c r="P1384" i="3" s="1"/>
  <c r="L1384" i="3"/>
  <c r="J1384" i="3"/>
  <c r="I1384" i="3"/>
  <c r="H1384" i="3"/>
  <c r="K1384" i="3" s="1"/>
  <c r="B1384" i="3" s="1"/>
  <c r="N1383" i="3"/>
  <c r="O1383" i="3" s="1"/>
  <c r="P1383" i="3" s="1"/>
  <c r="L1383" i="3"/>
  <c r="J1383" i="3"/>
  <c r="I1383" i="3"/>
  <c r="H1383" i="3"/>
  <c r="K1383" i="3" s="1"/>
  <c r="O1382" i="3"/>
  <c r="P1382" i="3" s="1"/>
  <c r="N1382" i="3"/>
  <c r="L1382" i="3"/>
  <c r="K1382" i="3"/>
  <c r="J1382" i="3"/>
  <c r="I1382" i="3"/>
  <c r="B1382" i="3" s="1"/>
  <c r="H1382" i="3"/>
  <c r="N1381" i="3"/>
  <c r="O1381" i="3" s="1"/>
  <c r="P1381" i="3" s="1"/>
  <c r="L1381" i="3"/>
  <c r="J1381" i="3"/>
  <c r="I1381" i="3"/>
  <c r="H1381" i="3"/>
  <c r="K1381" i="3" s="1"/>
  <c r="B1381" i="3" s="1"/>
  <c r="N1380" i="3"/>
  <c r="O1380" i="3" s="1"/>
  <c r="P1380" i="3" s="1"/>
  <c r="L1380" i="3"/>
  <c r="J1380" i="3"/>
  <c r="I1380" i="3"/>
  <c r="H1380" i="3"/>
  <c r="K1380" i="3" s="1"/>
  <c r="O1379" i="3"/>
  <c r="P1379" i="3" s="1"/>
  <c r="N1379" i="3"/>
  <c r="L1379" i="3"/>
  <c r="J1379" i="3"/>
  <c r="I1379" i="3"/>
  <c r="B1379" i="3" s="1"/>
  <c r="H1379" i="3"/>
  <c r="K1379" i="3" s="1"/>
  <c r="N1378" i="3"/>
  <c r="O1378" i="3" s="1"/>
  <c r="P1378" i="3" s="1"/>
  <c r="L1378" i="3"/>
  <c r="J1378" i="3"/>
  <c r="B1378" i="3" s="1"/>
  <c r="I1378" i="3"/>
  <c r="H1378" i="3"/>
  <c r="O1377" i="3"/>
  <c r="P1377" i="3" s="1"/>
  <c r="N1377" i="3"/>
  <c r="L1377" i="3"/>
  <c r="K1377" i="3"/>
  <c r="J1377" i="3"/>
  <c r="I1377" i="3"/>
  <c r="B1377" i="3" s="1"/>
  <c r="H1377" i="3"/>
  <c r="K1378" i="3" s="1"/>
  <c r="N1376" i="3"/>
  <c r="O1376" i="3" s="1"/>
  <c r="P1376" i="3" s="1"/>
  <c r="L1376" i="3"/>
  <c r="J1376" i="3"/>
  <c r="I1376" i="3"/>
  <c r="H1376" i="3"/>
  <c r="K1376" i="3" s="1"/>
  <c r="B1376" i="3" s="1"/>
  <c r="N1375" i="3"/>
  <c r="O1375" i="3" s="1"/>
  <c r="P1375" i="3" s="1"/>
  <c r="L1375" i="3"/>
  <c r="J1375" i="3"/>
  <c r="I1375" i="3"/>
  <c r="H1375" i="3"/>
  <c r="K1375" i="3" s="1"/>
  <c r="O1374" i="3"/>
  <c r="P1374" i="3" s="1"/>
  <c r="N1374" i="3"/>
  <c r="L1374" i="3"/>
  <c r="K1374" i="3"/>
  <c r="J1374" i="3"/>
  <c r="I1374" i="3"/>
  <c r="B1374" i="3" s="1"/>
  <c r="H1374" i="3"/>
  <c r="N1373" i="3"/>
  <c r="O1373" i="3" s="1"/>
  <c r="P1373" i="3" s="1"/>
  <c r="L1373" i="3"/>
  <c r="J1373" i="3"/>
  <c r="I1373" i="3"/>
  <c r="H1373" i="3"/>
  <c r="K1373" i="3" s="1"/>
  <c r="B1373" i="3" s="1"/>
  <c r="N1372" i="3"/>
  <c r="O1372" i="3" s="1"/>
  <c r="P1372" i="3" s="1"/>
  <c r="L1372" i="3"/>
  <c r="J1372" i="3"/>
  <c r="I1372" i="3"/>
  <c r="H1372" i="3"/>
  <c r="K1372" i="3" s="1"/>
  <c r="O1371" i="3"/>
  <c r="P1371" i="3" s="1"/>
  <c r="N1371" i="3"/>
  <c r="L1371" i="3"/>
  <c r="J1371" i="3"/>
  <c r="I1371" i="3"/>
  <c r="H1371" i="3"/>
  <c r="K1371" i="3" s="1"/>
  <c r="N1370" i="3"/>
  <c r="O1370" i="3" s="1"/>
  <c r="P1370" i="3" s="1"/>
  <c r="L1370" i="3"/>
  <c r="J1370" i="3"/>
  <c r="I1370" i="3"/>
  <c r="H1370" i="3"/>
  <c r="O1369" i="3"/>
  <c r="P1369" i="3" s="1"/>
  <c r="N1369" i="3"/>
  <c r="L1369" i="3"/>
  <c r="K1369" i="3"/>
  <c r="J1369" i="3"/>
  <c r="I1369" i="3"/>
  <c r="B1369" i="3" s="1"/>
  <c r="H1369" i="3"/>
  <c r="K1370" i="3" s="1"/>
  <c r="N1368" i="3"/>
  <c r="O1368" i="3" s="1"/>
  <c r="P1368" i="3" s="1"/>
  <c r="L1368" i="3"/>
  <c r="J1368" i="3"/>
  <c r="I1368" i="3"/>
  <c r="H1368" i="3"/>
  <c r="K1368" i="3" s="1"/>
  <c r="B1368" i="3" s="1"/>
  <c r="N1367" i="3"/>
  <c r="O1367" i="3" s="1"/>
  <c r="P1367" i="3" s="1"/>
  <c r="L1367" i="3"/>
  <c r="J1367" i="3"/>
  <c r="I1367" i="3"/>
  <c r="B1367" i="3" s="1"/>
  <c r="H1367" i="3"/>
  <c r="K1367" i="3" s="1"/>
  <c r="O1366" i="3"/>
  <c r="P1366" i="3" s="1"/>
  <c r="N1366" i="3"/>
  <c r="L1366" i="3"/>
  <c r="K1366" i="3"/>
  <c r="J1366" i="3"/>
  <c r="I1366" i="3"/>
  <c r="B1366" i="3" s="1"/>
  <c r="H1366" i="3"/>
  <c r="N1365" i="3"/>
  <c r="O1365" i="3" s="1"/>
  <c r="P1365" i="3" s="1"/>
  <c r="L1365" i="3"/>
  <c r="J1365" i="3"/>
  <c r="I1365" i="3"/>
  <c r="H1365" i="3"/>
  <c r="K1365" i="3" s="1"/>
  <c r="B1365" i="3" s="1"/>
  <c r="N1364" i="3"/>
  <c r="O1364" i="3" s="1"/>
  <c r="P1364" i="3" s="1"/>
  <c r="L1364" i="3"/>
  <c r="J1364" i="3"/>
  <c r="I1364" i="3"/>
  <c r="B1364" i="3" s="1"/>
  <c r="H1364" i="3"/>
  <c r="K1364" i="3" s="1"/>
  <c r="O1363" i="3"/>
  <c r="P1363" i="3" s="1"/>
  <c r="N1363" i="3"/>
  <c r="L1363" i="3"/>
  <c r="J1363" i="3"/>
  <c r="I1363" i="3"/>
  <c r="H1363" i="3"/>
  <c r="K1363" i="3" s="1"/>
  <c r="N1362" i="3"/>
  <c r="O1362" i="3" s="1"/>
  <c r="P1362" i="3" s="1"/>
  <c r="L1362" i="3"/>
  <c r="J1362" i="3"/>
  <c r="I1362" i="3"/>
  <c r="H1362" i="3"/>
  <c r="O1361" i="3"/>
  <c r="P1361" i="3" s="1"/>
  <c r="N1361" i="3"/>
  <c r="L1361" i="3"/>
  <c r="K1361" i="3"/>
  <c r="J1361" i="3"/>
  <c r="I1361" i="3"/>
  <c r="B1361" i="3" s="1"/>
  <c r="H1361" i="3"/>
  <c r="K1362" i="3" s="1"/>
  <c r="N1360" i="3"/>
  <c r="O1360" i="3" s="1"/>
  <c r="P1360" i="3" s="1"/>
  <c r="L1360" i="3"/>
  <c r="J1360" i="3"/>
  <c r="I1360" i="3"/>
  <c r="H1360" i="3"/>
  <c r="K1360" i="3" s="1"/>
  <c r="B1360" i="3" s="1"/>
  <c r="N1359" i="3"/>
  <c r="O1359" i="3" s="1"/>
  <c r="P1359" i="3" s="1"/>
  <c r="L1359" i="3"/>
  <c r="J1359" i="3"/>
  <c r="I1359" i="3"/>
  <c r="B1359" i="3" s="1"/>
  <c r="H1359" i="3"/>
  <c r="K1359" i="3" s="1"/>
  <c r="O1358" i="3"/>
  <c r="P1358" i="3" s="1"/>
  <c r="N1358" i="3"/>
  <c r="L1358" i="3"/>
  <c r="K1358" i="3"/>
  <c r="J1358" i="3"/>
  <c r="I1358" i="3"/>
  <c r="B1358" i="3" s="1"/>
  <c r="H1358" i="3"/>
  <c r="N1357" i="3"/>
  <c r="O1357" i="3" s="1"/>
  <c r="P1357" i="3" s="1"/>
  <c r="L1357" i="3"/>
  <c r="J1357" i="3"/>
  <c r="I1357" i="3"/>
  <c r="H1357" i="3"/>
  <c r="K1357" i="3" s="1"/>
  <c r="B1357" i="3" s="1"/>
  <c r="N1356" i="3"/>
  <c r="O1356" i="3" s="1"/>
  <c r="P1356" i="3" s="1"/>
  <c r="L1356" i="3"/>
  <c r="J1356" i="3"/>
  <c r="I1356" i="3"/>
  <c r="H1356" i="3"/>
  <c r="K1356" i="3" s="1"/>
  <c r="O1355" i="3"/>
  <c r="P1355" i="3" s="1"/>
  <c r="N1355" i="3"/>
  <c r="L1355" i="3"/>
  <c r="J1355" i="3"/>
  <c r="I1355" i="3"/>
  <c r="H1355" i="3"/>
  <c r="K1355" i="3" s="1"/>
  <c r="N1354" i="3"/>
  <c r="O1354" i="3" s="1"/>
  <c r="P1354" i="3" s="1"/>
  <c r="L1354" i="3"/>
  <c r="J1354" i="3"/>
  <c r="B1354" i="3" s="1"/>
  <c r="I1354" i="3"/>
  <c r="H1354" i="3"/>
  <c r="O1353" i="3"/>
  <c r="P1353" i="3" s="1"/>
  <c r="N1353" i="3"/>
  <c r="L1353" i="3"/>
  <c r="K1353" i="3"/>
  <c r="J1353" i="3"/>
  <c r="I1353" i="3"/>
  <c r="B1353" i="3" s="1"/>
  <c r="H1353" i="3"/>
  <c r="K1354" i="3" s="1"/>
  <c r="N1352" i="3"/>
  <c r="O1352" i="3" s="1"/>
  <c r="P1352" i="3" s="1"/>
  <c r="L1352" i="3"/>
  <c r="J1352" i="3"/>
  <c r="I1352" i="3"/>
  <c r="H1352" i="3"/>
  <c r="K1352" i="3" s="1"/>
  <c r="B1352" i="3" s="1"/>
  <c r="N1351" i="3"/>
  <c r="O1351" i="3" s="1"/>
  <c r="P1351" i="3" s="1"/>
  <c r="L1351" i="3"/>
  <c r="J1351" i="3"/>
  <c r="I1351" i="3"/>
  <c r="H1351" i="3"/>
  <c r="K1351" i="3" s="1"/>
  <c r="O1350" i="3"/>
  <c r="P1350" i="3" s="1"/>
  <c r="N1350" i="3"/>
  <c r="L1350" i="3"/>
  <c r="K1350" i="3"/>
  <c r="J1350" i="3"/>
  <c r="I1350" i="3"/>
  <c r="B1350" i="3" s="1"/>
  <c r="H1350" i="3"/>
  <c r="N1349" i="3"/>
  <c r="O1349" i="3" s="1"/>
  <c r="P1349" i="3" s="1"/>
  <c r="L1349" i="3"/>
  <c r="J1349" i="3"/>
  <c r="I1349" i="3"/>
  <c r="H1349" i="3"/>
  <c r="K1349" i="3" s="1"/>
  <c r="B1349" i="3" s="1"/>
  <c r="N1348" i="3"/>
  <c r="O1348" i="3" s="1"/>
  <c r="P1348" i="3" s="1"/>
  <c r="L1348" i="3"/>
  <c r="J1348" i="3"/>
  <c r="I1348" i="3"/>
  <c r="H1348" i="3"/>
  <c r="K1348" i="3" s="1"/>
  <c r="O1347" i="3"/>
  <c r="P1347" i="3" s="1"/>
  <c r="N1347" i="3"/>
  <c r="L1347" i="3"/>
  <c r="J1347" i="3"/>
  <c r="I1347" i="3"/>
  <c r="B1347" i="3" s="1"/>
  <c r="H1347" i="3"/>
  <c r="K1347" i="3" s="1"/>
  <c r="N1346" i="3"/>
  <c r="O1346" i="3" s="1"/>
  <c r="P1346" i="3" s="1"/>
  <c r="L1346" i="3"/>
  <c r="J1346" i="3"/>
  <c r="B1346" i="3" s="1"/>
  <c r="I1346" i="3"/>
  <c r="H1346" i="3"/>
  <c r="O1345" i="3"/>
  <c r="P1345" i="3" s="1"/>
  <c r="N1345" i="3"/>
  <c r="L1345" i="3"/>
  <c r="K1345" i="3"/>
  <c r="J1345" i="3"/>
  <c r="I1345" i="3"/>
  <c r="B1345" i="3" s="1"/>
  <c r="H1345" i="3"/>
  <c r="K1346" i="3" s="1"/>
  <c r="N1344" i="3"/>
  <c r="O1344" i="3" s="1"/>
  <c r="P1344" i="3" s="1"/>
  <c r="L1344" i="3"/>
  <c r="J1344" i="3"/>
  <c r="I1344" i="3"/>
  <c r="H1344" i="3"/>
  <c r="K1344" i="3" s="1"/>
  <c r="B1344" i="3" s="1"/>
  <c r="N1343" i="3"/>
  <c r="O1343" i="3" s="1"/>
  <c r="P1343" i="3" s="1"/>
  <c r="L1343" i="3"/>
  <c r="J1343" i="3"/>
  <c r="I1343" i="3"/>
  <c r="H1343" i="3"/>
  <c r="K1343" i="3" s="1"/>
  <c r="O1342" i="3"/>
  <c r="P1342" i="3" s="1"/>
  <c r="N1342" i="3"/>
  <c r="L1342" i="3"/>
  <c r="K1342" i="3"/>
  <c r="J1342" i="3"/>
  <c r="I1342" i="3"/>
  <c r="B1342" i="3" s="1"/>
  <c r="H1342" i="3"/>
  <c r="N1341" i="3"/>
  <c r="O1341" i="3" s="1"/>
  <c r="P1341" i="3" s="1"/>
  <c r="L1341" i="3"/>
  <c r="J1341" i="3"/>
  <c r="I1341" i="3"/>
  <c r="H1341" i="3"/>
  <c r="K1341" i="3" s="1"/>
  <c r="B1341" i="3" s="1"/>
  <c r="N1340" i="3"/>
  <c r="O1340" i="3" s="1"/>
  <c r="P1340" i="3" s="1"/>
  <c r="L1340" i="3"/>
  <c r="J1340" i="3"/>
  <c r="I1340" i="3"/>
  <c r="B1340" i="3" s="1"/>
  <c r="H1340" i="3"/>
  <c r="K1340" i="3" s="1"/>
  <c r="O1339" i="3"/>
  <c r="P1339" i="3" s="1"/>
  <c r="N1339" i="3"/>
  <c r="L1339" i="3"/>
  <c r="J1339" i="3"/>
  <c r="I1339" i="3"/>
  <c r="H1339" i="3"/>
  <c r="N1338" i="3"/>
  <c r="O1338" i="3" s="1"/>
  <c r="P1338" i="3" s="1"/>
  <c r="L1338" i="3"/>
  <c r="J1338" i="3"/>
  <c r="I1338" i="3"/>
  <c r="H1338" i="3"/>
  <c r="K1339" i="3" s="1"/>
  <c r="O1337" i="3"/>
  <c r="P1337" i="3" s="1"/>
  <c r="N1337" i="3"/>
  <c r="L1337" i="3"/>
  <c r="K1337" i="3"/>
  <c r="J1337" i="3"/>
  <c r="I1337" i="3"/>
  <c r="B1337" i="3" s="1"/>
  <c r="H1337" i="3"/>
  <c r="K1338" i="3" s="1"/>
  <c r="N1336" i="3"/>
  <c r="O1336" i="3" s="1"/>
  <c r="P1336" i="3" s="1"/>
  <c r="L1336" i="3"/>
  <c r="J1336" i="3"/>
  <c r="I1336" i="3"/>
  <c r="H1336" i="3"/>
  <c r="K1336" i="3" s="1"/>
  <c r="B1336" i="3" s="1"/>
  <c r="N1335" i="3"/>
  <c r="O1335" i="3" s="1"/>
  <c r="P1335" i="3" s="1"/>
  <c r="L1335" i="3"/>
  <c r="J1335" i="3"/>
  <c r="I1335" i="3"/>
  <c r="H1335" i="3"/>
  <c r="K1335" i="3" s="1"/>
  <c r="O1334" i="3"/>
  <c r="P1334" i="3" s="1"/>
  <c r="N1334" i="3"/>
  <c r="L1334" i="3"/>
  <c r="K1334" i="3"/>
  <c r="J1334" i="3"/>
  <c r="I1334" i="3"/>
  <c r="B1334" i="3" s="1"/>
  <c r="H1334" i="3"/>
  <c r="N1333" i="3"/>
  <c r="O1333" i="3" s="1"/>
  <c r="P1333" i="3" s="1"/>
  <c r="L1333" i="3"/>
  <c r="J1333" i="3"/>
  <c r="I1333" i="3"/>
  <c r="H1333" i="3"/>
  <c r="K1333" i="3" s="1"/>
  <c r="B1333" i="3" s="1"/>
  <c r="N1332" i="3"/>
  <c r="O1332" i="3" s="1"/>
  <c r="P1332" i="3" s="1"/>
  <c r="L1332" i="3"/>
  <c r="J1332" i="3"/>
  <c r="I1332" i="3"/>
  <c r="B1332" i="3" s="1"/>
  <c r="H1332" i="3"/>
  <c r="K1332" i="3" s="1"/>
  <c r="O1331" i="3"/>
  <c r="P1331" i="3" s="1"/>
  <c r="N1331" i="3"/>
  <c r="L1331" i="3"/>
  <c r="J1331" i="3"/>
  <c r="I1331" i="3"/>
  <c r="H1331" i="3"/>
  <c r="K1331" i="3" s="1"/>
  <c r="N1330" i="3"/>
  <c r="O1330" i="3" s="1"/>
  <c r="P1330" i="3" s="1"/>
  <c r="L1330" i="3"/>
  <c r="J1330" i="3"/>
  <c r="I1330" i="3"/>
  <c r="H1330" i="3"/>
  <c r="O1329" i="3"/>
  <c r="P1329" i="3" s="1"/>
  <c r="N1329" i="3"/>
  <c r="L1329" i="3"/>
  <c r="K1329" i="3"/>
  <c r="B1329" i="3" s="1"/>
  <c r="J1329" i="3"/>
  <c r="I1329" i="3"/>
  <c r="H1329" i="3"/>
  <c r="K1330" i="3" s="1"/>
  <c r="N1328" i="3"/>
  <c r="O1328" i="3" s="1"/>
  <c r="P1328" i="3" s="1"/>
  <c r="L1328" i="3"/>
  <c r="J1328" i="3"/>
  <c r="I1328" i="3"/>
  <c r="H1328" i="3"/>
  <c r="K1328" i="3" s="1"/>
  <c r="B1328" i="3" s="1"/>
  <c r="N1327" i="3"/>
  <c r="O1327" i="3" s="1"/>
  <c r="P1327" i="3" s="1"/>
  <c r="L1327" i="3"/>
  <c r="J1327" i="3"/>
  <c r="I1327" i="3"/>
  <c r="B1327" i="3" s="1"/>
  <c r="H1327" i="3"/>
  <c r="K1327" i="3" s="1"/>
  <c r="O1326" i="3"/>
  <c r="P1326" i="3" s="1"/>
  <c r="N1326" i="3"/>
  <c r="L1326" i="3"/>
  <c r="K1326" i="3"/>
  <c r="J1326" i="3"/>
  <c r="I1326" i="3"/>
  <c r="B1326" i="3" s="1"/>
  <c r="H1326" i="3"/>
  <c r="N1325" i="3"/>
  <c r="O1325" i="3" s="1"/>
  <c r="P1325" i="3" s="1"/>
  <c r="L1325" i="3"/>
  <c r="J1325" i="3"/>
  <c r="I1325" i="3"/>
  <c r="H1325" i="3"/>
  <c r="K1325" i="3" s="1"/>
  <c r="B1325" i="3" s="1"/>
  <c r="N1324" i="3"/>
  <c r="O1324" i="3" s="1"/>
  <c r="P1324" i="3" s="1"/>
  <c r="L1324" i="3"/>
  <c r="J1324" i="3"/>
  <c r="I1324" i="3"/>
  <c r="H1324" i="3"/>
  <c r="K1324" i="3" s="1"/>
  <c r="O1323" i="3"/>
  <c r="P1323" i="3" s="1"/>
  <c r="N1323" i="3"/>
  <c r="L1323" i="3"/>
  <c r="J1323" i="3"/>
  <c r="I1323" i="3"/>
  <c r="B1323" i="3" s="1"/>
  <c r="H1323" i="3"/>
  <c r="K1323" i="3" s="1"/>
  <c r="N1322" i="3"/>
  <c r="O1322" i="3" s="1"/>
  <c r="P1322" i="3" s="1"/>
  <c r="L1322" i="3"/>
  <c r="J1322" i="3"/>
  <c r="I1322" i="3"/>
  <c r="H1322" i="3"/>
  <c r="O1321" i="3"/>
  <c r="P1321" i="3" s="1"/>
  <c r="N1321" i="3"/>
  <c r="L1321" i="3"/>
  <c r="K1321" i="3"/>
  <c r="B1321" i="3" s="1"/>
  <c r="J1321" i="3"/>
  <c r="I1321" i="3"/>
  <c r="H1321" i="3"/>
  <c r="K1322" i="3" s="1"/>
  <c r="N1320" i="3"/>
  <c r="O1320" i="3" s="1"/>
  <c r="P1320" i="3" s="1"/>
  <c r="L1320" i="3"/>
  <c r="J1320" i="3"/>
  <c r="I1320" i="3"/>
  <c r="H1320" i="3"/>
  <c r="K1320" i="3" s="1"/>
  <c r="B1320" i="3" s="1"/>
  <c r="N1319" i="3"/>
  <c r="O1319" i="3" s="1"/>
  <c r="P1319" i="3" s="1"/>
  <c r="L1319" i="3"/>
  <c r="J1319" i="3"/>
  <c r="I1319" i="3"/>
  <c r="H1319" i="3"/>
  <c r="K1319" i="3" s="1"/>
  <c r="O1318" i="3"/>
  <c r="P1318" i="3" s="1"/>
  <c r="N1318" i="3"/>
  <c r="L1318" i="3"/>
  <c r="K1318" i="3"/>
  <c r="J1318" i="3"/>
  <c r="I1318" i="3"/>
  <c r="B1318" i="3" s="1"/>
  <c r="H1318" i="3"/>
  <c r="N1317" i="3"/>
  <c r="O1317" i="3" s="1"/>
  <c r="P1317" i="3" s="1"/>
  <c r="L1317" i="3"/>
  <c r="J1317" i="3"/>
  <c r="I1317" i="3"/>
  <c r="H1317" i="3"/>
  <c r="K1317" i="3" s="1"/>
  <c r="B1317" i="3" s="1"/>
  <c r="N1316" i="3"/>
  <c r="O1316" i="3" s="1"/>
  <c r="P1316" i="3" s="1"/>
  <c r="L1316" i="3"/>
  <c r="J1316" i="3"/>
  <c r="I1316" i="3"/>
  <c r="H1316" i="3"/>
  <c r="K1316" i="3" s="1"/>
  <c r="O1315" i="3"/>
  <c r="P1315" i="3" s="1"/>
  <c r="N1315" i="3"/>
  <c r="L1315" i="3"/>
  <c r="J1315" i="3"/>
  <c r="I1315" i="3"/>
  <c r="B1315" i="3" s="1"/>
  <c r="H1315" i="3"/>
  <c r="N1314" i="3"/>
  <c r="O1314" i="3" s="1"/>
  <c r="P1314" i="3" s="1"/>
  <c r="L1314" i="3"/>
  <c r="J1314" i="3"/>
  <c r="B1314" i="3" s="1"/>
  <c r="I1314" i="3"/>
  <c r="H1314" i="3"/>
  <c r="K1315" i="3" s="1"/>
  <c r="O1313" i="3"/>
  <c r="P1313" i="3" s="1"/>
  <c r="N1313" i="3"/>
  <c r="L1313" i="3"/>
  <c r="K1313" i="3"/>
  <c r="B1313" i="3" s="1"/>
  <c r="J1313" i="3"/>
  <c r="I1313" i="3"/>
  <c r="H1313" i="3"/>
  <c r="K1314" i="3" s="1"/>
  <c r="N1312" i="3"/>
  <c r="O1312" i="3" s="1"/>
  <c r="P1312" i="3" s="1"/>
  <c r="L1312" i="3"/>
  <c r="J1312" i="3"/>
  <c r="I1312" i="3"/>
  <c r="H1312" i="3"/>
  <c r="K1312" i="3" s="1"/>
  <c r="B1312" i="3" s="1"/>
  <c r="N1311" i="3"/>
  <c r="O1311" i="3" s="1"/>
  <c r="P1311" i="3" s="1"/>
  <c r="L1311" i="3"/>
  <c r="J1311" i="3"/>
  <c r="I1311" i="3"/>
  <c r="H1311" i="3"/>
  <c r="K1311" i="3" s="1"/>
  <c r="O1310" i="3"/>
  <c r="P1310" i="3" s="1"/>
  <c r="N1310" i="3"/>
  <c r="L1310" i="3"/>
  <c r="K1310" i="3"/>
  <c r="J1310" i="3"/>
  <c r="I1310" i="3"/>
  <c r="B1310" i="3" s="1"/>
  <c r="H1310" i="3"/>
  <c r="N1309" i="3"/>
  <c r="O1309" i="3" s="1"/>
  <c r="P1309" i="3" s="1"/>
  <c r="L1309" i="3"/>
  <c r="J1309" i="3"/>
  <c r="I1309" i="3"/>
  <c r="H1309" i="3"/>
  <c r="K1309" i="3" s="1"/>
  <c r="B1309" i="3" s="1"/>
  <c r="N1308" i="3"/>
  <c r="O1308" i="3" s="1"/>
  <c r="P1308" i="3" s="1"/>
  <c r="L1308" i="3"/>
  <c r="J1308" i="3"/>
  <c r="I1308" i="3"/>
  <c r="H1308" i="3"/>
  <c r="K1308" i="3" s="1"/>
  <c r="O1307" i="3"/>
  <c r="P1307" i="3" s="1"/>
  <c r="N1307" i="3"/>
  <c r="L1307" i="3"/>
  <c r="J1307" i="3"/>
  <c r="I1307" i="3"/>
  <c r="H1307" i="3"/>
  <c r="N1306" i="3"/>
  <c r="O1306" i="3" s="1"/>
  <c r="P1306" i="3" s="1"/>
  <c r="L1306" i="3"/>
  <c r="J1306" i="3"/>
  <c r="I1306" i="3"/>
  <c r="H1306" i="3"/>
  <c r="K1307" i="3" s="1"/>
  <c r="O1305" i="3"/>
  <c r="P1305" i="3" s="1"/>
  <c r="N1305" i="3"/>
  <c r="L1305" i="3"/>
  <c r="K1305" i="3"/>
  <c r="B1305" i="3" s="1"/>
  <c r="J1305" i="3"/>
  <c r="I1305" i="3"/>
  <c r="H1305" i="3"/>
  <c r="K1306" i="3" s="1"/>
  <c r="N1304" i="3"/>
  <c r="O1304" i="3" s="1"/>
  <c r="P1304" i="3" s="1"/>
  <c r="L1304" i="3"/>
  <c r="J1304" i="3"/>
  <c r="I1304" i="3"/>
  <c r="H1304" i="3"/>
  <c r="K1304" i="3" s="1"/>
  <c r="B1304" i="3" s="1"/>
  <c r="N1303" i="3"/>
  <c r="O1303" i="3" s="1"/>
  <c r="P1303" i="3" s="1"/>
  <c r="L1303" i="3"/>
  <c r="J1303" i="3"/>
  <c r="B1303" i="3" s="1"/>
  <c r="I1303" i="3"/>
  <c r="H1303" i="3"/>
  <c r="K1303" i="3" s="1"/>
  <c r="O1302" i="3"/>
  <c r="P1302" i="3" s="1"/>
  <c r="N1302" i="3"/>
  <c r="L1302" i="3"/>
  <c r="K1302" i="3"/>
  <c r="J1302" i="3"/>
  <c r="I1302" i="3"/>
  <c r="B1302" i="3" s="1"/>
  <c r="H1302" i="3"/>
  <c r="N1301" i="3"/>
  <c r="O1301" i="3" s="1"/>
  <c r="P1301" i="3" s="1"/>
  <c r="L1301" i="3"/>
  <c r="J1301" i="3"/>
  <c r="I1301" i="3"/>
  <c r="H1301" i="3"/>
  <c r="K1301" i="3" s="1"/>
  <c r="B1301" i="3" s="1"/>
  <c r="N1300" i="3"/>
  <c r="O1300" i="3" s="1"/>
  <c r="P1300" i="3" s="1"/>
  <c r="L1300" i="3"/>
  <c r="J1300" i="3"/>
  <c r="I1300" i="3"/>
  <c r="B1300" i="3" s="1"/>
  <c r="H1300" i="3"/>
  <c r="K1300" i="3" s="1"/>
  <c r="O1299" i="3"/>
  <c r="P1299" i="3" s="1"/>
  <c r="N1299" i="3"/>
  <c r="L1299" i="3"/>
  <c r="J1299" i="3"/>
  <c r="I1299" i="3"/>
  <c r="H1299" i="3"/>
  <c r="K1299" i="3" s="1"/>
  <c r="N1298" i="3"/>
  <c r="O1298" i="3" s="1"/>
  <c r="P1298" i="3" s="1"/>
  <c r="L1298" i="3"/>
  <c r="J1298" i="3"/>
  <c r="I1298" i="3"/>
  <c r="H1298" i="3"/>
  <c r="O1297" i="3"/>
  <c r="P1297" i="3" s="1"/>
  <c r="N1297" i="3"/>
  <c r="L1297" i="3"/>
  <c r="K1297" i="3"/>
  <c r="B1297" i="3" s="1"/>
  <c r="J1297" i="3"/>
  <c r="I1297" i="3"/>
  <c r="H1297" i="3"/>
  <c r="K1298" i="3" s="1"/>
  <c r="N1296" i="3"/>
  <c r="O1296" i="3" s="1"/>
  <c r="P1296" i="3" s="1"/>
  <c r="L1296" i="3"/>
  <c r="J1296" i="3"/>
  <c r="I1296" i="3"/>
  <c r="H1296" i="3"/>
  <c r="K1296" i="3" s="1"/>
  <c r="B1296" i="3" s="1"/>
  <c r="N1295" i="3"/>
  <c r="O1295" i="3" s="1"/>
  <c r="P1295" i="3" s="1"/>
  <c r="L1295" i="3"/>
  <c r="J1295" i="3"/>
  <c r="I1295" i="3"/>
  <c r="B1295" i="3" s="1"/>
  <c r="H1295" i="3"/>
  <c r="K1295" i="3" s="1"/>
  <c r="O1294" i="3"/>
  <c r="P1294" i="3" s="1"/>
  <c r="N1294" i="3"/>
  <c r="L1294" i="3"/>
  <c r="K1294" i="3"/>
  <c r="J1294" i="3"/>
  <c r="I1294" i="3"/>
  <c r="B1294" i="3" s="1"/>
  <c r="H1294" i="3"/>
  <c r="N1293" i="3"/>
  <c r="O1293" i="3" s="1"/>
  <c r="P1293" i="3" s="1"/>
  <c r="L1293" i="3"/>
  <c r="J1293" i="3"/>
  <c r="I1293" i="3"/>
  <c r="H1293" i="3"/>
  <c r="K1293" i="3" s="1"/>
  <c r="B1293" i="3" s="1"/>
  <c r="N1292" i="3"/>
  <c r="O1292" i="3" s="1"/>
  <c r="P1292" i="3" s="1"/>
  <c r="L1292" i="3"/>
  <c r="J1292" i="3"/>
  <c r="I1292" i="3"/>
  <c r="H1292" i="3"/>
  <c r="K1292" i="3" s="1"/>
  <c r="O1291" i="3"/>
  <c r="P1291" i="3" s="1"/>
  <c r="N1291" i="3"/>
  <c r="L1291" i="3"/>
  <c r="J1291" i="3"/>
  <c r="I1291" i="3"/>
  <c r="B1291" i="3" s="1"/>
  <c r="H1291" i="3"/>
  <c r="N1290" i="3"/>
  <c r="O1290" i="3" s="1"/>
  <c r="P1290" i="3" s="1"/>
  <c r="L1290" i="3"/>
  <c r="J1290" i="3"/>
  <c r="B1290" i="3" s="1"/>
  <c r="I1290" i="3"/>
  <c r="H1290" i="3"/>
  <c r="K1291" i="3" s="1"/>
  <c r="O1289" i="3"/>
  <c r="P1289" i="3" s="1"/>
  <c r="N1289" i="3"/>
  <c r="L1289" i="3"/>
  <c r="K1289" i="3"/>
  <c r="J1289" i="3"/>
  <c r="I1289" i="3"/>
  <c r="B1289" i="3" s="1"/>
  <c r="H1289" i="3"/>
  <c r="K1290" i="3" s="1"/>
  <c r="N1288" i="3"/>
  <c r="O1288" i="3" s="1"/>
  <c r="P1288" i="3" s="1"/>
  <c r="L1288" i="3"/>
  <c r="J1288" i="3"/>
  <c r="I1288" i="3"/>
  <c r="H1288" i="3"/>
  <c r="K1288" i="3" s="1"/>
  <c r="B1288" i="3" s="1"/>
  <c r="N1287" i="3"/>
  <c r="O1287" i="3" s="1"/>
  <c r="P1287" i="3" s="1"/>
  <c r="L1287" i="3"/>
  <c r="J1287" i="3"/>
  <c r="I1287" i="3"/>
  <c r="H1287" i="3"/>
  <c r="K1287" i="3" s="1"/>
  <c r="O1286" i="3"/>
  <c r="P1286" i="3" s="1"/>
  <c r="N1286" i="3"/>
  <c r="L1286" i="3"/>
  <c r="K1286" i="3"/>
  <c r="J1286" i="3"/>
  <c r="I1286" i="3"/>
  <c r="B1286" i="3" s="1"/>
  <c r="H1286" i="3"/>
  <c r="N1285" i="3"/>
  <c r="O1285" i="3" s="1"/>
  <c r="P1285" i="3" s="1"/>
  <c r="L1285" i="3"/>
  <c r="J1285" i="3"/>
  <c r="I1285" i="3"/>
  <c r="H1285" i="3"/>
  <c r="K1285" i="3" s="1"/>
  <c r="B1285" i="3" s="1"/>
  <c r="N1284" i="3"/>
  <c r="O1284" i="3" s="1"/>
  <c r="P1284" i="3" s="1"/>
  <c r="L1284" i="3"/>
  <c r="J1284" i="3"/>
  <c r="I1284" i="3"/>
  <c r="H1284" i="3"/>
  <c r="K1284" i="3" s="1"/>
  <c r="O1283" i="3"/>
  <c r="P1283" i="3" s="1"/>
  <c r="N1283" i="3"/>
  <c r="L1283" i="3"/>
  <c r="J1283" i="3"/>
  <c r="I1283" i="3"/>
  <c r="B1283" i="3" s="1"/>
  <c r="H1283" i="3"/>
  <c r="K1283" i="3" s="1"/>
  <c r="N1282" i="3"/>
  <c r="O1282" i="3" s="1"/>
  <c r="P1282" i="3" s="1"/>
  <c r="L1282" i="3"/>
  <c r="J1282" i="3"/>
  <c r="B1282" i="3" s="1"/>
  <c r="I1282" i="3"/>
  <c r="H1282" i="3"/>
  <c r="K1282" i="3" s="1"/>
  <c r="O1281" i="3"/>
  <c r="P1281" i="3" s="1"/>
  <c r="N1281" i="3"/>
  <c r="L1281" i="3"/>
  <c r="K1281" i="3"/>
  <c r="B1281" i="3" s="1"/>
  <c r="J1281" i="3"/>
  <c r="I1281" i="3"/>
  <c r="H1281" i="3"/>
  <c r="N1280" i="3"/>
  <c r="O1280" i="3" s="1"/>
  <c r="P1280" i="3" s="1"/>
  <c r="L1280" i="3"/>
  <c r="J1280" i="3"/>
  <c r="I1280" i="3"/>
  <c r="H1280" i="3"/>
  <c r="K1280" i="3" s="1"/>
  <c r="B1280" i="3" s="1"/>
  <c r="N1279" i="3"/>
  <c r="O1279" i="3" s="1"/>
  <c r="P1279" i="3" s="1"/>
  <c r="L1279" i="3"/>
  <c r="J1279" i="3"/>
  <c r="I1279" i="3"/>
  <c r="H1279" i="3"/>
  <c r="K1279" i="3" s="1"/>
  <c r="O1278" i="3"/>
  <c r="P1278" i="3" s="1"/>
  <c r="N1278" i="3"/>
  <c r="L1278" i="3"/>
  <c r="J1278" i="3"/>
  <c r="I1278" i="3"/>
  <c r="B1278" i="3" s="1"/>
  <c r="H1278" i="3"/>
  <c r="N1277" i="3"/>
  <c r="O1277" i="3" s="1"/>
  <c r="P1277" i="3" s="1"/>
  <c r="L1277" i="3"/>
  <c r="J1277" i="3"/>
  <c r="I1277" i="3"/>
  <c r="H1277" i="3"/>
  <c r="K1278" i="3" s="1"/>
  <c r="N1276" i="3"/>
  <c r="O1276" i="3" s="1"/>
  <c r="P1276" i="3" s="1"/>
  <c r="L1276" i="3"/>
  <c r="J1276" i="3"/>
  <c r="I1276" i="3"/>
  <c r="H1276" i="3"/>
  <c r="K1276" i="3" s="1"/>
  <c r="O1275" i="3"/>
  <c r="P1275" i="3" s="1"/>
  <c r="N1275" i="3"/>
  <c r="L1275" i="3"/>
  <c r="J1275" i="3"/>
  <c r="I1275" i="3"/>
  <c r="B1275" i="3" s="1"/>
  <c r="H1275" i="3"/>
  <c r="N1274" i="3"/>
  <c r="O1274" i="3" s="1"/>
  <c r="P1274" i="3" s="1"/>
  <c r="L1274" i="3"/>
  <c r="J1274" i="3"/>
  <c r="B1274" i="3" s="1"/>
  <c r="I1274" i="3"/>
  <c r="H1274" i="3"/>
  <c r="K1275" i="3" s="1"/>
  <c r="O1273" i="3"/>
  <c r="P1273" i="3" s="1"/>
  <c r="N1273" i="3"/>
  <c r="L1273" i="3"/>
  <c r="K1273" i="3"/>
  <c r="B1273" i="3" s="1"/>
  <c r="J1273" i="3"/>
  <c r="I1273" i="3"/>
  <c r="H1273" i="3"/>
  <c r="K1274" i="3" s="1"/>
  <c r="N1272" i="3"/>
  <c r="O1272" i="3" s="1"/>
  <c r="P1272" i="3" s="1"/>
  <c r="L1272" i="3"/>
  <c r="J1272" i="3"/>
  <c r="I1272" i="3"/>
  <c r="H1272" i="3"/>
  <c r="K1272" i="3" s="1"/>
  <c r="B1272" i="3" s="1"/>
  <c r="N1271" i="3"/>
  <c r="O1271" i="3" s="1"/>
  <c r="P1271" i="3" s="1"/>
  <c r="L1271" i="3"/>
  <c r="J1271" i="3"/>
  <c r="I1271" i="3"/>
  <c r="H1271" i="3"/>
  <c r="K1271" i="3" s="1"/>
  <c r="O1270" i="3"/>
  <c r="P1270" i="3" s="1"/>
  <c r="N1270" i="3"/>
  <c r="L1270" i="3"/>
  <c r="J1270" i="3"/>
  <c r="I1270" i="3"/>
  <c r="H1270" i="3"/>
  <c r="N1269" i="3"/>
  <c r="O1269" i="3" s="1"/>
  <c r="P1269" i="3" s="1"/>
  <c r="L1269" i="3"/>
  <c r="J1269" i="3"/>
  <c r="I1269" i="3"/>
  <c r="H1269" i="3"/>
  <c r="K1270" i="3" s="1"/>
  <c r="N1268" i="3"/>
  <c r="O1268" i="3" s="1"/>
  <c r="P1268" i="3" s="1"/>
  <c r="L1268" i="3"/>
  <c r="J1268" i="3"/>
  <c r="I1268" i="3"/>
  <c r="H1268" i="3"/>
  <c r="K1268" i="3" s="1"/>
  <c r="O1267" i="3"/>
  <c r="P1267" i="3" s="1"/>
  <c r="N1267" i="3"/>
  <c r="L1267" i="3"/>
  <c r="J1267" i="3"/>
  <c r="I1267" i="3"/>
  <c r="B1267" i="3" s="1"/>
  <c r="H1267" i="3"/>
  <c r="K1267" i="3" s="1"/>
  <c r="N1266" i="3"/>
  <c r="O1266" i="3" s="1"/>
  <c r="P1266" i="3" s="1"/>
  <c r="L1266" i="3"/>
  <c r="J1266" i="3"/>
  <c r="B1266" i="3" s="1"/>
  <c r="I1266" i="3"/>
  <c r="H1266" i="3"/>
  <c r="O1265" i="3"/>
  <c r="P1265" i="3" s="1"/>
  <c r="N1265" i="3"/>
  <c r="L1265" i="3"/>
  <c r="K1265" i="3"/>
  <c r="B1265" i="3" s="1"/>
  <c r="J1265" i="3"/>
  <c r="I1265" i="3"/>
  <c r="H1265" i="3"/>
  <c r="K1266" i="3" s="1"/>
  <c r="N1264" i="3"/>
  <c r="O1264" i="3" s="1"/>
  <c r="P1264" i="3" s="1"/>
  <c r="L1264" i="3"/>
  <c r="J1264" i="3"/>
  <c r="I1264" i="3"/>
  <c r="H1264" i="3"/>
  <c r="K1264" i="3" s="1"/>
  <c r="B1264" i="3" s="1"/>
  <c r="N1263" i="3"/>
  <c r="O1263" i="3" s="1"/>
  <c r="P1263" i="3" s="1"/>
  <c r="L1263" i="3"/>
  <c r="J1263" i="3"/>
  <c r="I1263" i="3"/>
  <c r="H1263" i="3"/>
  <c r="K1263" i="3" s="1"/>
  <c r="O1262" i="3"/>
  <c r="P1262" i="3" s="1"/>
  <c r="N1262" i="3"/>
  <c r="L1262" i="3"/>
  <c r="J1262" i="3"/>
  <c r="I1262" i="3"/>
  <c r="B1262" i="3" s="1"/>
  <c r="H1262" i="3"/>
  <c r="N1261" i="3"/>
  <c r="O1261" i="3" s="1"/>
  <c r="P1261" i="3" s="1"/>
  <c r="L1261" i="3"/>
  <c r="J1261" i="3"/>
  <c r="I1261" i="3"/>
  <c r="H1261" i="3"/>
  <c r="K1262" i="3" s="1"/>
  <c r="N1260" i="3"/>
  <c r="O1260" i="3" s="1"/>
  <c r="P1260" i="3" s="1"/>
  <c r="L1260" i="3"/>
  <c r="J1260" i="3"/>
  <c r="I1260" i="3"/>
  <c r="H1260" i="3"/>
  <c r="K1260" i="3" s="1"/>
  <c r="O1259" i="3"/>
  <c r="P1259" i="3" s="1"/>
  <c r="N1259" i="3"/>
  <c r="L1259" i="3"/>
  <c r="J1259" i="3"/>
  <c r="I1259" i="3"/>
  <c r="B1259" i="3" s="1"/>
  <c r="H1259" i="3"/>
  <c r="K1259" i="3" s="1"/>
  <c r="N1258" i="3"/>
  <c r="O1258" i="3" s="1"/>
  <c r="P1258" i="3" s="1"/>
  <c r="L1258" i="3"/>
  <c r="J1258" i="3"/>
  <c r="B1258" i="3" s="1"/>
  <c r="I1258" i="3"/>
  <c r="H1258" i="3"/>
  <c r="O1257" i="3"/>
  <c r="P1257" i="3" s="1"/>
  <c r="N1257" i="3"/>
  <c r="L1257" i="3"/>
  <c r="K1257" i="3"/>
  <c r="J1257" i="3"/>
  <c r="I1257" i="3"/>
  <c r="B1257" i="3" s="1"/>
  <c r="H1257" i="3"/>
  <c r="K1258" i="3" s="1"/>
  <c r="N1256" i="3"/>
  <c r="O1256" i="3" s="1"/>
  <c r="P1256" i="3" s="1"/>
  <c r="L1256" i="3"/>
  <c r="J1256" i="3"/>
  <c r="I1256" i="3"/>
  <c r="H1256" i="3"/>
  <c r="K1256" i="3" s="1"/>
  <c r="B1256" i="3" s="1"/>
  <c r="N1255" i="3"/>
  <c r="O1255" i="3" s="1"/>
  <c r="P1255" i="3" s="1"/>
  <c r="L1255" i="3"/>
  <c r="J1255" i="3"/>
  <c r="I1255" i="3"/>
  <c r="H1255" i="3"/>
  <c r="K1255" i="3" s="1"/>
  <c r="O1254" i="3"/>
  <c r="P1254" i="3" s="1"/>
  <c r="N1254" i="3"/>
  <c r="L1254" i="3"/>
  <c r="J1254" i="3"/>
  <c r="I1254" i="3"/>
  <c r="B1254" i="3" s="1"/>
  <c r="H1254" i="3"/>
  <c r="N1253" i="3"/>
  <c r="O1253" i="3" s="1"/>
  <c r="P1253" i="3" s="1"/>
  <c r="L1253" i="3"/>
  <c r="J1253" i="3"/>
  <c r="I1253" i="3"/>
  <c r="H1253" i="3"/>
  <c r="K1254" i="3" s="1"/>
  <c r="N1252" i="3"/>
  <c r="O1252" i="3" s="1"/>
  <c r="P1252" i="3" s="1"/>
  <c r="L1252" i="3"/>
  <c r="J1252" i="3"/>
  <c r="I1252" i="3"/>
  <c r="H1252" i="3"/>
  <c r="K1252" i="3" s="1"/>
  <c r="O1251" i="3"/>
  <c r="P1251" i="3" s="1"/>
  <c r="N1251" i="3"/>
  <c r="L1251" i="3"/>
  <c r="J1251" i="3"/>
  <c r="I1251" i="3"/>
  <c r="B1251" i="3" s="1"/>
  <c r="H1251" i="3"/>
  <c r="K1251" i="3" s="1"/>
  <c r="N1250" i="3"/>
  <c r="O1250" i="3" s="1"/>
  <c r="P1250" i="3" s="1"/>
  <c r="L1250" i="3"/>
  <c r="J1250" i="3"/>
  <c r="B1250" i="3" s="1"/>
  <c r="I1250" i="3"/>
  <c r="H1250" i="3"/>
  <c r="O1249" i="3"/>
  <c r="P1249" i="3" s="1"/>
  <c r="N1249" i="3"/>
  <c r="L1249" i="3"/>
  <c r="K1249" i="3"/>
  <c r="J1249" i="3"/>
  <c r="I1249" i="3"/>
  <c r="B1249" i="3" s="1"/>
  <c r="H1249" i="3"/>
  <c r="K1250" i="3" s="1"/>
  <c r="N1248" i="3"/>
  <c r="O1248" i="3" s="1"/>
  <c r="P1248" i="3" s="1"/>
  <c r="L1248" i="3"/>
  <c r="J1248" i="3"/>
  <c r="I1248" i="3"/>
  <c r="H1248" i="3"/>
  <c r="K1248" i="3" s="1"/>
  <c r="B1248" i="3" s="1"/>
  <c r="N1247" i="3"/>
  <c r="O1247" i="3" s="1"/>
  <c r="P1247" i="3" s="1"/>
  <c r="L1247" i="3"/>
  <c r="J1247" i="3"/>
  <c r="I1247" i="3"/>
  <c r="H1247" i="3"/>
  <c r="K1247" i="3" s="1"/>
  <c r="O1246" i="3"/>
  <c r="P1246" i="3" s="1"/>
  <c r="N1246" i="3"/>
  <c r="L1246" i="3"/>
  <c r="J1246" i="3"/>
  <c r="I1246" i="3"/>
  <c r="B1246" i="3" s="1"/>
  <c r="H1246" i="3"/>
  <c r="N1245" i="3"/>
  <c r="O1245" i="3" s="1"/>
  <c r="P1245" i="3" s="1"/>
  <c r="L1245" i="3"/>
  <c r="J1245" i="3"/>
  <c r="I1245" i="3"/>
  <c r="H1245" i="3"/>
  <c r="K1246" i="3" s="1"/>
  <c r="N1244" i="3"/>
  <c r="O1244" i="3" s="1"/>
  <c r="P1244" i="3" s="1"/>
  <c r="L1244" i="3"/>
  <c r="J1244" i="3"/>
  <c r="I1244" i="3"/>
  <c r="H1244" i="3"/>
  <c r="K1244" i="3" s="1"/>
  <c r="O1243" i="3"/>
  <c r="P1243" i="3" s="1"/>
  <c r="N1243" i="3"/>
  <c r="L1243" i="3"/>
  <c r="J1243" i="3"/>
  <c r="I1243" i="3"/>
  <c r="B1243" i="3" s="1"/>
  <c r="H1243" i="3"/>
  <c r="K1243" i="3" s="1"/>
  <c r="N1242" i="3"/>
  <c r="O1242" i="3" s="1"/>
  <c r="P1242" i="3" s="1"/>
  <c r="L1242" i="3"/>
  <c r="J1242" i="3"/>
  <c r="B1242" i="3" s="1"/>
  <c r="I1242" i="3"/>
  <c r="H1242" i="3"/>
  <c r="O1241" i="3"/>
  <c r="P1241" i="3" s="1"/>
  <c r="N1241" i="3"/>
  <c r="L1241" i="3"/>
  <c r="K1241" i="3"/>
  <c r="J1241" i="3"/>
  <c r="I1241" i="3"/>
  <c r="B1241" i="3" s="1"/>
  <c r="H1241" i="3"/>
  <c r="K1242" i="3" s="1"/>
  <c r="N1240" i="3"/>
  <c r="O1240" i="3" s="1"/>
  <c r="P1240" i="3" s="1"/>
  <c r="L1240" i="3"/>
  <c r="J1240" i="3"/>
  <c r="I1240" i="3"/>
  <c r="H1240" i="3"/>
  <c r="K1240" i="3" s="1"/>
  <c r="B1240" i="3" s="1"/>
  <c r="N1239" i="3"/>
  <c r="O1239" i="3" s="1"/>
  <c r="P1239" i="3" s="1"/>
  <c r="L1239" i="3"/>
  <c r="J1239" i="3"/>
  <c r="I1239" i="3"/>
  <c r="H1239" i="3"/>
  <c r="K1239" i="3" s="1"/>
  <c r="O1238" i="3"/>
  <c r="P1238" i="3" s="1"/>
  <c r="N1238" i="3"/>
  <c r="L1238" i="3"/>
  <c r="J1238" i="3"/>
  <c r="I1238" i="3"/>
  <c r="B1238" i="3" s="1"/>
  <c r="H1238" i="3"/>
  <c r="N1237" i="3"/>
  <c r="O1237" i="3" s="1"/>
  <c r="P1237" i="3" s="1"/>
  <c r="L1237" i="3"/>
  <c r="J1237" i="3"/>
  <c r="I1237" i="3"/>
  <c r="H1237" i="3"/>
  <c r="K1238" i="3" s="1"/>
  <c r="N1236" i="3"/>
  <c r="O1236" i="3" s="1"/>
  <c r="P1236" i="3" s="1"/>
  <c r="L1236" i="3"/>
  <c r="J1236" i="3"/>
  <c r="I1236" i="3"/>
  <c r="H1236" i="3"/>
  <c r="K1236" i="3" s="1"/>
  <c r="O1235" i="3"/>
  <c r="P1235" i="3" s="1"/>
  <c r="N1235" i="3"/>
  <c r="L1235" i="3"/>
  <c r="J1235" i="3"/>
  <c r="I1235" i="3"/>
  <c r="B1235" i="3" s="1"/>
  <c r="H1235" i="3"/>
  <c r="K1235" i="3" s="1"/>
  <c r="N1234" i="3"/>
  <c r="O1234" i="3" s="1"/>
  <c r="P1234" i="3" s="1"/>
  <c r="L1234" i="3"/>
  <c r="J1234" i="3"/>
  <c r="B1234" i="3" s="1"/>
  <c r="I1234" i="3"/>
  <c r="H1234" i="3"/>
  <c r="K1234" i="3" s="1"/>
  <c r="O1233" i="3"/>
  <c r="P1233" i="3" s="1"/>
  <c r="N1233" i="3"/>
  <c r="L1233" i="3"/>
  <c r="K1233" i="3"/>
  <c r="J1233" i="3"/>
  <c r="I1233" i="3"/>
  <c r="B1233" i="3" s="1"/>
  <c r="H1233" i="3"/>
  <c r="N1232" i="3"/>
  <c r="O1232" i="3" s="1"/>
  <c r="P1232" i="3" s="1"/>
  <c r="L1232" i="3"/>
  <c r="J1232" i="3"/>
  <c r="I1232" i="3"/>
  <c r="H1232" i="3"/>
  <c r="K1232" i="3" s="1"/>
  <c r="B1232" i="3" s="1"/>
  <c r="N1231" i="3"/>
  <c r="O1231" i="3" s="1"/>
  <c r="P1231" i="3" s="1"/>
  <c r="L1231" i="3"/>
  <c r="J1231" i="3"/>
  <c r="I1231" i="3"/>
  <c r="H1231" i="3"/>
  <c r="K1231" i="3" s="1"/>
  <c r="O1230" i="3"/>
  <c r="P1230" i="3" s="1"/>
  <c r="N1230" i="3"/>
  <c r="L1230" i="3"/>
  <c r="J1230" i="3"/>
  <c r="I1230" i="3"/>
  <c r="B1230" i="3" s="1"/>
  <c r="H1230" i="3"/>
  <c r="N1229" i="3"/>
  <c r="O1229" i="3" s="1"/>
  <c r="P1229" i="3" s="1"/>
  <c r="L1229" i="3"/>
  <c r="J1229" i="3"/>
  <c r="I1229" i="3"/>
  <c r="H1229" i="3"/>
  <c r="K1230" i="3" s="1"/>
  <c r="N1228" i="3"/>
  <c r="O1228" i="3" s="1"/>
  <c r="P1228" i="3" s="1"/>
  <c r="L1228" i="3"/>
  <c r="J1228" i="3"/>
  <c r="I1228" i="3"/>
  <c r="H1228" i="3"/>
  <c r="K1228" i="3" s="1"/>
  <c r="O1227" i="3"/>
  <c r="P1227" i="3" s="1"/>
  <c r="N1227" i="3"/>
  <c r="L1227" i="3"/>
  <c r="J1227" i="3"/>
  <c r="I1227" i="3"/>
  <c r="B1227" i="3" s="1"/>
  <c r="H1227" i="3"/>
  <c r="K1227" i="3" s="1"/>
  <c r="N1226" i="3"/>
  <c r="O1226" i="3" s="1"/>
  <c r="P1226" i="3" s="1"/>
  <c r="L1226" i="3"/>
  <c r="J1226" i="3"/>
  <c r="B1226" i="3" s="1"/>
  <c r="I1226" i="3"/>
  <c r="H1226" i="3"/>
  <c r="K1226" i="3" s="1"/>
  <c r="O1225" i="3"/>
  <c r="P1225" i="3" s="1"/>
  <c r="N1225" i="3"/>
  <c r="L1225" i="3"/>
  <c r="K1225" i="3"/>
  <c r="J1225" i="3"/>
  <c r="I1225" i="3"/>
  <c r="B1225" i="3" s="1"/>
  <c r="H1225" i="3"/>
  <c r="N1224" i="3"/>
  <c r="O1224" i="3" s="1"/>
  <c r="P1224" i="3" s="1"/>
  <c r="L1224" i="3"/>
  <c r="J1224" i="3"/>
  <c r="I1224" i="3"/>
  <c r="H1224" i="3"/>
  <c r="K1224" i="3" s="1"/>
  <c r="B1224" i="3" s="1"/>
  <c r="N1223" i="3"/>
  <c r="O1223" i="3" s="1"/>
  <c r="P1223" i="3" s="1"/>
  <c r="L1223" i="3"/>
  <c r="J1223" i="3"/>
  <c r="I1223" i="3"/>
  <c r="H1223" i="3"/>
  <c r="K1223" i="3" s="1"/>
  <c r="O1222" i="3"/>
  <c r="P1222" i="3" s="1"/>
  <c r="N1222" i="3"/>
  <c r="L1222" i="3"/>
  <c r="J1222" i="3"/>
  <c r="I1222" i="3"/>
  <c r="B1222" i="3" s="1"/>
  <c r="H1222" i="3"/>
  <c r="N1221" i="3"/>
  <c r="O1221" i="3" s="1"/>
  <c r="P1221" i="3" s="1"/>
  <c r="L1221" i="3"/>
  <c r="J1221" i="3"/>
  <c r="I1221" i="3"/>
  <c r="H1221" i="3"/>
  <c r="K1222" i="3" s="1"/>
  <c r="O1220" i="3"/>
  <c r="P1220" i="3" s="1"/>
  <c r="N1220" i="3"/>
  <c r="L1220" i="3"/>
  <c r="J1220" i="3"/>
  <c r="I1220" i="3"/>
  <c r="H1220" i="3"/>
  <c r="K1220" i="3" s="1"/>
  <c r="P1219" i="3"/>
  <c r="O1219" i="3"/>
  <c r="N1219" i="3"/>
  <c r="L1219" i="3"/>
  <c r="J1219" i="3"/>
  <c r="I1219" i="3"/>
  <c r="H1219" i="3"/>
  <c r="K1219" i="3" s="1"/>
  <c r="N1218" i="3"/>
  <c r="O1218" i="3" s="1"/>
  <c r="P1218" i="3" s="1"/>
  <c r="L1218" i="3"/>
  <c r="J1218" i="3"/>
  <c r="I1218" i="3"/>
  <c r="H1218" i="3"/>
  <c r="K1218" i="3" s="1"/>
  <c r="O1217" i="3"/>
  <c r="P1217" i="3" s="1"/>
  <c r="N1217" i="3"/>
  <c r="L1217" i="3"/>
  <c r="K1217" i="3"/>
  <c r="J1217" i="3"/>
  <c r="I1217" i="3"/>
  <c r="B1217" i="3" s="1"/>
  <c r="H1217" i="3"/>
  <c r="N1216" i="3"/>
  <c r="O1216" i="3" s="1"/>
  <c r="P1216" i="3" s="1"/>
  <c r="L1216" i="3"/>
  <c r="J1216" i="3"/>
  <c r="I1216" i="3"/>
  <c r="H1216" i="3"/>
  <c r="K1216" i="3" s="1"/>
  <c r="B1216" i="3" s="1"/>
  <c r="N1215" i="3"/>
  <c r="O1215" i="3" s="1"/>
  <c r="P1215" i="3" s="1"/>
  <c r="L1215" i="3"/>
  <c r="J1215" i="3"/>
  <c r="I1215" i="3"/>
  <c r="B1215" i="3" s="1"/>
  <c r="H1215" i="3"/>
  <c r="K1215" i="3" s="1"/>
  <c r="O1214" i="3"/>
  <c r="P1214" i="3" s="1"/>
  <c r="N1214" i="3"/>
  <c r="L1214" i="3"/>
  <c r="K1214" i="3"/>
  <c r="J1214" i="3"/>
  <c r="I1214" i="3"/>
  <c r="B1214" i="3" s="1"/>
  <c r="H1214" i="3"/>
  <c r="N1213" i="3"/>
  <c r="O1213" i="3" s="1"/>
  <c r="P1213" i="3" s="1"/>
  <c r="L1213" i="3"/>
  <c r="J1213" i="3"/>
  <c r="I1213" i="3"/>
  <c r="H1213" i="3"/>
  <c r="K1213" i="3" s="1"/>
  <c r="B1213" i="3" s="1"/>
  <c r="O1212" i="3"/>
  <c r="P1212" i="3" s="1"/>
  <c r="N1212" i="3"/>
  <c r="L1212" i="3"/>
  <c r="J1212" i="3"/>
  <c r="I1212" i="3"/>
  <c r="H1212" i="3"/>
  <c r="K1212" i="3" s="1"/>
  <c r="P1211" i="3"/>
  <c r="O1211" i="3"/>
  <c r="N1211" i="3"/>
  <c r="L1211" i="3"/>
  <c r="J1211" i="3"/>
  <c r="I1211" i="3"/>
  <c r="H1211" i="3"/>
  <c r="N1210" i="3"/>
  <c r="O1210" i="3" s="1"/>
  <c r="P1210" i="3" s="1"/>
  <c r="L1210" i="3"/>
  <c r="J1210" i="3"/>
  <c r="I1210" i="3"/>
  <c r="H1210" i="3"/>
  <c r="K1211" i="3" s="1"/>
  <c r="O1209" i="3"/>
  <c r="P1209" i="3" s="1"/>
  <c r="N1209" i="3"/>
  <c r="L1209" i="3"/>
  <c r="K1209" i="3"/>
  <c r="J1209" i="3"/>
  <c r="I1209" i="3"/>
  <c r="B1209" i="3" s="1"/>
  <c r="H1209" i="3"/>
  <c r="N1208" i="3"/>
  <c r="O1208" i="3" s="1"/>
  <c r="P1208" i="3" s="1"/>
  <c r="L1208" i="3"/>
  <c r="J1208" i="3"/>
  <c r="I1208" i="3"/>
  <c r="H1208" i="3"/>
  <c r="K1208" i="3" s="1"/>
  <c r="B1208" i="3" s="1"/>
  <c r="N1207" i="3"/>
  <c r="O1207" i="3" s="1"/>
  <c r="P1207" i="3" s="1"/>
  <c r="L1207" i="3"/>
  <c r="J1207" i="3"/>
  <c r="I1207" i="3"/>
  <c r="H1207" i="3"/>
  <c r="K1207" i="3" s="1"/>
  <c r="O1206" i="3"/>
  <c r="P1206" i="3" s="1"/>
  <c r="N1206" i="3"/>
  <c r="L1206" i="3"/>
  <c r="K1206" i="3"/>
  <c r="J1206" i="3"/>
  <c r="I1206" i="3"/>
  <c r="B1206" i="3" s="1"/>
  <c r="H1206" i="3"/>
  <c r="N1205" i="3"/>
  <c r="O1205" i="3" s="1"/>
  <c r="P1205" i="3" s="1"/>
  <c r="L1205" i="3"/>
  <c r="J1205" i="3"/>
  <c r="I1205" i="3"/>
  <c r="H1205" i="3"/>
  <c r="K1205" i="3" s="1"/>
  <c r="B1205" i="3" s="1"/>
  <c r="N1204" i="3"/>
  <c r="O1204" i="3" s="1"/>
  <c r="P1204" i="3" s="1"/>
  <c r="L1204" i="3"/>
  <c r="J1204" i="3"/>
  <c r="I1204" i="3"/>
  <c r="B1204" i="3" s="1"/>
  <c r="H1204" i="3"/>
  <c r="K1204" i="3" s="1"/>
  <c r="O1203" i="3"/>
  <c r="P1203" i="3" s="1"/>
  <c r="N1203" i="3"/>
  <c r="L1203" i="3"/>
  <c r="J1203" i="3"/>
  <c r="I1203" i="3"/>
  <c r="H1203" i="3"/>
  <c r="K1203" i="3" s="1"/>
  <c r="N1202" i="3"/>
  <c r="O1202" i="3" s="1"/>
  <c r="P1202" i="3" s="1"/>
  <c r="L1202" i="3"/>
  <c r="J1202" i="3"/>
  <c r="I1202" i="3"/>
  <c r="H1202" i="3"/>
  <c r="K1202" i="3" s="1"/>
  <c r="O1201" i="3"/>
  <c r="P1201" i="3" s="1"/>
  <c r="N1201" i="3"/>
  <c r="L1201" i="3"/>
  <c r="K1201" i="3"/>
  <c r="J1201" i="3"/>
  <c r="I1201" i="3"/>
  <c r="B1201" i="3" s="1"/>
  <c r="H1201" i="3"/>
  <c r="N1200" i="3"/>
  <c r="O1200" i="3" s="1"/>
  <c r="P1200" i="3" s="1"/>
  <c r="L1200" i="3"/>
  <c r="J1200" i="3"/>
  <c r="I1200" i="3"/>
  <c r="H1200" i="3"/>
  <c r="K1200" i="3" s="1"/>
  <c r="B1200" i="3" s="1"/>
  <c r="N1199" i="3"/>
  <c r="O1199" i="3" s="1"/>
  <c r="P1199" i="3" s="1"/>
  <c r="L1199" i="3"/>
  <c r="J1199" i="3"/>
  <c r="I1199" i="3"/>
  <c r="B1199" i="3" s="1"/>
  <c r="H1199" i="3"/>
  <c r="K1199" i="3" s="1"/>
  <c r="O1198" i="3"/>
  <c r="P1198" i="3" s="1"/>
  <c r="N1198" i="3"/>
  <c r="L1198" i="3"/>
  <c r="K1198" i="3"/>
  <c r="J1198" i="3"/>
  <c r="I1198" i="3"/>
  <c r="B1198" i="3" s="1"/>
  <c r="H1198" i="3"/>
  <c r="N1197" i="3"/>
  <c r="O1197" i="3" s="1"/>
  <c r="P1197" i="3" s="1"/>
  <c r="L1197" i="3"/>
  <c r="J1197" i="3"/>
  <c r="I1197" i="3"/>
  <c r="H1197" i="3"/>
  <c r="K1197" i="3" s="1"/>
  <c r="B1197" i="3" s="1"/>
  <c r="N1196" i="3"/>
  <c r="O1196" i="3" s="1"/>
  <c r="P1196" i="3" s="1"/>
  <c r="L1196" i="3"/>
  <c r="J1196" i="3"/>
  <c r="I1196" i="3"/>
  <c r="H1196" i="3"/>
  <c r="K1196" i="3" s="1"/>
  <c r="O1195" i="3"/>
  <c r="P1195" i="3" s="1"/>
  <c r="N1195" i="3"/>
  <c r="L1195" i="3"/>
  <c r="J1195" i="3"/>
  <c r="I1195" i="3"/>
  <c r="H1195" i="3"/>
  <c r="K1195" i="3" s="1"/>
  <c r="N1194" i="3"/>
  <c r="O1194" i="3" s="1"/>
  <c r="P1194" i="3" s="1"/>
  <c r="L1194" i="3"/>
  <c r="J1194" i="3"/>
  <c r="B1194" i="3" s="1"/>
  <c r="I1194" i="3"/>
  <c r="H1194" i="3"/>
  <c r="K1194" i="3" s="1"/>
  <c r="O1193" i="3"/>
  <c r="P1193" i="3" s="1"/>
  <c r="N1193" i="3"/>
  <c r="L1193" i="3"/>
  <c r="K1193" i="3"/>
  <c r="J1193" i="3"/>
  <c r="I1193" i="3"/>
  <c r="B1193" i="3" s="1"/>
  <c r="H1193" i="3"/>
  <c r="N1192" i="3"/>
  <c r="O1192" i="3" s="1"/>
  <c r="P1192" i="3" s="1"/>
  <c r="L1192" i="3"/>
  <c r="J1192" i="3"/>
  <c r="I1192" i="3"/>
  <c r="H1192" i="3"/>
  <c r="K1192" i="3" s="1"/>
  <c r="B1192" i="3" s="1"/>
  <c r="N1191" i="3"/>
  <c r="O1191" i="3" s="1"/>
  <c r="P1191" i="3" s="1"/>
  <c r="L1191" i="3"/>
  <c r="J1191" i="3"/>
  <c r="I1191" i="3"/>
  <c r="H1191" i="3"/>
  <c r="K1191" i="3" s="1"/>
  <c r="O1190" i="3"/>
  <c r="P1190" i="3" s="1"/>
  <c r="N1190" i="3"/>
  <c r="L1190" i="3"/>
  <c r="K1190" i="3"/>
  <c r="J1190" i="3"/>
  <c r="I1190" i="3"/>
  <c r="B1190" i="3" s="1"/>
  <c r="H1190" i="3"/>
  <c r="N1189" i="3"/>
  <c r="O1189" i="3" s="1"/>
  <c r="P1189" i="3" s="1"/>
  <c r="L1189" i="3"/>
  <c r="J1189" i="3"/>
  <c r="I1189" i="3"/>
  <c r="H1189" i="3"/>
  <c r="K1189" i="3" s="1"/>
  <c r="B1189" i="3" s="1"/>
  <c r="N1188" i="3"/>
  <c r="O1188" i="3" s="1"/>
  <c r="P1188" i="3" s="1"/>
  <c r="L1188" i="3"/>
  <c r="J1188" i="3"/>
  <c r="I1188" i="3"/>
  <c r="H1188" i="3"/>
  <c r="K1188" i="3" s="1"/>
  <c r="O1187" i="3"/>
  <c r="P1187" i="3" s="1"/>
  <c r="N1187" i="3"/>
  <c r="L1187" i="3"/>
  <c r="J1187" i="3"/>
  <c r="I1187" i="3"/>
  <c r="B1187" i="3" s="1"/>
  <c r="H1187" i="3"/>
  <c r="K1187" i="3" s="1"/>
  <c r="N1186" i="3"/>
  <c r="O1186" i="3" s="1"/>
  <c r="P1186" i="3" s="1"/>
  <c r="L1186" i="3"/>
  <c r="J1186" i="3"/>
  <c r="B1186" i="3" s="1"/>
  <c r="I1186" i="3"/>
  <c r="H1186" i="3"/>
  <c r="K1186" i="3" s="1"/>
  <c r="O1185" i="3"/>
  <c r="P1185" i="3" s="1"/>
  <c r="N1185" i="3"/>
  <c r="L1185" i="3"/>
  <c r="K1185" i="3"/>
  <c r="J1185" i="3"/>
  <c r="I1185" i="3"/>
  <c r="B1185" i="3" s="1"/>
  <c r="H1185" i="3"/>
  <c r="N1184" i="3"/>
  <c r="O1184" i="3" s="1"/>
  <c r="P1184" i="3" s="1"/>
  <c r="L1184" i="3"/>
  <c r="J1184" i="3"/>
  <c r="I1184" i="3"/>
  <c r="H1184" i="3"/>
  <c r="K1184" i="3" s="1"/>
  <c r="N1183" i="3"/>
  <c r="O1183" i="3" s="1"/>
  <c r="P1183" i="3" s="1"/>
  <c r="L1183" i="3"/>
  <c r="J1183" i="3"/>
  <c r="I1183" i="3"/>
  <c r="H1183" i="3"/>
  <c r="K1183" i="3" s="1"/>
  <c r="O1182" i="3"/>
  <c r="P1182" i="3" s="1"/>
  <c r="N1182" i="3"/>
  <c r="L1182" i="3"/>
  <c r="K1182" i="3"/>
  <c r="J1182" i="3"/>
  <c r="I1182" i="3"/>
  <c r="B1182" i="3" s="1"/>
  <c r="H1182" i="3"/>
  <c r="P1181" i="3"/>
  <c r="N1181" i="3"/>
  <c r="O1181" i="3" s="1"/>
  <c r="L1181" i="3"/>
  <c r="J1181" i="3"/>
  <c r="I1181" i="3"/>
  <c r="H1181" i="3"/>
  <c r="K1181" i="3" s="1"/>
  <c r="B1181" i="3" s="1"/>
  <c r="N1180" i="3"/>
  <c r="O1180" i="3" s="1"/>
  <c r="P1180" i="3" s="1"/>
  <c r="L1180" i="3"/>
  <c r="J1180" i="3"/>
  <c r="I1180" i="3"/>
  <c r="H1180" i="3"/>
  <c r="K1180" i="3" s="1"/>
  <c r="O1179" i="3"/>
  <c r="P1179" i="3" s="1"/>
  <c r="N1179" i="3"/>
  <c r="L1179" i="3"/>
  <c r="J1179" i="3"/>
  <c r="I1179" i="3"/>
  <c r="B1179" i="3" s="1"/>
  <c r="H1179" i="3"/>
  <c r="K1179" i="3" s="1"/>
  <c r="N1178" i="3"/>
  <c r="O1178" i="3" s="1"/>
  <c r="P1178" i="3" s="1"/>
  <c r="L1178" i="3"/>
  <c r="J1178" i="3"/>
  <c r="B1178" i="3" s="1"/>
  <c r="I1178" i="3"/>
  <c r="H1178" i="3"/>
  <c r="K1178" i="3" s="1"/>
  <c r="O1177" i="3"/>
  <c r="P1177" i="3" s="1"/>
  <c r="N1177" i="3"/>
  <c r="L1177" i="3"/>
  <c r="K1177" i="3"/>
  <c r="J1177" i="3"/>
  <c r="I1177" i="3"/>
  <c r="B1177" i="3" s="1"/>
  <c r="H1177" i="3"/>
  <c r="N1176" i="3"/>
  <c r="O1176" i="3" s="1"/>
  <c r="P1176" i="3" s="1"/>
  <c r="L1176" i="3"/>
  <c r="J1176" i="3"/>
  <c r="I1176" i="3"/>
  <c r="H1176" i="3"/>
  <c r="K1176" i="3" s="1"/>
  <c r="N1175" i="3"/>
  <c r="O1175" i="3" s="1"/>
  <c r="P1175" i="3" s="1"/>
  <c r="L1175" i="3"/>
  <c r="J1175" i="3"/>
  <c r="I1175" i="3"/>
  <c r="H1175" i="3"/>
  <c r="K1175" i="3" s="1"/>
  <c r="O1174" i="3"/>
  <c r="P1174" i="3" s="1"/>
  <c r="N1174" i="3"/>
  <c r="L1174" i="3"/>
  <c r="K1174" i="3"/>
  <c r="J1174" i="3"/>
  <c r="I1174" i="3"/>
  <c r="B1174" i="3" s="1"/>
  <c r="H1174" i="3"/>
  <c r="N1173" i="3"/>
  <c r="O1173" i="3" s="1"/>
  <c r="P1173" i="3" s="1"/>
  <c r="L1173" i="3"/>
  <c r="J1173" i="3"/>
  <c r="I1173" i="3"/>
  <c r="H1173" i="3"/>
  <c r="K1173" i="3" s="1"/>
  <c r="B1173" i="3"/>
  <c r="N1172" i="3"/>
  <c r="O1172" i="3" s="1"/>
  <c r="P1172" i="3" s="1"/>
  <c r="L1172" i="3"/>
  <c r="J1172" i="3"/>
  <c r="I1172" i="3"/>
  <c r="B1172" i="3" s="1"/>
  <c r="H1172" i="3"/>
  <c r="K1172" i="3" s="1"/>
  <c r="O1171" i="3"/>
  <c r="P1171" i="3" s="1"/>
  <c r="N1171" i="3"/>
  <c r="L1171" i="3"/>
  <c r="J1171" i="3"/>
  <c r="I1171" i="3"/>
  <c r="H1171" i="3"/>
  <c r="N1170" i="3"/>
  <c r="O1170" i="3" s="1"/>
  <c r="P1170" i="3" s="1"/>
  <c r="L1170" i="3"/>
  <c r="J1170" i="3"/>
  <c r="I1170" i="3"/>
  <c r="H1170" i="3"/>
  <c r="K1171" i="3" s="1"/>
  <c r="O1169" i="3"/>
  <c r="P1169" i="3" s="1"/>
  <c r="N1169" i="3"/>
  <c r="L1169" i="3"/>
  <c r="K1169" i="3"/>
  <c r="J1169" i="3"/>
  <c r="I1169" i="3"/>
  <c r="H1169" i="3"/>
  <c r="N1168" i="3"/>
  <c r="O1168" i="3" s="1"/>
  <c r="P1168" i="3" s="1"/>
  <c r="L1168" i="3"/>
  <c r="J1168" i="3"/>
  <c r="I1168" i="3"/>
  <c r="H1168" i="3"/>
  <c r="K1168" i="3" s="1"/>
  <c r="B1168" i="3" s="1"/>
  <c r="N1167" i="3"/>
  <c r="O1167" i="3" s="1"/>
  <c r="P1167" i="3" s="1"/>
  <c r="L1167" i="3"/>
  <c r="J1167" i="3"/>
  <c r="I1167" i="3"/>
  <c r="H1167" i="3"/>
  <c r="K1167" i="3" s="1"/>
  <c r="O1166" i="3"/>
  <c r="P1166" i="3" s="1"/>
  <c r="N1166" i="3"/>
  <c r="L1166" i="3"/>
  <c r="K1166" i="3"/>
  <c r="J1166" i="3"/>
  <c r="I1166" i="3"/>
  <c r="B1166" i="3" s="1"/>
  <c r="H1166" i="3"/>
  <c r="N1165" i="3"/>
  <c r="O1165" i="3" s="1"/>
  <c r="P1165" i="3" s="1"/>
  <c r="L1165" i="3"/>
  <c r="J1165" i="3"/>
  <c r="I1165" i="3"/>
  <c r="H1165" i="3"/>
  <c r="K1165" i="3" s="1"/>
  <c r="B1165" i="3"/>
  <c r="N1164" i="3"/>
  <c r="O1164" i="3" s="1"/>
  <c r="P1164" i="3" s="1"/>
  <c r="L1164" i="3"/>
  <c r="K1164" i="3"/>
  <c r="J1164" i="3"/>
  <c r="I1164" i="3"/>
  <c r="H1164" i="3"/>
  <c r="O1163" i="3"/>
  <c r="P1163" i="3" s="1"/>
  <c r="N1163" i="3"/>
  <c r="L1163" i="3"/>
  <c r="J1163" i="3"/>
  <c r="I1163" i="3"/>
  <c r="B1163" i="3" s="1"/>
  <c r="H1163" i="3"/>
  <c r="K1163" i="3" s="1"/>
  <c r="N1162" i="3"/>
  <c r="O1162" i="3" s="1"/>
  <c r="P1162" i="3" s="1"/>
  <c r="L1162" i="3"/>
  <c r="J1162" i="3"/>
  <c r="B1162" i="3" s="1"/>
  <c r="I1162" i="3"/>
  <c r="H1162" i="3"/>
  <c r="K1162" i="3" s="1"/>
  <c r="O1161" i="3"/>
  <c r="P1161" i="3" s="1"/>
  <c r="N1161" i="3"/>
  <c r="L1161" i="3"/>
  <c r="K1161" i="3"/>
  <c r="J1161" i="3"/>
  <c r="I1161" i="3"/>
  <c r="B1161" i="3" s="1"/>
  <c r="H1161" i="3"/>
  <c r="N1160" i="3"/>
  <c r="O1160" i="3" s="1"/>
  <c r="P1160" i="3" s="1"/>
  <c r="L1160" i="3"/>
  <c r="J1160" i="3"/>
  <c r="I1160" i="3"/>
  <c r="H1160" i="3"/>
  <c r="N1159" i="3"/>
  <c r="O1159" i="3" s="1"/>
  <c r="P1159" i="3" s="1"/>
  <c r="L1159" i="3"/>
  <c r="J1159" i="3"/>
  <c r="I1159" i="3"/>
  <c r="B1159" i="3" s="1"/>
  <c r="H1159" i="3"/>
  <c r="K1159" i="3" s="1"/>
  <c r="O1158" i="3"/>
  <c r="P1158" i="3" s="1"/>
  <c r="N1158" i="3"/>
  <c r="L1158" i="3"/>
  <c r="K1158" i="3"/>
  <c r="J1158" i="3"/>
  <c r="I1158" i="3"/>
  <c r="H1158" i="3"/>
  <c r="P1157" i="3"/>
  <c r="N1157" i="3"/>
  <c r="O1157" i="3" s="1"/>
  <c r="L1157" i="3"/>
  <c r="J1157" i="3"/>
  <c r="I1157" i="3"/>
  <c r="H1157" i="3"/>
  <c r="N1156" i="3"/>
  <c r="O1156" i="3" s="1"/>
  <c r="P1156" i="3" s="1"/>
  <c r="L1156" i="3"/>
  <c r="J1156" i="3"/>
  <c r="I1156" i="3"/>
  <c r="H1156" i="3"/>
  <c r="K1156" i="3" s="1"/>
  <c r="O1155" i="3"/>
  <c r="P1155" i="3" s="1"/>
  <c r="N1155" i="3"/>
  <c r="L1155" i="3"/>
  <c r="J1155" i="3"/>
  <c r="I1155" i="3"/>
  <c r="H1155" i="3"/>
  <c r="N1154" i="3"/>
  <c r="O1154" i="3" s="1"/>
  <c r="P1154" i="3" s="1"/>
  <c r="L1154" i="3"/>
  <c r="K1154" i="3"/>
  <c r="J1154" i="3"/>
  <c r="B1154" i="3" s="1"/>
  <c r="I1154" i="3"/>
  <c r="H1154" i="3"/>
  <c r="K1155" i="3" s="1"/>
  <c r="O1153" i="3"/>
  <c r="P1153" i="3" s="1"/>
  <c r="N1153" i="3"/>
  <c r="L1153" i="3"/>
  <c r="K1153" i="3"/>
  <c r="J1153" i="3"/>
  <c r="I1153" i="3"/>
  <c r="B1153" i="3" s="1"/>
  <c r="H1153" i="3"/>
  <c r="N1152" i="3"/>
  <c r="O1152" i="3" s="1"/>
  <c r="P1152" i="3" s="1"/>
  <c r="L1152" i="3"/>
  <c r="J1152" i="3"/>
  <c r="I1152" i="3"/>
  <c r="H1152" i="3"/>
  <c r="K1152" i="3" s="1"/>
  <c r="B1152" i="3" s="1"/>
  <c r="N1151" i="3"/>
  <c r="O1151" i="3" s="1"/>
  <c r="P1151" i="3" s="1"/>
  <c r="L1151" i="3"/>
  <c r="K1151" i="3"/>
  <c r="J1151" i="3"/>
  <c r="I1151" i="3"/>
  <c r="H1151" i="3"/>
  <c r="P1150" i="3"/>
  <c r="O1150" i="3"/>
  <c r="N1150" i="3"/>
  <c r="L1150" i="3"/>
  <c r="K1150" i="3"/>
  <c r="B1150" i="3" s="1"/>
  <c r="J1150" i="3"/>
  <c r="I1150" i="3"/>
  <c r="H1150" i="3"/>
  <c r="N1149" i="3"/>
  <c r="O1149" i="3" s="1"/>
  <c r="P1149" i="3" s="1"/>
  <c r="L1149" i="3"/>
  <c r="J1149" i="3"/>
  <c r="I1149" i="3"/>
  <c r="H1149" i="3"/>
  <c r="O1148" i="3"/>
  <c r="P1148" i="3" s="1"/>
  <c r="N1148" i="3"/>
  <c r="L1148" i="3"/>
  <c r="K1148" i="3"/>
  <c r="J1148" i="3"/>
  <c r="I1148" i="3"/>
  <c r="H1148" i="3"/>
  <c r="P1147" i="3"/>
  <c r="O1147" i="3"/>
  <c r="N1147" i="3"/>
  <c r="L1147" i="3"/>
  <c r="J1147" i="3"/>
  <c r="I1147" i="3"/>
  <c r="H1147" i="3"/>
  <c r="P1146" i="3"/>
  <c r="O1146" i="3"/>
  <c r="N1146" i="3"/>
  <c r="L1146" i="3"/>
  <c r="J1146" i="3"/>
  <c r="I1146" i="3"/>
  <c r="H1146" i="3"/>
  <c r="P1145" i="3"/>
  <c r="O1145" i="3"/>
  <c r="N1145" i="3"/>
  <c r="L1145" i="3"/>
  <c r="J1145" i="3"/>
  <c r="I1145" i="3"/>
  <c r="H1145" i="3"/>
  <c r="K1146" i="3" s="1"/>
  <c r="B1146" i="3" s="1"/>
  <c r="N1144" i="3"/>
  <c r="O1144" i="3" s="1"/>
  <c r="P1144" i="3" s="1"/>
  <c r="L1144" i="3"/>
  <c r="J1144" i="3"/>
  <c r="I1144" i="3"/>
  <c r="H1144" i="3"/>
  <c r="K1144" i="3" s="1"/>
  <c r="N1143" i="3"/>
  <c r="O1143" i="3" s="1"/>
  <c r="P1143" i="3" s="1"/>
  <c r="L1143" i="3"/>
  <c r="J1143" i="3"/>
  <c r="I1143" i="3"/>
  <c r="H1143" i="3"/>
  <c r="O1142" i="3"/>
  <c r="P1142" i="3" s="1"/>
  <c r="N1142" i="3"/>
  <c r="L1142" i="3"/>
  <c r="K1142" i="3"/>
  <c r="B1142" i="3" s="1"/>
  <c r="J1142" i="3"/>
  <c r="I1142" i="3"/>
  <c r="H1142" i="3"/>
  <c r="K1143" i="3" s="1"/>
  <c r="P1141" i="3"/>
  <c r="N1141" i="3"/>
  <c r="O1141" i="3" s="1"/>
  <c r="L1141" i="3"/>
  <c r="J1141" i="3"/>
  <c r="I1141" i="3"/>
  <c r="H1141" i="3"/>
  <c r="N1140" i="3"/>
  <c r="O1140" i="3" s="1"/>
  <c r="P1140" i="3" s="1"/>
  <c r="L1140" i="3"/>
  <c r="J1140" i="3"/>
  <c r="I1140" i="3"/>
  <c r="H1140" i="3"/>
  <c r="K1140" i="3" s="1"/>
  <c r="O1139" i="3"/>
  <c r="P1139" i="3" s="1"/>
  <c r="N1139" i="3"/>
  <c r="L1139" i="3"/>
  <c r="K1139" i="3"/>
  <c r="J1139" i="3"/>
  <c r="I1139" i="3"/>
  <c r="B1139" i="3" s="1"/>
  <c r="H1139" i="3"/>
  <c r="P1138" i="3"/>
  <c r="O1138" i="3"/>
  <c r="N1138" i="3"/>
  <c r="L1138" i="3"/>
  <c r="J1138" i="3"/>
  <c r="B1138" i="3" s="1"/>
  <c r="I1138" i="3"/>
  <c r="H1138" i="3"/>
  <c r="N1137" i="3"/>
  <c r="O1137" i="3" s="1"/>
  <c r="P1137" i="3" s="1"/>
  <c r="L1137" i="3"/>
  <c r="J1137" i="3"/>
  <c r="I1137" i="3"/>
  <c r="H1137" i="3"/>
  <c r="K1138" i="3" s="1"/>
  <c r="N1136" i="3"/>
  <c r="O1136" i="3" s="1"/>
  <c r="P1136" i="3" s="1"/>
  <c r="L1136" i="3"/>
  <c r="J1136" i="3"/>
  <c r="I1136" i="3"/>
  <c r="B1136" i="3" s="1"/>
  <c r="H1136" i="3"/>
  <c r="K1136" i="3" s="1"/>
  <c r="N1135" i="3"/>
  <c r="O1135" i="3" s="1"/>
  <c r="P1135" i="3" s="1"/>
  <c r="L1135" i="3"/>
  <c r="J1135" i="3"/>
  <c r="I1135" i="3"/>
  <c r="H1135" i="3"/>
  <c r="O1134" i="3"/>
  <c r="P1134" i="3" s="1"/>
  <c r="N1134" i="3"/>
  <c r="L1134" i="3"/>
  <c r="K1134" i="3"/>
  <c r="B1134" i="3" s="1"/>
  <c r="J1134" i="3"/>
  <c r="I1134" i="3"/>
  <c r="H1134" i="3"/>
  <c r="K1135" i="3" s="1"/>
  <c r="N1133" i="3"/>
  <c r="O1133" i="3" s="1"/>
  <c r="P1133" i="3" s="1"/>
  <c r="L1133" i="3"/>
  <c r="J1133" i="3"/>
  <c r="I1133" i="3"/>
  <c r="H1133" i="3"/>
  <c r="K1133" i="3" s="1"/>
  <c r="B1133" i="3" s="1"/>
  <c r="N1132" i="3"/>
  <c r="O1132" i="3" s="1"/>
  <c r="P1132" i="3" s="1"/>
  <c r="L1132" i="3"/>
  <c r="J1132" i="3"/>
  <c r="I1132" i="3"/>
  <c r="B1132" i="3" s="1"/>
  <c r="H1132" i="3"/>
  <c r="K1132" i="3" s="1"/>
  <c r="O1131" i="3"/>
  <c r="P1131" i="3" s="1"/>
  <c r="N1131" i="3"/>
  <c r="L1131" i="3"/>
  <c r="K1131" i="3"/>
  <c r="J1131" i="3"/>
  <c r="I1131" i="3"/>
  <c r="B1131" i="3" s="1"/>
  <c r="H1131" i="3"/>
  <c r="P1130" i="3"/>
  <c r="O1130" i="3"/>
  <c r="N1130" i="3"/>
  <c r="L1130" i="3"/>
  <c r="J1130" i="3"/>
  <c r="I1130" i="3"/>
  <c r="H1130" i="3"/>
  <c r="B1130" i="3"/>
  <c r="N1129" i="3"/>
  <c r="O1129" i="3" s="1"/>
  <c r="P1129" i="3" s="1"/>
  <c r="L1129" i="3"/>
  <c r="K1129" i="3"/>
  <c r="B1129" i="3" s="1"/>
  <c r="J1129" i="3"/>
  <c r="I1129" i="3"/>
  <c r="H1129" i="3"/>
  <c r="K1130" i="3" s="1"/>
  <c r="N1128" i="3"/>
  <c r="O1128" i="3" s="1"/>
  <c r="P1128" i="3" s="1"/>
  <c r="L1128" i="3"/>
  <c r="J1128" i="3"/>
  <c r="I1128" i="3"/>
  <c r="H1128" i="3"/>
  <c r="K1128" i="3" s="1"/>
  <c r="N1127" i="3"/>
  <c r="O1127" i="3" s="1"/>
  <c r="P1127" i="3" s="1"/>
  <c r="L1127" i="3"/>
  <c r="J1127" i="3"/>
  <c r="I1127" i="3"/>
  <c r="H1127" i="3"/>
  <c r="O1126" i="3"/>
  <c r="P1126" i="3" s="1"/>
  <c r="N1126" i="3"/>
  <c r="L1126" i="3"/>
  <c r="K1126" i="3"/>
  <c r="B1126" i="3" s="1"/>
  <c r="J1126" i="3"/>
  <c r="I1126" i="3"/>
  <c r="H1126" i="3"/>
  <c r="K1127" i="3" s="1"/>
  <c r="P1125" i="3"/>
  <c r="N1125" i="3"/>
  <c r="O1125" i="3" s="1"/>
  <c r="L1125" i="3"/>
  <c r="J1125" i="3"/>
  <c r="I1125" i="3"/>
  <c r="H1125" i="3"/>
  <c r="N1124" i="3"/>
  <c r="O1124" i="3" s="1"/>
  <c r="P1124" i="3" s="1"/>
  <c r="L1124" i="3"/>
  <c r="J1124" i="3"/>
  <c r="I1124" i="3"/>
  <c r="B1124" i="3" s="1"/>
  <c r="H1124" i="3"/>
  <c r="K1124" i="3" s="1"/>
  <c r="O1123" i="3"/>
  <c r="P1123" i="3" s="1"/>
  <c r="N1123" i="3"/>
  <c r="L1123" i="3"/>
  <c r="K1123" i="3"/>
  <c r="J1123" i="3"/>
  <c r="I1123" i="3"/>
  <c r="B1123" i="3" s="1"/>
  <c r="H1123" i="3"/>
  <c r="P1122" i="3"/>
  <c r="O1122" i="3"/>
  <c r="N1122" i="3"/>
  <c r="L1122" i="3"/>
  <c r="J1122" i="3"/>
  <c r="I1122" i="3"/>
  <c r="H1122" i="3"/>
  <c r="N1121" i="3"/>
  <c r="O1121" i="3" s="1"/>
  <c r="P1121" i="3" s="1"/>
  <c r="L1121" i="3"/>
  <c r="J1121" i="3"/>
  <c r="I1121" i="3"/>
  <c r="H1121" i="3"/>
  <c r="K1122" i="3" s="1"/>
  <c r="B1122" i="3" s="1"/>
  <c r="N1120" i="3"/>
  <c r="O1120" i="3" s="1"/>
  <c r="P1120" i="3" s="1"/>
  <c r="L1120" i="3"/>
  <c r="J1120" i="3"/>
  <c r="I1120" i="3"/>
  <c r="H1120" i="3"/>
  <c r="K1120" i="3" s="1"/>
  <c r="N1119" i="3"/>
  <c r="O1119" i="3" s="1"/>
  <c r="P1119" i="3" s="1"/>
  <c r="L1119" i="3"/>
  <c r="J1119" i="3"/>
  <c r="I1119" i="3"/>
  <c r="H1119" i="3"/>
  <c r="O1118" i="3"/>
  <c r="P1118" i="3" s="1"/>
  <c r="N1118" i="3"/>
  <c r="L1118" i="3"/>
  <c r="K1118" i="3"/>
  <c r="B1118" i="3" s="1"/>
  <c r="J1118" i="3"/>
  <c r="I1118" i="3"/>
  <c r="H1118" i="3"/>
  <c r="K1119" i="3" s="1"/>
  <c r="P1117" i="3"/>
  <c r="N1117" i="3"/>
  <c r="O1117" i="3" s="1"/>
  <c r="L1117" i="3"/>
  <c r="J1117" i="3"/>
  <c r="I1117" i="3"/>
  <c r="H1117" i="3"/>
  <c r="K1117" i="3" s="1"/>
  <c r="B1117" i="3"/>
  <c r="N1116" i="3"/>
  <c r="O1116" i="3" s="1"/>
  <c r="P1116" i="3" s="1"/>
  <c r="L1116" i="3"/>
  <c r="J1116" i="3"/>
  <c r="I1116" i="3"/>
  <c r="B1116" i="3" s="1"/>
  <c r="H1116" i="3"/>
  <c r="K1116" i="3" s="1"/>
  <c r="O1115" i="3"/>
  <c r="P1115" i="3" s="1"/>
  <c r="N1115" i="3"/>
  <c r="L1115" i="3"/>
  <c r="K1115" i="3"/>
  <c r="J1115" i="3"/>
  <c r="I1115" i="3"/>
  <c r="B1115" i="3" s="1"/>
  <c r="H1115" i="3"/>
  <c r="P1114" i="3"/>
  <c r="O1114" i="3"/>
  <c r="N1114" i="3"/>
  <c r="L1114" i="3"/>
  <c r="J1114" i="3"/>
  <c r="I1114" i="3"/>
  <c r="H1114" i="3"/>
  <c r="N1113" i="3"/>
  <c r="O1113" i="3" s="1"/>
  <c r="P1113" i="3" s="1"/>
  <c r="L1113" i="3"/>
  <c r="J1113" i="3"/>
  <c r="I1113" i="3"/>
  <c r="H1113" i="3"/>
  <c r="K1114" i="3" s="1"/>
  <c r="B1114" i="3" s="1"/>
  <c r="N1112" i="3"/>
  <c r="O1112" i="3" s="1"/>
  <c r="P1112" i="3" s="1"/>
  <c r="L1112" i="3"/>
  <c r="J1112" i="3"/>
  <c r="I1112" i="3"/>
  <c r="H1112" i="3"/>
  <c r="K1112" i="3" s="1"/>
  <c r="N1111" i="3"/>
  <c r="O1111" i="3" s="1"/>
  <c r="P1111" i="3" s="1"/>
  <c r="L1111" i="3"/>
  <c r="J1111" i="3"/>
  <c r="I1111" i="3"/>
  <c r="H1111" i="3"/>
  <c r="O1110" i="3"/>
  <c r="P1110" i="3" s="1"/>
  <c r="N1110" i="3"/>
  <c r="L1110" i="3"/>
  <c r="K1110" i="3"/>
  <c r="B1110" i="3" s="1"/>
  <c r="J1110" i="3"/>
  <c r="I1110" i="3"/>
  <c r="H1110" i="3"/>
  <c r="K1111" i="3" s="1"/>
  <c r="P1109" i="3"/>
  <c r="N1109" i="3"/>
  <c r="O1109" i="3" s="1"/>
  <c r="L1109" i="3"/>
  <c r="J1109" i="3"/>
  <c r="I1109" i="3"/>
  <c r="H1109" i="3"/>
  <c r="N1108" i="3"/>
  <c r="O1108" i="3" s="1"/>
  <c r="P1108" i="3" s="1"/>
  <c r="L1108" i="3"/>
  <c r="J1108" i="3"/>
  <c r="I1108" i="3"/>
  <c r="H1108" i="3"/>
  <c r="K1108" i="3" s="1"/>
  <c r="O1107" i="3"/>
  <c r="P1107" i="3" s="1"/>
  <c r="N1107" i="3"/>
  <c r="L1107" i="3"/>
  <c r="K1107" i="3"/>
  <c r="J1107" i="3"/>
  <c r="I1107" i="3"/>
  <c r="B1107" i="3" s="1"/>
  <c r="H1107" i="3"/>
  <c r="P1106" i="3"/>
  <c r="O1106" i="3"/>
  <c r="N1106" i="3"/>
  <c r="L1106" i="3"/>
  <c r="J1106" i="3"/>
  <c r="B1106" i="3" s="1"/>
  <c r="I1106" i="3"/>
  <c r="H1106" i="3"/>
  <c r="N1105" i="3"/>
  <c r="O1105" i="3" s="1"/>
  <c r="P1105" i="3" s="1"/>
  <c r="L1105" i="3"/>
  <c r="J1105" i="3"/>
  <c r="I1105" i="3"/>
  <c r="H1105" i="3"/>
  <c r="K1106" i="3" s="1"/>
  <c r="N1104" i="3"/>
  <c r="O1104" i="3" s="1"/>
  <c r="P1104" i="3" s="1"/>
  <c r="L1104" i="3"/>
  <c r="J1104" i="3"/>
  <c r="I1104" i="3"/>
  <c r="B1104" i="3" s="1"/>
  <c r="H1104" i="3"/>
  <c r="K1104" i="3" s="1"/>
  <c r="N1103" i="3"/>
  <c r="O1103" i="3" s="1"/>
  <c r="P1103" i="3" s="1"/>
  <c r="L1103" i="3"/>
  <c r="J1103" i="3"/>
  <c r="I1103" i="3"/>
  <c r="H1103" i="3"/>
  <c r="O1102" i="3"/>
  <c r="P1102" i="3" s="1"/>
  <c r="N1102" i="3"/>
  <c r="L1102" i="3"/>
  <c r="K1102" i="3"/>
  <c r="B1102" i="3" s="1"/>
  <c r="J1102" i="3"/>
  <c r="I1102" i="3"/>
  <c r="H1102" i="3"/>
  <c r="K1103" i="3" s="1"/>
  <c r="N1101" i="3"/>
  <c r="O1101" i="3" s="1"/>
  <c r="P1101" i="3" s="1"/>
  <c r="L1101" i="3"/>
  <c r="J1101" i="3"/>
  <c r="I1101" i="3"/>
  <c r="H1101" i="3"/>
  <c r="K1101" i="3" s="1"/>
  <c r="B1101" i="3" s="1"/>
  <c r="N1100" i="3"/>
  <c r="O1100" i="3" s="1"/>
  <c r="P1100" i="3" s="1"/>
  <c r="L1100" i="3"/>
  <c r="J1100" i="3"/>
  <c r="I1100" i="3"/>
  <c r="B1100" i="3" s="1"/>
  <c r="H1100" i="3"/>
  <c r="K1100" i="3" s="1"/>
  <c r="O1099" i="3"/>
  <c r="P1099" i="3" s="1"/>
  <c r="N1099" i="3"/>
  <c r="L1099" i="3"/>
  <c r="K1099" i="3"/>
  <c r="J1099" i="3"/>
  <c r="I1099" i="3"/>
  <c r="B1099" i="3" s="1"/>
  <c r="H1099" i="3"/>
  <c r="P1098" i="3"/>
  <c r="O1098" i="3"/>
  <c r="N1098" i="3"/>
  <c r="L1098" i="3"/>
  <c r="J1098" i="3"/>
  <c r="I1098" i="3"/>
  <c r="H1098" i="3"/>
  <c r="B1098" i="3"/>
  <c r="N1097" i="3"/>
  <c r="O1097" i="3" s="1"/>
  <c r="P1097" i="3" s="1"/>
  <c r="L1097" i="3"/>
  <c r="K1097" i="3"/>
  <c r="B1097" i="3" s="1"/>
  <c r="J1097" i="3"/>
  <c r="I1097" i="3"/>
  <c r="H1097" i="3"/>
  <c r="K1098" i="3" s="1"/>
  <c r="N1096" i="3"/>
  <c r="O1096" i="3" s="1"/>
  <c r="P1096" i="3" s="1"/>
  <c r="L1096" i="3"/>
  <c r="J1096" i="3"/>
  <c r="I1096" i="3"/>
  <c r="H1096" i="3"/>
  <c r="K1096" i="3" s="1"/>
  <c r="N1095" i="3"/>
  <c r="O1095" i="3" s="1"/>
  <c r="P1095" i="3" s="1"/>
  <c r="L1095" i="3"/>
  <c r="J1095" i="3"/>
  <c r="I1095" i="3"/>
  <c r="H1095" i="3"/>
  <c r="O1094" i="3"/>
  <c r="P1094" i="3" s="1"/>
  <c r="N1094" i="3"/>
  <c r="L1094" i="3"/>
  <c r="K1094" i="3"/>
  <c r="B1094" i="3" s="1"/>
  <c r="J1094" i="3"/>
  <c r="I1094" i="3"/>
  <c r="H1094" i="3"/>
  <c r="K1095" i="3" s="1"/>
  <c r="P1093" i="3"/>
  <c r="N1093" i="3"/>
  <c r="O1093" i="3" s="1"/>
  <c r="L1093" i="3"/>
  <c r="J1093" i="3"/>
  <c r="I1093" i="3"/>
  <c r="H1093" i="3"/>
  <c r="N1092" i="3"/>
  <c r="O1092" i="3" s="1"/>
  <c r="P1092" i="3" s="1"/>
  <c r="L1092" i="3"/>
  <c r="J1092" i="3"/>
  <c r="I1092" i="3"/>
  <c r="B1092" i="3" s="1"/>
  <c r="H1092" i="3"/>
  <c r="K1092" i="3" s="1"/>
  <c r="O1091" i="3"/>
  <c r="P1091" i="3" s="1"/>
  <c r="N1091" i="3"/>
  <c r="L1091" i="3"/>
  <c r="K1091" i="3"/>
  <c r="J1091" i="3"/>
  <c r="I1091" i="3"/>
  <c r="B1091" i="3" s="1"/>
  <c r="H1091" i="3"/>
  <c r="P1090" i="3"/>
  <c r="O1090" i="3"/>
  <c r="N1090" i="3"/>
  <c r="L1090" i="3"/>
  <c r="J1090" i="3"/>
  <c r="I1090" i="3"/>
  <c r="H1090" i="3"/>
  <c r="N1089" i="3"/>
  <c r="O1089" i="3" s="1"/>
  <c r="P1089" i="3" s="1"/>
  <c r="L1089" i="3"/>
  <c r="J1089" i="3"/>
  <c r="I1089" i="3"/>
  <c r="H1089" i="3"/>
  <c r="K1090" i="3" s="1"/>
  <c r="B1090" i="3" s="1"/>
  <c r="N1088" i="3"/>
  <c r="O1088" i="3" s="1"/>
  <c r="P1088" i="3" s="1"/>
  <c r="L1088" i="3"/>
  <c r="J1088" i="3"/>
  <c r="I1088" i="3"/>
  <c r="H1088" i="3"/>
  <c r="K1088" i="3" s="1"/>
  <c r="N1087" i="3"/>
  <c r="O1087" i="3" s="1"/>
  <c r="P1087" i="3" s="1"/>
  <c r="L1087" i="3"/>
  <c r="J1087" i="3"/>
  <c r="I1087" i="3"/>
  <c r="H1087" i="3"/>
  <c r="O1086" i="3"/>
  <c r="P1086" i="3" s="1"/>
  <c r="N1086" i="3"/>
  <c r="L1086" i="3"/>
  <c r="K1086" i="3"/>
  <c r="B1086" i="3" s="1"/>
  <c r="J1086" i="3"/>
  <c r="I1086" i="3"/>
  <c r="H1086" i="3"/>
  <c r="K1087" i="3" s="1"/>
  <c r="P1085" i="3"/>
  <c r="N1085" i="3"/>
  <c r="O1085" i="3" s="1"/>
  <c r="L1085" i="3"/>
  <c r="J1085" i="3"/>
  <c r="I1085" i="3"/>
  <c r="H1085" i="3"/>
  <c r="K1085" i="3" s="1"/>
  <c r="B1085" i="3"/>
  <c r="N1084" i="3"/>
  <c r="O1084" i="3" s="1"/>
  <c r="P1084" i="3" s="1"/>
  <c r="L1084" i="3"/>
  <c r="J1084" i="3"/>
  <c r="I1084" i="3"/>
  <c r="B1084" i="3" s="1"/>
  <c r="H1084" i="3"/>
  <c r="K1084" i="3" s="1"/>
  <c r="O1083" i="3"/>
  <c r="P1083" i="3" s="1"/>
  <c r="N1083" i="3"/>
  <c r="L1083" i="3"/>
  <c r="K1083" i="3"/>
  <c r="J1083" i="3"/>
  <c r="I1083" i="3"/>
  <c r="B1083" i="3" s="1"/>
  <c r="H1083" i="3"/>
  <c r="P1082" i="3"/>
  <c r="O1082" i="3"/>
  <c r="N1082" i="3"/>
  <c r="L1082" i="3"/>
  <c r="J1082" i="3"/>
  <c r="I1082" i="3"/>
  <c r="H1082" i="3"/>
  <c r="N1081" i="3"/>
  <c r="O1081" i="3" s="1"/>
  <c r="P1081" i="3" s="1"/>
  <c r="L1081" i="3"/>
  <c r="J1081" i="3"/>
  <c r="I1081" i="3"/>
  <c r="H1081" i="3"/>
  <c r="K1082" i="3" s="1"/>
  <c r="B1082" i="3" s="1"/>
  <c r="N1080" i="3"/>
  <c r="O1080" i="3" s="1"/>
  <c r="P1080" i="3" s="1"/>
  <c r="L1080" i="3"/>
  <c r="J1080" i="3"/>
  <c r="I1080" i="3"/>
  <c r="H1080" i="3"/>
  <c r="K1080" i="3" s="1"/>
  <c r="N1079" i="3"/>
  <c r="O1079" i="3" s="1"/>
  <c r="P1079" i="3" s="1"/>
  <c r="L1079" i="3"/>
  <c r="J1079" i="3"/>
  <c r="I1079" i="3"/>
  <c r="H1079" i="3"/>
  <c r="O1078" i="3"/>
  <c r="P1078" i="3" s="1"/>
  <c r="N1078" i="3"/>
  <c r="L1078" i="3"/>
  <c r="K1078" i="3"/>
  <c r="B1078" i="3" s="1"/>
  <c r="J1078" i="3"/>
  <c r="I1078" i="3"/>
  <c r="H1078" i="3"/>
  <c r="K1079" i="3" s="1"/>
  <c r="P1077" i="3"/>
  <c r="N1077" i="3"/>
  <c r="O1077" i="3" s="1"/>
  <c r="L1077" i="3"/>
  <c r="J1077" i="3"/>
  <c r="I1077" i="3"/>
  <c r="H1077" i="3"/>
  <c r="N1076" i="3"/>
  <c r="O1076" i="3" s="1"/>
  <c r="P1076" i="3" s="1"/>
  <c r="L1076" i="3"/>
  <c r="J1076" i="3"/>
  <c r="I1076" i="3"/>
  <c r="H1076" i="3"/>
  <c r="K1076" i="3" s="1"/>
  <c r="O1075" i="3"/>
  <c r="P1075" i="3" s="1"/>
  <c r="N1075" i="3"/>
  <c r="L1075" i="3"/>
  <c r="K1075" i="3"/>
  <c r="J1075" i="3"/>
  <c r="I1075" i="3"/>
  <c r="B1075" i="3" s="1"/>
  <c r="H1075" i="3"/>
  <c r="P1074" i="3"/>
  <c r="O1074" i="3"/>
  <c r="N1074" i="3"/>
  <c r="L1074" i="3"/>
  <c r="J1074" i="3"/>
  <c r="B1074" i="3" s="1"/>
  <c r="I1074" i="3"/>
  <c r="H1074" i="3"/>
  <c r="N1073" i="3"/>
  <c r="O1073" i="3" s="1"/>
  <c r="P1073" i="3" s="1"/>
  <c r="L1073" i="3"/>
  <c r="J1073" i="3"/>
  <c r="I1073" i="3"/>
  <c r="H1073" i="3"/>
  <c r="K1074" i="3" s="1"/>
  <c r="N1072" i="3"/>
  <c r="O1072" i="3" s="1"/>
  <c r="P1072" i="3" s="1"/>
  <c r="L1072" i="3"/>
  <c r="J1072" i="3"/>
  <c r="I1072" i="3"/>
  <c r="B1072" i="3" s="1"/>
  <c r="H1072" i="3"/>
  <c r="K1072" i="3" s="1"/>
  <c r="N1071" i="3"/>
  <c r="O1071" i="3" s="1"/>
  <c r="P1071" i="3" s="1"/>
  <c r="L1071" i="3"/>
  <c r="J1071" i="3"/>
  <c r="I1071" i="3"/>
  <c r="H1071" i="3"/>
  <c r="O1070" i="3"/>
  <c r="P1070" i="3" s="1"/>
  <c r="N1070" i="3"/>
  <c r="L1070" i="3"/>
  <c r="K1070" i="3"/>
  <c r="B1070" i="3" s="1"/>
  <c r="J1070" i="3"/>
  <c r="I1070" i="3"/>
  <c r="H1070" i="3"/>
  <c r="K1071" i="3" s="1"/>
  <c r="N1069" i="3"/>
  <c r="O1069" i="3" s="1"/>
  <c r="P1069" i="3" s="1"/>
  <c r="L1069" i="3"/>
  <c r="J1069" i="3"/>
  <c r="I1069" i="3"/>
  <c r="H1069" i="3"/>
  <c r="K1069" i="3" s="1"/>
  <c r="B1069" i="3" s="1"/>
  <c r="N1068" i="3"/>
  <c r="O1068" i="3" s="1"/>
  <c r="P1068" i="3" s="1"/>
  <c r="L1068" i="3"/>
  <c r="J1068" i="3"/>
  <c r="I1068" i="3"/>
  <c r="B1068" i="3" s="1"/>
  <c r="H1068" i="3"/>
  <c r="K1068" i="3" s="1"/>
  <c r="O1067" i="3"/>
  <c r="P1067" i="3" s="1"/>
  <c r="N1067" i="3"/>
  <c r="L1067" i="3"/>
  <c r="K1067" i="3"/>
  <c r="J1067" i="3"/>
  <c r="I1067" i="3"/>
  <c r="B1067" i="3" s="1"/>
  <c r="H1067" i="3"/>
  <c r="P1066" i="3"/>
  <c r="O1066" i="3"/>
  <c r="N1066" i="3"/>
  <c r="L1066" i="3"/>
  <c r="J1066" i="3"/>
  <c r="I1066" i="3"/>
  <c r="H1066" i="3"/>
  <c r="B1066" i="3"/>
  <c r="N1065" i="3"/>
  <c r="O1065" i="3" s="1"/>
  <c r="P1065" i="3" s="1"/>
  <c r="L1065" i="3"/>
  <c r="K1065" i="3"/>
  <c r="B1065" i="3" s="1"/>
  <c r="J1065" i="3"/>
  <c r="I1065" i="3"/>
  <c r="H1065" i="3"/>
  <c r="K1066" i="3" s="1"/>
  <c r="N1064" i="3"/>
  <c r="O1064" i="3" s="1"/>
  <c r="P1064" i="3" s="1"/>
  <c r="L1064" i="3"/>
  <c r="J1064" i="3"/>
  <c r="I1064" i="3"/>
  <c r="H1064" i="3"/>
  <c r="K1064" i="3" s="1"/>
  <c r="N1063" i="3"/>
  <c r="O1063" i="3" s="1"/>
  <c r="P1063" i="3" s="1"/>
  <c r="L1063" i="3"/>
  <c r="J1063" i="3"/>
  <c r="I1063" i="3"/>
  <c r="H1063" i="3"/>
  <c r="O1062" i="3"/>
  <c r="P1062" i="3" s="1"/>
  <c r="N1062" i="3"/>
  <c r="L1062" i="3"/>
  <c r="K1062" i="3"/>
  <c r="B1062" i="3" s="1"/>
  <c r="J1062" i="3"/>
  <c r="I1062" i="3"/>
  <c r="H1062" i="3"/>
  <c r="K1063" i="3" s="1"/>
  <c r="P1061" i="3"/>
  <c r="N1061" i="3"/>
  <c r="O1061" i="3" s="1"/>
  <c r="L1061" i="3"/>
  <c r="J1061" i="3"/>
  <c r="I1061" i="3"/>
  <c r="H1061" i="3"/>
  <c r="N1060" i="3"/>
  <c r="O1060" i="3" s="1"/>
  <c r="P1060" i="3" s="1"/>
  <c r="L1060" i="3"/>
  <c r="J1060" i="3"/>
  <c r="I1060" i="3"/>
  <c r="B1060" i="3" s="1"/>
  <c r="H1060" i="3"/>
  <c r="K1060" i="3" s="1"/>
  <c r="O1059" i="3"/>
  <c r="P1059" i="3" s="1"/>
  <c r="N1059" i="3"/>
  <c r="L1059" i="3"/>
  <c r="K1059" i="3"/>
  <c r="J1059" i="3"/>
  <c r="I1059" i="3"/>
  <c r="B1059" i="3" s="1"/>
  <c r="H1059" i="3"/>
  <c r="P1058" i="3"/>
  <c r="O1058" i="3"/>
  <c r="N1058" i="3"/>
  <c r="L1058" i="3"/>
  <c r="J1058" i="3"/>
  <c r="I1058" i="3"/>
  <c r="H1058" i="3"/>
  <c r="N1057" i="3"/>
  <c r="O1057" i="3" s="1"/>
  <c r="P1057" i="3" s="1"/>
  <c r="L1057" i="3"/>
  <c r="J1057" i="3"/>
  <c r="I1057" i="3"/>
  <c r="H1057" i="3"/>
  <c r="K1058" i="3" s="1"/>
  <c r="B1058" i="3" s="1"/>
  <c r="N1056" i="3"/>
  <c r="O1056" i="3" s="1"/>
  <c r="P1056" i="3" s="1"/>
  <c r="L1056" i="3"/>
  <c r="J1056" i="3"/>
  <c r="I1056" i="3"/>
  <c r="H1056" i="3"/>
  <c r="K1056" i="3" s="1"/>
  <c r="N1055" i="3"/>
  <c r="O1055" i="3" s="1"/>
  <c r="P1055" i="3" s="1"/>
  <c r="L1055" i="3"/>
  <c r="J1055" i="3"/>
  <c r="I1055" i="3"/>
  <c r="H1055" i="3"/>
  <c r="O1054" i="3"/>
  <c r="P1054" i="3" s="1"/>
  <c r="N1054" i="3"/>
  <c r="L1054" i="3"/>
  <c r="K1054" i="3"/>
  <c r="B1054" i="3" s="1"/>
  <c r="J1054" i="3"/>
  <c r="I1054" i="3"/>
  <c r="H1054" i="3"/>
  <c r="K1055" i="3" s="1"/>
  <c r="P1053" i="3"/>
  <c r="N1053" i="3"/>
  <c r="O1053" i="3" s="1"/>
  <c r="L1053" i="3"/>
  <c r="J1053" i="3"/>
  <c r="I1053" i="3"/>
  <c r="H1053" i="3"/>
  <c r="K1053" i="3" s="1"/>
  <c r="B1053" i="3"/>
  <c r="N1052" i="3"/>
  <c r="O1052" i="3" s="1"/>
  <c r="P1052" i="3" s="1"/>
  <c r="L1052" i="3"/>
  <c r="J1052" i="3"/>
  <c r="I1052" i="3"/>
  <c r="B1052" i="3" s="1"/>
  <c r="H1052" i="3"/>
  <c r="K1052" i="3" s="1"/>
  <c r="O1051" i="3"/>
  <c r="P1051" i="3" s="1"/>
  <c r="N1051" i="3"/>
  <c r="L1051" i="3"/>
  <c r="K1051" i="3"/>
  <c r="J1051" i="3"/>
  <c r="I1051" i="3"/>
  <c r="B1051" i="3" s="1"/>
  <c r="H1051" i="3"/>
  <c r="P1050" i="3"/>
  <c r="O1050" i="3"/>
  <c r="N1050" i="3"/>
  <c r="L1050" i="3"/>
  <c r="J1050" i="3"/>
  <c r="I1050" i="3"/>
  <c r="H1050" i="3"/>
  <c r="N1049" i="3"/>
  <c r="O1049" i="3" s="1"/>
  <c r="P1049" i="3" s="1"/>
  <c r="L1049" i="3"/>
  <c r="J1049" i="3"/>
  <c r="I1049" i="3"/>
  <c r="H1049" i="3"/>
  <c r="K1050" i="3" s="1"/>
  <c r="B1050" i="3" s="1"/>
  <c r="N1048" i="3"/>
  <c r="O1048" i="3" s="1"/>
  <c r="P1048" i="3" s="1"/>
  <c r="L1048" i="3"/>
  <c r="J1048" i="3"/>
  <c r="I1048" i="3"/>
  <c r="H1048" i="3"/>
  <c r="K1048" i="3" s="1"/>
  <c r="N1047" i="3"/>
  <c r="O1047" i="3" s="1"/>
  <c r="P1047" i="3" s="1"/>
  <c r="L1047" i="3"/>
  <c r="J1047" i="3"/>
  <c r="I1047" i="3"/>
  <c r="H1047" i="3"/>
  <c r="O1046" i="3"/>
  <c r="P1046" i="3" s="1"/>
  <c r="N1046" i="3"/>
  <c r="L1046" i="3"/>
  <c r="K1046" i="3"/>
  <c r="B1046" i="3" s="1"/>
  <c r="J1046" i="3"/>
  <c r="I1046" i="3"/>
  <c r="H1046" i="3"/>
  <c r="K1047" i="3" s="1"/>
  <c r="P1045" i="3"/>
  <c r="N1045" i="3"/>
  <c r="O1045" i="3" s="1"/>
  <c r="L1045" i="3"/>
  <c r="J1045" i="3"/>
  <c r="I1045" i="3"/>
  <c r="H1045" i="3"/>
  <c r="N1044" i="3"/>
  <c r="O1044" i="3" s="1"/>
  <c r="P1044" i="3" s="1"/>
  <c r="L1044" i="3"/>
  <c r="J1044" i="3"/>
  <c r="I1044" i="3"/>
  <c r="H1044" i="3"/>
  <c r="K1044" i="3" s="1"/>
  <c r="O1043" i="3"/>
  <c r="P1043" i="3" s="1"/>
  <c r="N1043" i="3"/>
  <c r="L1043" i="3"/>
  <c r="K1043" i="3"/>
  <c r="J1043" i="3"/>
  <c r="I1043" i="3"/>
  <c r="B1043" i="3" s="1"/>
  <c r="H1043" i="3"/>
  <c r="P1042" i="3"/>
  <c r="O1042" i="3"/>
  <c r="N1042" i="3"/>
  <c r="L1042" i="3"/>
  <c r="J1042" i="3"/>
  <c r="B1042" i="3" s="1"/>
  <c r="I1042" i="3"/>
  <c r="H1042" i="3"/>
  <c r="N1041" i="3"/>
  <c r="O1041" i="3" s="1"/>
  <c r="P1041" i="3" s="1"/>
  <c r="L1041" i="3"/>
  <c r="J1041" i="3"/>
  <c r="I1041" i="3"/>
  <c r="H1041" i="3"/>
  <c r="K1042" i="3" s="1"/>
  <c r="N1040" i="3"/>
  <c r="O1040" i="3" s="1"/>
  <c r="P1040" i="3" s="1"/>
  <c r="L1040" i="3"/>
  <c r="J1040" i="3"/>
  <c r="I1040" i="3"/>
  <c r="B1040" i="3" s="1"/>
  <c r="H1040" i="3"/>
  <c r="K1040" i="3" s="1"/>
  <c r="N1039" i="3"/>
  <c r="O1039" i="3" s="1"/>
  <c r="P1039" i="3" s="1"/>
  <c r="L1039" i="3"/>
  <c r="J1039" i="3"/>
  <c r="I1039" i="3"/>
  <c r="H1039" i="3"/>
  <c r="O1038" i="3"/>
  <c r="P1038" i="3" s="1"/>
  <c r="N1038" i="3"/>
  <c r="L1038" i="3"/>
  <c r="K1038" i="3"/>
  <c r="B1038" i="3" s="1"/>
  <c r="J1038" i="3"/>
  <c r="I1038" i="3"/>
  <c r="H1038" i="3"/>
  <c r="K1039" i="3" s="1"/>
  <c r="N1037" i="3"/>
  <c r="O1037" i="3" s="1"/>
  <c r="P1037" i="3" s="1"/>
  <c r="L1037" i="3"/>
  <c r="J1037" i="3"/>
  <c r="I1037" i="3"/>
  <c r="H1037" i="3"/>
  <c r="K1037" i="3" s="1"/>
  <c r="B1037" i="3" s="1"/>
  <c r="N1036" i="3"/>
  <c r="O1036" i="3" s="1"/>
  <c r="P1036" i="3" s="1"/>
  <c r="L1036" i="3"/>
  <c r="J1036" i="3"/>
  <c r="I1036" i="3"/>
  <c r="B1036" i="3" s="1"/>
  <c r="H1036" i="3"/>
  <c r="K1036" i="3" s="1"/>
  <c r="O1035" i="3"/>
  <c r="P1035" i="3" s="1"/>
  <c r="N1035" i="3"/>
  <c r="L1035" i="3"/>
  <c r="K1035" i="3"/>
  <c r="J1035" i="3"/>
  <c r="I1035" i="3"/>
  <c r="B1035" i="3" s="1"/>
  <c r="H1035" i="3"/>
  <c r="P1034" i="3"/>
  <c r="O1034" i="3"/>
  <c r="N1034" i="3"/>
  <c r="L1034" i="3"/>
  <c r="J1034" i="3"/>
  <c r="I1034" i="3"/>
  <c r="H1034" i="3"/>
  <c r="B1034" i="3"/>
  <c r="N1033" i="3"/>
  <c r="O1033" i="3" s="1"/>
  <c r="P1033" i="3" s="1"/>
  <c r="L1033" i="3"/>
  <c r="K1033" i="3"/>
  <c r="B1033" i="3" s="1"/>
  <c r="J1033" i="3"/>
  <c r="I1033" i="3"/>
  <c r="H1033" i="3"/>
  <c r="K1034" i="3" s="1"/>
  <c r="N1032" i="3"/>
  <c r="O1032" i="3" s="1"/>
  <c r="P1032" i="3" s="1"/>
  <c r="L1032" i="3"/>
  <c r="J1032" i="3"/>
  <c r="I1032" i="3"/>
  <c r="H1032" i="3"/>
  <c r="K1032" i="3" s="1"/>
  <c r="N1031" i="3"/>
  <c r="O1031" i="3" s="1"/>
  <c r="P1031" i="3" s="1"/>
  <c r="L1031" i="3"/>
  <c r="J1031" i="3"/>
  <c r="I1031" i="3"/>
  <c r="H1031" i="3"/>
  <c r="O1030" i="3"/>
  <c r="P1030" i="3" s="1"/>
  <c r="N1030" i="3"/>
  <c r="L1030" i="3"/>
  <c r="K1030" i="3"/>
  <c r="B1030" i="3" s="1"/>
  <c r="J1030" i="3"/>
  <c r="I1030" i="3"/>
  <c r="H1030" i="3"/>
  <c r="K1031" i="3" s="1"/>
  <c r="P1029" i="3"/>
  <c r="N1029" i="3"/>
  <c r="O1029" i="3" s="1"/>
  <c r="L1029" i="3"/>
  <c r="J1029" i="3"/>
  <c r="I1029" i="3"/>
  <c r="H1029" i="3"/>
  <c r="N1028" i="3"/>
  <c r="O1028" i="3" s="1"/>
  <c r="P1028" i="3" s="1"/>
  <c r="L1028" i="3"/>
  <c r="J1028" i="3"/>
  <c r="I1028" i="3"/>
  <c r="B1028" i="3" s="1"/>
  <c r="H1028" i="3"/>
  <c r="K1028" i="3" s="1"/>
  <c r="O1027" i="3"/>
  <c r="P1027" i="3" s="1"/>
  <c r="N1027" i="3"/>
  <c r="L1027" i="3"/>
  <c r="K1027" i="3"/>
  <c r="J1027" i="3"/>
  <c r="I1027" i="3"/>
  <c r="B1027" i="3" s="1"/>
  <c r="H1027" i="3"/>
  <c r="P1026" i="3"/>
  <c r="O1026" i="3"/>
  <c r="N1026" i="3"/>
  <c r="L1026" i="3"/>
  <c r="J1026" i="3"/>
  <c r="I1026" i="3"/>
  <c r="H1026" i="3"/>
  <c r="N1025" i="3"/>
  <c r="O1025" i="3" s="1"/>
  <c r="P1025" i="3" s="1"/>
  <c r="L1025" i="3"/>
  <c r="J1025" i="3"/>
  <c r="I1025" i="3"/>
  <c r="H1025" i="3"/>
  <c r="K1026" i="3" s="1"/>
  <c r="B1026" i="3" s="1"/>
  <c r="N1024" i="3"/>
  <c r="O1024" i="3" s="1"/>
  <c r="P1024" i="3" s="1"/>
  <c r="L1024" i="3"/>
  <c r="J1024" i="3"/>
  <c r="I1024" i="3"/>
  <c r="H1024" i="3"/>
  <c r="K1024" i="3" s="1"/>
  <c r="N1023" i="3"/>
  <c r="O1023" i="3" s="1"/>
  <c r="P1023" i="3" s="1"/>
  <c r="L1023" i="3"/>
  <c r="J1023" i="3"/>
  <c r="I1023" i="3"/>
  <c r="H1023" i="3"/>
  <c r="O1022" i="3"/>
  <c r="P1022" i="3" s="1"/>
  <c r="N1022" i="3"/>
  <c r="L1022" i="3"/>
  <c r="K1022" i="3"/>
  <c r="B1022" i="3" s="1"/>
  <c r="J1022" i="3"/>
  <c r="I1022" i="3"/>
  <c r="H1022" i="3"/>
  <c r="K1023" i="3" s="1"/>
  <c r="P1021" i="3"/>
  <c r="N1021" i="3"/>
  <c r="O1021" i="3" s="1"/>
  <c r="L1021" i="3"/>
  <c r="J1021" i="3"/>
  <c r="I1021" i="3"/>
  <c r="H1021" i="3"/>
  <c r="K1021" i="3" s="1"/>
  <c r="B1021" i="3"/>
  <c r="N1020" i="3"/>
  <c r="O1020" i="3" s="1"/>
  <c r="P1020" i="3" s="1"/>
  <c r="L1020" i="3"/>
  <c r="J1020" i="3"/>
  <c r="I1020" i="3"/>
  <c r="B1020" i="3" s="1"/>
  <c r="H1020" i="3"/>
  <c r="K1020" i="3" s="1"/>
  <c r="O1019" i="3"/>
  <c r="P1019" i="3" s="1"/>
  <c r="N1019" i="3"/>
  <c r="L1019" i="3"/>
  <c r="K1019" i="3"/>
  <c r="J1019" i="3"/>
  <c r="I1019" i="3"/>
  <c r="B1019" i="3" s="1"/>
  <c r="H1019" i="3"/>
  <c r="P1018" i="3"/>
  <c r="O1018" i="3"/>
  <c r="N1018" i="3"/>
  <c r="L1018" i="3"/>
  <c r="J1018" i="3"/>
  <c r="I1018" i="3"/>
  <c r="H1018" i="3"/>
  <c r="N1017" i="3"/>
  <c r="O1017" i="3" s="1"/>
  <c r="P1017" i="3" s="1"/>
  <c r="L1017" i="3"/>
  <c r="J1017" i="3"/>
  <c r="I1017" i="3"/>
  <c r="H1017" i="3"/>
  <c r="K1018" i="3" s="1"/>
  <c r="B1018" i="3" s="1"/>
  <c r="N1016" i="3"/>
  <c r="O1016" i="3" s="1"/>
  <c r="P1016" i="3" s="1"/>
  <c r="L1016" i="3"/>
  <c r="J1016" i="3"/>
  <c r="I1016" i="3"/>
  <c r="H1016" i="3"/>
  <c r="K1016" i="3" s="1"/>
  <c r="N1015" i="3"/>
  <c r="O1015" i="3" s="1"/>
  <c r="P1015" i="3" s="1"/>
  <c r="L1015" i="3"/>
  <c r="J1015" i="3"/>
  <c r="I1015" i="3"/>
  <c r="H1015" i="3"/>
  <c r="O1014" i="3"/>
  <c r="P1014" i="3" s="1"/>
  <c r="N1014" i="3"/>
  <c r="L1014" i="3"/>
  <c r="K1014" i="3"/>
  <c r="B1014" i="3" s="1"/>
  <c r="J1014" i="3"/>
  <c r="I1014" i="3"/>
  <c r="H1014" i="3"/>
  <c r="K1015" i="3" s="1"/>
  <c r="P1013" i="3"/>
  <c r="N1013" i="3"/>
  <c r="O1013" i="3" s="1"/>
  <c r="L1013" i="3"/>
  <c r="J1013" i="3"/>
  <c r="I1013" i="3"/>
  <c r="H1013" i="3"/>
  <c r="N1012" i="3"/>
  <c r="O1012" i="3" s="1"/>
  <c r="P1012" i="3" s="1"/>
  <c r="L1012" i="3"/>
  <c r="J1012" i="3"/>
  <c r="I1012" i="3"/>
  <c r="H1012" i="3"/>
  <c r="K1012" i="3" s="1"/>
  <c r="O1011" i="3"/>
  <c r="P1011" i="3" s="1"/>
  <c r="N1011" i="3"/>
  <c r="L1011" i="3"/>
  <c r="K1011" i="3"/>
  <c r="J1011" i="3"/>
  <c r="I1011" i="3"/>
  <c r="B1011" i="3" s="1"/>
  <c r="H1011" i="3"/>
  <c r="P1010" i="3"/>
  <c r="O1010" i="3"/>
  <c r="N1010" i="3"/>
  <c r="L1010" i="3"/>
  <c r="J1010" i="3"/>
  <c r="B1010" i="3" s="1"/>
  <c r="I1010" i="3"/>
  <c r="H1010" i="3"/>
  <c r="N1009" i="3"/>
  <c r="O1009" i="3" s="1"/>
  <c r="P1009" i="3" s="1"/>
  <c r="L1009" i="3"/>
  <c r="J1009" i="3"/>
  <c r="I1009" i="3"/>
  <c r="H1009" i="3"/>
  <c r="K1010" i="3" s="1"/>
  <c r="N1008" i="3"/>
  <c r="O1008" i="3" s="1"/>
  <c r="P1008" i="3" s="1"/>
  <c r="L1008" i="3"/>
  <c r="J1008" i="3"/>
  <c r="I1008" i="3"/>
  <c r="B1008" i="3" s="1"/>
  <c r="H1008" i="3"/>
  <c r="K1008" i="3" s="1"/>
  <c r="O1007" i="3"/>
  <c r="P1007" i="3" s="1"/>
  <c r="N1007" i="3"/>
  <c r="L1007" i="3"/>
  <c r="J1007" i="3"/>
  <c r="I1007" i="3"/>
  <c r="H1007" i="3"/>
  <c r="P1006" i="3"/>
  <c r="O1006" i="3"/>
  <c r="N1006" i="3"/>
  <c r="L1006" i="3"/>
  <c r="K1006" i="3"/>
  <c r="J1006" i="3"/>
  <c r="I1006" i="3"/>
  <c r="H1006" i="3"/>
  <c r="K1007" i="3" s="1"/>
  <c r="B1006" i="3"/>
  <c r="N1005" i="3"/>
  <c r="O1005" i="3" s="1"/>
  <c r="P1005" i="3" s="1"/>
  <c r="L1005" i="3"/>
  <c r="J1005" i="3"/>
  <c r="I1005" i="3"/>
  <c r="H1005" i="3"/>
  <c r="N1004" i="3"/>
  <c r="O1004" i="3" s="1"/>
  <c r="P1004" i="3" s="1"/>
  <c r="L1004" i="3"/>
  <c r="J1004" i="3"/>
  <c r="I1004" i="3"/>
  <c r="B1004" i="3" s="1"/>
  <c r="H1004" i="3"/>
  <c r="K1004" i="3" s="1"/>
  <c r="O1003" i="3"/>
  <c r="P1003" i="3" s="1"/>
  <c r="N1003" i="3"/>
  <c r="L1003" i="3"/>
  <c r="K1003" i="3"/>
  <c r="J1003" i="3"/>
  <c r="I1003" i="3"/>
  <c r="B1003" i="3" s="1"/>
  <c r="H1003" i="3"/>
  <c r="P1002" i="3"/>
  <c r="O1002" i="3"/>
  <c r="N1002" i="3"/>
  <c r="L1002" i="3"/>
  <c r="K1002" i="3"/>
  <c r="B1002" i="3" s="1"/>
  <c r="J1002" i="3"/>
  <c r="I1002" i="3"/>
  <c r="H1002" i="3"/>
  <c r="N1001" i="3"/>
  <c r="O1001" i="3" s="1"/>
  <c r="P1001" i="3" s="1"/>
  <c r="L1001" i="3"/>
  <c r="J1001" i="3"/>
  <c r="I1001" i="3"/>
  <c r="H1001" i="3"/>
  <c r="K1001" i="3" s="1"/>
  <c r="B1001" i="3" s="1"/>
  <c r="N1000" i="3"/>
  <c r="O1000" i="3" s="1"/>
  <c r="P1000" i="3" s="1"/>
  <c r="L1000" i="3"/>
  <c r="J1000" i="3"/>
  <c r="I1000" i="3"/>
  <c r="H1000" i="3"/>
  <c r="K1000" i="3" s="1"/>
  <c r="O999" i="3"/>
  <c r="P999" i="3" s="1"/>
  <c r="N999" i="3"/>
  <c r="L999" i="3"/>
  <c r="J999" i="3"/>
  <c r="I999" i="3"/>
  <c r="H999" i="3"/>
  <c r="O998" i="3"/>
  <c r="P998" i="3" s="1"/>
  <c r="N998" i="3"/>
  <c r="L998" i="3"/>
  <c r="K998" i="3"/>
  <c r="B998" i="3" s="1"/>
  <c r="J998" i="3"/>
  <c r="I998" i="3"/>
  <c r="H998" i="3"/>
  <c r="K999" i="3" s="1"/>
  <c r="N997" i="3"/>
  <c r="O997" i="3" s="1"/>
  <c r="P997" i="3" s="1"/>
  <c r="L997" i="3"/>
  <c r="J997" i="3"/>
  <c r="I997" i="3"/>
  <c r="H997" i="3"/>
  <c r="N996" i="3"/>
  <c r="O996" i="3" s="1"/>
  <c r="P996" i="3" s="1"/>
  <c r="L996" i="3"/>
  <c r="J996" i="3"/>
  <c r="I996" i="3"/>
  <c r="H996" i="3"/>
  <c r="K996" i="3" s="1"/>
  <c r="O995" i="3"/>
  <c r="P995" i="3" s="1"/>
  <c r="N995" i="3"/>
  <c r="L995" i="3"/>
  <c r="K995" i="3"/>
  <c r="J995" i="3"/>
  <c r="I995" i="3"/>
  <c r="B995" i="3" s="1"/>
  <c r="H995" i="3"/>
  <c r="P994" i="3"/>
  <c r="O994" i="3"/>
  <c r="N994" i="3"/>
  <c r="L994" i="3"/>
  <c r="J994" i="3"/>
  <c r="I994" i="3"/>
  <c r="H994" i="3"/>
  <c r="N993" i="3"/>
  <c r="O993" i="3" s="1"/>
  <c r="P993" i="3" s="1"/>
  <c r="L993" i="3"/>
  <c r="J993" i="3"/>
  <c r="I993" i="3"/>
  <c r="H993" i="3"/>
  <c r="K993" i="3" s="1"/>
  <c r="B993" i="3" s="1"/>
  <c r="N992" i="3"/>
  <c r="O992" i="3" s="1"/>
  <c r="P992" i="3" s="1"/>
  <c r="L992" i="3"/>
  <c r="J992" i="3"/>
  <c r="I992" i="3"/>
  <c r="H992" i="3"/>
  <c r="K992" i="3" s="1"/>
  <c r="N991" i="3"/>
  <c r="O991" i="3" s="1"/>
  <c r="P991" i="3" s="1"/>
  <c r="L991" i="3"/>
  <c r="J991" i="3"/>
  <c r="I991" i="3"/>
  <c r="B991" i="3" s="1"/>
  <c r="H991" i="3"/>
  <c r="P990" i="3"/>
  <c r="O990" i="3"/>
  <c r="N990" i="3"/>
  <c r="L990" i="3"/>
  <c r="K990" i="3"/>
  <c r="B990" i="3" s="1"/>
  <c r="J990" i="3"/>
  <c r="I990" i="3"/>
  <c r="H990" i="3"/>
  <c r="K991" i="3" s="1"/>
  <c r="P989" i="3"/>
  <c r="N989" i="3"/>
  <c r="O989" i="3" s="1"/>
  <c r="L989" i="3"/>
  <c r="J989" i="3"/>
  <c r="I989" i="3"/>
  <c r="H989" i="3"/>
  <c r="N988" i="3"/>
  <c r="O988" i="3" s="1"/>
  <c r="P988" i="3" s="1"/>
  <c r="L988" i="3"/>
  <c r="J988" i="3"/>
  <c r="I988" i="3"/>
  <c r="H988" i="3"/>
  <c r="K988" i="3" s="1"/>
  <c r="O987" i="3"/>
  <c r="P987" i="3" s="1"/>
  <c r="N987" i="3"/>
  <c r="L987" i="3"/>
  <c r="K987" i="3"/>
  <c r="J987" i="3"/>
  <c r="I987" i="3"/>
  <c r="H987" i="3"/>
  <c r="P986" i="3"/>
  <c r="O986" i="3"/>
  <c r="N986" i="3"/>
  <c r="L986" i="3"/>
  <c r="K986" i="3"/>
  <c r="J986" i="3"/>
  <c r="I986" i="3"/>
  <c r="H986" i="3"/>
  <c r="B986" i="3"/>
  <c r="N985" i="3"/>
  <c r="O985" i="3" s="1"/>
  <c r="P985" i="3" s="1"/>
  <c r="L985" i="3"/>
  <c r="K985" i="3"/>
  <c r="J985" i="3"/>
  <c r="I985" i="3"/>
  <c r="H985" i="3"/>
  <c r="N984" i="3"/>
  <c r="O984" i="3" s="1"/>
  <c r="P984" i="3" s="1"/>
  <c r="L984" i="3"/>
  <c r="J984" i="3"/>
  <c r="I984" i="3"/>
  <c r="H984" i="3"/>
  <c r="K984" i="3" s="1"/>
  <c r="O983" i="3"/>
  <c r="P983" i="3" s="1"/>
  <c r="N983" i="3"/>
  <c r="L983" i="3"/>
  <c r="J983" i="3"/>
  <c r="I983" i="3"/>
  <c r="B983" i="3" s="1"/>
  <c r="H983" i="3"/>
  <c r="P982" i="3"/>
  <c r="O982" i="3"/>
  <c r="N982" i="3"/>
  <c r="L982" i="3"/>
  <c r="J982" i="3"/>
  <c r="I982" i="3"/>
  <c r="H982" i="3"/>
  <c r="K983" i="3" s="1"/>
  <c r="P981" i="3"/>
  <c r="N981" i="3"/>
  <c r="O981" i="3" s="1"/>
  <c r="L981" i="3"/>
  <c r="J981" i="3"/>
  <c r="I981" i="3"/>
  <c r="H981" i="3"/>
  <c r="K981" i="3" s="1"/>
  <c r="B981" i="3" s="1"/>
  <c r="N980" i="3"/>
  <c r="O980" i="3" s="1"/>
  <c r="P980" i="3" s="1"/>
  <c r="L980" i="3"/>
  <c r="J980" i="3"/>
  <c r="I980" i="3"/>
  <c r="B980" i="3" s="1"/>
  <c r="H980" i="3"/>
  <c r="K980" i="3" s="1"/>
  <c r="O979" i="3"/>
  <c r="P979" i="3" s="1"/>
  <c r="N979" i="3"/>
  <c r="L979" i="3"/>
  <c r="K979" i="3"/>
  <c r="J979" i="3"/>
  <c r="I979" i="3"/>
  <c r="H979" i="3"/>
  <c r="P978" i="3"/>
  <c r="O978" i="3"/>
  <c r="N978" i="3"/>
  <c r="L978" i="3"/>
  <c r="K978" i="3"/>
  <c r="J978" i="3"/>
  <c r="I978" i="3"/>
  <c r="H978" i="3"/>
  <c r="N977" i="3"/>
  <c r="O977" i="3" s="1"/>
  <c r="P977" i="3" s="1"/>
  <c r="L977" i="3"/>
  <c r="J977" i="3"/>
  <c r="I977" i="3"/>
  <c r="H977" i="3"/>
  <c r="K977" i="3" s="1"/>
  <c r="B977" i="3" s="1"/>
  <c r="N976" i="3"/>
  <c r="O976" i="3" s="1"/>
  <c r="P976" i="3" s="1"/>
  <c r="L976" i="3"/>
  <c r="J976" i="3"/>
  <c r="I976" i="3"/>
  <c r="B976" i="3" s="1"/>
  <c r="H976" i="3"/>
  <c r="K976" i="3" s="1"/>
  <c r="O975" i="3"/>
  <c r="P975" i="3" s="1"/>
  <c r="N975" i="3"/>
  <c r="L975" i="3"/>
  <c r="J975" i="3"/>
  <c r="I975" i="3"/>
  <c r="H975" i="3"/>
  <c r="P974" i="3"/>
  <c r="O974" i="3"/>
  <c r="N974" i="3"/>
  <c r="L974" i="3"/>
  <c r="K974" i="3"/>
  <c r="J974" i="3"/>
  <c r="I974" i="3"/>
  <c r="H974" i="3"/>
  <c r="K975" i="3" s="1"/>
  <c r="B974" i="3"/>
  <c r="N973" i="3"/>
  <c r="O973" i="3" s="1"/>
  <c r="P973" i="3" s="1"/>
  <c r="L973" i="3"/>
  <c r="J973" i="3"/>
  <c r="I973" i="3"/>
  <c r="H973" i="3"/>
  <c r="N972" i="3"/>
  <c r="O972" i="3" s="1"/>
  <c r="P972" i="3" s="1"/>
  <c r="L972" i="3"/>
  <c r="J972" i="3"/>
  <c r="I972" i="3"/>
  <c r="B972" i="3" s="1"/>
  <c r="H972" i="3"/>
  <c r="K972" i="3" s="1"/>
  <c r="O971" i="3"/>
  <c r="P971" i="3" s="1"/>
  <c r="N971" i="3"/>
  <c r="L971" i="3"/>
  <c r="K971" i="3"/>
  <c r="J971" i="3"/>
  <c r="I971" i="3"/>
  <c r="B971" i="3" s="1"/>
  <c r="H971" i="3"/>
  <c r="P970" i="3"/>
  <c r="O970" i="3"/>
  <c r="N970" i="3"/>
  <c r="L970" i="3"/>
  <c r="J970" i="3"/>
  <c r="I970" i="3"/>
  <c r="H970" i="3"/>
  <c r="N969" i="3"/>
  <c r="O969" i="3" s="1"/>
  <c r="P969" i="3" s="1"/>
  <c r="L969" i="3"/>
  <c r="J969" i="3"/>
  <c r="I969" i="3"/>
  <c r="H969" i="3"/>
  <c r="N968" i="3"/>
  <c r="O968" i="3" s="1"/>
  <c r="P968" i="3" s="1"/>
  <c r="L968" i="3"/>
  <c r="J968" i="3"/>
  <c r="I968" i="3"/>
  <c r="H968" i="3"/>
  <c r="K968" i="3" s="1"/>
  <c r="O967" i="3"/>
  <c r="P967" i="3" s="1"/>
  <c r="N967" i="3"/>
  <c r="L967" i="3"/>
  <c r="J967" i="3"/>
  <c r="I967" i="3"/>
  <c r="H967" i="3"/>
  <c r="O966" i="3"/>
  <c r="P966" i="3" s="1"/>
  <c r="N966" i="3"/>
  <c r="L966" i="3"/>
  <c r="K966" i="3"/>
  <c r="B966" i="3" s="1"/>
  <c r="J966" i="3"/>
  <c r="I966" i="3"/>
  <c r="H966" i="3"/>
  <c r="K967" i="3" s="1"/>
  <c r="N965" i="3"/>
  <c r="O965" i="3" s="1"/>
  <c r="P965" i="3" s="1"/>
  <c r="L965" i="3"/>
  <c r="J965" i="3"/>
  <c r="I965" i="3"/>
  <c r="H965" i="3"/>
  <c r="N964" i="3"/>
  <c r="O964" i="3" s="1"/>
  <c r="P964" i="3" s="1"/>
  <c r="L964" i="3"/>
  <c r="J964" i="3"/>
  <c r="I964" i="3"/>
  <c r="H964" i="3"/>
  <c r="K964" i="3" s="1"/>
  <c r="O963" i="3"/>
  <c r="P963" i="3" s="1"/>
  <c r="N963" i="3"/>
  <c r="L963" i="3"/>
  <c r="K963" i="3"/>
  <c r="J963" i="3"/>
  <c r="I963" i="3"/>
  <c r="B963" i="3" s="1"/>
  <c r="H963" i="3"/>
  <c r="P962" i="3"/>
  <c r="O962" i="3"/>
  <c r="N962" i="3"/>
  <c r="L962" i="3"/>
  <c r="J962" i="3"/>
  <c r="I962" i="3"/>
  <c r="H962" i="3"/>
  <c r="N961" i="3"/>
  <c r="O961" i="3" s="1"/>
  <c r="P961" i="3" s="1"/>
  <c r="L961" i="3"/>
  <c r="J961" i="3"/>
  <c r="I961" i="3"/>
  <c r="H961" i="3"/>
  <c r="K961" i="3" s="1"/>
  <c r="B961" i="3" s="1"/>
  <c r="N960" i="3"/>
  <c r="O960" i="3" s="1"/>
  <c r="P960" i="3" s="1"/>
  <c r="L960" i="3"/>
  <c r="J960" i="3"/>
  <c r="I960" i="3"/>
  <c r="H960" i="3"/>
  <c r="K960" i="3" s="1"/>
  <c r="N959" i="3"/>
  <c r="O959" i="3" s="1"/>
  <c r="P959" i="3" s="1"/>
  <c r="L959" i="3"/>
  <c r="J959" i="3"/>
  <c r="I959" i="3"/>
  <c r="B959" i="3" s="1"/>
  <c r="H959" i="3"/>
  <c r="P958" i="3"/>
  <c r="O958" i="3"/>
  <c r="N958" i="3"/>
  <c r="L958" i="3"/>
  <c r="J958" i="3"/>
  <c r="I958" i="3"/>
  <c r="H958" i="3"/>
  <c r="K959" i="3" s="1"/>
  <c r="P957" i="3"/>
  <c r="N957" i="3"/>
  <c r="O957" i="3" s="1"/>
  <c r="L957" i="3"/>
  <c r="J957" i="3"/>
  <c r="I957" i="3"/>
  <c r="H957" i="3"/>
  <c r="N956" i="3"/>
  <c r="O956" i="3" s="1"/>
  <c r="P956" i="3" s="1"/>
  <c r="L956" i="3"/>
  <c r="J956" i="3"/>
  <c r="I956" i="3"/>
  <c r="H956" i="3"/>
  <c r="K956" i="3" s="1"/>
  <c r="O955" i="3"/>
  <c r="P955" i="3" s="1"/>
  <c r="N955" i="3"/>
  <c r="L955" i="3"/>
  <c r="K955" i="3"/>
  <c r="J955" i="3"/>
  <c r="I955" i="3"/>
  <c r="H955" i="3"/>
  <c r="P954" i="3"/>
  <c r="O954" i="3"/>
  <c r="N954" i="3"/>
  <c r="L954" i="3"/>
  <c r="K954" i="3"/>
  <c r="J954" i="3"/>
  <c r="I954" i="3"/>
  <c r="H954" i="3"/>
  <c r="B954" i="3"/>
  <c r="N953" i="3"/>
  <c r="O953" i="3" s="1"/>
  <c r="P953" i="3" s="1"/>
  <c r="L953" i="3"/>
  <c r="K953" i="3"/>
  <c r="J953" i="3"/>
  <c r="I953" i="3"/>
  <c r="H953" i="3"/>
  <c r="N952" i="3"/>
  <c r="O952" i="3" s="1"/>
  <c r="P952" i="3" s="1"/>
  <c r="L952" i="3"/>
  <c r="J952" i="3"/>
  <c r="I952" i="3"/>
  <c r="B952" i="3" s="1"/>
  <c r="H952" i="3"/>
  <c r="K952" i="3" s="1"/>
  <c r="O951" i="3"/>
  <c r="P951" i="3" s="1"/>
  <c r="N951" i="3"/>
  <c r="L951" i="3"/>
  <c r="J951" i="3"/>
  <c r="I951" i="3"/>
  <c r="B951" i="3" s="1"/>
  <c r="H951" i="3"/>
  <c r="P950" i="3"/>
  <c r="O950" i="3"/>
  <c r="N950" i="3"/>
  <c r="L950" i="3"/>
  <c r="J950" i="3"/>
  <c r="I950" i="3"/>
  <c r="H950" i="3"/>
  <c r="K951" i="3" s="1"/>
  <c r="P949" i="3"/>
  <c r="N949" i="3"/>
  <c r="O949" i="3" s="1"/>
  <c r="L949" i="3"/>
  <c r="J949" i="3"/>
  <c r="I949" i="3"/>
  <c r="H949" i="3"/>
  <c r="K949" i="3" s="1"/>
  <c r="B949" i="3" s="1"/>
  <c r="N948" i="3"/>
  <c r="O948" i="3" s="1"/>
  <c r="P948" i="3" s="1"/>
  <c r="L948" i="3"/>
  <c r="J948" i="3"/>
  <c r="I948" i="3"/>
  <c r="B948" i="3" s="1"/>
  <c r="H948" i="3"/>
  <c r="K948" i="3" s="1"/>
  <c r="O947" i="3"/>
  <c r="P947" i="3" s="1"/>
  <c r="N947" i="3"/>
  <c r="L947" i="3"/>
  <c r="K947" i="3"/>
  <c r="J947" i="3"/>
  <c r="I947" i="3"/>
  <c r="H947" i="3"/>
  <c r="P946" i="3"/>
  <c r="O946" i="3"/>
  <c r="N946" i="3"/>
  <c r="L946" i="3"/>
  <c r="K946" i="3"/>
  <c r="J946" i="3"/>
  <c r="B946" i="3" s="1"/>
  <c r="I946" i="3"/>
  <c r="H946" i="3"/>
  <c r="N945" i="3"/>
  <c r="O945" i="3" s="1"/>
  <c r="P945" i="3" s="1"/>
  <c r="L945" i="3"/>
  <c r="J945" i="3"/>
  <c r="I945" i="3"/>
  <c r="H945" i="3"/>
  <c r="K945" i="3" s="1"/>
  <c r="B945" i="3" s="1"/>
  <c r="N944" i="3"/>
  <c r="O944" i="3" s="1"/>
  <c r="P944" i="3" s="1"/>
  <c r="L944" i="3"/>
  <c r="J944" i="3"/>
  <c r="I944" i="3"/>
  <c r="B944" i="3" s="1"/>
  <c r="H944" i="3"/>
  <c r="K944" i="3" s="1"/>
  <c r="O943" i="3"/>
  <c r="P943" i="3" s="1"/>
  <c r="N943" i="3"/>
  <c r="L943" i="3"/>
  <c r="J943" i="3"/>
  <c r="I943" i="3"/>
  <c r="H943" i="3"/>
  <c r="P942" i="3"/>
  <c r="O942" i="3"/>
  <c r="N942" i="3"/>
  <c r="L942" i="3"/>
  <c r="J942" i="3"/>
  <c r="I942" i="3"/>
  <c r="H942" i="3"/>
  <c r="K943" i="3" s="1"/>
  <c r="N941" i="3"/>
  <c r="O941" i="3" s="1"/>
  <c r="P941" i="3" s="1"/>
  <c r="L941" i="3"/>
  <c r="J941" i="3"/>
  <c r="I941" i="3"/>
  <c r="H941" i="3"/>
  <c r="K942" i="3" s="1"/>
  <c r="B942" i="3" s="1"/>
  <c r="N940" i="3"/>
  <c r="O940" i="3" s="1"/>
  <c r="P940" i="3" s="1"/>
  <c r="L940" i="3"/>
  <c r="J940" i="3"/>
  <c r="I940" i="3"/>
  <c r="H940" i="3"/>
  <c r="K940" i="3" s="1"/>
  <c r="N939" i="3"/>
  <c r="O939" i="3" s="1"/>
  <c r="P939" i="3" s="1"/>
  <c r="L939" i="3"/>
  <c r="K939" i="3"/>
  <c r="J939" i="3"/>
  <c r="I939" i="3"/>
  <c r="H939" i="3"/>
  <c r="P938" i="3"/>
  <c r="O938" i="3"/>
  <c r="N938" i="3"/>
  <c r="L938" i="3"/>
  <c r="J938" i="3"/>
  <c r="B938" i="3" s="1"/>
  <c r="I938" i="3"/>
  <c r="H938" i="3"/>
  <c r="N937" i="3"/>
  <c r="O937" i="3" s="1"/>
  <c r="P937" i="3" s="1"/>
  <c r="L937" i="3"/>
  <c r="J937" i="3"/>
  <c r="I937" i="3"/>
  <c r="H937" i="3"/>
  <c r="K938" i="3" s="1"/>
  <c r="N936" i="3"/>
  <c r="O936" i="3" s="1"/>
  <c r="P936" i="3" s="1"/>
  <c r="L936" i="3"/>
  <c r="J936" i="3"/>
  <c r="I936" i="3"/>
  <c r="H936" i="3"/>
  <c r="K936" i="3" s="1"/>
  <c r="O935" i="3"/>
  <c r="P935" i="3" s="1"/>
  <c r="N935" i="3"/>
  <c r="L935" i="3"/>
  <c r="J935" i="3"/>
  <c r="I935" i="3"/>
  <c r="H935" i="3"/>
  <c r="O934" i="3"/>
  <c r="P934" i="3" s="1"/>
  <c r="N934" i="3"/>
  <c r="L934" i="3"/>
  <c r="J934" i="3"/>
  <c r="I934" i="3"/>
  <c r="H934" i="3"/>
  <c r="K935" i="3" s="1"/>
  <c r="P933" i="3"/>
  <c r="N933" i="3"/>
  <c r="O933" i="3" s="1"/>
  <c r="L933" i="3"/>
  <c r="J933" i="3"/>
  <c r="I933" i="3"/>
  <c r="H933" i="3"/>
  <c r="K934" i="3" s="1"/>
  <c r="B934" i="3" s="1"/>
  <c r="N932" i="3"/>
  <c r="O932" i="3" s="1"/>
  <c r="P932" i="3" s="1"/>
  <c r="L932" i="3"/>
  <c r="J932" i="3"/>
  <c r="I932" i="3"/>
  <c r="H932" i="3"/>
  <c r="K932" i="3" s="1"/>
  <c r="N931" i="3"/>
  <c r="O931" i="3" s="1"/>
  <c r="P931" i="3" s="1"/>
  <c r="L931" i="3"/>
  <c r="K931" i="3"/>
  <c r="J931" i="3"/>
  <c r="I931" i="3"/>
  <c r="H931" i="3"/>
  <c r="O930" i="3"/>
  <c r="P930" i="3" s="1"/>
  <c r="N930" i="3"/>
  <c r="L930" i="3"/>
  <c r="K930" i="3"/>
  <c r="J930" i="3"/>
  <c r="B930" i="3" s="1"/>
  <c r="I930" i="3"/>
  <c r="H930" i="3"/>
  <c r="N929" i="3"/>
  <c r="O929" i="3" s="1"/>
  <c r="P929" i="3" s="1"/>
  <c r="L929" i="3"/>
  <c r="K929" i="3"/>
  <c r="B929" i="3" s="1"/>
  <c r="J929" i="3"/>
  <c r="I929" i="3"/>
  <c r="H929" i="3"/>
  <c r="N928" i="3"/>
  <c r="O928" i="3" s="1"/>
  <c r="P928" i="3" s="1"/>
  <c r="L928" i="3"/>
  <c r="J928" i="3"/>
  <c r="I928" i="3"/>
  <c r="B928" i="3" s="1"/>
  <c r="H928" i="3"/>
  <c r="K928" i="3" s="1"/>
  <c r="N927" i="3"/>
  <c r="O927" i="3" s="1"/>
  <c r="P927" i="3" s="1"/>
  <c r="L927" i="3"/>
  <c r="J927" i="3"/>
  <c r="I927" i="3"/>
  <c r="B927" i="3" s="1"/>
  <c r="H927" i="3"/>
  <c r="P926" i="3"/>
  <c r="O926" i="3"/>
  <c r="N926" i="3"/>
  <c r="L926" i="3"/>
  <c r="J926" i="3"/>
  <c r="I926" i="3"/>
  <c r="H926" i="3"/>
  <c r="K927" i="3" s="1"/>
  <c r="B926" i="3"/>
  <c r="P925" i="3"/>
  <c r="N925" i="3"/>
  <c r="O925" i="3" s="1"/>
  <c r="L925" i="3"/>
  <c r="J925" i="3"/>
  <c r="I925" i="3"/>
  <c r="H925" i="3"/>
  <c r="K926" i="3" s="1"/>
  <c r="N924" i="3"/>
  <c r="O924" i="3" s="1"/>
  <c r="P924" i="3" s="1"/>
  <c r="L924" i="3"/>
  <c r="J924" i="3"/>
  <c r="I924" i="3"/>
  <c r="H924" i="3"/>
  <c r="K924" i="3" s="1"/>
  <c r="O923" i="3"/>
  <c r="P923" i="3" s="1"/>
  <c r="N923" i="3"/>
  <c r="L923" i="3"/>
  <c r="K923" i="3"/>
  <c r="J923" i="3"/>
  <c r="I923" i="3"/>
  <c r="H923" i="3"/>
  <c r="O922" i="3"/>
  <c r="P922" i="3" s="1"/>
  <c r="N922" i="3"/>
  <c r="L922" i="3"/>
  <c r="K922" i="3"/>
  <c r="B922" i="3" s="1"/>
  <c r="J922" i="3"/>
  <c r="I922" i="3"/>
  <c r="H922" i="3"/>
  <c r="P921" i="3"/>
  <c r="N921" i="3"/>
  <c r="O921" i="3" s="1"/>
  <c r="L921" i="3"/>
  <c r="K921" i="3"/>
  <c r="B921" i="3" s="1"/>
  <c r="J921" i="3"/>
  <c r="I921" i="3"/>
  <c r="H921" i="3"/>
  <c r="N920" i="3"/>
  <c r="O920" i="3" s="1"/>
  <c r="P920" i="3" s="1"/>
  <c r="L920" i="3"/>
  <c r="J920" i="3"/>
  <c r="I920" i="3"/>
  <c r="B920" i="3" s="1"/>
  <c r="H920" i="3"/>
  <c r="K920" i="3" s="1"/>
  <c r="O919" i="3"/>
  <c r="P919" i="3" s="1"/>
  <c r="N919" i="3"/>
  <c r="L919" i="3"/>
  <c r="J919" i="3"/>
  <c r="I919" i="3"/>
  <c r="H919" i="3"/>
  <c r="P918" i="3"/>
  <c r="O918" i="3"/>
  <c r="N918" i="3"/>
  <c r="L918" i="3"/>
  <c r="J918" i="3"/>
  <c r="I918" i="3"/>
  <c r="H918" i="3"/>
  <c r="K919" i="3" s="1"/>
  <c r="P917" i="3"/>
  <c r="N917" i="3"/>
  <c r="O917" i="3" s="1"/>
  <c r="L917" i="3"/>
  <c r="J917" i="3"/>
  <c r="I917" i="3"/>
  <c r="H917" i="3"/>
  <c r="N916" i="3"/>
  <c r="O916" i="3" s="1"/>
  <c r="P916" i="3" s="1"/>
  <c r="L916" i="3"/>
  <c r="J916" i="3"/>
  <c r="I916" i="3"/>
  <c r="H916" i="3"/>
  <c r="K916" i="3" s="1"/>
  <c r="N915" i="3"/>
  <c r="O915" i="3" s="1"/>
  <c r="P915" i="3" s="1"/>
  <c r="L915" i="3"/>
  <c r="K915" i="3"/>
  <c r="J915" i="3"/>
  <c r="I915" i="3"/>
  <c r="H915" i="3"/>
  <c r="P914" i="3"/>
  <c r="O914" i="3"/>
  <c r="N914" i="3"/>
  <c r="L914" i="3"/>
  <c r="J914" i="3"/>
  <c r="I914" i="3"/>
  <c r="H914" i="3"/>
  <c r="N913" i="3"/>
  <c r="O913" i="3" s="1"/>
  <c r="P913" i="3" s="1"/>
  <c r="L913" i="3"/>
  <c r="J913" i="3"/>
  <c r="I913" i="3"/>
  <c r="H913" i="3"/>
  <c r="K914" i="3" s="1"/>
  <c r="B914" i="3" s="1"/>
  <c r="N912" i="3"/>
  <c r="O912" i="3" s="1"/>
  <c r="P912" i="3" s="1"/>
  <c r="L912" i="3"/>
  <c r="J912" i="3"/>
  <c r="I912" i="3"/>
  <c r="H912" i="3"/>
  <c r="K912" i="3" s="1"/>
  <c r="N911" i="3"/>
  <c r="O911" i="3" s="1"/>
  <c r="P911" i="3" s="1"/>
  <c r="L911" i="3"/>
  <c r="J911" i="3"/>
  <c r="I911" i="3"/>
  <c r="B911" i="3" s="1"/>
  <c r="H911" i="3"/>
  <c r="P910" i="3"/>
  <c r="O910" i="3"/>
  <c r="N910" i="3"/>
  <c r="L910" i="3"/>
  <c r="K910" i="3"/>
  <c r="B910" i="3" s="1"/>
  <c r="J910" i="3"/>
  <c r="I910" i="3"/>
  <c r="H910" i="3"/>
  <c r="K911" i="3" s="1"/>
  <c r="P909" i="3"/>
  <c r="N909" i="3"/>
  <c r="O909" i="3" s="1"/>
  <c r="L909" i="3"/>
  <c r="K909" i="3"/>
  <c r="B909" i="3" s="1"/>
  <c r="J909" i="3"/>
  <c r="I909" i="3"/>
  <c r="H909" i="3"/>
  <c r="N908" i="3"/>
  <c r="O908" i="3" s="1"/>
  <c r="P908" i="3" s="1"/>
  <c r="L908" i="3"/>
  <c r="J908" i="3"/>
  <c r="I908" i="3"/>
  <c r="B908" i="3" s="1"/>
  <c r="H908" i="3"/>
  <c r="K908" i="3" s="1"/>
  <c r="O907" i="3"/>
  <c r="P907" i="3" s="1"/>
  <c r="N907" i="3"/>
  <c r="L907" i="3"/>
  <c r="K907" i="3"/>
  <c r="J907" i="3"/>
  <c r="I907" i="3"/>
  <c r="B907" i="3" s="1"/>
  <c r="H907" i="3"/>
  <c r="O906" i="3"/>
  <c r="P906" i="3" s="1"/>
  <c r="N906" i="3"/>
  <c r="L906" i="3"/>
  <c r="J906" i="3"/>
  <c r="I906" i="3"/>
  <c r="H906" i="3"/>
  <c r="P905" i="3"/>
  <c r="N905" i="3"/>
  <c r="O905" i="3" s="1"/>
  <c r="L905" i="3"/>
  <c r="J905" i="3"/>
  <c r="I905" i="3"/>
  <c r="H905" i="3"/>
  <c r="K906" i="3" s="1"/>
  <c r="B906" i="3" s="1"/>
  <c r="N904" i="3"/>
  <c r="O904" i="3" s="1"/>
  <c r="P904" i="3" s="1"/>
  <c r="L904" i="3"/>
  <c r="J904" i="3"/>
  <c r="I904" i="3"/>
  <c r="H904" i="3"/>
  <c r="K904" i="3" s="1"/>
  <c r="N903" i="3"/>
  <c r="O903" i="3" s="1"/>
  <c r="P903" i="3" s="1"/>
  <c r="L903" i="3"/>
  <c r="J903" i="3"/>
  <c r="I903" i="3"/>
  <c r="H903" i="3"/>
  <c r="P902" i="3"/>
  <c r="O902" i="3"/>
  <c r="N902" i="3"/>
  <c r="L902" i="3"/>
  <c r="J902" i="3"/>
  <c r="B902" i="3" s="1"/>
  <c r="I902" i="3"/>
  <c r="H902" i="3"/>
  <c r="K903" i="3" s="1"/>
  <c r="N901" i="3"/>
  <c r="O901" i="3" s="1"/>
  <c r="P901" i="3" s="1"/>
  <c r="L901" i="3"/>
  <c r="J901" i="3"/>
  <c r="I901" i="3"/>
  <c r="H901" i="3"/>
  <c r="K902" i="3" s="1"/>
  <c r="N900" i="3"/>
  <c r="O900" i="3" s="1"/>
  <c r="P900" i="3" s="1"/>
  <c r="L900" i="3"/>
  <c r="J900" i="3"/>
  <c r="I900" i="3"/>
  <c r="H900" i="3"/>
  <c r="K900" i="3" s="1"/>
  <c r="O899" i="3"/>
  <c r="P899" i="3" s="1"/>
  <c r="N899" i="3"/>
  <c r="L899" i="3"/>
  <c r="K899" i="3"/>
  <c r="J899" i="3"/>
  <c r="I899" i="3"/>
  <c r="B899" i="3" s="1"/>
  <c r="H899" i="3"/>
  <c r="P898" i="3"/>
  <c r="O898" i="3"/>
  <c r="N898" i="3"/>
  <c r="L898" i="3"/>
  <c r="J898" i="3"/>
  <c r="I898" i="3"/>
  <c r="H898" i="3"/>
  <c r="P897" i="3"/>
  <c r="N897" i="3"/>
  <c r="O897" i="3" s="1"/>
  <c r="L897" i="3"/>
  <c r="J897" i="3"/>
  <c r="I897" i="3"/>
  <c r="H897" i="3"/>
  <c r="K898" i="3" s="1"/>
  <c r="B898" i="3" s="1"/>
  <c r="N896" i="3"/>
  <c r="O896" i="3" s="1"/>
  <c r="P896" i="3" s="1"/>
  <c r="L896" i="3"/>
  <c r="J896" i="3"/>
  <c r="I896" i="3"/>
  <c r="H896" i="3"/>
  <c r="K896" i="3" s="1"/>
  <c r="O895" i="3"/>
  <c r="P895" i="3" s="1"/>
  <c r="N895" i="3"/>
  <c r="L895" i="3"/>
  <c r="J895" i="3"/>
  <c r="I895" i="3"/>
  <c r="H895" i="3"/>
  <c r="O894" i="3"/>
  <c r="P894" i="3" s="1"/>
  <c r="N894" i="3"/>
  <c r="L894" i="3"/>
  <c r="K894" i="3"/>
  <c r="J894" i="3"/>
  <c r="B894" i="3" s="1"/>
  <c r="I894" i="3"/>
  <c r="H894" i="3"/>
  <c r="K895" i="3" s="1"/>
  <c r="N893" i="3"/>
  <c r="O893" i="3" s="1"/>
  <c r="P893" i="3" s="1"/>
  <c r="L893" i="3"/>
  <c r="K893" i="3"/>
  <c r="B893" i="3" s="1"/>
  <c r="J893" i="3"/>
  <c r="I893" i="3"/>
  <c r="H893" i="3"/>
  <c r="N892" i="3"/>
  <c r="O892" i="3" s="1"/>
  <c r="P892" i="3" s="1"/>
  <c r="L892" i="3"/>
  <c r="J892" i="3"/>
  <c r="I892" i="3"/>
  <c r="B892" i="3" s="1"/>
  <c r="H892" i="3"/>
  <c r="K892" i="3" s="1"/>
  <c r="O891" i="3"/>
  <c r="P891" i="3" s="1"/>
  <c r="N891" i="3"/>
  <c r="L891" i="3"/>
  <c r="K891" i="3"/>
  <c r="J891" i="3"/>
  <c r="I891" i="3"/>
  <c r="H891" i="3"/>
  <c r="P890" i="3"/>
  <c r="O890" i="3"/>
  <c r="N890" i="3"/>
  <c r="L890" i="3"/>
  <c r="J890" i="3"/>
  <c r="I890" i="3"/>
  <c r="H890" i="3"/>
  <c r="P889" i="3"/>
  <c r="N889" i="3"/>
  <c r="O889" i="3" s="1"/>
  <c r="L889" i="3"/>
  <c r="J889" i="3"/>
  <c r="I889" i="3"/>
  <c r="H889" i="3"/>
  <c r="N888" i="3"/>
  <c r="O888" i="3" s="1"/>
  <c r="P888" i="3" s="1"/>
  <c r="L888" i="3"/>
  <c r="J888" i="3"/>
  <c r="I888" i="3"/>
  <c r="H888" i="3"/>
  <c r="K888" i="3" s="1"/>
  <c r="N887" i="3"/>
  <c r="O887" i="3" s="1"/>
  <c r="P887" i="3" s="1"/>
  <c r="L887" i="3"/>
  <c r="J887" i="3"/>
  <c r="I887" i="3"/>
  <c r="H887" i="3"/>
  <c r="O886" i="3"/>
  <c r="P886" i="3" s="1"/>
  <c r="N886" i="3"/>
  <c r="L886" i="3"/>
  <c r="K886" i="3"/>
  <c r="B886" i="3" s="1"/>
  <c r="J886" i="3"/>
  <c r="I886" i="3"/>
  <c r="H886" i="3"/>
  <c r="K887" i="3" s="1"/>
  <c r="P885" i="3"/>
  <c r="N885" i="3"/>
  <c r="O885" i="3" s="1"/>
  <c r="L885" i="3"/>
  <c r="K885" i="3"/>
  <c r="B885" i="3" s="1"/>
  <c r="J885" i="3"/>
  <c r="I885" i="3"/>
  <c r="H885" i="3"/>
  <c r="N884" i="3"/>
  <c r="O884" i="3" s="1"/>
  <c r="P884" i="3" s="1"/>
  <c r="L884" i="3"/>
  <c r="J884" i="3"/>
  <c r="I884" i="3"/>
  <c r="B884" i="3" s="1"/>
  <c r="H884" i="3"/>
  <c r="K884" i="3" s="1"/>
  <c r="O883" i="3"/>
  <c r="P883" i="3" s="1"/>
  <c r="N883" i="3"/>
  <c r="L883" i="3"/>
  <c r="K883" i="3"/>
  <c r="J883" i="3"/>
  <c r="I883" i="3"/>
  <c r="B883" i="3" s="1"/>
  <c r="H883" i="3"/>
  <c r="P882" i="3"/>
  <c r="O882" i="3"/>
  <c r="N882" i="3"/>
  <c r="L882" i="3"/>
  <c r="K882" i="3"/>
  <c r="B882" i="3" s="1"/>
  <c r="J882" i="3"/>
  <c r="I882" i="3"/>
  <c r="H882" i="3"/>
  <c r="P881" i="3"/>
  <c r="N881" i="3"/>
  <c r="O881" i="3" s="1"/>
  <c r="L881" i="3"/>
  <c r="J881" i="3"/>
  <c r="I881" i="3"/>
  <c r="H881" i="3"/>
  <c r="O880" i="3"/>
  <c r="P880" i="3" s="1"/>
  <c r="N880" i="3"/>
  <c r="L880" i="3"/>
  <c r="J880" i="3"/>
  <c r="I880" i="3"/>
  <c r="H880" i="3"/>
  <c r="P879" i="3"/>
  <c r="O879" i="3"/>
  <c r="N879" i="3"/>
  <c r="L879" i="3"/>
  <c r="J879" i="3"/>
  <c r="I879" i="3"/>
  <c r="H879" i="3"/>
  <c r="P878" i="3"/>
  <c r="O878" i="3"/>
  <c r="N878" i="3"/>
  <c r="L878" i="3"/>
  <c r="J878" i="3"/>
  <c r="I878" i="3"/>
  <c r="H878" i="3"/>
  <c r="P877" i="3"/>
  <c r="N877" i="3"/>
  <c r="O877" i="3" s="1"/>
  <c r="L877" i="3"/>
  <c r="J877" i="3"/>
  <c r="I877" i="3"/>
  <c r="H877" i="3"/>
  <c r="K877" i="3" s="1"/>
  <c r="B877" i="3" s="1"/>
  <c r="N876" i="3"/>
  <c r="O876" i="3" s="1"/>
  <c r="P876" i="3" s="1"/>
  <c r="L876" i="3"/>
  <c r="J876" i="3"/>
  <c r="I876" i="3"/>
  <c r="H876" i="3"/>
  <c r="K876" i="3" s="1"/>
  <c r="N875" i="3"/>
  <c r="O875" i="3" s="1"/>
  <c r="P875" i="3" s="1"/>
  <c r="L875" i="3"/>
  <c r="K875" i="3"/>
  <c r="J875" i="3"/>
  <c r="I875" i="3"/>
  <c r="H875" i="3"/>
  <c r="P874" i="3"/>
  <c r="O874" i="3"/>
  <c r="N874" i="3"/>
  <c r="L874" i="3"/>
  <c r="J874" i="3"/>
  <c r="I874" i="3"/>
  <c r="H874" i="3"/>
  <c r="N873" i="3"/>
  <c r="O873" i="3" s="1"/>
  <c r="P873" i="3" s="1"/>
  <c r="L873" i="3"/>
  <c r="J873" i="3"/>
  <c r="I873" i="3"/>
  <c r="H873" i="3"/>
  <c r="K874" i="3" s="1"/>
  <c r="B874" i="3" s="1"/>
  <c r="N872" i="3"/>
  <c r="O872" i="3" s="1"/>
  <c r="P872" i="3" s="1"/>
  <c r="L872" i="3"/>
  <c r="J872" i="3"/>
  <c r="I872" i="3"/>
  <c r="H872" i="3"/>
  <c r="K872" i="3" s="1"/>
  <c r="O871" i="3"/>
  <c r="P871" i="3" s="1"/>
  <c r="N871" i="3"/>
  <c r="L871" i="3"/>
  <c r="J871" i="3"/>
  <c r="I871" i="3"/>
  <c r="B871" i="3" s="1"/>
  <c r="H871" i="3"/>
  <c r="O870" i="3"/>
  <c r="P870" i="3" s="1"/>
  <c r="N870" i="3"/>
  <c r="L870" i="3"/>
  <c r="K870" i="3"/>
  <c r="B870" i="3" s="1"/>
  <c r="J870" i="3"/>
  <c r="I870" i="3"/>
  <c r="H870" i="3"/>
  <c r="K871" i="3" s="1"/>
  <c r="P869" i="3"/>
  <c r="N869" i="3"/>
  <c r="O869" i="3" s="1"/>
  <c r="L869" i="3"/>
  <c r="K869" i="3"/>
  <c r="J869" i="3"/>
  <c r="I869" i="3"/>
  <c r="H869" i="3"/>
  <c r="N868" i="3"/>
  <c r="O868" i="3" s="1"/>
  <c r="P868" i="3" s="1"/>
  <c r="L868" i="3"/>
  <c r="J868" i="3"/>
  <c r="I868" i="3"/>
  <c r="H868" i="3"/>
  <c r="K868" i="3" s="1"/>
  <c r="O867" i="3"/>
  <c r="P867" i="3" s="1"/>
  <c r="N867" i="3"/>
  <c r="L867" i="3"/>
  <c r="K867" i="3"/>
  <c r="J867" i="3"/>
  <c r="I867" i="3"/>
  <c r="B867" i="3" s="1"/>
  <c r="H867" i="3"/>
  <c r="P866" i="3"/>
  <c r="O866" i="3"/>
  <c r="N866" i="3"/>
  <c r="L866" i="3"/>
  <c r="K866" i="3"/>
  <c r="B866" i="3" s="1"/>
  <c r="J866" i="3"/>
  <c r="I866" i="3"/>
  <c r="H866" i="3"/>
  <c r="P865" i="3"/>
  <c r="N865" i="3"/>
  <c r="O865" i="3" s="1"/>
  <c r="L865" i="3"/>
  <c r="J865" i="3"/>
  <c r="I865" i="3"/>
  <c r="H865" i="3"/>
  <c r="O864" i="3"/>
  <c r="P864" i="3" s="1"/>
  <c r="N864" i="3"/>
  <c r="L864" i="3"/>
  <c r="J864" i="3"/>
  <c r="I864" i="3"/>
  <c r="H864" i="3"/>
  <c r="P863" i="3"/>
  <c r="O863" i="3"/>
  <c r="N863" i="3"/>
  <c r="L863" i="3"/>
  <c r="J863" i="3"/>
  <c r="I863" i="3"/>
  <c r="H863" i="3"/>
  <c r="P862" i="3"/>
  <c r="O862" i="3"/>
  <c r="N862" i="3"/>
  <c r="L862" i="3"/>
  <c r="J862" i="3"/>
  <c r="I862" i="3"/>
  <c r="H862" i="3"/>
  <c r="P861" i="3"/>
  <c r="N861" i="3"/>
  <c r="O861" i="3" s="1"/>
  <c r="L861" i="3"/>
  <c r="J861" i="3"/>
  <c r="I861" i="3"/>
  <c r="H861" i="3"/>
  <c r="K861" i="3" s="1"/>
  <c r="B861" i="3" s="1"/>
  <c r="N860" i="3"/>
  <c r="O860" i="3" s="1"/>
  <c r="P860" i="3" s="1"/>
  <c r="L860" i="3"/>
  <c r="J860" i="3"/>
  <c r="I860" i="3"/>
  <c r="H860" i="3"/>
  <c r="K860" i="3" s="1"/>
  <c r="N859" i="3"/>
  <c r="O859" i="3" s="1"/>
  <c r="P859" i="3" s="1"/>
  <c r="L859" i="3"/>
  <c r="J859" i="3"/>
  <c r="I859" i="3"/>
  <c r="H859" i="3"/>
  <c r="O858" i="3"/>
  <c r="P858" i="3" s="1"/>
  <c r="N858" i="3"/>
  <c r="L858" i="3"/>
  <c r="J858" i="3"/>
  <c r="I858" i="3"/>
  <c r="H858" i="3"/>
  <c r="K859" i="3" s="1"/>
  <c r="B859" i="3" s="1"/>
  <c r="P857" i="3"/>
  <c r="N857" i="3"/>
  <c r="O857" i="3" s="1"/>
  <c r="L857" i="3"/>
  <c r="J857" i="3"/>
  <c r="I857" i="3"/>
  <c r="B857" i="3" s="1"/>
  <c r="H857" i="3"/>
  <c r="K857" i="3" s="1"/>
  <c r="O856" i="3"/>
  <c r="P856" i="3" s="1"/>
  <c r="N856" i="3"/>
  <c r="L856" i="3"/>
  <c r="J856" i="3"/>
  <c r="I856" i="3"/>
  <c r="H856" i="3"/>
  <c r="K856" i="3" s="1"/>
  <c r="N855" i="3"/>
  <c r="O855" i="3" s="1"/>
  <c r="P855" i="3" s="1"/>
  <c r="L855" i="3"/>
  <c r="J855" i="3"/>
  <c r="I855" i="3"/>
  <c r="H855" i="3"/>
  <c r="O854" i="3"/>
  <c r="P854" i="3" s="1"/>
  <c r="N854" i="3"/>
  <c r="L854" i="3"/>
  <c r="J854" i="3"/>
  <c r="I854" i="3"/>
  <c r="H854" i="3"/>
  <c r="K855" i="3" s="1"/>
  <c r="B855" i="3" s="1"/>
  <c r="P853" i="3"/>
  <c r="N853" i="3"/>
  <c r="O853" i="3" s="1"/>
  <c r="L853" i="3"/>
  <c r="J853" i="3"/>
  <c r="I853" i="3"/>
  <c r="H853" i="3"/>
  <c r="K853" i="3" s="1"/>
  <c r="O852" i="3"/>
  <c r="P852" i="3" s="1"/>
  <c r="N852" i="3"/>
  <c r="L852" i="3"/>
  <c r="J852" i="3"/>
  <c r="I852" i="3"/>
  <c r="H852" i="3"/>
  <c r="K852" i="3" s="1"/>
  <c r="N851" i="3"/>
  <c r="O851" i="3" s="1"/>
  <c r="P851" i="3" s="1"/>
  <c r="L851" i="3"/>
  <c r="J851" i="3"/>
  <c r="I851" i="3"/>
  <c r="H851" i="3"/>
  <c r="O850" i="3"/>
  <c r="P850" i="3" s="1"/>
  <c r="N850" i="3"/>
  <c r="L850" i="3"/>
  <c r="J850" i="3"/>
  <c r="I850" i="3"/>
  <c r="H850" i="3"/>
  <c r="K851" i="3" s="1"/>
  <c r="B851" i="3" s="1"/>
  <c r="P849" i="3"/>
  <c r="N849" i="3"/>
  <c r="O849" i="3" s="1"/>
  <c r="L849" i="3"/>
  <c r="J849" i="3"/>
  <c r="I849" i="3"/>
  <c r="H849" i="3"/>
  <c r="K849" i="3" s="1"/>
  <c r="O848" i="3"/>
  <c r="P848" i="3" s="1"/>
  <c r="N848" i="3"/>
  <c r="L848" i="3"/>
  <c r="J848" i="3"/>
  <c r="I848" i="3"/>
  <c r="H848" i="3"/>
  <c r="K848" i="3" s="1"/>
  <c r="N847" i="3"/>
  <c r="O847" i="3" s="1"/>
  <c r="P847" i="3" s="1"/>
  <c r="L847" i="3"/>
  <c r="J847" i="3"/>
  <c r="I847" i="3"/>
  <c r="H847" i="3"/>
  <c r="O846" i="3"/>
  <c r="P846" i="3" s="1"/>
  <c r="N846" i="3"/>
  <c r="L846" i="3"/>
  <c r="J846" i="3"/>
  <c r="I846" i="3"/>
  <c r="H846" i="3"/>
  <c r="K847" i="3" s="1"/>
  <c r="B847" i="3" s="1"/>
  <c r="P845" i="3"/>
  <c r="N845" i="3"/>
  <c r="O845" i="3" s="1"/>
  <c r="L845" i="3"/>
  <c r="J845" i="3"/>
  <c r="I845" i="3"/>
  <c r="H845" i="3"/>
  <c r="K845" i="3" s="1"/>
  <c r="O844" i="3"/>
  <c r="P844" i="3" s="1"/>
  <c r="N844" i="3"/>
  <c r="L844" i="3"/>
  <c r="J844" i="3"/>
  <c r="I844" i="3"/>
  <c r="H844" i="3"/>
  <c r="K844" i="3" s="1"/>
  <c r="N843" i="3"/>
  <c r="O843" i="3" s="1"/>
  <c r="P843" i="3" s="1"/>
  <c r="L843" i="3"/>
  <c r="J843" i="3"/>
  <c r="I843" i="3"/>
  <c r="H843" i="3"/>
  <c r="O842" i="3"/>
  <c r="P842" i="3" s="1"/>
  <c r="N842" i="3"/>
  <c r="L842" i="3"/>
  <c r="J842" i="3"/>
  <c r="I842" i="3"/>
  <c r="H842" i="3"/>
  <c r="K843" i="3" s="1"/>
  <c r="B843" i="3" s="1"/>
  <c r="P841" i="3"/>
  <c r="N841" i="3"/>
  <c r="O841" i="3" s="1"/>
  <c r="L841" i="3"/>
  <c r="J841" i="3"/>
  <c r="I841" i="3"/>
  <c r="H841" i="3"/>
  <c r="K841" i="3" s="1"/>
  <c r="O840" i="3"/>
  <c r="P840" i="3" s="1"/>
  <c r="N840" i="3"/>
  <c r="L840" i="3"/>
  <c r="J840" i="3"/>
  <c r="I840" i="3"/>
  <c r="H840" i="3"/>
  <c r="K840" i="3" s="1"/>
  <c r="N839" i="3"/>
  <c r="O839" i="3" s="1"/>
  <c r="P839" i="3" s="1"/>
  <c r="L839" i="3"/>
  <c r="J839" i="3"/>
  <c r="I839" i="3"/>
  <c r="H839" i="3"/>
  <c r="O838" i="3"/>
  <c r="P838" i="3" s="1"/>
  <c r="N838" i="3"/>
  <c r="L838" i="3"/>
  <c r="J838" i="3"/>
  <c r="I838" i="3"/>
  <c r="H838" i="3"/>
  <c r="K839" i="3" s="1"/>
  <c r="B839" i="3" s="1"/>
  <c r="P837" i="3"/>
  <c r="N837" i="3"/>
  <c r="O837" i="3" s="1"/>
  <c r="L837" i="3"/>
  <c r="J837" i="3"/>
  <c r="I837" i="3"/>
  <c r="H837" i="3"/>
  <c r="K837" i="3" s="1"/>
  <c r="O836" i="3"/>
  <c r="P836" i="3" s="1"/>
  <c r="N836" i="3"/>
  <c r="L836" i="3"/>
  <c r="J836" i="3"/>
  <c r="I836" i="3"/>
  <c r="H836" i="3"/>
  <c r="K836" i="3" s="1"/>
  <c r="N835" i="3"/>
  <c r="O835" i="3" s="1"/>
  <c r="P835" i="3" s="1"/>
  <c r="L835" i="3"/>
  <c r="J835" i="3"/>
  <c r="I835" i="3"/>
  <c r="H835" i="3"/>
  <c r="O834" i="3"/>
  <c r="P834" i="3" s="1"/>
  <c r="N834" i="3"/>
  <c r="L834" i="3"/>
  <c r="J834" i="3"/>
  <c r="I834" i="3"/>
  <c r="H834" i="3"/>
  <c r="K835" i="3" s="1"/>
  <c r="B835" i="3" s="1"/>
  <c r="P833" i="3"/>
  <c r="N833" i="3"/>
  <c r="O833" i="3" s="1"/>
  <c r="L833" i="3"/>
  <c r="J833" i="3"/>
  <c r="I833" i="3"/>
  <c r="H833" i="3"/>
  <c r="K833" i="3" s="1"/>
  <c r="O832" i="3"/>
  <c r="P832" i="3" s="1"/>
  <c r="N832" i="3"/>
  <c r="L832" i="3"/>
  <c r="J832" i="3"/>
  <c r="I832" i="3"/>
  <c r="H832" i="3"/>
  <c r="K832" i="3" s="1"/>
  <c r="N831" i="3"/>
  <c r="O831" i="3" s="1"/>
  <c r="P831" i="3" s="1"/>
  <c r="L831" i="3"/>
  <c r="J831" i="3"/>
  <c r="I831" i="3"/>
  <c r="H831" i="3"/>
  <c r="O830" i="3"/>
  <c r="P830" i="3" s="1"/>
  <c r="N830" i="3"/>
  <c r="L830" i="3"/>
  <c r="J830" i="3"/>
  <c r="I830" i="3"/>
  <c r="H830" i="3"/>
  <c r="K831" i="3" s="1"/>
  <c r="B831" i="3" s="1"/>
  <c r="P829" i="3"/>
  <c r="N829" i="3"/>
  <c r="O829" i="3" s="1"/>
  <c r="L829" i="3"/>
  <c r="J829" i="3"/>
  <c r="I829" i="3"/>
  <c r="B829" i="3" s="1"/>
  <c r="H829" i="3"/>
  <c r="K829" i="3" s="1"/>
  <c r="O828" i="3"/>
  <c r="P828" i="3" s="1"/>
  <c r="N828" i="3"/>
  <c r="L828" i="3"/>
  <c r="J828" i="3"/>
  <c r="I828" i="3"/>
  <c r="H828" i="3"/>
  <c r="K828" i="3" s="1"/>
  <c r="N827" i="3"/>
  <c r="O827" i="3" s="1"/>
  <c r="P827" i="3" s="1"/>
  <c r="L827" i="3"/>
  <c r="J827" i="3"/>
  <c r="I827" i="3"/>
  <c r="H827" i="3"/>
  <c r="O826" i="3"/>
  <c r="P826" i="3" s="1"/>
  <c r="N826" i="3"/>
  <c r="L826" i="3"/>
  <c r="J826" i="3"/>
  <c r="I826" i="3"/>
  <c r="H826" i="3"/>
  <c r="K827" i="3" s="1"/>
  <c r="B827" i="3" s="1"/>
  <c r="P825" i="3"/>
  <c r="N825" i="3"/>
  <c r="O825" i="3" s="1"/>
  <c r="L825" i="3"/>
  <c r="J825" i="3"/>
  <c r="I825" i="3"/>
  <c r="B825" i="3" s="1"/>
  <c r="H825" i="3"/>
  <c r="K825" i="3" s="1"/>
  <c r="O824" i="3"/>
  <c r="P824" i="3" s="1"/>
  <c r="N824" i="3"/>
  <c r="L824" i="3"/>
  <c r="J824" i="3"/>
  <c r="I824" i="3"/>
  <c r="H824" i="3"/>
  <c r="K824" i="3" s="1"/>
  <c r="N823" i="3"/>
  <c r="O823" i="3" s="1"/>
  <c r="P823" i="3" s="1"/>
  <c r="L823" i="3"/>
  <c r="J823" i="3"/>
  <c r="I823" i="3"/>
  <c r="H823" i="3"/>
  <c r="O822" i="3"/>
  <c r="P822" i="3" s="1"/>
  <c r="N822" i="3"/>
  <c r="L822" i="3"/>
  <c r="J822" i="3"/>
  <c r="I822" i="3"/>
  <c r="H822" i="3"/>
  <c r="K823" i="3" s="1"/>
  <c r="B823" i="3" s="1"/>
  <c r="P821" i="3"/>
  <c r="N821" i="3"/>
  <c r="O821" i="3" s="1"/>
  <c r="L821" i="3"/>
  <c r="J821" i="3"/>
  <c r="I821" i="3"/>
  <c r="H821" i="3"/>
  <c r="K821" i="3" s="1"/>
  <c r="O820" i="3"/>
  <c r="P820" i="3" s="1"/>
  <c r="N820" i="3"/>
  <c r="L820" i="3"/>
  <c r="J820" i="3"/>
  <c r="I820" i="3"/>
  <c r="H820" i="3"/>
  <c r="K820" i="3" s="1"/>
  <c r="N819" i="3"/>
  <c r="O819" i="3" s="1"/>
  <c r="P819" i="3" s="1"/>
  <c r="L819" i="3"/>
  <c r="J819" i="3"/>
  <c r="I819" i="3"/>
  <c r="H819" i="3"/>
  <c r="O818" i="3"/>
  <c r="P818" i="3" s="1"/>
  <c r="N818" i="3"/>
  <c r="L818" i="3"/>
  <c r="J818" i="3"/>
  <c r="I818" i="3"/>
  <c r="H818" i="3"/>
  <c r="K819" i="3" s="1"/>
  <c r="B819" i="3" s="1"/>
  <c r="P817" i="3"/>
  <c r="N817" i="3"/>
  <c r="O817" i="3" s="1"/>
  <c r="L817" i="3"/>
  <c r="J817" i="3"/>
  <c r="I817" i="3"/>
  <c r="H817" i="3"/>
  <c r="K817" i="3" s="1"/>
  <c r="O816" i="3"/>
  <c r="P816" i="3" s="1"/>
  <c r="N816" i="3"/>
  <c r="L816" i="3"/>
  <c r="J816" i="3"/>
  <c r="I816" i="3"/>
  <c r="H816" i="3"/>
  <c r="K816" i="3" s="1"/>
  <c r="N815" i="3"/>
  <c r="O815" i="3" s="1"/>
  <c r="P815" i="3" s="1"/>
  <c r="L815" i="3"/>
  <c r="J815" i="3"/>
  <c r="I815" i="3"/>
  <c r="H815" i="3"/>
  <c r="O814" i="3"/>
  <c r="P814" i="3" s="1"/>
  <c r="N814" i="3"/>
  <c r="L814" i="3"/>
  <c r="J814" i="3"/>
  <c r="I814" i="3"/>
  <c r="H814" i="3"/>
  <c r="K815" i="3" s="1"/>
  <c r="B815" i="3" s="1"/>
  <c r="P813" i="3"/>
  <c r="N813" i="3"/>
  <c r="O813" i="3" s="1"/>
  <c r="L813" i="3"/>
  <c r="J813" i="3"/>
  <c r="I813" i="3"/>
  <c r="H813" i="3"/>
  <c r="K813" i="3" s="1"/>
  <c r="O812" i="3"/>
  <c r="P812" i="3" s="1"/>
  <c r="N812" i="3"/>
  <c r="L812" i="3"/>
  <c r="J812" i="3"/>
  <c r="I812" i="3"/>
  <c r="H812" i="3"/>
  <c r="K812" i="3" s="1"/>
  <c r="N811" i="3"/>
  <c r="O811" i="3" s="1"/>
  <c r="P811" i="3" s="1"/>
  <c r="L811" i="3"/>
  <c r="J811" i="3"/>
  <c r="I811" i="3"/>
  <c r="H811" i="3"/>
  <c r="O810" i="3"/>
  <c r="P810" i="3" s="1"/>
  <c r="N810" i="3"/>
  <c r="L810" i="3"/>
  <c r="J810" i="3"/>
  <c r="I810" i="3"/>
  <c r="H810" i="3"/>
  <c r="K811" i="3" s="1"/>
  <c r="B811" i="3" s="1"/>
  <c r="P809" i="3"/>
  <c r="N809" i="3"/>
  <c r="O809" i="3" s="1"/>
  <c r="L809" i="3"/>
  <c r="J809" i="3"/>
  <c r="I809" i="3"/>
  <c r="H809" i="3"/>
  <c r="K809" i="3" s="1"/>
  <c r="O808" i="3"/>
  <c r="P808" i="3" s="1"/>
  <c r="N808" i="3"/>
  <c r="L808" i="3"/>
  <c r="J808" i="3"/>
  <c r="I808" i="3"/>
  <c r="H808" i="3"/>
  <c r="K808" i="3" s="1"/>
  <c r="N807" i="3"/>
  <c r="O807" i="3" s="1"/>
  <c r="P807" i="3" s="1"/>
  <c r="L807" i="3"/>
  <c r="J807" i="3"/>
  <c r="I807" i="3"/>
  <c r="H807" i="3"/>
  <c r="O806" i="3"/>
  <c r="P806" i="3" s="1"/>
  <c r="N806" i="3"/>
  <c r="L806" i="3"/>
  <c r="J806" i="3"/>
  <c r="I806" i="3"/>
  <c r="H806" i="3"/>
  <c r="K807" i="3" s="1"/>
  <c r="B807" i="3" s="1"/>
  <c r="P805" i="3"/>
  <c r="N805" i="3"/>
  <c r="O805" i="3" s="1"/>
  <c r="L805" i="3"/>
  <c r="J805" i="3"/>
  <c r="I805" i="3"/>
  <c r="H805" i="3"/>
  <c r="K805" i="3" s="1"/>
  <c r="O804" i="3"/>
  <c r="P804" i="3" s="1"/>
  <c r="N804" i="3"/>
  <c r="L804" i="3"/>
  <c r="J804" i="3"/>
  <c r="I804" i="3"/>
  <c r="H804" i="3"/>
  <c r="K804" i="3" s="1"/>
  <c r="N803" i="3"/>
  <c r="O803" i="3" s="1"/>
  <c r="P803" i="3" s="1"/>
  <c r="L803" i="3"/>
  <c r="J803" i="3"/>
  <c r="I803" i="3"/>
  <c r="H803" i="3"/>
  <c r="O802" i="3"/>
  <c r="P802" i="3" s="1"/>
  <c r="N802" i="3"/>
  <c r="L802" i="3"/>
  <c r="J802" i="3"/>
  <c r="I802" i="3"/>
  <c r="H802" i="3"/>
  <c r="K803" i="3" s="1"/>
  <c r="B803" i="3" s="1"/>
  <c r="P801" i="3"/>
  <c r="N801" i="3"/>
  <c r="O801" i="3" s="1"/>
  <c r="L801" i="3"/>
  <c r="J801" i="3"/>
  <c r="I801" i="3"/>
  <c r="H801" i="3"/>
  <c r="K801" i="3" s="1"/>
  <c r="O800" i="3"/>
  <c r="P800" i="3" s="1"/>
  <c r="N800" i="3"/>
  <c r="L800" i="3"/>
  <c r="J800" i="3"/>
  <c r="I800" i="3"/>
  <c r="H800" i="3"/>
  <c r="K800" i="3" s="1"/>
  <c r="N799" i="3"/>
  <c r="O799" i="3" s="1"/>
  <c r="P799" i="3" s="1"/>
  <c r="L799" i="3"/>
  <c r="J799" i="3"/>
  <c r="I799" i="3"/>
  <c r="H799" i="3"/>
  <c r="O798" i="3"/>
  <c r="P798" i="3" s="1"/>
  <c r="N798" i="3"/>
  <c r="L798" i="3"/>
  <c r="J798" i="3"/>
  <c r="I798" i="3"/>
  <c r="H798" i="3"/>
  <c r="K799" i="3" s="1"/>
  <c r="B799" i="3" s="1"/>
  <c r="P797" i="3"/>
  <c r="N797" i="3"/>
  <c r="O797" i="3" s="1"/>
  <c r="L797" i="3"/>
  <c r="J797" i="3"/>
  <c r="I797" i="3"/>
  <c r="B797" i="3" s="1"/>
  <c r="H797" i="3"/>
  <c r="K797" i="3" s="1"/>
  <c r="O796" i="3"/>
  <c r="P796" i="3" s="1"/>
  <c r="N796" i="3"/>
  <c r="L796" i="3"/>
  <c r="J796" i="3"/>
  <c r="I796" i="3"/>
  <c r="H796" i="3"/>
  <c r="K796" i="3" s="1"/>
  <c r="N795" i="3"/>
  <c r="O795" i="3" s="1"/>
  <c r="P795" i="3" s="1"/>
  <c r="L795" i="3"/>
  <c r="J795" i="3"/>
  <c r="I795" i="3"/>
  <c r="H795" i="3"/>
  <c r="O794" i="3"/>
  <c r="P794" i="3" s="1"/>
  <c r="N794" i="3"/>
  <c r="L794" i="3"/>
  <c r="J794" i="3"/>
  <c r="I794" i="3"/>
  <c r="H794" i="3"/>
  <c r="K795" i="3" s="1"/>
  <c r="B795" i="3" s="1"/>
  <c r="P793" i="3"/>
  <c r="N793" i="3"/>
  <c r="O793" i="3" s="1"/>
  <c r="L793" i="3"/>
  <c r="J793" i="3"/>
  <c r="I793" i="3"/>
  <c r="B793" i="3" s="1"/>
  <c r="H793" i="3"/>
  <c r="K793" i="3" s="1"/>
  <c r="O792" i="3"/>
  <c r="P792" i="3" s="1"/>
  <c r="N792" i="3"/>
  <c r="L792" i="3"/>
  <c r="J792" i="3"/>
  <c r="I792" i="3"/>
  <c r="H792" i="3"/>
  <c r="K792" i="3" s="1"/>
  <c r="N791" i="3"/>
  <c r="O791" i="3" s="1"/>
  <c r="P791" i="3" s="1"/>
  <c r="L791" i="3"/>
  <c r="J791" i="3"/>
  <c r="I791" i="3"/>
  <c r="H791" i="3"/>
  <c r="O790" i="3"/>
  <c r="P790" i="3" s="1"/>
  <c r="N790" i="3"/>
  <c r="L790" i="3"/>
  <c r="J790" i="3"/>
  <c r="I790" i="3"/>
  <c r="H790" i="3"/>
  <c r="K791" i="3" s="1"/>
  <c r="B791" i="3" s="1"/>
  <c r="P789" i="3"/>
  <c r="N789" i="3"/>
  <c r="O789" i="3" s="1"/>
  <c r="L789" i="3"/>
  <c r="J789" i="3"/>
  <c r="I789" i="3"/>
  <c r="H789" i="3"/>
  <c r="K789" i="3" s="1"/>
  <c r="O788" i="3"/>
  <c r="P788" i="3" s="1"/>
  <c r="N788" i="3"/>
  <c r="L788" i="3"/>
  <c r="J788" i="3"/>
  <c r="I788" i="3"/>
  <c r="H788" i="3"/>
  <c r="K788" i="3" s="1"/>
  <c r="N787" i="3"/>
  <c r="O787" i="3" s="1"/>
  <c r="P787" i="3" s="1"/>
  <c r="L787" i="3"/>
  <c r="J787" i="3"/>
  <c r="I787" i="3"/>
  <c r="H787" i="3"/>
  <c r="O786" i="3"/>
  <c r="P786" i="3" s="1"/>
  <c r="N786" i="3"/>
  <c r="L786" i="3"/>
  <c r="J786" i="3"/>
  <c r="I786" i="3"/>
  <c r="H786" i="3"/>
  <c r="K787" i="3" s="1"/>
  <c r="B787" i="3" s="1"/>
  <c r="P785" i="3"/>
  <c r="N785" i="3"/>
  <c r="O785" i="3" s="1"/>
  <c r="L785" i="3"/>
  <c r="J785" i="3"/>
  <c r="I785" i="3"/>
  <c r="H785" i="3"/>
  <c r="K785" i="3" s="1"/>
  <c r="O784" i="3"/>
  <c r="P784" i="3" s="1"/>
  <c r="N784" i="3"/>
  <c r="L784" i="3"/>
  <c r="J784" i="3"/>
  <c r="I784" i="3"/>
  <c r="H784" i="3"/>
  <c r="K784" i="3" s="1"/>
  <c r="N783" i="3"/>
  <c r="O783" i="3" s="1"/>
  <c r="P783" i="3" s="1"/>
  <c r="L783" i="3"/>
  <c r="J783" i="3"/>
  <c r="I783" i="3"/>
  <c r="H783" i="3"/>
  <c r="O782" i="3"/>
  <c r="P782" i="3" s="1"/>
  <c r="N782" i="3"/>
  <c r="L782" i="3"/>
  <c r="J782" i="3"/>
  <c r="I782" i="3"/>
  <c r="H782" i="3"/>
  <c r="K783" i="3" s="1"/>
  <c r="B783" i="3" s="1"/>
  <c r="P781" i="3"/>
  <c r="N781" i="3"/>
  <c r="O781" i="3" s="1"/>
  <c r="L781" i="3"/>
  <c r="J781" i="3"/>
  <c r="I781" i="3"/>
  <c r="H781" i="3"/>
  <c r="K781" i="3" s="1"/>
  <c r="O780" i="3"/>
  <c r="P780" i="3" s="1"/>
  <c r="N780" i="3"/>
  <c r="L780" i="3"/>
  <c r="J780" i="3"/>
  <c r="I780" i="3"/>
  <c r="H780" i="3"/>
  <c r="K780" i="3" s="1"/>
  <c r="N779" i="3"/>
  <c r="O779" i="3" s="1"/>
  <c r="P779" i="3" s="1"/>
  <c r="L779" i="3"/>
  <c r="J779" i="3"/>
  <c r="I779" i="3"/>
  <c r="H779" i="3"/>
  <c r="O778" i="3"/>
  <c r="P778" i="3" s="1"/>
  <c r="N778" i="3"/>
  <c r="L778" i="3"/>
  <c r="J778" i="3"/>
  <c r="I778" i="3"/>
  <c r="H778" i="3"/>
  <c r="K779" i="3" s="1"/>
  <c r="B779" i="3" s="1"/>
  <c r="P777" i="3"/>
  <c r="N777" i="3"/>
  <c r="O777" i="3" s="1"/>
  <c r="L777" i="3"/>
  <c r="J777" i="3"/>
  <c r="I777" i="3"/>
  <c r="H777" i="3"/>
  <c r="K777" i="3" s="1"/>
  <c r="O776" i="3"/>
  <c r="P776" i="3" s="1"/>
  <c r="N776" i="3"/>
  <c r="L776" i="3"/>
  <c r="J776" i="3"/>
  <c r="I776" i="3"/>
  <c r="H776" i="3"/>
  <c r="K776" i="3" s="1"/>
  <c r="N775" i="3"/>
  <c r="O775" i="3" s="1"/>
  <c r="P775" i="3" s="1"/>
  <c r="L775" i="3"/>
  <c r="J775" i="3"/>
  <c r="I775" i="3"/>
  <c r="H775" i="3"/>
  <c r="O774" i="3"/>
  <c r="P774" i="3" s="1"/>
  <c r="N774" i="3"/>
  <c r="L774" i="3"/>
  <c r="J774" i="3"/>
  <c r="I774" i="3"/>
  <c r="H774" i="3"/>
  <c r="K775" i="3" s="1"/>
  <c r="B775" i="3" s="1"/>
  <c r="P773" i="3"/>
  <c r="O773" i="3"/>
  <c r="N773" i="3"/>
  <c r="L773" i="3"/>
  <c r="K773" i="3"/>
  <c r="J773" i="3"/>
  <c r="I773" i="3"/>
  <c r="H773" i="3"/>
  <c r="B773" i="3"/>
  <c r="P772" i="3"/>
  <c r="O772" i="3"/>
  <c r="N772" i="3"/>
  <c r="L772" i="3"/>
  <c r="J772" i="3"/>
  <c r="I772" i="3"/>
  <c r="H772" i="3"/>
  <c r="N771" i="3"/>
  <c r="O771" i="3" s="1"/>
  <c r="P771" i="3" s="1"/>
  <c r="L771" i="3"/>
  <c r="J771" i="3"/>
  <c r="I771" i="3"/>
  <c r="H771" i="3"/>
  <c r="K771" i="3" s="1"/>
  <c r="O770" i="3"/>
  <c r="P770" i="3" s="1"/>
  <c r="N770" i="3"/>
  <c r="L770" i="3"/>
  <c r="K770" i="3"/>
  <c r="J770" i="3"/>
  <c r="I770" i="3"/>
  <c r="B770" i="3" s="1"/>
  <c r="H770" i="3"/>
  <c r="P769" i="3"/>
  <c r="N769" i="3"/>
  <c r="O769" i="3" s="1"/>
  <c r="L769" i="3"/>
  <c r="K769" i="3"/>
  <c r="J769" i="3"/>
  <c r="I769" i="3"/>
  <c r="B769" i="3" s="1"/>
  <c r="H769" i="3"/>
  <c r="O768" i="3"/>
  <c r="P768" i="3" s="1"/>
  <c r="N768" i="3"/>
  <c r="L768" i="3"/>
  <c r="K768" i="3"/>
  <c r="J768" i="3"/>
  <c r="I768" i="3"/>
  <c r="B768" i="3" s="1"/>
  <c r="H768" i="3"/>
  <c r="O767" i="3"/>
  <c r="P767" i="3" s="1"/>
  <c r="N767" i="3"/>
  <c r="L767" i="3"/>
  <c r="K767" i="3"/>
  <c r="J767" i="3"/>
  <c r="I767" i="3"/>
  <c r="B767" i="3" s="1"/>
  <c r="H767" i="3"/>
  <c r="N766" i="3"/>
  <c r="O766" i="3" s="1"/>
  <c r="P766" i="3" s="1"/>
  <c r="L766" i="3"/>
  <c r="J766" i="3"/>
  <c r="I766" i="3"/>
  <c r="H766" i="3"/>
  <c r="K766" i="3" s="1"/>
  <c r="N765" i="3"/>
  <c r="O765" i="3" s="1"/>
  <c r="P765" i="3" s="1"/>
  <c r="L765" i="3"/>
  <c r="K765" i="3"/>
  <c r="J765" i="3"/>
  <c r="I765" i="3"/>
  <c r="H765" i="3"/>
  <c r="O764" i="3"/>
  <c r="P764" i="3" s="1"/>
  <c r="N764" i="3"/>
  <c r="L764" i="3"/>
  <c r="K764" i="3"/>
  <c r="B764" i="3" s="1"/>
  <c r="J764" i="3"/>
  <c r="I764" i="3"/>
  <c r="H764" i="3"/>
  <c r="N763" i="3"/>
  <c r="O763" i="3" s="1"/>
  <c r="P763" i="3" s="1"/>
  <c r="L763" i="3"/>
  <c r="J763" i="3"/>
  <c r="I763" i="3"/>
  <c r="H763" i="3"/>
  <c r="K763" i="3" s="1"/>
  <c r="B763" i="3" s="1"/>
  <c r="O762" i="3"/>
  <c r="P762" i="3" s="1"/>
  <c r="N762" i="3"/>
  <c r="L762" i="3"/>
  <c r="J762" i="3"/>
  <c r="I762" i="3"/>
  <c r="H762" i="3"/>
  <c r="K762" i="3" s="1"/>
  <c r="P761" i="3"/>
  <c r="O761" i="3"/>
  <c r="N761" i="3"/>
  <c r="L761" i="3"/>
  <c r="J761" i="3"/>
  <c r="I761" i="3"/>
  <c r="H761" i="3"/>
  <c r="N760" i="3"/>
  <c r="O760" i="3" s="1"/>
  <c r="P760" i="3" s="1"/>
  <c r="L760" i="3"/>
  <c r="J760" i="3"/>
  <c r="I760" i="3"/>
  <c r="H760" i="3"/>
  <c r="O759" i="3"/>
  <c r="P759" i="3" s="1"/>
  <c r="N759" i="3"/>
  <c r="L759" i="3"/>
  <c r="K759" i="3"/>
  <c r="J759" i="3"/>
  <c r="I759" i="3"/>
  <c r="B759" i="3" s="1"/>
  <c r="H759" i="3"/>
  <c r="N758" i="3"/>
  <c r="O758" i="3" s="1"/>
  <c r="P758" i="3" s="1"/>
  <c r="L758" i="3"/>
  <c r="J758" i="3"/>
  <c r="I758" i="3"/>
  <c r="H758" i="3"/>
  <c r="K758" i="3" s="1"/>
  <c r="N757" i="3"/>
  <c r="O757" i="3" s="1"/>
  <c r="P757" i="3" s="1"/>
  <c r="L757" i="3"/>
  <c r="K757" i="3"/>
  <c r="J757" i="3"/>
  <c r="I757" i="3"/>
  <c r="H757" i="3"/>
  <c r="O756" i="3"/>
  <c r="P756" i="3" s="1"/>
  <c r="N756" i="3"/>
  <c r="L756" i="3"/>
  <c r="K756" i="3"/>
  <c r="B756" i="3" s="1"/>
  <c r="J756" i="3"/>
  <c r="I756" i="3"/>
  <c r="H756" i="3"/>
  <c r="N755" i="3"/>
  <c r="O755" i="3" s="1"/>
  <c r="P755" i="3" s="1"/>
  <c r="L755" i="3"/>
  <c r="J755" i="3"/>
  <c r="I755" i="3"/>
  <c r="H755" i="3"/>
  <c r="K755" i="3" s="1"/>
  <c r="B755" i="3" s="1"/>
  <c r="O754" i="3"/>
  <c r="P754" i="3" s="1"/>
  <c r="N754" i="3"/>
  <c r="L754" i="3"/>
  <c r="J754" i="3"/>
  <c r="I754" i="3"/>
  <c r="H754" i="3"/>
  <c r="K754" i="3" s="1"/>
  <c r="P753" i="3"/>
  <c r="O753" i="3"/>
  <c r="N753" i="3"/>
  <c r="L753" i="3"/>
  <c r="J753" i="3"/>
  <c r="I753" i="3"/>
  <c r="H753" i="3"/>
  <c r="P752" i="3"/>
  <c r="O752" i="3"/>
  <c r="N752" i="3"/>
  <c r="L752" i="3"/>
  <c r="J752" i="3"/>
  <c r="I752" i="3"/>
  <c r="H752" i="3"/>
  <c r="P751" i="3"/>
  <c r="O751" i="3"/>
  <c r="N751" i="3"/>
  <c r="L751" i="3"/>
  <c r="K751" i="3"/>
  <c r="J751" i="3"/>
  <c r="I751" i="3"/>
  <c r="B751" i="3" s="1"/>
  <c r="H751" i="3"/>
  <c r="N750" i="3"/>
  <c r="O750" i="3" s="1"/>
  <c r="P750" i="3" s="1"/>
  <c r="L750" i="3"/>
  <c r="J750" i="3"/>
  <c r="I750" i="3"/>
  <c r="H750" i="3"/>
  <c r="K750" i="3" s="1"/>
  <c r="N749" i="3"/>
  <c r="O749" i="3" s="1"/>
  <c r="P749" i="3" s="1"/>
  <c r="L749" i="3"/>
  <c r="K749" i="3"/>
  <c r="J749" i="3"/>
  <c r="I749" i="3"/>
  <c r="B749" i="3" s="1"/>
  <c r="H749" i="3"/>
  <c r="O748" i="3"/>
  <c r="P748" i="3" s="1"/>
  <c r="N748" i="3"/>
  <c r="L748" i="3"/>
  <c r="K748" i="3"/>
  <c r="B748" i="3" s="1"/>
  <c r="J748" i="3"/>
  <c r="I748" i="3"/>
  <c r="H748" i="3"/>
  <c r="N747" i="3"/>
  <c r="O747" i="3" s="1"/>
  <c r="P747" i="3" s="1"/>
  <c r="L747" i="3"/>
  <c r="J747" i="3"/>
  <c r="I747" i="3"/>
  <c r="H747" i="3"/>
  <c r="K747" i="3" s="1"/>
  <c r="B747" i="3" s="1"/>
  <c r="O746" i="3"/>
  <c r="P746" i="3" s="1"/>
  <c r="N746" i="3"/>
  <c r="L746" i="3"/>
  <c r="J746" i="3"/>
  <c r="I746" i="3"/>
  <c r="B746" i="3" s="1"/>
  <c r="H746" i="3"/>
  <c r="K746" i="3" s="1"/>
  <c r="P745" i="3"/>
  <c r="O745" i="3"/>
  <c r="N745" i="3"/>
  <c r="L745" i="3"/>
  <c r="J745" i="3"/>
  <c r="I745" i="3"/>
  <c r="H745" i="3"/>
  <c r="P744" i="3"/>
  <c r="O744" i="3"/>
  <c r="N744" i="3"/>
  <c r="L744" i="3"/>
  <c r="J744" i="3"/>
  <c r="I744" i="3"/>
  <c r="H744" i="3"/>
  <c r="P743" i="3"/>
  <c r="O743" i="3"/>
  <c r="N743" i="3"/>
  <c r="L743" i="3"/>
  <c r="K743" i="3"/>
  <c r="J743" i="3"/>
  <c r="I743" i="3"/>
  <c r="B743" i="3" s="1"/>
  <c r="H743" i="3"/>
  <c r="N742" i="3"/>
  <c r="O742" i="3" s="1"/>
  <c r="P742" i="3" s="1"/>
  <c r="L742" i="3"/>
  <c r="J742" i="3"/>
  <c r="I742" i="3"/>
  <c r="H742" i="3"/>
  <c r="K742" i="3" s="1"/>
  <c r="N741" i="3"/>
  <c r="O741" i="3" s="1"/>
  <c r="P741" i="3" s="1"/>
  <c r="L741" i="3"/>
  <c r="K741" i="3"/>
  <c r="J741" i="3"/>
  <c r="I741" i="3"/>
  <c r="H741" i="3"/>
  <c r="O740" i="3"/>
  <c r="P740" i="3" s="1"/>
  <c r="N740" i="3"/>
  <c r="L740" i="3"/>
  <c r="K740" i="3"/>
  <c r="B740" i="3" s="1"/>
  <c r="J740" i="3"/>
  <c r="I740" i="3"/>
  <c r="H740" i="3"/>
  <c r="N739" i="3"/>
  <c r="O739" i="3" s="1"/>
  <c r="P739" i="3" s="1"/>
  <c r="L739" i="3"/>
  <c r="J739" i="3"/>
  <c r="I739" i="3"/>
  <c r="H739" i="3"/>
  <c r="K739" i="3" s="1"/>
  <c r="B739" i="3" s="1"/>
  <c r="O738" i="3"/>
  <c r="P738" i="3" s="1"/>
  <c r="N738" i="3"/>
  <c r="L738" i="3"/>
  <c r="J738" i="3"/>
  <c r="I738" i="3"/>
  <c r="H738" i="3"/>
  <c r="K738" i="3" s="1"/>
  <c r="P737" i="3"/>
  <c r="O737" i="3"/>
  <c r="N737" i="3"/>
  <c r="L737" i="3"/>
  <c r="J737" i="3"/>
  <c r="I737" i="3"/>
  <c r="H737" i="3"/>
  <c r="P736" i="3"/>
  <c r="O736" i="3"/>
  <c r="N736" i="3"/>
  <c r="L736" i="3"/>
  <c r="J736" i="3"/>
  <c r="I736" i="3"/>
  <c r="H736" i="3"/>
  <c r="P735" i="3"/>
  <c r="O735" i="3"/>
  <c r="N735" i="3"/>
  <c r="L735" i="3"/>
  <c r="K735" i="3"/>
  <c r="J735" i="3"/>
  <c r="I735" i="3"/>
  <c r="B735" i="3" s="1"/>
  <c r="H735" i="3"/>
  <c r="N734" i="3"/>
  <c r="O734" i="3" s="1"/>
  <c r="P734" i="3" s="1"/>
  <c r="L734" i="3"/>
  <c r="J734" i="3"/>
  <c r="I734" i="3"/>
  <c r="H734" i="3"/>
  <c r="K734" i="3" s="1"/>
  <c r="N733" i="3"/>
  <c r="O733" i="3" s="1"/>
  <c r="P733" i="3" s="1"/>
  <c r="L733" i="3"/>
  <c r="K733" i="3"/>
  <c r="J733" i="3"/>
  <c r="I733" i="3"/>
  <c r="B733" i="3" s="1"/>
  <c r="H733" i="3"/>
  <c r="O732" i="3"/>
  <c r="P732" i="3" s="1"/>
  <c r="N732" i="3"/>
  <c r="L732" i="3"/>
  <c r="K732" i="3"/>
  <c r="B732" i="3" s="1"/>
  <c r="J732" i="3"/>
  <c r="I732" i="3"/>
  <c r="H732" i="3"/>
  <c r="P731" i="3"/>
  <c r="N731" i="3"/>
  <c r="O731" i="3" s="1"/>
  <c r="L731" i="3"/>
  <c r="J731" i="3"/>
  <c r="I731" i="3"/>
  <c r="H731" i="3"/>
  <c r="O730" i="3"/>
  <c r="P730" i="3" s="1"/>
  <c r="N730" i="3"/>
  <c r="L730" i="3"/>
  <c r="J730" i="3"/>
  <c r="I730" i="3"/>
  <c r="H730" i="3"/>
  <c r="K730" i="3" s="1"/>
  <c r="P729" i="3"/>
  <c r="O729" i="3"/>
  <c r="N729" i="3"/>
  <c r="L729" i="3"/>
  <c r="J729" i="3"/>
  <c r="I729" i="3"/>
  <c r="H729" i="3"/>
  <c r="P728" i="3"/>
  <c r="O728" i="3"/>
  <c r="N728" i="3"/>
  <c r="L728" i="3"/>
  <c r="J728" i="3"/>
  <c r="I728" i="3"/>
  <c r="H728" i="3"/>
  <c r="N727" i="3"/>
  <c r="O727" i="3" s="1"/>
  <c r="P727" i="3" s="1"/>
  <c r="L727" i="3"/>
  <c r="K727" i="3"/>
  <c r="J727" i="3"/>
  <c r="I727" i="3"/>
  <c r="B727" i="3" s="1"/>
  <c r="H727" i="3"/>
  <c r="N726" i="3"/>
  <c r="O726" i="3" s="1"/>
  <c r="P726" i="3" s="1"/>
  <c r="L726" i="3"/>
  <c r="J726" i="3"/>
  <c r="I726" i="3"/>
  <c r="H726" i="3"/>
  <c r="K726" i="3" s="1"/>
  <c r="N725" i="3"/>
  <c r="O725" i="3" s="1"/>
  <c r="P725" i="3" s="1"/>
  <c r="L725" i="3"/>
  <c r="K725" i="3"/>
  <c r="J725" i="3"/>
  <c r="I725" i="3"/>
  <c r="H725" i="3"/>
  <c r="O724" i="3"/>
  <c r="P724" i="3" s="1"/>
  <c r="N724" i="3"/>
  <c r="L724" i="3"/>
  <c r="K724" i="3"/>
  <c r="B724" i="3" s="1"/>
  <c r="J724" i="3"/>
  <c r="I724" i="3"/>
  <c r="H724" i="3"/>
  <c r="P723" i="3"/>
  <c r="N723" i="3"/>
  <c r="O723" i="3" s="1"/>
  <c r="L723" i="3"/>
  <c r="J723" i="3"/>
  <c r="I723" i="3"/>
  <c r="H723" i="3"/>
  <c r="O722" i="3"/>
  <c r="P722" i="3" s="1"/>
  <c r="N722" i="3"/>
  <c r="L722" i="3"/>
  <c r="J722" i="3"/>
  <c r="I722" i="3"/>
  <c r="H722" i="3"/>
  <c r="K722" i="3" s="1"/>
  <c r="P721" i="3"/>
  <c r="O721" i="3"/>
  <c r="N721" i="3"/>
  <c r="L721" i="3"/>
  <c r="J721" i="3"/>
  <c r="I721" i="3"/>
  <c r="H721" i="3"/>
  <c r="P720" i="3"/>
  <c r="O720" i="3"/>
  <c r="N720" i="3"/>
  <c r="L720" i="3"/>
  <c r="J720" i="3"/>
  <c r="I720" i="3"/>
  <c r="H720" i="3"/>
  <c r="N719" i="3"/>
  <c r="O719" i="3" s="1"/>
  <c r="P719" i="3" s="1"/>
  <c r="L719" i="3"/>
  <c r="K719" i="3"/>
  <c r="J719" i="3"/>
  <c r="I719" i="3"/>
  <c r="B719" i="3" s="1"/>
  <c r="H719" i="3"/>
  <c r="N718" i="3"/>
  <c r="O718" i="3" s="1"/>
  <c r="P718" i="3" s="1"/>
  <c r="L718" i="3"/>
  <c r="J718" i="3"/>
  <c r="I718" i="3"/>
  <c r="H718" i="3"/>
  <c r="K718" i="3" s="1"/>
  <c r="N717" i="3"/>
  <c r="O717" i="3" s="1"/>
  <c r="P717" i="3" s="1"/>
  <c r="L717" i="3"/>
  <c r="K717" i="3"/>
  <c r="J717" i="3"/>
  <c r="I717" i="3"/>
  <c r="B717" i="3" s="1"/>
  <c r="H717" i="3"/>
  <c r="O716" i="3"/>
  <c r="P716" i="3" s="1"/>
  <c r="N716" i="3"/>
  <c r="L716" i="3"/>
  <c r="K716" i="3"/>
  <c r="B716" i="3" s="1"/>
  <c r="J716" i="3"/>
  <c r="I716" i="3"/>
  <c r="H716" i="3"/>
  <c r="P715" i="3"/>
  <c r="N715" i="3"/>
  <c r="O715" i="3" s="1"/>
  <c r="L715" i="3"/>
  <c r="J715" i="3"/>
  <c r="I715" i="3"/>
  <c r="H715" i="3"/>
  <c r="O714" i="3"/>
  <c r="P714" i="3" s="1"/>
  <c r="N714" i="3"/>
  <c r="L714" i="3"/>
  <c r="J714" i="3"/>
  <c r="I714" i="3"/>
  <c r="H714" i="3"/>
  <c r="K714" i="3" s="1"/>
  <c r="P713" i="3"/>
  <c r="O713" i="3"/>
  <c r="N713" i="3"/>
  <c r="L713" i="3"/>
  <c r="J713" i="3"/>
  <c r="I713" i="3"/>
  <c r="H713" i="3"/>
  <c r="P712" i="3"/>
  <c r="O712" i="3"/>
  <c r="N712" i="3"/>
  <c r="L712" i="3"/>
  <c r="J712" i="3"/>
  <c r="I712" i="3"/>
  <c r="H712" i="3"/>
  <c r="N711" i="3"/>
  <c r="O711" i="3" s="1"/>
  <c r="P711" i="3" s="1"/>
  <c r="L711" i="3"/>
  <c r="K711" i="3"/>
  <c r="J711" i="3"/>
  <c r="I711" i="3"/>
  <c r="B711" i="3" s="1"/>
  <c r="H711" i="3"/>
  <c r="N710" i="3"/>
  <c r="O710" i="3" s="1"/>
  <c r="P710" i="3" s="1"/>
  <c r="L710" i="3"/>
  <c r="J710" i="3"/>
  <c r="I710" i="3"/>
  <c r="H710" i="3"/>
  <c r="K710" i="3" s="1"/>
  <c r="N709" i="3"/>
  <c r="O709" i="3" s="1"/>
  <c r="P709" i="3" s="1"/>
  <c r="L709" i="3"/>
  <c r="K709" i="3"/>
  <c r="J709" i="3"/>
  <c r="I709" i="3"/>
  <c r="H709" i="3"/>
  <c r="O708" i="3"/>
  <c r="P708" i="3" s="1"/>
  <c r="N708" i="3"/>
  <c r="L708" i="3"/>
  <c r="K708" i="3"/>
  <c r="B708" i="3" s="1"/>
  <c r="J708" i="3"/>
  <c r="I708" i="3"/>
  <c r="H708" i="3"/>
  <c r="P707" i="3"/>
  <c r="N707" i="3"/>
  <c r="O707" i="3" s="1"/>
  <c r="L707" i="3"/>
  <c r="J707" i="3"/>
  <c r="I707" i="3"/>
  <c r="H707" i="3"/>
  <c r="O706" i="3"/>
  <c r="P706" i="3" s="1"/>
  <c r="N706" i="3"/>
  <c r="L706" i="3"/>
  <c r="J706" i="3"/>
  <c r="I706" i="3"/>
  <c r="H706" i="3"/>
  <c r="K706" i="3" s="1"/>
  <c r="P705" i="3"/>
  <c r="O705" i="3"/>
  <c r="N705" i="3"/>
  <c r="L705" i="3"/>
  <c r="J705" i="3"/>
  <c r="I705" i="3"/>
  <c r="H705" i="3"/>
  <c r="P704" i="3"/>
  <c r="O704" i="3"/>
  <c r="N704" i="3"/>
  <c r="L704" i="3"/>
  <c r="J704" i="3"/>
  <c r="I704" i="3"/>
  <c r="H704" i="3"/>
  <c r="N703" i="3"/>
  <c r="O703" i="3" s="1"/>
  <c r="P703" i="3" s="1"/>
  <c r="L703" i="3"/>
  <c r="K703" i="3"/>
  <c r="J703" i="3"/>
  <c r="I703" i="3"/>
  <c r="B703" i="3" s="1"/>
  <c r="H703" i="3"/>
  <c r="N702" i="3"/>
  <c r="O702" i="3" s="1"/>
  <c r="P702" i="3" s="1"/>
  <c r="L702" i="3"/>
  <c r="J702" i="3"/>
  <c r="I702" i="3"/>
  <c r="H702" i="3"/>
  <c r="K702" i="3" s="1"/>
  <c r="N701" i="3"/>
  <c r="O701" i="3" s="1"/>
  <c r="P701" i="3" s="1"/>
  <c r="L701" i="3"/>
  <c r="K701" i="3"/>
  <c r="J701" i="3"/>
  <c r="I701" i="3"/>
  <c r="B701" i="3" s="1"/>
  <c r="H701" i="3"/>
  <c r="O700" i="3"/>
  <c r="P700" i="3" s="1"/>
  <c r="N700" i="3"/>
  <c r="L700" i="3"/>
  <c r="K700" i="3"/>
  <c r="B700" i="3" s="1"/>
  <c r="J700" i="3"/>
  <c r="I700" i="3"/>
  <c r="H700" i="3"/>
  <c r="P699" i="3"/>
  <c r="N699" i="3"/>
  <c r="O699" i="3" s="1"/>
  <c r="L699" i="3"/>
  <c r="J699" i="3"/>
  <c r="I699" i="3"/>
  <c r="H699" i="3"/>
  <c r="O698" i="3"/>
  <c r="P698" i="3" s="1"/>
  <c r="N698" i="3"/>
  <c r="L698" i="3"/>
  <c r="J698" i="3"/>
  <c r="I698" i="3"/>
  <c r="H698" i="3"/>
  <c r="K698" i="3" s="1"/>
  <c r="P697" i="3"/>
  <c r="O697" i="3"/>
  <c r="N697" i="3"/>
  <c r="L697" i="3"/>
  <c r="J697" i="3"/>
  <c r="I697" i="3"/>
  <c r="H697" i="3"/>
  <c r="P696" i="3"/>
  <c r="O696" i="3"/>
  <c r="N696" i="3"/>
  <c r="L696" i="3"/>
  <c r="J696" i="3"/>
  <c r="I696" i="3"/>
  <c r="H696" i="3"/>
  <c r="N695" i="3"/>
  <c r="O695" i="3" s="1"/>
  <c r="P695" i="3" s="1"/>
  <c r="L695" i="3"/>
  <c r="K695" i="3"/>
  <c r="J695" i="3"/>
  <c r="I695" i="3"/>
  <c r="B695" i="3" s="1"/>
  <c r="H695" i="3"/>
  <c r="N694" i="3"/>
  <c r="O694" i="3" s="1"/>
  <c r="P694" i="3" s="1"/>
  <c r="L694" i="3"/>
  <c r="J694" i="3"/>
  <c r="I694" i="3"/>
  <c r="H694" i="3"/>
  <c r="K694" i="3" s="1"/>
  <c r="N693" i="3"/>
  <c r="O693" i="3" s="1"/>
  <c r="P693" i="3" s="1"/>
  <c r="L693" i="3"/>
  <c r="K693" i="3"/>
  <c r="J693" i="3"/>
  <c r="I693" i="3"/>
  <c r="H693" i="3"/>
  <c r="O692" i="3"/>
  <c r="P692" i="3" s="1"/>
  <c r="N692" i="3"/>
  <c r="L692" i="3"/>
  <c r="K692" i="3"/>
  <c r="B692" i="3" s="1"/>
  <c r="J692" i="3"/>
  <c r="I692" i="3"/>
  <c r="H692" i="3"/>
  <c r="P691" i="3"/>
  <c r="N691" i="3"/>
  <c r="O691" i="3" s="1"/>
  <c r="L691" i="3"/>
  <c r="J691" i="3"/>
  <c r="I691" i="3"/>
  <c r="H691" i="3"/>
  <c r="O690" i="3"/>
  <c r="P690" i="3" s="1"/>
  <c r="N690" i="3"/>
  <c r="L690" i="3"/>
  <c r="J690" i="3"/>
  <c r="I690" i="3"/>
  <c r="H690" i="3"/>
  <c r="K690" i="3" s="1"/>
  <c r="P689" i="3"/>
  <c r="O689" i="3"/>
  <c r="N689" i="3"/>
  <c r="L689" i="3"/>
  <c r="J689" i="3"/>
  <c r="I689" i="3"/>
  <c r="H689" i="3"/>
  <c r="P688" i="3"/>
  <c r="O688" i="3"/>
  <c r="N688" i="3"/>
  <c r="L688" i="3"/>
  <c r="J688" i="3"/>
  <c r="I688" i="3"/>
  <c r="H688" i="3"/>
  <c r="N687" i="3"/>
  <c r="O687" i="3" s="1"/>
  <c r="P687" i="3" s="1"/>
  <c r="L687" i="3"/>
  <c r="K687" i="3"/>
  <c r="J687" i="3"/>
  <c r="I687" i="3"/>
  <c r="B687" i="3" s="1"/>
  <c r="H687" i="3"/>
  <c r="N686" i="3"/>
  <c r="O686" i="3" s="1"/>
  <c r="P686" i="3" s="1"/>
  <c r="L686" i="3"/>
  <c r="J686" i="3"/>
  <c r="I686" i="3"/>
  <c r="H686" i="3"/>
  <c r="K686" i="3" s="1"/>
  <c r="N685" i="3"/>
  <c r="O685" i="3" s="1"/>
  <c r="P685" i="3" s="1"/>
  <c r="L685" i="3"/>
  <c r="K685" i="3"/>
  <c r="J685" i="3"/>
  <c r="I685" i="3"/>
  <c r="B685" i="3" s="1"/>
  <c r="H685" i="3"/>
  <c r="O684" i="3"/>
  <c r="P684" i="3" s="1"/>
  <c r="N684" i="3"/>
  <c r="L684" i="3"/>
  <c r="K684" i="3"/>
  <c r="B684" i="3" s="1"/>
  <c r="J684" i="3"/>
  <c r="I684" i="3"/>
  <c r="H684" i="3"/>
  <c r="P683" i="3"/>
  <c r="N683" i="3"/>
  <c r="O683" i="3" s="1"/>
  <c r="L683" i="3"/>
  <c r="J683" i="3"/>
  <c r="I683" i="3"/>
  <c r="H683" i="3"/>
  <c r="O682" i="3"/>
  <c r="P682" i="3" s="1"/>
  <c r="N682" i="3"/>
  <c r="L682" i="3"/>
  <c r="J682" i="3"/>
  <c r="I682" i="3"/>
  <c r="H682" i="3"/>
  <c r="K682" i="3" s="1"/>
  <c r="P681" i="3"/>
  <c r="O681" i="3"/>
  <c r="N681" i="3"/>
  <c r="L681" i="3"/>
  <c r="J681" i="3"/>
  <c r="I681" i="3"/>
  <c r="H681" i="3"/>
  <c r="P680" i="3"/>
  <c r="O680" i="3"/>
  <c r="N680" i="3"/>
  <c r="L680" i="3"/>
  <c r="J680" i="3"/>
  <c r="I680" i="3"/>
  <c r="H680" i="3"/>
  <c r="N679" i="3"/>
  <c r="O679" i="3" s="1"/>
  <c r="P679" i="3" s="1"/>
  <c r="L679" i="3"/>
  <c r="K679" i="3"/>
  <c r="J679" i="3"/>
  <c r="I679" i="3"/>
  <c r="B679" i="3" s="1"/>
  <c r="H679" i="3"/>
  <c r="N678" i="3"/>
  <c r="O678" i="3" s="1"/>
  <c r="P678" i="3" s="1"/>
  <c r="L678" i="3"/>
  <c r="J678" i="3"/>
  <c r="I678" i="3"/>
  <c r="H678" i="3"/>
  <c r="K678" i="3" s="1"/>
  <c r="N677" i="3"/>
  <c r="O677" i="3" s="1"/>
  <c r="P677" i="3" s="1"/>
  <c r="L677" i="3"/>
  <c r="K677" i="3"/>
  <c r="J677" i="3"/>
  <c r="I677" i="3"/>
  <c r="H677" i="3"/>
  <c r="O676" i="3"/>
  <c r="P676" i="3" s="1"/>
  <c r="N676" i="3"/>
  <c r="L676" i="3"/>
  <c r="K676" i="3"/>
  <c r="B676" i="3" s="1"/>
  <c r="J676" i="3"/>
  <c r="I676" i="3"/>
  <c r="H676" i="3"/>
  <c r="P675" i="3"/>
  <c r="N675" i="3"/>
  <c r="O675" i="3" s="1"/>
  <c r="L675" i="3"/>
  <c r="J675" i="3"/>
  <c r="I675" i="3"/>
  <c r="H675" i="3"/>
  <c r="O674" i="3"/>
  <c r="P674" i="3" s="1"/>
  <c r="N674" i="3"/>
  <c r="L674" i="3"/>
  <c r="J674" i="3"/>
  <c r="I674" i="3"/>
  <c r="H674" i="3"/>
  <c r="K674" i="3" s="1"/>
  <c r="P673" i="3"/>
  <c r="O673" i="3"/>
  <c r="N673" i="3"/>
  <c r="L673" i="3"/>
  <c r="J673" i="3"/>
  <c r="I673" i="3"/>
  <c r="H673" i="3"/>
  <c r="P672" i="3"/>
  <c r="O672" i="3"/>
  <c r="N672" i="3"/>
  <c r="L672" i="3"/>
  <c r="J672" i="3"/>
  <c r="I672" i="3"/>
  <c r="H672" i="3"/>
  <c r="N671" i="3"/>
  <c r="O671" i="3" s="1"/>
  <c r="P671" i="3" s="1"/>
  <c r="L671" i="3"/>
  <c r="K671" i="3"/>
  <c r="J671" i="3"/>
  <c r="I671" i="3"/>
  <c r="B671" i="3" s="1"/>
  <c r="H671" i="3"/>
  <c r="N670" i="3"/>
  <c r="O670" i="3" s="1"/>
  <c r="P670" i="3" s="1"/>
  <c r="L670" i="3"/>
  <c r="J670" i="3"/>
  <c r="I670" i="3"/>
  <c r="H670" i="3"/>
  <c r="K670" i="3" s="1"/>
  <c r="N669" i="3"/>
  <c r="O669" i="3" s="1"/>
  <c r="P669" i="3" s="1"/>
  <c r="L669" i="3"/>
  <c r="K669" i="3"/>
  <c r="J669" i="3"/>
  <c r="I669" i="3"/>
  <c r="B669" i="3" s="1"/>
  <c r="H669" i="3"/>
  <c r="O668" i="3"/>
  <c r="P668" i="3" s="1"/>
  <c r="N668" i="3"/>
  <c r="L668" i="3"/>
  <c r="K668" i="3"/>
  <c r="B668" i="3" s="1"/>
  <c r="J668" i="3"/>
  <c r="I668" i="3"/>
  <c r="H668" i="3"/>
  <c r="P667" i="3"/>
  <c r="N667" i="3"/>
  <c r="O667" i="3" s="1"/>
  <c r="L667" i="3"/>
  <c r="J667" i="3"/>
  <c r="I667" i="3"/>
  <c r="H667" i="3"/>
  <c r="O666" i="3"/>
  <c r="P666" i="3" s="1"/>
  <c r="N666" i="3"/>
  <c r="L666" i="3"/>
  <c r="J666" i="3"/>
  <c r="I666" i="3"/>
  <c r="H666" i="3"/>
  <c r="K666" i="3" s="1"/>
  <c r="P665" i="3"/>
  <c r="O665" i="3"/>
  <c r="N665" i="3"/>
  <c r="L665" i="3"/>
  <c r="J665" i="3"/>
  <c r="I665" i="3"/>
  <c r="H665" i="3"/>
  <c r="P664" i="3"/>
  <c r="O664" i="3"/>
  <c r="N664" i="3"/>
  <c r="L664" i="3"/>
  <c r="J664" i="3"/>
  <c r="I664" i="3"/>
  <c r="H664" i="3"/>
  <c r="N663" i="3"/>
  <c r="O663" i="3" s="1"/>
  <c r="P663" i="3" s="1"/>
  <c r="L663" i="3"/>
  <c r="K663" i="3"/>
  <c r="J663" i="3"/>
  <c r="I663" i="3"/>
  <c r="B663" i="3" s="1"/>
  <c r="H663" i="3"/>
  <c r="N662" i="3"/>
  <c r="O662" i="3" s="1"/>
  <c r="P662" i="3" s="1"/>
  <c r="L662" i="3"/>
  <c r="J662" i="3"/>
  <c r="I662" i="3"/>
  <c r="H662" i="3"/>
  <c r="K662" i="3" s="1"/>
  <c r="N661" i="3"/>
  <c r="O661" i="3" s="1"/>
  <c r="P661" i="3" s="1"/>
  <c r="L661" i="3"/>
  <c r="K661" i="3"/>
  <c r="J661" i="3"/>
  <c r="I661" i="3"/>
  <c r="H661" i="3"/>
  <c r="O660" i="3"/>
  <c r="P660" i="3" s="1"/>
  <c r="N660" i="3"/>
  <c r="L660" i="3"/>
  <c r="K660" i="3"/>
  <c r="B660" i="3" s="1"/>
  <c r="J660" i="3"/>
  <c r="I660" i="3"/>
  <c r="H660" i="3"/>
  <c r="P659" i="3"/>
  <c r="N659" i="3"/>
  <c r="O659" i="3" s="1"/>
  <c r="L659" i="3"/>
  <c r="J659" i="3"/>
  <c r="I659" i="3"/>
  <c r="H659" i="3"/>
  <c r="O658" i="3"/>
  <c r="P658" i="3" s="1"/>
  <c r="N658" i="3"/>
  <c r="L658" i="3"/>
  <c r="J658" i="3"/>
  <c r="I658" i="3"/>
  <c r="H658" i="3"/>
  <c r="K658" i="3" s="1"/>
  <c r="P657" i="3"/>
  <c r="O657" i="3"/>
  <c r="N657" i="3"/>
  <c r="L657" i="3"/>
  <c r="J657" i="3"/>
  <c r="I657" i="3"/>
  <c r="H657" i="3"/>
  <c r="P656" i="3"/>
  <c r="O656" i="3"/>
  <c r="N656" i="3"/>
  <c r="L656" i="3"/>
  <c r="J656" i="3"/>
  <c r="I656" i="3"/>
  <c r="H656" i="3"/>
  <c r="N655" i="3"/>
  <c r="O655" i="3" s="1"/>
  <c r="P655" i="3" s="1"/>
  <c r="L655" i="3"/>
  <c r="K655" i="3"/>
  <c r="J655" i="3"/>
  <c r="I655" i="3"/>
  <c r="B655" i="3" s="1"/>
  <c r="H655" i="3"/>
  <c r="N654" i="3"/>
  <c r="O654" i="3" s="1"/>
  <c r="P654" i="3" s="1"/>
  <c r="L654" i="3"/>
  <c r="J654" i="3"/>
  <c r="I654" i="3"/>
  <c r="H654" i="3"/>
  <c r="K654" i="3" s="1"/>
  <c r="N653" i="3"/>
  <c r="O653" i="3" s="1"/>
  <c r="P653" i="3" s="1"/>
  <c r="L653" i="3"/>
  <c r="K653" i="3"/>
  <c r="J653" i="3"/>
  <c r="I653" i="3"/>
  <c r="B653" i="3" s="1"/>
  <c r="H653" i="3"/>
  <c r="O652" i="3"/>
  <c r="P652" i="3" s="1"/>
  <c r="N652" i="3"/>
  <c r="L652" i="3"/>
  <c r="K652" i="3"/>
  <c r="B652" i="3" s="1"/>
  <c r="J652" i="3"/>
  <c r="I652" i="3"/>
  <c r="H652" i="3"/>
  <c r="P651" i="3"/>
  <c r="N651" i="3"/>
  <c r="O651" i="3" s="1"/>
  <c r="L651" i="3"/>
  <c r="J651" i="3"/>
  <c r="I651" i="3"/>
  <c r="H651" i="3"/>
  <c r="O650" i="3"/>
  <c r="P650" i="3" s="1"/>
  <c r="N650" i="3"/>
  <c r="L650" i="3"/>
  <c r="J650" i="3"/>
  <c r="I650" i="3"/>
  <c r="H650" i="3"/>
  <c r="K650" i="3" s="1"/>
  <c r="P649" i="3"/>
  <c r="O649" i="3"/>
  <c r="N649" i="3"/>
  <c r="L649" i="3"/>
  <c r="J649" i="3"/>
  <c r="I649" i="3"/>
  <c r="H649" i="3"/>
  <c r="P648" i="3"/>
  <c r="O648" i="3"/>
  <c r="N648" i="3"/>
  <c r="L648" i="3"/>
  <c r="J648" i="3"/>
  <c r="I648" i="3"/>
  <c r="H648" i="3"/>
  <c r="N647" i="3"/>
  <c r="O647" i="3" s="1"/>
  <c r="P647" i="3" s="1"/>
  <c r="L647" i="3"/>
  <c r="K647" i="3"/>
  <c r="J647" i="3"/>
  <c r="I647" i="3"/>
  <c r="B647" i="3" s="1"/>
  <c r="H647" i="3"/>
  <c r="N646" i="3"/>
  <c r="O646" i="3" s="1"/>
  <c r="P646" i="3" s="1"/>
  <c r="L646" i="3"/>
  <c r="J646" i="3"/>
  <c r="I646" i="3"/>
  <c r="H646" i="3"/>
  <c r="K646" i="3" s="1"/>
  <c r="N645" i="3"/>
  <c r="O645" i="3" s="1"/>
  <c r="P645" i="3" s="1"/>
  <c r="L645" i="3"/>
  <c r="K645" i="3"/>
  <c r="J645" i="3"/>
  <c r="I645" i="3"/>
  <c r="H645" i="3"/>
  <c r="O644" i="3"/>
  <c r="P644" i="3" s="1"/>
  <c r="N644" i="3"/>
  <c r="L644" i="3"/>
  <c r="K644" i="3"/>
  <c r="B644" i="3" s="1"/>
  <c r="J644" i="3"/>
  <c r="I644" i="3"/>
  <c r="H644" i="3"/>
  <c r="P643" i="3"/>
  <c r="N643" i="3"/>
  <c r="O643" i="3" s="1"/>
  <c r="L643" i="3"/>
  <c r="J643" i="3"/>
  <c r="I643" i="3"/>
  <c r="H643" i="3"/>
  <c r="O642" i="3"/>
  <c r="P642" i="3" s="1"/>
  <c r="N642" i="3"/>
  <c r="L642" i="3"/>
  <c r="J642" i="3"/>
  <c r="I642" i="3"/>
  <c r="H642" i="3"/>
  <c r="K642" i="3" s="1"/>
  <c r="P641" i="3"/>
  <c r="O641" i="3"/>
  <c r="N641" i="3"/>
  <c r="L641" i="3"/>
  <c r="J641" i="3"/>
  <c r="I641" i="3"/>
  <c r="H641" i="3"/>
  <c r="P640" i="3"/>
  <c r="O640" i="3"/>
  <c r="N640" i="3"/>
  <c r="L640" i="3"/>
  <c r="J640" i="3"/>
  <c r="I640" i="3"/>
  <c r="H640" i="3"/>
  <c r="N639" i="3"/>
  <c r="O639" i="3" s="1"/>
  <c r="P639" i="3" s="1"/>
  <c r="L639" i="3"/>
  <c r="K639" i="3"/>
  <c r="J639" i="3"/>
  <c r="I639" i="3"/>
  <c r="B639" i="3" s="1"/>
  <c r="H639" i="3"/>
  <c r="N638" i="3"/>
  <c r="O638" i="3" s="1"/>
  <c r="P638" i="3" s="1"/>
  <c r="L638" i="3"/>
  <c r="J638" i="3"/>
  <c r="I638" i="3"/>
  <c r="H638" i="3"/>
  <c r="K638" i="3" s="1"/>
  <c r="N637" i="3"/>
  <c r="O637" i="3" s="1"/>
  <c r="P637" i="3" s="1"/>
  <c r="L637" i="3"/>
  <c r="K637" i="3"/>
  <c r="J637" i="3"/>
  <c r="I637" i="3"/>
  <c r="B637" i="3" s="1"/>
  <c r="H637" i="3"/>
  <c r="O636" i="3"/>
  <c r="P636" i="3" s="1"/>
  <c r="N636" i="3"/>
  <c r="L636" i="3"/>
  <c r="K636" i="3"/>
  <c r="B636" i="3" s="1"/>
  <c r="J636" i="3"/>
  <c r="I636" i="3"/>
  <c r="H636" i="3"/>
  <c r="P635" i="3"/>
  <c r="N635" i="3"/>
  <c r="O635" i="3" s="1"/>
  <c r="L635" i="3"/>
  <c r="J635" i="3"/>
  <c r="I635" i="3"/>
  <c r="H635" i="3"/>
  <c r="O634" i="3"/>
  <c r="P634" i="3" s="1"/>
  <c r="N634" i="3"/>
  <c r="L634" i="3"/>
  <c r="J634" i="3"/>
  <c r="I634" i="3"/>
  <c r="H634" i="3"/>
  <c r="K634" i="3" s="1"/>
  <c r="P633" i="3"/>
  <c r="O633" i="3"/>
  <c r="N633" i="3"/>
  <c r="L633" i="3"/>
  <c r="J633" i="3"/>
  <c r="I633" i="3"/>
  <c r="H633" i="3"/>
  <c r="P632" i="3"/>
  <c r="O632" i="3"/>
  <c r="N632" i="3"/>
  <c r="L632" i="3"/>
  <c r="J632" i="3"/>
  <c r="I632" i="3"/>
  <c r="H632" i="3"/>
  <c r="N631" i="3"/>
  <c r="O631" i="3" s="1"/>
  <c r="P631" i="3" s="1"/>
  <c r="L631" i="3"/>
  <c r="K631" i="3"/>
  <c r="J631" i="3"/>
  <c r="I631" i="3"/>
  <c r="B631" i="3" s="1"/>
  <c r="H631" i="3"/>
  <c r="N630" i="3"/>
  <c r="O630" i="3" s="1"/>
  <c r="P630" i="3" s="1"/>
  <c r="L630" i="3"/>
  <c r="J630" i="3"/>
  <c r="I630" i="3"/>
  <c r="H630" i="3"/>
  <c r="K630" i="3" s="1"/>
  <c r="N629" i="3"/>
  <c r="O629" i="3" s="1"/>
  <c r="P629" i="3" s="1"/>
  <c r="L629" i="3"/>
  <c r="K629" i="3"/>
  <c r="J629" i="3"/>
  <c r="I629" i="3"/>
  <c r="H629" i="3"/>
  <c r="O628" i="3"/>
  <c r="P628" i="3" s="1"/>
  <c r="N628" i="3"/>
  <c r="L628" i="3"/>
  <c r="K628" i="3"/>
  <c r="B628" i="3" s="1"/>
  <c r="J628" i="3"/>
  <c r="I628" i="3"/>
  <c r="H628" i="3"/>
  <c r="P627" i="3"/>
  <c r="N627" i="3"/>
  <c r="O627" i="3" s="1"/>
  <c r="L627" i="3"/>
  <c r="J627" i="3"/>
  <c r="I627" i="3"/>
  <c r="H627" i="3"/>
  <c r="O626" i="3"/>
  <c r="P626" i="3" s="1"/>
  <c r="N626" i="3"/>
  <c r="L626" i="3"/>
  <c r="J626" i="3"/>
  <c r="I626" i="3"/>
  <c r="H626" i="3"/>
  <c r="K626" i="3" s="1"/>
  <c r="P625" i="3"/>
  <c r="O625" i="3"/>
  <c r="N625" i="3"/>
  <c r="L625" i="3"/>
  <c r="J625" i="3"/>
  <c r="I625" i="3"/>
  <c r="H625" i="3"/>
  <c r="P624" i="3"/>
  <c r="O624" i="3"/>
  <c r="N624" i="3"/>
  <c r="L624" i="3"/>
  <c r="J624" i="3"/>
  <c r="I624" i="3"/>
  <c r="H624" i="3"/>
  <c r="N623" i="3"/>
  <c r="O623" i="3" s="1"/>
  <c r="P623" i="3" s="1"/>
  <c r="L623" i="3"/>
  <c r="K623" i="3"/>
  <c r="J623" i="3"/>
  <c r="I623" i="3"/>
  <c r="B623" i="3" s="1"/>
  <c r="H623" i="3"/>
  <c r="N622" i="3"/>
  <c r="O622" i="3" s="1"/>
  <c r="P622" i="3" s="1"/>
  <c r="L622" i="3"/>
  <c r="J622" i="3"/>
  <c r="I622" i="3"/>
  <c r="H622" i="3"/>
  <c r="K622" i="3" s="1"/>
  <c r="N621" i="3"/>
  <c r="O621" i="3" s="1"/>
  <c r="P621" i="3" s="1"/>
  <c r="L621" i="3"/>
  <c r="K621" i="3"/>
  <c r="J621" i="3"/>
  <c r="I621" i="3"/>
  <c r="B621" i="3" s="1"/>
  <c r="H621" i="3"/>
  <c r="O620" i="3"/>
  <c r="P620" i="3" s="1"/>
  <c r="N620" i="3"/>
  <c r="L620" i="3"/>
  <c r="K620" i="3"/>
  <c r="B620" i="3" s="1"/>
  <c r="J620" i="3"/>
  <c r="I620" i="3"/>
  <c r="H620" i="3"/>
  <c r="P619" i="3"/>
  <c r="N619" i="3"/>
  <c r="O619" i="3" s="1"/>
  <c r="L619" i="3"/>
  <c r="J619" i="3"/>
  <c r="I619" i="3"/>
  <c r="H619" i="3"/>
  <c r="O618" i="3"/>
  <c r="P618" i="3" s="1"/>
  <c r="N618" i="3"/>
  <c r="L618" i="3"/>
  <c r="J618" i="3"/>
  <c r="I618" i="3"/>
  <c r="H618" i="3"/>
  <c r="K618" i="3" s="1"/>
  <c r="P617" i="3"/>
  <c r="O617" i="3"/>
  <c r="N617" i="3"/>
  <c r="L617" i="3"/>
  <c r="J617" i="3"/>
  <c r="I617" i="3"/>
  <c r="H617" i="3"/>
  <c r="P616" i="3"/>
  <c r="O616" i="3"/>
  <c r="N616" i="3"/>
  <c r="L616" i="3"/>
  <c r="J616" i="3"/>
  <c r="I616" i="3"/>
  <c r="H616" i="3"/>
  <c r="N615" i="3"/>
  <c r="O615" i="3" s="1"/>
  <c r="P615" i="3" s="1"/>
  <c r="L615" i="3"/>
  <c r="K615" i="3"/>
  <c r="J615" i="3"/>
  <c r="I615" i="3"/>
  <c r="B615" i="3" s="1"/>
  <c r="H615" i="3"/>
  <c r="N614" i="3"/>
  <c r="O614" i="3" s="1"/>
  <c r="P614" i="3" s="1"/>
  <c r="L614" i="3"/>
  <c r="J614" i="3"/>
  <c r="I614" i="3"/>
  <c r="H614" i="3"/>
  <c r="K614" i="3" s="1"/>
  <c r="N613" i="3"/>
  <c r="O613" i="3" s="1"/>
  <c r="P613" i="3" s="1"/>
  <c r="L613" i="3"/>
  <c r="K613" i="3"/>
  <c r="J613" i="3"/>
  <c r="I613" i="3"/>
  <c r="H613" i="3"/>
  <c r="O612" i="3"/>
  <c r="P612" i="3" s="1"/>
  <c r="N612" i="3"/>
  <c r="L612" i="3"/>
  <c r="K612" i="3"/>
  <c r="B612" i="3" s="1"/>
  <c r="J612" i="3"/>
  <c r="I612" i="3"/>
  <c r="H612" i="3"/>
  <c r="P611" i="3"/>
  <c r="N611" i="3"/>
  <c r="O611" i="3" s="1"/>
  <c r="L611" i="3"/>
  <c r="J611" i="3"/>
  <c r="I611" i="3"/>
  <c r="H611" i="3"/>
  <c r="O610" i="3"/>
  <c r="P610" i="3" s="1"/>
  <c r="N610" i="3"/>
  <c r="L610" i="3"/>
  <c r="J610" i="3"/>
  <c r="I610" i="3"/>
  <c r="H610" i="3"/>
  <c r="K610" i="3" s="1"/>
  <c r="P609" i="3"/>
  <c r="O609" i="3"/>
  <c r="N609" i="3"/>
  <c r="L609" i="3"/>
  <c r="J609" i="3"/>
  <c r="I609" i="3"/>
  <c r="H609" i="3"/>
  <c r="P608" i="3"/>
  <c r="O608" i="3"/>
  <c r="N608" i="3"/>
  <c r="L608" i="3"/>
  <c r="J608" i="3"/>
  <c r="I608" i="3"/>
  <c r="H608" i="3"/>
  <c r="N607" i="3"/>
  <c r="O607" i="3" s="1"/>
  <c r="P607" i="3" s="1"/>
  <c r="L607" i="3"/>
  <c r="K607" i="3"/>
  <c r="J607" i="3"/>
  <c r="I607" i="3"/>
  <c r="B607" i="3" s="1"/>
  <c r="H607" i="3"/>
  <c r="N606" i="3"/>
  <c r="O606" i="3" s="1"/>
  <c r="P606" i="3" s="1"/>
  <c r="L606" i="3"/>
  <c r="J606" i="3"/>
  <c r="I606" i="3"/>
  <c r="H606" i="3"/>
  <c r="K606" i="3" s="1"/>
  <c r="N605" i="3"/>
  <c r="O605" i="3" s="1"/>
  <c r="P605" i="3" s="1"/>
  <c r="L605" i="3"/>
  <c r="K605" i="3"/>
  <c r="J605" i="3"/>
  <c r="I605" i="3"/>
  <c r="B605" i="3" s="1"/>
  <c r="H605" i="3"/>
  <c r="O604" i="3"/>
  <c r="P604" i="3" s="1"/>
  <c r="N604" i="3"/>
  <c r="L604" i="3"/>
  <c r="K604" i="3"/>
  <c r="B604" i="3" s="1"/>
  <c r="J604" i="3"/>
  <c r="I604" i="3"/>
  <c r="H604" i="3"/>
  <c r="P603" i="3"/>
  <c r="N603" i="3"/>
  <c r="O603" i="3" s="1"/>
  <c r="L603" i="3"/>
  <c r="J603" i="3"/>
  <c r="I603" i="3"/>
  <c r="H603" i="3"/>
  <c r="O602" i="3"/>
  <c r="P602" i="3" s="1"/>
  <c r="N602" i="3"/>
  <c r="L602" i="3"/>
  <c r="J602" i="3"/>
  <c r="I602" i="3"/>
  <c r="H602" i="3"/>
  <c r="K602" i="3" s="1"/>
  <c r="P601" i="3"/>
  <c r="O601" i="3"/>
  <c r="N601" i="3"/>
  <c r="L601" i="3"/>
  <c r="J601" i="3"/>
  <c r="I601" i="3"/>
  <c r="H601" i="3"/>
  <c r="P600" i="3"/>
  <c r="O600" i="3"/>
  <c r="N600" i="3"/>
  <c r="L600" i="3"/>
  <c r="J600" i="3"/>
  <c r="I600" i="3"/>
  <c r="H600" i="3"/>
  <c r="N599" i="3"/>
  <c r="O599" i="3" s="1"/>
  <c r="P599" i="3" s="1"/>
  <c r="L599" i="3"/>
  <c r="K599" i="3"/>
  <c r="J599" i="3"/>
  <c r="I599" i="3"/>
  <c r="H599" i="3"/>
  <c r="N598" i="3"/>
  <c r="O598" i="3" s="1"/>
  <c r="P598" i="3" s="1"/>
  <c r="L598" i="3"/>
  <c r="J598" i="3"/>
  <c r="I598" i="3"/>
  <c r="H598" i="3"/>
  <c r="K598" i="3" s="1"/>
  <c r="N597" i="3"/>
  <c r="O597" i="3" s="1"/>
  <c r="P597" i="3" s="1"/>
  <c r="L597" i="3"/>
  <c r="K597" i="3"/>
  <c r="J597" i="3"/>
  <c r="I597" i="3"/>
  <c r="B597" i="3" s="1"/>
  <c r="H597" i="3"/>
  <c r="O596" i="3"/>
  <c r="P596" i="3" s="1"/>
  <c r="N596" i="3"/>
  <c r="L596" i="3"/>
  <c r="K596" i="3"/>
  <c r="J596" i="3"/>
  <c r="I596" i="3"/>
  <c r="H596" i="3"/>
  <c r="P595" i="3"/>
  <c r="N595" i="3"/>
  <c r="O595" i="3" s="1"/>
  <c r="L595" i="3"/>
  <c r="J595" i="3"/>
  <c r="I595" i="3"/>
  <c r="H595" i="3"/>
  <c r="O594" i="3"/>
  <c r="P594" i="3" s="1"/>
  <c r="N594" i="3"/>
  <c r="L594" i="3"/>
  <c r="J594" i="3"/>
  <c r="I594" i="3"/>
  <c r="B594" i="3" s="1"/>
  <c r="H594" i="3"/>
  <c r="K594" i="3" s="1"/>
  <c r="O593" i="3"/>
  <c r="P593" i="3" s="1"/>
  <c r="N593" i="3"/>
  <c r="L593" i="3"/>
  <c r="J593" i="3"/>
  <c r="I593" i="3"/>
  <c r="H593" i="3"/>
  <c r="P592" i="3"/>
  <c r="O592" i="3"/>
  <c r="N592" i="3"/>
  <c r="L592" i="3"/>
  <c r="J592" i="3"/>
  <c r="I592" i="3"/>
  <c r="H592" i="3"/>
  <c r="N591" i="3"/>
  <c r="O591" i="3" s="1"/>
  <c r="P591" i="3" s="1"/>
  <c r="L591" i="3"/>
  <c r="J591" i="3"/>
  <c r="I591" i="3"/>
  <c r="H591" i="3"/>
  <c r="K591" i="3" s="1"/>
  <c r="N590" i="3"/>
  <c r="O590" i="3" s="1"/>
  <c r="P590" i="3" s="1"/>
  <c r="L590" i="3"/>
  <c r="J590" i="3"/>
  <c r="I590" i="3"/>
  <c r="H590" i="3"/>
  <c r="K590" i="3" s="1"/>
  <c r="N589" i="3"/>
  <c r="O589" i="3" s="1"/>
  <c r="P589" i="3" s="1"/>
  <c r="L589" i="3"/>
  <c r="K589" i="3"/>
  <c r="J589" i="3"/>
  <c r="I589" i="3"/>
  <c r="H589" i="3"/>
  <c r="O588" i="3"/>
  <c r="P588" i="3" s="1"/>
  <c r="N588" i="3"/>
  <c r="L588" i="3"/>
  <c r="K588" i="3"/>
  <c r="J588" i="3"/>
  <c r="I588" i="3"/>
  <c r="H588" i="3"/>
  <c r="N587" i="3"/>
  <c r="O587" i="3" s="1"/>
  <c r="P587" i="3" s="1"/>
  <c r="L587" i="3"/>
  <c r="J587" i="3"/>
  <c r="I587" i="3"/>
  <c r="H587" i="3"/>
  <c r="K587" i="3" s="1"/>
  <c r="B587" i="3"/>
  <c r="O586" i="3"/>
  <c r="P586" i="3" s="1"/>
  <c r="N586" i="3"/>
  <c r="L586" i="3"/>
  <c r="J586" i="3"/>
  <c r="I586" i="3"/>
  <c r="B586" i="3" s="1"/>
  <c r="H586" i="3"/>
  <c r="K586" i="3" s="1"/>
  <c r="O585" i="3"/>
  <c r="P585" i="3" s="1"/>
  <c r="N585" i="3"/>
  <c r="L585" i="3"/>
  <c r="J585" i="3"/>
  <c r="I585" i="3"/>
  <c r="H585" i="3"/>
  <c r="P584" i="3"/>
  <c r="O584" i="3"/>
  <c r="N584" i="3"/>
  <c r="L584" i="3"/>
  <c r="J584" i="3"/>
  <c r="I584" i="3"/>
  <c r="H584" i="3"/>
  <c r="N583" i="3"/>
  <c r="O583" i="3" s="1"/>
  <c r="P583" i="3" s="1"/>
  <c r="L583" i="3"/>
  <c r="J583" i="3"/>
  <c r="I583" i="3"/>
  <c r="H583" i="3"/>
  <c r="K583" i="3" s="1"/>
  <c r="N582" i="3"/>
  <c r="O582" i="3" s="1"/>
  <c r="P582" i="3" s="1"/>
  <c r="L582" i="3"/>
  <c r="J582" i="3"/>
  <c r="I582" i="3"/>
  <c r="B582" i="3" s="1"/>
  <c r="H582" i="3"/>
  <c r="K582" i="3" s="1"/>
  <c r="N581" i="3"/>
  <c r="O581" i="3" s="1"/>
  <c r="P581" i="3" s="1"/>
  <c r="L581" i="3"/>
  <c r="K581" i="3"/>
  <c r="J581" i="3"/>
  <c r="I581" i="3"/>
  <c r="H581" i="3"/>
  <c r="O580" i="3"/>
  <c r="P580" i="3" s="1"/>
  <c r="N580" i="3"/>
  <c r="L580" i="3"/>
  <c r="K580" i="3"/>
  <c r="B580" i="3" s="1"/>
  <c r="J580" i="3"/>
  <c r="I580" i="3"/>
  <c r="H580" i="3"/>
  <c r="N579" i="3"/>
  <c r="O579" i="3" s="1"/>
  <c r="P579" i="3" s="1"/>
  <c r="L579" i="3"/>
  <c r="J579" i="3"/>
  <c r="I579" i="3"/>
  <c r="H579" i="3"/>
  <c r="K579" i="3" s="1"/>
  <c r="B579" i="3"/>
  <c r="N578" i="3"/>
  <c r="O578" i="3" s="1"/>
  <c r="P578" i="3" s="1"/>
  <c r="L578" i="3"/>
  <c r="J578" i="3"/>
  <c r="I578" i="3"/>
  <c r="H578" i="3"/>
  <c r="K578" i="3" s="1"/>
  <c r="O577" i="3"/>
  <c r="P577" i="3" s="1"/>
  <c r="N577" i="3"/>
  <c r="L577" i="3"/>
  <c r="J577" i="3"/>
  <c r="I577" i="3"/>
  <c r="H577" i="3"/>
  <c r="P576" i="3"/>
  <c r="O576" i="3"/>
  <c r="N576" i="3"/>
  <c r="L576" i="3"/>
  <c r="J576" i="3"/>
  <c r="I576" i="3"/>
  <c r="H576" i="3"/>
  <c r="N575" i="3"/>
  <c r="O575" i="3" s="1"/>
  <c r="P575" i="3" s="1"/>
  <c r="L575" i="3"/>
  <c r="J575" i="3"/>
  <c r="I575" i="3"/>
  <c r="H575" i="3"/>
  <c r="K575" i="3" s="1"/>
  <c r="N574" i="3"/>
  <c r="O574" i="3" s="1"/>
  <c r="P574" i="3" s="1"/>
  <c r="L574" i="3"/>
  <c r="J574" i="3"/>
  <c r="I574" i="3"/>
  <c r="B574" i="3" s="1"/>
  <c r="H574" i="3"/>
  <c r="K574" i="3" s="1"/>
  <c r="N573" i="3"/>
  <c r="O573" i="3" s="1"/>
  <c r="P573" i="3" s="1"/>
  <c r="L573" i="3"/>
  <c r="K573" i="3"/>
  <c r="J573" i="3"/>
  <c r="I573" i="3"/>
  <c r="H573" i="3"/>
  <c r="O572" i="3"/>
  <c r="P572" i="3" s="1"/>
  <c r="N572" i="3"/>
  <c r="L572" i="3"/>
  <c r="K572" i="3"/>
  <c r="B572" i="3" s="1"/>
  <c r="J572" i="3"/>
  <c r="I572" i="3"/>
  <c r="H572" i="3"/>
  <c r="N571" i="3"/>
  <c r="O571" i="3" s="1"/>
  <c r="P571" i="3" s="1"/>
  <c r="L571" i="3"/>
  <c r="J571" i="3"/>
  <c r="I571" i="3"/>
  <c r="H571" i="3"/>
  <c r="N570" i="3"/>
  <c r="O570" i="3" s="1"/>
  <c r="P570" i="3" s="1"/>
  <c r="L570" i="3"/>
  <c r="J570" i="3"/>
  <c r="I570" i="3"/>
  <c r="H570" i="3"/>
  <c r="K570" i="3" s="1"/>
  <c r="P569" i="3"/>
  <c r="O569" i="3"/>
  <c r="N569" i="3"/>
  <c r="L569" i="3"/>
  <c r="J569" i="3"/>
  <c r="I569" i="3"/>
  <c r="H569" i="3"/>
  <c r="P568" i="3"/>
  <c r="O568" i="3"/>
  <c r="N568" i="3"/>
  <c r="L568" i="3"/>
  <c r="J568" i="3"/>
  <c r="I568" i="3"/>
  <c r="H568" i="3"/>
  <c r="N567" i="3"/>
  <c r="O567" i="3" s="1"/>
  <c r="P567" i="3" s="1"/>
  <c r="L567" i="3"/>
  <c r="K567" i="3"/>
  <c r="J567" i="3"/>
  <c r="I567" i="3"/>
  <c r="B567" i="3" s="1"/>
  <c r="H567" i="3"/>
  <c r="N566" i="3"/>
  <c r="O566" i="3" s="1"/>
  <c r="P566" i="3" s="1"/>
  <c r="L566" i="3"/>
  <c r="J566" i="3"/>
  <c r="I566" i="3"/>
  <c r="H566" i="3"/>
  <c r="K566" i="3" s="1"/>
  <c r="N565" i="3"/>
  <c r="O565" i="3" s="1"/>
  <c r="P565" i="3" s="1"/>
  <c r="L565" i="3"/>
  <c r="K565" i="3"/>
  <c r="J565" i="3"/>
  <c r="I565" i="3"/>
  <c r="B565" i="3" s="1"/>
  <c r="H565" i="3"/>
  <c r="O564" i="3"/>
  <c r="P564" i="3" s="1"/>
  <c r="N564" i="3"/>
  <c r="L564" i="3"/>
  <c r="K564" i="3"/>
  <c r="B564" i="3" s="1"/>
  <c r="J564" i="3"/>
  <c r="I564" i="3"/>
  <c r="H564" i="3"/>
  <c r="P563" i="3"/>
  <c r="N563" i="3"/>
  <c r="O563" i="3" s="1"/>
  <c r="L563" i="3"/>
  <c r="J563" i="3"/>
  <c r="I563" i="3"/>
  <c r="H563" i="3"/>
  <c r="O562" i="3"/>
  <c r="P562" i="3" s="1"/>
  <c r="N562" i="3"/>
  <c r="L562" i="3"/>
  <c r="J562" i="3"/>
  <c r="I562" i="3"/>
  <c r="H562" i="3"/>
  <c r="K562" i="3" s="1"/>
  <c r="O561" i="3"/>
  <c r="P561" i="3" s="1"/>
  <c r="N561" i="3"/>
  <c r="L561" i="3"/>
  <c r="J561" i="3"/>
  <c r="I561" i="3"/>
  <c r="H561" i="3"/>
  <c r="P560" i="3"/>
  <c r="O560" i="3"/>
  <c r="N560" i="3"/>
  <c r="L560" i="3"/>
  <c r="J560" i="3"/>
  <c r="I560" i="3"/>
  <c r="H560" i="3"/>
  <c r="N559" i="3"/>
  <c r="O559" i="3" s="1"/>
  <c r="P559" i="3" s="1"/>
  <c r="L559" i="3"/>
  <c r="K559" i="3"/>
  <c r="J559" i="3"/>
  <c r="I559" i="3"/>
  <c r="H559" i="3"/>
  <c r="N558" i="3"/>
  <c r="O558" i="3" s="1"/>
  <c r="P558" i="3" s="1"/>
  <c r="L558" i="3"/>
  <c r="J558" i="3"/>
  <c r="I558" i="3"/>
  <c r="H558" i="3"/>
  <c r="K558" i="3" s="1"/>
  <c r="N557" i="3"/>
  <c r="O557" i="3" s="1"/>
  <c r="P557" i="3" s="1"/>
  <c r="L557" i="3"/>
  <c r="K557" i="3"/>
  <c r="J557" i="3"/>
  <c r="I557" i="3"/>
  <c r="B557" i="3" s="1"/>
  <c r="H557" i="3"/>
  <c r="O556" i="3"/>
  <c r="P556" i="3" s="1"/>
  <c r="N556" i="3"/>
  <c r="L556" i="3"/>
  <c r="K556" i="3"/>
  <c r="J556" i="3"/>
  <c r="I556" i="3"/>
  <c r="H556" i="3"/>
  <c r="N555" i="3"/>
  <c r="O555" i="3" s="1"/>
  <c r="P555" i="3" s="1"/>
  <c r="L555" i="3"/>
  <c r="B555" i="3" s="1"/>
  <c r="J555" i="3"/>
  <c r="I555" i="3"/>
  <c r="H555" i="3"/>
  <c r="K555" i="3" s="1"/>
  <c r="O554" i="3"/>
  <c r="P554" i="3" s="1"/>
  <c r="N554" i="3"/>
  <c r="L554" i="3"/>
  <c r="J554" i="3"/>
  <c r="I554" i="3"/>
  <c r="B554" i="3" s="1"/>
  <c r="H554" i="3"/>
  <c r="K554" i="3" s="1"/>
  <c r="O553" i="3"/>
  <c r="P553" i="3" s="1"/>
  <c r="N553" i="3"/>
  <c r="L553" i="3"/>
  <c r="J553" i="3"/>
  <c r="I553" i="3"/>
  <c r="H553" i="3"/>
  <c r="P552" i="3"/>
  <c r="O552" i="3"/>
  <c r="N552" i="3"/>
  <c r="L552" i="3"/>
  <c r="J552" i="3"/>
  <c r="I552" i="3"/>
  <c r="H552" i="3"/>
  <c r="N551" i="3"/>
  <c r="O551" i="3" s="1"/>
  <c r="P551" i="3" s="1"/>
  <c r="L551" i="3"/>
  <c r="J551" i="3"/>
  <c r="I551" i="3"/>
  <c r="H551" i="3"/>
  <c r="K551" i="3" s="1"/>
  <c r="N550" i="3"/>
  <c r="O550" i="3" s="1"/>
  <c r="P550" i="3" s="1"/>
  <c r="L550" i="3"/>
  <c r="J550" i="3"/>
  <c r="I550" i="3"/>
  <c r="H550" i="3"/>
  <c r="K550" i="3" s="1"/>
  <c r="N549" i="3"/>
  <c r="O549" i="3" s="1"/>
  <c r="P549" i="3" s="1"/>
  <c r="L549" i="3"/>
  <c r="K549" i="3"/>
  <c r="J549" i="3"/>
  <c r="I549" i="3"/>
  <c r="H549" i="3"/>
  <c r="O548" i="3"/>
  <c r="P548" i="3" s="1"/>
  <c r="N548" i="3"/>
  <c r="L548" i="3"/>
  <c r="K548" i="3"/>
  <c r="B548" i="3" s="1"/>
  <c r="J548" i="3"/>
  <c r="I548" i="3"/>
  <c r="H548" i="3"/>
  <c r="N547" i="3"/>
  <c r="O547" i="3" s="1"/>
  <c r="P547" i="3" s="1"/>
  <c r="L547" i="3"/>
  <c r="J547" i="3"/>
  <c r="I547" i="3"/>
  <c r="H547" i="3"/>
  <c r="K547" i="3" s="1"/>
  <c r="B547" i="3" s="1"/>
  <c r="N546" i="3"/>
  <c r="O546" i="3" s="1"/>
  <c r="P546" i="3" s="1"/>
  <c r="L546" i="3"/>
  <c r="J546" i="3"/>
  <c r="I546" i="3"/>
  <c r="H546" i="3"/>
  <c r="K546" i="3" s="1"/>
  <c r="P545" i="3"/>
  <c r="O545" i="3"/>
  <c r="N545" i="3"/>
  <c r="L545" i="3"/>
  <c r="J545" i="3"/>
  <c r="I545" i="3"/>
  <c r="H545" i="3"/>
  <c r="P544" i="3"/>
  <c r="O544" i="3"/>
  <c r="N544" i="3"/>
  <c r="L544" i="3"/>
  <c r="J544" i="3"/>
  <c r="I544" i="3"/>
  <c r="H544" i="3"/>
  <c r="N543" i="3"/>
  <c r="O543" i="3" s="1"/>
  <c r="P543" i="3" s="1"/>
  <c r="L543" i="3"/>
  <c r="J543" i="3"/>
  <c r="I543" i="3"/>
  <c r="H543" i="3"/>
  <c r="K543" i="3" s="1"/>
  <c r="N542" i="3"/>
  <c r="O542" i="3" s="1"/>
  <c r="P542" i="3" s="1"/>
  <c r="L542" i="3"/>
  <c r="J542" i="3"/>
  <c r="I542" i="3"/>
  <c r="H542" i="3"/>
  <c r="K542" i="3" s="1"/>
  <c r="N541" i="3"/>
  <c r="O541" i="3" s="1"/>
  <c r="P541" i="3" s="1"/>
  <c r="L541" i="3"/>
  <c r="K541" i="3"/>
  <c r="J541" i="3"/>
  <c r="I541" i="3"/>
  <c r="B541" i="3" s="1"/>
  <c r="H541" i="3"/>
  <c r="O540" i="3"/>
  <c r="P540" i="3" s="1"/>
  <c r="N540" i="3"/>
  <c r="L540" i="3"/>
  <c r="K540" i="3"/>
  <c r="B540" i="3" s="1"/>
  <c r="J540" i="3"/>
  <c r="I540" i="3"/>
  <c r="H540" i="3"/>
  <c r="P539" i="3"/>
  <c r="N539" i="3"/>
  <c r="O539" i="3" s="1"/>
  <c r="L539" i="3"/>
  <c r="J539" i="3"/>
  <c r="I539" i="3"/>
  <c r="H539" i="3"/>
  <c r="K539" i="3" s="1"/>
  <c r="B539" i="3" s="1"/>
  <c r="N538" i="3"/>
  <c r="O538" i="3" s="1"/>
  <c r="P538" i="3" s="1"/>
  <c r="L538" i="3"/>
  <c r="J538" i="3"/>
  <c r="I538" i="3"/>
  <c r="H538" i="3"/>
  <c r="K538" i="3" s="1"/>
  <c r="P537" i="3"/>
  <c r="O537" i="3"/>
  <c r="N537" i="3"/>
  <c r="L537" i="3"/>
  <c r="J537" i="3"/>
  <c r="I537" i="3"/>
  <c r="H537" i="3"/>
  <c r="P536" i="3"/>
  <c r="O536" i="3"/>
  <c r="N536" i="3"/>
  <c r="L536" i="3"/>
  <c r="J536" i="3"/>
  <c r="I536" i="3"/>
  <c r="H536" i="3"/>
  <c r="N535" i="3"/>
  <c r="O535" i="3" s="1"/>
  <c r="P535" i="3" s="1"/>
  <c r="L535" i="3"/>
  <c r="K535" i="3"/>
  <c r="J535" i="3"/>
  <c r="I535" i="3"/>
  <c r="H535" i="3"/>
  <c r="N534" i="3"/>
  <c r="O534" i="3" s="1"/>
  <c r="P534" i="3" s="1"/>
  <c r="L534" i="3"/>
  <c r="J534" i="3"/>
  <c r="I534" i="3"/>
  <c r="H534" i="3"/>
  <c r="K534" i="3" s="1"/>
  <c r="N533" i="3"/>
  <c r="O533" i="3" s="1"/>
  <c r="P533" i="3" s="1"/>
  <c r="L533" i="3"/>
  <c r="K533" i="3"/>
  <c r="J533" i="3"/>
  <c r="I533" i="3"/>
  <c r="B533" i="3" s="1"/>
  <c r="H533" i="3"/>
  <c r="O532" i="3"/>
  <c r="P532" i="3" s="1"/>
  <c r="N532" i="3"/>
  <c r="L532" i="3"/>
  <c r="K532" i="3"/>
  <c r="J532" i="3"/>
  <c r="I532" i="3"/>
  <c r="H532" i="3"/>
  <c r="P531" i="3"/>
  <c r="N531" i="3"/>
  <c r="O531" i="3" s="1"/>
  <c r="L531" i="3"/>
  <c r="J531" i="3"/>
  <c r="I531" i="3"/>
  <c r="H531" i="3"/>
  <c r="N530" i="3"/>
  <c r="O530" i="3" s="1"/>
  <c r="P530" i="3" s="1"/>
  <c r="L530" i="3"/>
  <c r="J530" i="3"/>
  <c r="I530" i="3"/>
  <c r="B530" i="3" s="1"/>
  <c r="H530" i="3"/>
  <c r="K530" i="3" s="1"/>
  <c r="O529" i="3"/>
  <c r="P529" i="3" s="1"/>
  <c r="N529" i="3"/>
  <c r="L529" i="3"/>
  <c r="J529" i="3"/>
  <c r="I529" i="3"/>
  <c r="H529" i="3"/>
  <c r="P528" i="3"/>
  <c r="O528" i="3"/>
  <c r="N528" i="3"/>
  <c r="L528" i="3"/>
  <c r="J528" i="3"/>
  <c r="I528" i="3"/>
  <c r="H528" i="3"/>
  <c r="N527" i="3"/>
  <c r="O527" i="3" s="1"/>
  <c r="P527" i="3" s="1"/>
  <c r="L527" i="3"/>
  <c r="J527" i="3"/>
  <c r="I527" i="3"/>
  <c r="H527" i="3"/>
  <c r="K527" i="3" s="1"/>
  <c r="N526" i="3"/>
  <c r="O526" i="3" s="1"/>
  <c r="P526" i="3" s="1"/>
  <c r="L526" i="3"/>
  <c r="J526" i="3"/>
  <c r="I526" i="3"/>
  <c r="H526" i="3"/>
  <c r="K526" i="3" s="1"/>
  <c r="N525" i="3"/>
  <c r="O525" i="3" s="1"/>
  <c r="P525" i="3" s="1"/>
  <c r="L525" i="3"/>
  <c r="K525" i="3"/>
  <c r="J525" i="3"/>
  <c r="I525" i="3"/>
  <c r="H525" i="3"/>
  <c r="O524" i="3"/>
  <c r="P524" i="3" s="1"/>
  <c r="N524" i="3"/>
  <c r="L524" i="3"/>
  <c r="K524" i="3"/>
  <c r="J524" i="3"/>
  <c r="I524" i="3"/>
  <c r="H524" i="3"/>
  <c r="N523" i="3"/>
  <c r="O523" i="3" s="1"/>
  <c r="P523" i="3" s="1"/>
  <c r="L523" i="3"/>
  <c r="J523" i="3"/>
  <c r="I523" i="3"/>
  <c r="H523" i="3"/>
  <c r="K523" i="3" s="1"/>
  <c r="B523" i="3"/>
  <c r="O522" i="3"/>
  <c r="P522" i="3" s="1"/>
  <c r="N522" i="3"/>
  <c r="L522" i="3"/>
  <c r="J522" i="3"/>
  <c r="I522" i="3"/>
  <c r="B522" i="3" s="1"/>
  <c r="H522" i="3"/>
  <c r="K522" i="3" s="1"/>
  <c r="O521" i="3"/>
  <c r="P521" i="3" s="1"/>
  <c r="N521" i="3"/>
  <c r="L521" i="3"/>
  <c r="J521" i="3"/>
  <c r="I521" i="3"/>
  <c r="H521" i="3"/>
  <c r="P520" i="3"/>
  <c r="O520" i="3"/>
  <c r="N520" i="3"/>
  <c r="L520" i="3"/>
  <c r="J520" i="3"/>
  <c r="I520" i="3"/>
  <c r="H520" i="3"/>
  <c r="N519" i="3"/>
  <c r="O519" i="3" s="1"/>
  <c r="P519" i="3" s="1"/>
  <c r="L519" i="3"/>
  <c r="J519" i="3"/>
  <c r="I519" i="3"/>
  <c r="H519" i="3"/>
  <c r="K519" i="3" s="1"/>
  <c r="N518" i="3"/>
  <c r="O518" i="3" s="1"/>
  <c r="P518" i="3" s="1"/>
  <c r="L518" i="3"/>
  <c r="J518" i="3"/>
  <c r="I518" i="3"/>
  <c r="B518" i="3" s="1"/>
  <c r="H518" i="3"/>
  <c r="K518" i="3" s="1"/>
  <c r="N517" i="3"/>
  <c r="O517" i="3" s="1"/>
  <c r="P517" i="3" s="1"/>
  <c r="L517" i="3"/>
  <c r="K517" i="3"/>
  <c r="J517" i="3"/>
  <c r="I517" i="3"/>
  <c r="H517" i="3"/>
  <c r="P516" i="3"/>
  <c r="O516" i="3"/>
  <c r="N516" i="3"/>
  <c r="L516" i="3"/>
  <c r="K516" i="3"/>
  <c r="J516" i="3"/>
  <c r="I516" i="3"/>
  <c r="H516" i="3"/>
  <c r="B516" i="3"/>
  <c r="P515" i="3"/>
  <c r="N515" i="3"/>
  <c r="O515" i="3" s="1"/>
  <c r="L515" i="3"/>
  <c r="J515" i="3"/>
  <c r="I515" i="3"/>
  <c r="H515" i="3"/>
  <c r="O514" i="3"/>
  <c r="P514" i="3" s="1"/>
  <c r="N514" i="3"/>
  <c r="L514" i="3"/>
  <c r="J514" i="3"/>
  <c r="I514" i="3"/>
  <c r="H514" i="3"/>
  <c r="K514" i="3" s="1"/>
  <c r="O513" i="3"/>
  <c r="P513" i="3" s="1"/>
  <c r="N513" i="3"/>
  <c r="L513" i="3"/>
  <c r="J513" i="3"/>
  <c r="I513" i="3"/>
  <c r="H513" i="3"/>
  <c r="P512" i="3"/>
  <c r="O512" i="3"/>
  <c r="N512" i="3"/>
  <c r="L512" i="3"/>
  <c r="J512" i="3"/>
  <c r="I512" i="3"/>
  <c r="H512" i="3"/>
  <c r="K513" i="3" s="1"/>
  <c r="B513" i="3" s="1"/>
  <c r="N511" i="3"/>
  <c r="O511" i="3" s="1"/>
  <c r="P511" i="3" s="1"/>
  <c r="L511" i="3"/>
  <c r="J511" i="3"/>
  <c r="I511" i="3"/>
  <c r="H511" i="3"/>
  <c r="K511" i="3" s="1"/>
  <c r="N510" i="3"/>
  <c r="O510" i="3" s="1"/>
  <c r="P510" i="3" s="1"/>
  <c r="L510" i="3"/>
  <c r="J510" i="3"/>
  <c r="I510" i="3"/>
  <c r="B510" i="3" s="1"/>
  <c r="H510" i="3"/>
  <c r="K510" i="3" s="1"/>
  <c r="N509" i="3"/>
  <c r="O509" i="3" s="1"/>
  <c r="P509" i="3" s="1"/>
  <c r="L509" i="3"/>
  <c r="K509" i="3"/>
  <c r="J509" i="3"/>
  <c r="I509" i="3"/>
  <c r="B509" i="3" s="1"/>
  <c r="H509" i="3"/>
  <c r="P508" i="3"/>
  <c r="O508" i="3"/>
  <c r="N508" i="3"/>
  <c r="L508" i="3"/>
  <c r="J508" i="3"/>
  <c r="I508" i="3"/>
  <c r="H508" i="3"/>
  <c r="N507" i="3"/>
  <c r="O507" i="3" s="1"/>
  <c r="P507" i="3" s="1"/>
  <c r="L507" i="3"/>
  <c r="J507" i="3"/>
  <c r="I507" i="3"/>
  <c r="H507" i="3"/>
  <c r="K507" i="3" s="1"/>
  <c r="B507" i="3"/>
  <c r="O506" i="3"/>
  <c r="P506" i="3" s="1"/>
  <c r="N506" i="3"/>
  <c r="L506" i="3"/>
  <c r="J506" i="3"/>
  <c r="I506" i="3"/>
  <c r="B506" i="3" s="1"/>
  <c r="H506" i="3"/>
  <c r="K506" i="3" s="1"/>
  <c r="O505" i="3"/>
  <c r="P505" i="3" s="1"/>
  <c r="N505" i="3"/>
  <c r="L505" i="3"/>
  <c r="J505" i="3"/>
  <c r="I505" i="3"/>
  <c r="B505" i="3" s="1"/>
  <c r="H505" i="3"/>
  <c r="P504" i="3"/>
  <c r="O504" i="3"/>
  <c r="N504" i="3"/>
  <c r="L504" i="3"/>
  <c r="J504" i="3"/>
  <c r="I504" i="3"/>
  <c r="H504" i="3"/>
  <c r="K505" i="3" s="1"/>
  <c r="N503" i="3"/>
  <c r="O503" i="3" s="1"/>
  <c r="P503" i="3" s="1"/>
  <c r="L503" i="3"/>
  <c r="J503" i="3"/>
  <c r="I503" i="3"/>
  <c r="H503" i="3"/>
  <c r="K503" i="3" s="1"/>
  <c r="N502" i="3"/>
  <c r="O502" i="3" s="1"/>
  <c r="P502" i="3" s="1"/>
  <c r="L502" i="3"/>
  <c r="J502" i="3"/>
  <c r="I502" i="3"/>
  <c r="H502" i="3"/>
  <c r="K502" i="3" s="1"/>
  <c r="N501" i="3"/>
  <c r="O501" i="3" s="1"/>
  <c r="P501" i="3" s="1"/>
  <c r="L501" i="3"/>
  <c r="K501" i="3"/>
  <c r="J501" i="3"/>
  <c r="I501" i="3"/>
  <c r="B501" i="3" s="1"/>
  <c r="H501" i="3"/>
  <c r="O500" i="3"/>
  <c r="P500" i="3" s="1"/>
  <c r="N500" i="3"/>
  <c r="L500" i="3"/>
  <c r="J500" i="3"/>
  <c r="I500" i="3"/>
  <c r="H500" i="3"/>
  <c r="N499" i="3"/>
  <c r="O499" i="3" s="1"/>
  <c r="P499" i="3" s="1"/>
  <c r="L499" i="3"/>
  <c r="J499" i="3"/>
  <c r="I499" i="3"/>
  <c r="H499" i="3"/>
  <c r="K499" i="3" s="1"/>
  <c r="B499" i="3" s="1"/>
  <c r="N498" i="3"/>
  <c r="O498" i="3" s="1"/>
  <c r="P498" i="3" s="1"/>
  <c r="L498" i="3"/>
  <c r="J498" i="3"/>
  <c r="I498" i="3"/>
  <c r="H498" i="3"/>
  <c r="K498" i="3" s="1"/>
  <c r="P497" i="3"/>
  <c r="O497" i="3"/>
  <c r="N497" i="3"/>
  <c r="L497" i="3"/>
  <c r="J497" i="3"/>
  <c r="I497" i="3"/>
  <c r="H497" i="3"/>
  <c r="P496" i="3"/>
  <c r="O496" i="3"/>
  <c r="N496" i="3"/>
  <c r="L496" i="3"/>
  <c r="J496" i="3"/>
  <c r="I496" i="3"/>
  <c r="H496" i="3"/>
  <c r="K497" i="3" s="1"/>
  <c r="B497" i="3" s="1"/>
  <c r="N495" i="3"/>
  <c r="O495" i="3" s="1"/>
  <c r="P495" i="3" s="1"/>
  <c r="L495" i="3"/>
  <c r="K495" i="3"/>
  <c r="J495" i="3"/>
  <c r="I495" i="3"/>
  <c r="B495" i="3" s="1"/>
  <c r="H495" i="3"/>
  <c r="N494" i="3"/>
  <c r="O494" i="3" s="1"/>
  <c r="P494" i="3" s="1"/>
  <c r="L494" i="3"/>
  <c r="J494" i="3"/>
  <c r="I494" i="3"/>
  <c r="H494" i="3"/>
  <c r="K494" i="3" s="1"/>
  <c r="N493" i="3"/>
  <c r="O493" i="3" s="1"/>
  <c r="P493" i="3" s="1"/>
  <c r="L493" i="3"/>
  <c r="K493" i="3"/>
  <c r="J493" i="3"/>
  <c r="I493" i="3"/>
  <c r="H493" i="3"/>
  <c r="O492" i="3"/>
  <c r="P492" i="3" s="1"/>
  <c r="N492" i="3"/>
  <c r="L492" i="3"/>
  <c r="K492" i="3"/>
  <c r="B492" i="3" s="1"/>
  <c r="J492" i="3"/>
  <c r="I492" i="3"/>
  <c r="H492" i="3"/>
  <c r="N491" i="3"/>
  <c r="O491" i="3" s="1"/>
  <c r="P491" i="3" s="1"/>
  <c r="L491" i="3"/>
  <c r="J491" i="3"/>
  <c r="I491" i="3"/>
  <c r="H491" i="3"/>
  <c r="N490" i="3"/>
  <c r="O490" i="3" s="1"/>
  <c r="P490" i="3" s="1"/>
  <c r="L490" i="3"/>
  <c r="J490" i="3"/>
  <c r="I490" i="3"/>
  <c r="H490" i="3"/>
  <c r="K490" i="3" s="1"/>
  <c r="P489" i="3"/>
  <c r="O489" i="3"/>
  <c r="N489" i="3"/>
  <c r="L489" i="3"/>
  <c r="J489" i="3"/>
  <c r="I489" i="3"/>
  <c r="H489" i="3"/>
  <c r="P488" i="3"/>
  <c r="O488" i="3"/>
  <c r="N488" i="3"/>
  <c r="L488" i="3"/>
  <c r="J488" i="3"/>
  <c r="I488" i="3"/>
  <c r="H488" i="3"/>
  <c r="K489" i="3" s="1"/>
  <c r="B489" i="3" s="1"/>
  <c r="N487" i="3"/>
  <c r="O487" i="3" s="1"/>
  <c r="P487" i="3" s="1"/>
  <c r="L487" i="3"/>
  <c r="J487" i="3"/>
  <c r="I487" i="3"/>
  <c r="H487" i="3"/>
  <c r="K487" i="3" s="1"/>
  <c r="N486" i="3"/>
  <c r="O486" i="3" s="1"/>
  <c r="P486" i="3" s="1"/>
  <c r="L486" i="3"/>
  <c r="J486" i="3"/>
  <c r="I486" i="3"/>
  <c r="H486" i="3"/>
  <c r="K486" i="3" s="1"/>
  <c r="O485" i="3"/>
  <c r="P485" i="3" s="1"/>
  <c r="N485" i="3"/>
  <c r="L485" i="3"/>
  <c r="K485" i="3"/>
  <c r="J485" i="3"/>
  <c r="I485" i="3"/>
  <c r="H485" i="3"/>
  <c r="O484" i="3"/>
  <c r="P484" i="3" s="1"/>
  <c r="N484" i="3"/>
  <c r="L484" i="3"/>
  <c r="K484" i="3"/>
  <c r="B484" i="3" s="1"/>
  <c r="J484" i="3"/>
  <c r="I484" i="3"/>
  <c r="H484" i="3"/>
  <c r="P483" i="3"/>
  <c r="N483" i="3"/>
  <c r="O483" i="3" s="1"/>
  <c r="L483" i="3"/>
  <c r="J483" i="3"/>
  <c r="I483" i="3"/>
  <c r="H483" i="3"/>
  <c r="N482" i="3"/>
  <c r="O482" i="3" s="1"/>
  <c r="P482" i="3" s="1"/>
  <c r="L482" i="3"/>
  <c r="J482" i="3"/>
  <c r="I482" i="3"/>
  <c r="B482" i="3" s="1"/>
  <c r="H482" i="3"/>
  <c r="K482" i="3" s="1"/>
  <c r="O481" i="3"/>
  <c r="P481" i="3" s="1"/>
  <c r="N481" i="3"/>
  <c r="L481" i="3"/>
  <c r="J481" i="3"/>
  <c r="I481" i="3"/>
  <c r="B481" i="3" s="1"/>
  <c r="H481" i="3"/>
  <c r="P480" i="3"/>
  <c r="O480" i="3"/>
  <c r="N480" i="3"/>
  <c r="L480" i="3"/>
  <c r="J480" i="3"/>
  <c r="I480" i="3"/>
  <c r="H480" i="3"/>
  <c r="K481" i="3" s="1"/>
  <c r="N479" i="3"/>
  <c r="O479" i="3" s="1"/>
  <c r="P479" i="3" s="1"/>
  <c r="L479" i="3"/>
  <c r="J479" i="3"/>
  <c r="I479" i="3"/>
  <c r="H479" i="3"/>
  <c r="K479" i="3" s="1"/>
  <c r="N478" i="3"/>
  <c r="O478" i="3" s="1"/>
  <c r="P478" i="3" s="1"/>
  <c r="L478" i="3"/>
  <c r="J478" i="3"/>
  <c r="I478" i="3"/>
  <c r="H478" i="3"/>
  <c r="K478" i="3" s="1"/>
  <c r="O477" i="3"/>
  <c r="P477" i="3" s="1"/>
  <c r="N477" i="3"/>
  <c r="L477" i="3"/>
  <c r="K477" i="3"/>
  <c r="J477" i="3"/>
  <c r="I477" i="3"/>
  <c r="B477" i="3" s="1"/>
  <c r="H477" i="3"/>
  <c r="O476" i="3"/>
  <c r="P476" i="3" s="1"/>
  <c r="N476" i="3"/>
  <c r="L476" i="3"/>
  <c r="K476" i="3"/>
  <c r="J476" i="3"/>
  <c r="I476" i="3"/>
  <c r="H476" i="3"/>
  <c r="B476" i="3"/>
  <c r="P475" i="3"/>
  <c r="N475" i="3"/>
  <c r="O475" i="3" s="1"/>
  <c r="L475" i="3"/>
  <c r="J475" i="3"/>
  <c r="I475" i="3"/>
  <c r="H475" i="3"/>
  <c r="O474" i="3"/>
  <c r="P474" i="3" s="1"/>
  <c r="N474" i="3"/>
  <c r="L474" i="3"/>
  <c r="J474" i="3"/>
  <c r="I474" i="3"/>
  <c r="H474" i="3"/>
  <c r="K474" i="3" s="1"/>
  <c r="N473" i="3"/>
  <c r="O473" i="3" s="1"/>
  <c r="P473" i="3" s="1"/>
  <c r="L473" i="3"/>
  <c r="J473" i="3"/>
  <c r="I473" i="3"/>
  <c r="H473" i="3"/>
  <c r="O472" i="3"/>
  <c r="P472" i="3" s="1"/>
  <c r="N472" i="3"/>
  <c r="L472" i="3"/>
  <c r="J472" i="3"/>
  <c r="I472" i="3"/>
  <c r="H472" i="3"/>
  <c r="K473" i="3" s="1"/>
  <c r="B473" i="3" s="1"/>
  <c r="N471" i="3"/>
  <c r="O471" i="3" s="1"/>
  <c r="P471" i="3" s="1"/>
  <c r="L471" i="3"/>
  <c r="J471" i="3"/>
  <c r="I471" i="3"/>
  <c r="H471" i="3"/>
  <c r="K471" i="3" s="1"/>
  <c r="N470" i="3"/>
  <c r="O470" i="3" s="1"/>
  <c r="P470" i="3" s="1"/>
  <c r="L470" i="3"/>
  <c r="J470" i="3"/>
  <c r="I470" i="3"/>
  <c r="H470" i="3"/>
  <c r="K470" i="3" s="1"/>
  <c r="N469" i="3"/>
  <c r="O469" i="3" s="1"/>
  <c r="P469" i="3" s="1"/>
  <c r="L469" i="3"/>
  <c r="K469" i="3"/>
  <c r="J469" i="3"/>
  <c r="I469" i="3"/>
  <c r="H469" i="3"/>
  <c r="O468" i="3"/>
  <c r="P468" i="3" s="1"/>
  <c r="N468" i="3"/>
  <c r="L468" i="3"/>
  <c r="K468" i="3"/>
  <c r="J468" i="3"/>
  <c r="B468" i="3" s="1"/>
  <c r="I468" i="3"/>
  <c r="H468" i="3"/>
  <c r="N467" i="3"/>
  <c r="O467" i="3" s="1"/>
  <c r="P467" i="3" s="1"/>
  <c r="L467" i="3"/>
  <c r="K467" i="3"/>
  <c r="B467" i="3" s="1"/>
  <c r="J467" i="3"/>
  <c r="I467" i="3"/>
  <c r="H467" i="3"/>
  <c r="N466" i="3"/>
  <c r="O466" i="3" s="1"/>
  <c r="P466" i="3" s="1"/>
  <c r="L466" i="3"/>
  <c r="J466" i="3"/>
  <c r="I466" i="3"/>
  <c r="B466" i="3" s="1"/>
  <c r="H466" i="3"/>
  <c r="K466" i="3" s="1"/>
  <c r="N465" i="3"/>
  <c r="O465" i="3" s="1"/>
  <c r="P465" i="3" s="1"/>
  <c r="L465" i="3"/>
  <c r="J465" i="3"/>
  <c r="I465" i="3"/>
  <c r="B465" i="3" s="1"/>
  <c r="H465" i="3"/>
  <c r="O464" i="3"/>
  <c r="P464" i="3" s="1"/>
  <c r="N464" i="3"/>
  <c r="L464" i="3"/>
  <c r="J464" i="3"/>
  <c r="I464" i="3"/>
  <c r="H464" i="3"/>
  <c r="K465" i="3" s="1"/>
  <c r="N463" i="3"/>
  <c r="O463" i="3" s="1"/>
  <c r="P463" i="3" s="1"/>
  <c r="L463" i="3"/>
  <c r="J463" i="3"/>
  <c r="I463" i="3"/>
  <c r="H463" i="3"/>
  <c r="K463" i="3" s="1"/>
  <c r="N462" i="3"/>
  <c r="O462" i="3" s="1"/>
  <c r="P462" i="3" s="1"/>
  <c r="L462" i="3"/>
  <c r="J462" i="3"/>
  <c r="I462" i="3"/>
  <c r="H462" i="3"/>
  <c r="K462" i="3" s="1"/>
  <c r="O461" i="3"/>
  <c r="P461" i="3" s="1"/>
  <c r="N461" i="3"/>
  <c r="L461" i="3"/>
  <c r="K461" i="3"/>
  <c r="J461" i="3"/>
  <c r="I461" i="3"/>
  <c r="B461" i="3" s="1"/>
  <c r="H461" i="3"/>
  <c r="O460" i="3"/>
  <c r="P460" i="3" s="1"/>
  <c r="N460" i="3"/>
  <c r="L460" i="3"/>
  <c r="K460" i="3"/>
  <c r="J460" i="3"/>
  <c r="I460" i="3"/>
  <c r="H460" i="3"/>
  <c r="B460" i="3"/>
  <c r="P459" i="3"/>
  <c r="N459" i="3"/>
  <c r="O459" i="3" s="1"/>
  <c r="L459" i="3"/>
  <c r="J459" i="3"/>
  <c r="I459" i="3"/>
  <c r="H459" i="3"/>
  <c r="O458" i="3"/>
  <c r="P458" i="3" s="1"/>
  <c r="N458" i="3"/>
  <c r="L458" i="3"/>
  <c r="J458" i="3"/>
  <c r="I458" i="3"/>
  <c r="H458" i="3"/>
  <c r="K458" i="3" s="1"/>
  <c r="N457" i="3"/>
  <c r="O457" i="3" s="1"/>
  <c r="P457" i="3" s="1"/>
  <c r="L457" i="3"/>
  <c r="J457" i="3"/>
  <c r="I457" i="3"/>
  <c r="H457" i="3"/>
  <c r="O456" i="3"/>
  <c r="P456" i="3" s="1"/>
  <c r="N456" i="3"/>
  <c r="L456" i="3"/>
  <c r="J456" i="3"/>
  <c r="I456" i="3"/>
  <c r="H456" i="3"/>
  <c r="K457" i="3" s="1"/>
  <c r="B457" i="3" s="1"/>
  <c r="N455" i="3"/>
  <c r="O455" i="3" s="1"/>
  <c r="P455" i="3" s="1"/>
  <c r="L455" i="3"/>
  <c r="J455" i="3"/>
  <c r="I455" i="3"/>
  <c r="H455" i="3"/>
  <c r="K455" i="3" s="1"/>
  <c r="N454" i="3"/>
  <c r="O454" i="3" s="1"/>
  <c r="P454" i="3" s="1"/>
  <c r="L454" i="3"/>
  <c r="J454" i="3"/>
  <c r="I454" i="3"/>
  <c r="H454" i="3"/>
  <c r="K454" i="3" s="1"/>
  <c r="N453" i="3"/>
  <c r="O453" i="3" s="1"/>
  <c r="P453" i="3" s="1"/>
  <c r="L453" i="3"/>
  <c r="K453" i="3"/>
  <c r="J453" i="3"/>
  <c r="I453" i="3"/>
  <c r="H453" i="3"/>
  <c r="O452" i="3"/>
  <c r="P452" i="3" s="1"/>
  <c r="N452" i="3"/>
  <c r="L452" i="3"/>
  <c r="K452" i="3"/>
  <c r="J452" i="3"/>
  <c r="B452" i="3" s="1"/>
  <c r="I452" i="3"/>
  <c r="H452" i="3"/>
  <c r="N451" i="3"/>
  <c r="O451" i="3" s="1"/>
  <c r="P451" i="3" s="1"/>
  <c r="L451" i="3"/>
  <c r="K451" i="3"/>
  <c r="B451" i="3" s="1"/>
  <c r="J451" i="3"/>
  <c r="I451" i="3"/>
  <c r="H451" i="3"/>
  <c r="N450" i="3"/>
  <c r="O450" i="3" s="1"/>
  <c r="P450" i="3" s="1"/>
  <c r="L450" i="3"/>
  <c r="J450" i="3"/>
  <c r="I450" i="3"/>
  <c r="B450" i="3" s="1"/>
  <c r="H450" i="3"/>
  <c r="K450" i="3" s="1"/>
  <c r="N449" i="3"/>
  <c r="O449" i="3" s="1"/>
  <c r="P449" i="3" s="1"/>
  <c r="L449" i="3"/>
  <c r="J449" i="3"/>
  <c r="I449" i="3"/>
  <c r="B449" i="3" s="1"/>
  <c r="H449" i="3"/>
  <c r="O448" i="3"/>
  <c r="P448" i="3" s="1"/>
  <c r="N448" i="3"/>
  <c r="L448" i="3"/>
  <c r="J448" i="3"/>
  <c r="I448" i="3"/>
  <c r="H448" i="3"/>
  <c r="K449" i="3" s="1"/>
  <c r="N447" i="3"/>
  <c r="O447" i="3" s="1"/>
  <c r="P447" i="3" s="1"/>
  <c r="L447" i="3"/>
  <c r="J447" i="3"/>
  <c r="I447" i="3"/>
  <c r="B447" i="3" s="1"/>
  <c r="H447" i="3"/>
  <c r="K447" i="3" s="1"/>
  <c r="N446" i="3"/>
  <c r="O446" i="3" s="1"/>
  <c r="P446" i="3" s="1"/>
  <c r="L446" i="3"/>
  <c r="J446" i="3"/>
  <c r="I446" i="3"/>
  <c r="H446" i="3"/>
  <c r="K446" i="3" s="1"/>
  <c r="N445" i="3"/>
  <c r="O445" i="3" s="1"/>
  <c r="P445" i="3" s="1"/>
  <c r="L445" i="3"/>
  <c r="K445" i="3"/>
  <c r="J445" i="3"/>
  <c r="I445" i="3"/>
  <c r="B445" i="3" s="1"/>
  <c r="H445" i="3"/>
  <c r="O444" i="3"/>
  <c r="P444" i="3" s="1"/>
  <c r="N444" i="3"/>
  <c r="L444" i="3"/>
  <c r="J444" i="3"/>
  <c r="I444" i="3"/>
  <c r="H444" i="3"/>
  <c r="K444" i="3" s="1"/>
  <c r="N443" i="3"/>
  <c r="O443" i="3" s="1"/>
  <c r="P443" i="3" s="1"/>
  <c r="L443" i="3"/>
  <c r="J443" i="3"/>
  <c r="I443" i="3"/>
  <c r="H443" i="3"/>
  <c r="K443" i="3" s="1"/>
  <c r="N442" i="3"/>
  <c r="O442" i="3" s="1"/>
  <c r="P442" i="3" s="1"/>
  <c r="L442" i="3"/>
  <c r="J442" i="3"/>
  <c r="I442" i="3"/>
  <c r="H442" i="3"/>
  <c r="K442" i="3" s="1"/>
  <c r="N441" i="3"/>
  <c r="O441" i="3" s="1"/>
  <c r="P441" i="3" s="1"/>
  <c r="L441" i="3"/>
  <c r="K441" i="3"/>
  <c r="J441" i="3"/>
  <c r="I441" i="3"/>
  <c r="B441" i="3" s="1"/>
  <c r="H441" i="3"/>
  <c r="O440" i="3"/>
  <c r="P440" i="3" s="1"/>
  <c r="N440" i="3"/>
  <c r="L440" i="3"/>
  <c r="J440" i="3"/>
  <c r="I440" i="3"/>
  <c r="H440" i="3"/>
  <c r="K440" i="3" s="1"/>
  <c r="N439" i="3"/>
  <c r="O439" i="3" s="1"/>
  <c r="P439" i="3" s="1"/>
  <c r="L439" i="3"/>
  <c r="J439" i="3"/>
  <c r="I439" i="3"/>
  <c r="H439" i="3"/>
  <c r="K439" i="3" s="1"/>
  <c r="N438" i="3"/>
  <c r="O438" i="3" s="1"/>
  <c r="P438" i="3" s="1"/>
  <c r="L438" i="3"/>
  <c r="J438" i="3"/>
  <c r="I438" i="3"/>
  <c r="H438" i="3"/>
  <c r="K438" i="3" s="1"/>
  <c r="N437" i="3"/>
  <c r="O437" i="3" s="1"/>
  <c r="P437" i="3" s="1"/>
  <c r="L437" i="3"/>
  <c r="K437" i="3"/>
  <c r="J437" i="3"/>
  <c r="I437" i="3"/>
  <c r="B437" i="3" s="1"/>
  <c r="H437" i="3"/>
  <c r="O436" i="3"/>
  <c r="P436" i="3" s="1"/>
  <c r="N436" i="3"/>
  <c r="L436" i="3"/>
  <c r="J436" i="3"/>
  <c r="B436" i="3" s="1"/>
  <c r="I436" i="3"/>
  <c r="H436" i="3"/>
  <c r="K436" i="3" s="1"/>
  <c r="N435" i="3"/>
  <c r="O435" i="3" s="1"/>
  <c r="P435" i="3" s="1"/>
  <c r="L435" i="3"/>
  <c r="J435" i="3"/>
  <c r="I435" i="3"/>
  <c r="H435" i="3"/>
  <c r="K435" i="3" s="1"/>
  <c r="N434" i="3"/>
  <c r="O434" i="3" s="1"/>
  <c r="P434" i="3" s="1"/>
  <c r="L434" i="3"/>
  <c r="J434" i="3"/>
  <c r="I434" i="3"/>
  <c r="H434" i="3"/>
  <c r="K434" i="3" s="1"/>
  <c r="N433" i="3"/>
  <c r="O433" i="3" s="1"/>
  <c r="P433" i="3" s="1"/>
  <c r="L433" i="3"/>
  <c r="K433" i="3"/>
  <c r="J433" i="3"/>
  <c r="I433" i="3"/>
  <c r="B433" i="3" s="1"/>
  <c r="H433" i="3"/>
  <c r="O432" i="3"/>
  <c r="P432" i="3" s="1"/>
  <c r="N432" i="3"/>
  <c r="L432" i="3"/>
  <c r="J432" i="3"/>
  <c r="I432" i="3"/>
  <c r="H432" i="3"/>
  <c r="K432" i="3" s="1"/>
  <c r="N431" i="3"/>
  <c r="O431" i="3" s="1"/>
  <c r="P431" i="3" s="1"/>
  <c r="L431" i="3"/>
  <c r="J431" i="3"/>
  <c r="I431" i="3"/>
  <c r="B431" i="3" s="1"/>
  <c r="H431" i="3"/>
  <c r="K431" i="3" s="1"/>
  <c r="N430" i="3"/>
  <c r="O430" i="3" s="1"/>
  <c r="P430" i="3" s="1"/>
  <c r="L430" i="3"/>
  <c r="J430" i="3"/>
  <c r="I430" i="3"/>
  <c r="H430" i="3"/>
  <c r="K430" i="3" s="1"/>
  <c r="N429" i="3"/>
  <c r="O429" i="3" s="1"/>
  <c r="P429" i="3" s="1"/>
  <c r="L429" i="3"/>
  <c r="K429" i="3"/>
  <c r="J429" i="3"/>
  <c r="I429" i="3"/>
  <c r="B429" i="3" s="1"/>
  <c r="H429" i="3"/>
  <c r="O428" i="3"/>
  <c r="P428" i="3" s="1"/>
  <c r="N428" i="3"/>
  <c r="L428" i="3"/>
  <c r="J428" i="3"/>
  <c r="B428" i="3" s="1"/>
  <c r="I428" i="3"/>
  <c r="H428" i="3"/>
  <c r="K428" i="3" s="1"/>
  <c r="N427" i="3"/>
  <c r="O427" i="3" s="1"/>
  <c r="P427" i="3" s="1"/>
  <c r="L427" i="3"/>
  <c r="J427" i="3"/>
  <c r="I427" i="3"/>
  <c r="H427" i="3"/>
  <c r="K427" i="3" s="1"/>
  <c r="N426" i="3"/>
  <c r="O426" i="3" s="1"/>
  <c r="P426" i="3" s="1"/>
  <c r="L426" i="3"/>
  <c r="J426" i="3"/>
  <c r="I426" i="3"/>
  <c r="H426" i="3"/>
  <c r="K426" i="3" s="1"/>
  <c r="N425" i="3"/>
  <c r="O425" i="3" s="1"/>
  <c r="P425" i="3" s="1"/>
  <c r="L425" i="3"/>
  <c r="K425" i="3"/>
  <c r="J425" i="3"/>
  <c r="I425" i="3"/>
  <c r="B425" i="3" s="1"/>
  <c r="H425" i="3"/>
  <c r="O424" i="3"/>
  <c r="P424" i="3" s="1"/>
  <c r="N424" i="3"/>
  <c r="L424" i="3"/>
  <c r="J424" i="3"/>
  <c r="I424" i="3"/>
  <c r="H424" i="3"/>
  <c r="K424" i="3" s="1"/>
  <c r="N423" i="3"/>
  <c r="O423" i="3" s="1"/>
  <c r="P423" i="3" s="1"/>
  <c r="L423" i="3"/>
  <c r="J423" i="3"/>
  <c r="I423" i="3"/>
  <c r="H423" i="3"/>
  <c r="K423" i="3" s="1"/>
  <c r="N422" i="3"/>
  <c r="O422" i="3" s="1"/>
  <c r="P422" i="3" s="1"/>
  <c r="L422" i="3"/>
  <c r="J422" i="3"/>
  <c r="I422" i="3"/>
  <c r="H422" i="3"/>
  <c r="K422" i="3" s="1"/>
  <c r="N421" i="3"/>
  <c r="O421" i="3" s="1"/>
  <c r="P421" i="3" s="1"/>
  <c r="L421" i="3"/>
  <c r="K421" i="3"/>
  <c r="J421" i="3"/>
  <c r="I421" i="3"/>
  <c r="B421" i="3" s="1"/>
  <c r="H421" i="3"/>
  <c r="O420" i="3"/>
  <c r="P420" i="3" s="1"/>
  <c r="N420" i="3"/>
  <c r="L420" i="3"/>
  <c r="J420" i="3"/>
  <c r="B420" i="3" s="1"/>
  <c r="I420" i="3"/>
  <c r="H420" i="3"/>
  <c r="K420" i="3" s="1"/>
  <c r="N419" i="3"/>
  <c r="O419" i="3" s="1"/>
  <c r="P419" i="3" s="1"/>
  <c r="L419" i="3"/>
  <c r="J419" i="3"/>
  <c r="I419" i="3"/>
  <c r="H419" i="3"/>
  <c r="K419" i="3" s="1"/>
  <c r="N418" i="3"/>
  <c r="O418" i="3" s="1"/>
  <c r="P418" i="3" s="1"/>
  <c r="L418" i="3"/>
  <c r="J418" i="3"/>
  <c r="I418" i="3"/>
  <c r="H418" i="3"/>
  <c r="K418" i="3" s="1"/>
  <c r="N417" i="3"/>
  <c r="O417" i="3" s="1"/>
  <c r="P417" i="3" s="1"/>
  <c r="L417" i="3"/>
  <c r="K417" i="3"/>
  <c r="J417" i="3"/>
  <c r="I417" i="3"/>
  <c r="B417" i="3" s="1"/>
  <c r="H417" i="3"/>
  <c r="O416" i="3"/>
  <c r="P416" i="3" s="1"/>
  <c r="N416" i="3"/>
  <c r="L416" i="3"/>
  <c r="J416" i="3"/>
  <c r="I416" i="3"/>
  <c r="H416" i="3"/>
  <c r="K416" i="3" s="1"/>
  <c r="N415" i="3"/>
  <c r="O415" i="3" s="1"/>
  <c r="P415" i="3" s="1"/>
  <c r="L415" i="3"/>
  <c r="J415" i="3"/>
  <c r="I415" i="3"/>
  <c r="B415" i="3" s="1"/>
  <c r="H415" i="3"/>
  <c r="K415" i="3" s="1"/>
  <c r="N414" i="3"/>
  <c r="O414" i="3" s="1"/>
  <c r="P414" i="3" s="1"/>
  <c r="L414" i="3"/>
  <c r="J414" i="3"/>
  <c r="I414" i="3"/>
  <c r="H414" i="3"/>
  <c r="K414" i="3" s="1"/>
  <c r="N413" i="3"/>
  <c r="O413" i="3" s="1"/>
  <c r="P413" i="3" s="1"/>
  <c r="L413" i="3"/>
  <c r="K413" i="3"/>
  <c r="J413" i="3"/>
  <c r="I413" i="3"/>
  <c r="B413" i="3" s="1"/>
  <c r="H413" i="3"/>
  <c r="O412" i="3"/>
  <c r="P412" i="3" s="1"/>
  <c r="N412" i="3"/>
  <c r="L412" i="3"/>
  <c r="J412" i="3"/>
  <c r="B412" i="3" s="1"/>
  <c r="I412" i="3"/>
  <c r="H412" i="3"/>
  <c r="K412" i="3" s="1"/>
  <c r="N411" i="3"/>
  <c r="O411" i="3" s="1"/>
  <c r="P411" i="3" s="1"/>
  <c r="L411" i="3"/>
  <c r="J411" i="3"/>
  <c r="I411" i="3"/>
  <c r="H411" i="3"/>
  <c r="K411" i="3" s="1"/>
  <c r="N410" i="3"/>
  <c r="O410" i="3" s="1"/>
  <c r="P410" i="3" s="1"/>
  <c r="L410" i="3"/>
  <c r="J410" i="3"/>
  <c r="I410" i="3"/>
  <c r="H410" i="3"/>
  <c r="K410" i="3" s="1"/>
  <c r="N409" i="3"/>
  <c r="O409" i="3" s="1"/>
  <c r="P409" i="3" s="1"/>
  <c r="L409" i="3"/>
  <c r="K409" i="3"/>
  <c r="J409" i="3"/>
  <c r="I409" i="3"/>
  <c r="B409" i="3" s="1"/>
  <c r="H409" i="3"/>
  <c r="O408" i="3"/>
  <c r="P408" i="3" s="1"/>
  <c r="N408" i="3"/>
  <c r="L408" i="3"/>
  <c r="J408" i="3"/>
  <c r="I408" i="3"/>
  <c r="H408" i="3"/>
  <c r="K408" i="3" s="1"/>
  <c r="N407" i="3"/>
  <c r="O407" i="3" s="1"/>
  <c r="P407" i="3" s="1"/>
  <c r="L407" i="3"/>
  <c r="J407" i="3"/>
  <c r="I407" i="3"/>
  <c r="H407" i="3"/>
  <c r="K407" i="3" s="1"/>
  <c r="N406" i="3"/>
  <c r="O406" i="3" s="1"/>
  <c r="P406" i="3" s="1"/>
  <c r="L406" i="3"/>
  <c r="J406" i="3"/>
  <c r="I406" i="3"/>
  <c r="H406" i="3"/>
  <c r="K406" i="3" s="1"/>
  <c r="N405" i="3"/>
  <c r="O405" i="3" s="1"/>
  <c r="P405" i="3" s="1"/>
  <c r="L405" i="3"/>
  <c r="K405" i="3"/>
  <c r="J405" i="3"/>
  <c r="I405" i="3"/>
  <c r="B405" i="3" s="1"/>
  <c r="H405" i="3"/>
  <c r="O404" i="3"/>
  <c r="P404" i="3" s="1"/>
  <c r="N404" i="3"/>
  <c r="L404" i="3"/>
  <c r="J404" i="3"/>
  <c r="B404" i="3" s="1"/>
  <c r="I404" i="3"/>
  <c r="H404" i="3"/>
  <c r="K404" i="3" s="1"/>
  <c r="N403" i="3"/>
  <c r="O403" i="3" s="1"/>
  <c r="P403" i="3" s="1"/>
  <c r="L403" i="3"/>
  <c r="J403" i="3"/>
  <c r="I403" i="3"/>
  <c r="H403" i="3"/>
  <c r="K403" i="3" s="1"/>
  <c r="N402" i="3"/>
  <c r="O402" i="3" s="1"/>
  <c r="P402" i="3" s="1"/>
  <c r="L402" i="3"/>
  <c r="J402" i="3"/>
  <c r="I402" i="3"/>
  <c r="H402" i="3"/>
  <c r="K402" i="3" s="1"/>
  <c r="N401" i="3"/>
  <c r="O401" i="3" s="1"/>
  <c r="P401" i="3" s="1"/>
  <c r="L401" i="3"/>
  <c r="K401" i="3"/>
  <c r="J401" i="3"/>
  <c r="I401" i="3"/>
  <c r="B401" i="3" s="1"/>
  <c r="H401" i="3"/>
  <c r="O400" i="3"/>
  <c r="P400" i="3" s="1"/>
  <c r="N400" i="3"/>
  <c r="L400" i="3"/>
  <c r="J400" i="3"/>
  <c r="I400" i="3"/>
  <c r="H400" i="3"/>
  <c r="K400" i="3" s="1"/>
  <c r="N399" i="3"/>
  <c r="O399" i="3" s="1"/>
  <c r="P399" i="3" s="1"/>
  <c r="L399" i="3"/>
  <c r="J399" i="3"/>
  <c r="I399" i="3"/>
  <c r="B399" i="3" s="1"/>
  <c r="H399" i="3"/>
  <c r="K399" i="3" s="1"/>
  <c r="N398" i="3"/>
  <c r="O398" i="3" s="1"/>
  <c r="P398" i="3" s="1"/>
  <c r="L398" i="3"/>
  <c r="J398" i="3"/>
  <c r="I398" i="3"/>
  <c r="H398" i="3"/>
  <c r="K398" i="3" s="1"/>
  <c r="N397" i="3"/>
  <c r="O397" i="3" s="1"/>
  <c r="P397" i="3" s="1"/>
  <c r="L397" i="3"/>
  <c r="K397" i="3"/>
  <c r="J397" i="3"/>
  <c r="I397" i="3"/>
  <c r="B397" i="3" s="1"/>
  <c r="H397" i="3"/>
  <c r="O396" i="3"/>
  <c r="P396" i="3" s="1"/>
  <c r="N396" i="3"/>
  <c r="L396" i="3"/>
  <c r="J396" i="3"/>
  <c r="B396" i="3" s="1"/>
  <c r="I396" i="3"/>
  <c r="H396" i="3"/>
  <c r="K396" i="3" s="1"/>
  <c r="N395" i="3"/>
  <c r="O395" i="3" s="1"/>
  <c r="P395" i="3" s="1"/>
  <c r="L395" i="3"/>
  <c r="J395" i="3"/>
  <c r="I395" i="3"/>
  <c r="H395" i="3"/>
  <c r="K395" i="3" s="1"/>
  <c r="N394" i="3"/>
  <c r="O394" i="3" s="1"/>
  <c r="P394" i="3" s="1"/>
  <c r="L394" i="3"/>
  <c r="J394" i="3"/>
  <c r="I394" i="3"/>
  <c r="H394" i="3"/>
  <c r="K394" i="3" s="1"/>
  <c r="N393" i="3"/>
  <c r="O393" i="3" s="1"/>
  <c r="P393" i="3" s="1"/>
  <c r="L393" i="3"/>
  <c r="K393" i="3"/>
  <c r="J393" i="3"/>
  <c r="I393" i="3"/>
  <c r="B393" i="3" s="1"/>
  <c r="H393" i="3"/>
  <c r="O392" i="3"/>
  <c r="P392" i="3" s="1"/>
  <c r="N392" i="3"/>
  <c r="L392" i="3"/>
  <c r="J392" i="3"/>
  <c r="I392" i="3"/>
  <c r="H392" i="3"/>
  <c r="K392" i="3" s="1"/>
  <c r="N391" i="3"/>
  <c r="O391" i="3" s="1"/>
  <c r="P391" i="3" s="1"/>
  <c r="L391" i="3"/>
  <c r="J391" i="3"/>
  <c r="I391" i="3"/>
  <c r="H391" i="3"/>
  <c r="K391" i="3" s="1"/>
  <c r="N390" i="3"/>
  <c r="O390" i="3" s="1"/>
  <c r="P390" i="3" s="1"/>
  <c r="L390" i="3"/>
  <c r="J390" i="3"/>
  <c r="I390" i="3"/>
  <c r="H390" i="3"/>
  <c r="K390" i="3" s="1"/>
  <c r="N389" i="3"/>
  <c r="O389" i="3" s="1"/>
  <c r="P389" i="3" s="1"/>
  <c r="L389" i="3"/>
  <c r="K389" i="3"/>
  <c r="J389" i="3"/>
  <c r="I389" i="3"/>
  <c r="B389" i="3" s="1"/>
  <c r="H389" i="3"/>
  <c r="N388" i="3"/>
  <c r="O388" i="3" s="1"/>
  <c r="P388" i="3" s="1"/>
  <c r="L388" i="3"/>
  <c r="K388" i="3"/>
  <c r="J388" i="3"/>
  <c r="B388" i="3" s="1"/>
  <c r="I388" i="3"/>
  <c r="H388" i="3"/>
  <c r="O387" i="3"/>
  <c r="P387" i="3" s="1"/>
  <c r="N387" i="3"/>
  <c r="L387" i="3"/>
  <c r="K387" i="3"/>
  <c r="B387" i="3" s="1"/>
  <c r="J387" i="3"/>
  <c r="I387" i="3"/>
  <c r="H387" i="3"/>
  <c r="N386" i="3"/>
  <c r="O386" i="3" s="1"/>
  <c r="P386" i="3" s="1"/>
  <c r="L386" i="3"/>
  <c r="J386" i="3"/>
  <c r="I386" i="3"/>
  <c r="H386" i="3"/>
  <c r="K386" i="3" s="1"/>
  <c r="B386" i="3" s="1"/>
  <c r="N385" i="3"/>
  <c r="O385" i="3" s="1"/>
  <c r="P385" i="3" s="1"/>
  <c r="L385" i="3"/>
  <c r="J385" i="3"/>
  <c r="I385" i="3"/>
  <c r="H385" i="3"/>
  <c r="K385" i="3" s="1"/>
  <c r="O384" i="3"/>
  <c r="P384" i="3" s="1"/>
  <c r="N384" i="3"/>
  <c r="L384" i="3"/>
  <c r="J384" i="3"/>
  <c r="I384" i="3"/>
  <c r="H384" i="3"/>
  <c r="P383" i="3"/>
  <c r="O383" i="3"/>
  <c r="N383" i="3"/>
  <c r="L383" i="3"/>
  <c r="J383" i="3"/>
  <c r="I383" i="3"/>
  <c r="H383" i="3"/>
  <c r="K384" i="3" s="1"/>
  <c r="B384" i="3" s="1"/>
  <c r="N382" i="3"/>
  <c r="O382" i="3" s="1"/>
  <c r="P382" i="3" s="1"/>
  <c r="L382" i="3"/>
  <c r="J382" i="3"/>
  <c r="I382" i="3"/>
  <c r="B382" i="3" s="1"/>
  <c r="H382" i="3"/>
  <c r="K382" i="3" s="1"/>
  <c r="N381" i="3"/>
  <c r="O381" i="3" s="1"/>
  <c r="P381" i="3" s="1"/>
  <c r="L381" i="3"/>
  <c r="J381" i="3"/>
  <c r="I381" i="3"/>
  <c r="B381" i="3" s="1"/>
  <c r="H381" i="3"/>
  <c r="K381" i="3" s="1"/>
  <c r="N380" i="3"/>
  <c r="O380" i="3" s="1"/>
  <c r="P380" i="3" s="1"/>
  <c r="L380" i="3"/>
  <c r="K380" i="3"/>
  <c r="J380" i="3"/>
  <c r="B380" i="3" s="1"/>
  <c r="I380" i="3"/>
  <c r="H380" i="3"/>
  <c r="O379" i="3"/>
  <c r="P379" i="3" s="1"/>
  <c r="N379" i="3"/>
  <c r="L379" i="3"/>
  <c r="K379" i="3"/>
  <c r="B379" i="3" s="1"/>
  <c r="J379" i="3"/>
  <c r="I379" i="3"/>
  <c r="H379" i="3"/>
  <c r="N378" i="3"/>
  <c r="O378" i="3" s="1"/>
  <c r="P378" i="3" s="1"/>
  <c r="L378" i="3"/>
  <c r="J378" i="3"/>
  <c r="I378" i="3"/>
  <c r="H378" i="3"/>
  <c r="K378" i="3" s="1"/>
  <c r="B378" i="3" s="1"/>
  <c r="N377" i="3"/>
  <c r="O377" i="3" s="1"/>
  <c r="P377" i="3" s="1"/>
  <c r="L377" i="3"/>
  <c r="J377" i="3"/>
  <c r="I377" i="3"/>
  <c r="H377" i="3"/>
  <c r="K377" i="3" s="1"/>
  <c r="O376" i="3"/>
  <c r="P376" i="3" s="1"/>
  <c r="N376" i="3"/>
  <c r="L376" i="3"/>
  <c r="J376" i="3"/>
  <c r="I376" i="3"/>
  <c r="H376" i="3"/>
  <c r="P375" i="3"/>
  <c r="O375" i="3"/>
  <c r="N375" i="3"/>
  <c r="L375" i="3"/>
  <c r="J375" i="3"/>
  <c r="I375" i="3"/>
  <c r="H375" i="3"/>
  <c r="K376" i="3" s="1"/>
  <c r="B376" i="3" s="1"/>
  <c r="N374" i="3"/>
  <c r="O374" i="3" s="1"/>
  <c r="P374" i="3" s="1"/>
  <c r="L374" i="3"/>
  <c r="J374" i="3"/>
  <c r="I374" i="3"/>
  <c r="H374" i="3"/>
  <c r="K374" i="3" s="1"/>
  <c r="N373" i="3"/>
  <c r="O373" i="3" s="1"/>
  <c r="P373" i="3" s="1"/>
  <c r="L373" i="3"/>
  <c r="J373" i="3"/>
  <c r="I373" i="3"/>
  <c r="H373" i="3"/>
  <c r="K373" i="3" s="1"/>
  <c r="N372" i="3"/>
  <c r="O372" i="3" s="1"/>
  <c r="P372" i="3" s="1"/>
  <c r="L372" i="3"/>
  <c r="K372" i="3"/>
  <c r="J372" i="3"/>
  <c r="B372" i="3" s="1"/>
  <c r="I372" i="3"/>
  <c r="H372" i="3"/>
  <c r="O371" i="3"/>
  <c r="P371" i="3" s="1"/>
  <c r="N371" i="3"/>
  <c r="L371" i="3"/>
  <c r="K371" i="3"/>
  <c r="B371" i="3" s="1"/>
  <c r="J371" i="3"/>
  <c r="I371" i="3"/>
  <c r="H371" i="3"/>
  <c r="N370" i="3"/>
  <c r="O370" i="3" s="1"/>
  <c r="P370" i="3" s="1"/>
  <c r="L370" i="3"/>
  <c r="J370" i="3"/>
  <c r="I370" i="3"/>
  <c r="H370" i="3"/>
  <c r="K370" i="3" s="1"/>
  <c r="B370" i="3" s="1"/>
  <c r="N369" i="3"/>
  <c r="O369" i="3" s="1"/>
  <c r="P369" i="3" s="1"/>
  <c r="L369" i="3"/>
  <c r="J369" i="3"/>
  <c r="I369" i="3"/>
  <c r="H369" i="3"/>
  <c r="K369" i="3" s="1"/>
  <c r="O368" i="3"/>
  <c r="P368" i="3" s="1"/>
  <c r="N368" i="3"/>
  <c r="L368" i="3"/>
  <c r="J368" i="3"/>
  <c r="I368" i="3"/>
  <c r="H368" i="3"/>
  <c r="P367" i="3"/>
  <c r="O367" i="3"/>
  <c r="N367" i="3"/>
  <c r="L367" i="3"/>
  <c r="J367" i="3"/>
  <c r="I367" i="3"/>
  <c r="H367" i="3"/>
  <c r="K368" i="3" s="1"/>
  <c r="B368" i="3" s="1"/>
  <c r="N366" i="3"/>
  <c r="O366" i="3" s="1"/>
  <c r="P366" i="3" s="1"/>
  <c r="L366" i="3"/>
  <c r="J366" i="3"/>
  <c r="I366" i="3"/>
  <c r="H366" i="3"/>
  <c r="K366" i="3" s="1"/>
  <c r="N365" i="3"/>
  <c r="O365" i="3" s="1"/>
  <c r="P365" i="3" s="1"/>
  <c r="L365" i="3"/>
  <c r="J365" i="3"/>
  <c r="I365" i="3"/>
  <c r="H365" i="3"/>
  <c r="K365" i="3" s="1"/>
  <c r="N364" i="3"/>
  <c r="O364" i="3" s="1"/>
  <c r="P364" i="3" s="1"/>
  <c r="L364" i="3"/>
  <c r="K364" i="3"/>
  <c r="J364" i="3"/>
  <c r="B364" i="3" s="1"/>
  <c r="I364" i="3"/>
  <c r="H364" i="3"/>
  <c r="O363" i="3"/>
  <c r="P363" i="3" s="1"/>
  <c r="N363" i="3"/>
  <c r="L363" i="3"/>
  <c r="K363" i="3"/>
  <c r="B363" i="3" s="1"/>
  <c r="J363" i="3"/>
  <c r="I363" i="3"/>
  <c r="H363" i="3"/>
  <c r="N362" i="3"/>
  <c r="O362" i="3" s="1"/>
  <c r="P362" i="3" s="1"/>
  <c r="L362" i="3"/>
  <c r="J362" i="3"/>
  <c r="I362" i="3"/>
  <c r="H362" i="3"/>
  <c r="K362" i="3" s="1"/>
  <c r="B362" i="3" s="1"/>
  <c r="N361" i="3"/>
  <c r="O361" i="3" s="1"/>
  <c r="P361" i="3" s="1"/>
  <c r="L361" i="3"/>
  <c r="J361" i="3"/>
  <c r="I361" i="3"/>
  <c r="B361" i="3" s="1"/>
  <c r="H361" i="3"/>
  <c r="K361" i="3" s="1"/>
  <c r="O360" i="3"/>
  <c r="P360" i="3" s="1"/>
  <c r="N360" i="3"/>
  <c r="L360" i="3"/>
  <c r="J360" i="3"/>
  <c r="I360" i="3"/>
  <c r="H360" i="3"/>
  <c r="P359" i="3"/>
  <c r="O359" i="3"/>
  <c r="N359" i="3"/>
  <c r="L359" i="3"/>
  <c r="J359" i="3"/>
  <c r="I359" i="3"/>
  <c r="H359" i="3"/>
  <c r="K360" i="3" s="1"/>
  <c r="B360" i="3" s="1"/>
  <c r="N358" i="3"/>
  <c r="O358" i="3" s="1"/>
  <c r="P358" i="3" s="1"/>
  <c r="L358" i="3"/>
  <c r="J358" i="3"/>
  <c r="I358" i="3"/>
  <c r="H358" i="3"/>
  <c r="K358" i="3" s="1"/>
  <c r="N357" i="3"/>
  <c r="O357" i="3" s="1"/>
  <c r="P357" i="3" s="1"/>
  <c r="L357" i="3"/>
  <c r="J357" i="3"/>
  <c r="I357" i="3"/>
  <c r="H357" i="3"/>
  <c r="K357" i="3" s="1"/>
  <c r="N356" i="3"/>
  <c r="O356" i="3" s="1"/>
  <c r="P356" i="3" s="1"/>
  <c r="L356" i="3"/>
  <c r="K356" i="3"/>
  <c r="J356" i="3"/>
  <c r="B356" i="3" s="1"/>
  <c r="I356" i="3"/>
  <c r="H356" i="3"/>
  <c r="O355" i="3"/>
  <c r="P355" i="3" s="1"/>
  <c r="N355" i="3"/>
  <c r="L355" i="3"/>
  <c r="K355" i="3"/>
  <c r="B355" i="3" s="1"/>
  <c r="J355" i="3"/>
  <c r="I355" i="3"/>
  <c r="H355" i="3"/>
  <c r="N354" i="3"/>
  <c r="O354" i="3" s="1"/>
  <c r="P354" i="3" s="1"/>
  <c r="L354" i="3"/>
  <c r="J354" i="3"/>
  <c r="I354" i="3"/>
  <c r="H354" i="3"/>
  <c r="K354" i="3" s="1"/>
  <c r="B354" i="3" s="1"/>
  <c r="N353" i="3"/>
  <c r="O353" i="3" s="1"/>
  <c r="P353" i="3" s="1"/>
  <c r="L353" i="3"/>
  <c r="J353" i="3"/>
  <c r="I353" i="3"/>
  <c r="H353" i="3"/>
  <c r="K353" i="3" s="1"/>
  <c r="O352" i="3"/>
  <c r="P352" i="3" s="1"/>
  <c r="N352" i="3"/>
  <c r="L352" i="3"/>
  <c r="J352" i="3"/>
  <c r="I352" i="3"/>
  <c r="H352" i="3"/>
  <c r="P351" i="3"/>
  <c r="O351" i="3"/>
  <c r="N351" i="3"/>
  <c r="L351" i="3"/>
  <c r="J351" i="3"/>
  <c r="I351" i="3"/>
  <c r="H351" i="3"/>
  <c r="K352" i="3" s="1"/>
  <c r="B352" i="3" s="1"/>
  <c r="N350" i="3"/>
  <c r="O350" i="3" s="1"/>
  <c r="P350" i="3" s="1"/>
  <c r="L350" i="3"/>
  <c r="J350" i="3"/>
  <c r="I350" i="3"/>
  <c r="B350" i="3" s="1"/>
  <c r="H350" i="3"/>
  <c r="K350" i="3" s="1"/>
  <c r="N349" i="3"/>
  <c r="O349" i="3" s="1"/>
  <c r="P349" i="3" s="1"/>
  <c r="L349" i="3"/>
  <c r="J349" i="3"/>
  <c r="I349" i="3"/>
  <c r="B349" i="3" s="1"/>
  <c r="H349" i="3"/>
  <c r="K349" i="3" s="1"/>
  <c r="N348" i="3"/>
  <c r="O348" i="3" s="1"/>
  <c r="P348" i="3" s="1"/>
  <c r="L348" i="3"/>
  <c r="K348" i="3"/>
  <c r="J348" i="3"/>
  <c r="B348" i="3" s="1"/>
  <c r="I348" i="3"/>
  <c r="H348" i="3"/>
  <c r="O347" i="3"/>
  <c r="P347" i="3" s="1"/>
  <c r="N347" i="3"/>
  <c r="L347" i="3"/>
  <c r="K347" i="3"/>
  <c r="B347" i="3" s="1"/>
  <c r="J347" i="3"/>
  <c r="I347" i="3"/>
  <c r="H347" i="3"/>
  <c r="N346" i="3"/>
  <c r="O346" i="3" s="1"/>
  <c r="P346" i="3" s="1"/>
  <c r="L346" i="3"/>
  <c r="J346" i="3"/>
  <c r="I346" i="3"/>
  <c r="H346" i="3"/>
  <c r="K346" i="3" s="1"/>
  <c r="B346" i="3" s="1"/>
  <c r="N345" i="3"/>
  <c r="O345" i="3" s="1"/>
  <c r="P345" i="3" s="1"/>
  <c r="L345" i="3"/>
  <c r="J345" i="3"/>
  <c r="I345" i="3"/>
  <c r="H345" i="3"/>
  <c r="K345" i="3" s="1"/>
  <c r="O344" i="3"/>
  <c r="P344" i="3" s="1"/>
  <c r="N344" i="3"/>
  <c r="L344" i="3"/>
  <c r="J344" i="3"/>
  <c r="I344" i="3"/>
  <c r="H344" i="3"/>
  <c r="P343" i="3"/>
  <c r="O343" i="3"/>
  <c r="N343" i="3"/>
  <c r="L343" i="3"/>
  <c r="J343" i="3"/>
  <c r="I343" i="3"/>
  <c r="H343" i="3"/>
  <c r="K344" i="3" s="1"/>
  <c r="B344" i="3" s="1"/>
  <c r="N342" i="3"/>
  <c r="O342" i="3" s="1"/>
  <c r="P342" i="3" s="1"/>
  <c r="L342" i="3"/>
  <c r="J342" i="3"/>
  <c r="I342" i="3"/>
  <c r="H342" i="3"/>
  <c r="K342" i="3" s="1"/>
  <c r="N341" i="3"/>
  <c r="O341" i="3" s="1"/>
  <c r="P341" i="3" s="1"/>
  <c r="L341" i="3"/>
  <c r="J341" i="3"/>
  <c r="I341" i="3"/>
  <c r="H341" i="3"/>
  <c r="K341" i="3" s="1"/>
  <c r="N340" i="3"/>
  <c r="O340" i="3" s="1"/>
  <c r="P340" i="3" s="1"/>
  <c r="L340" i="3"/>
  <c r="K340" i="3"/>
  <c r="J340" i="3"/>
  <c r="B340" i="3" s="1"/>
  <c r="I340" i="3"/>
  <c r="H340" i="3"/>
  <c r="O339" i="3"/>
  <c r="P339" i="3" s="1"/>
  <c r="N339" i="3"/>
  <c r="L339" i="3"/>
  <c r="K339" i="3"/>
  <c r="B339" i="3" s="1"/>
  <c r="J339" i="3"/>
  <c r="I339" i="3"/>
  <c r="H339" i="3"/>
  <c r="N338" i="3"/>
  <c r="O338" i="3" s="1"/>
  <c r="P338" i="3" s="1"/>
  <c r="L338" i="3"/>
  <c r="J338" i="3"/>
  <c r="I338" i="3"/>
  <c r="H338" i="3"/>
  <c r="K338" i="3" s="1"/>
  <c r="B338" i="3" s="1"/>
  <c r="N337" i="3"/>
  <c r="O337" i="3" s="1"/>
  <c r="P337" i="3" s="1"/>
  <c r="L337" i="3"/>
  <c r="J337" i="3"/>
  <c r="I337" i="3"/>
  <c r="H337" i="3"/>
  <c r="K337" i="3" s="1"/>
  <c r="O336" i="3"/>
  <c r="P336" i="3" s="1"/>
  <c r="N336" i="3"/>
  <c r="L336" i="3"/>
  <c r="J336" i="3"/>
  <c r="I336" i="3"/>
  <c r="H336" i="3"/>
  <c r="P335" i="3"/>
  <c r="O335" i="3"/>
  <c r="N335" i="3"/>
  <c r="L335" i="3"/>
  <c r="J335" i="3"/>
  <c r="I335" i="3"/>
  <c r="H335" i="3"/>
  <c r="K336" i="3" s="1"/>
  <c r="B336" i="3" s="1"/>
  <c r="N334" i="3"/>
  <c r="O334" i="3" s="1"/>
  <c r="P334" i="3" s="1"/>
  <c r="L334" i="3"/>
  <c r="J334" i="3"/>
  <c r="I334" i="3"/>
  <c r="H334" i="3"/>
  <c r="K334" i="3" s="1"/>
  <c r="N333" i="3"/>
  <c r="O333" i="3" s="1"/>
  <c r="P333" i="3" s="1"/>
  <c r="L333" i="3"/>
  <c r="J333" i="3"/>
  <c r="I333" i="3"/>
  <c r="H333" i="3"/>
  <c r="K333" i="3" s="1"/>
  <c r="N332" i="3"/>
  <c r="O332" i="3" s="1"/>
  <c r="P332" i="3" s="1"/>
  <c r="L332" i="3"/>
  <c r="K332" i="3"/>
  <c r="J332" i="3"/>
  <c r="B332" i="3" s="1"/>
  <c r="I332" i="3"/>
  <c r="H332" i="3"/>
  <c r="O331" i="3"/>
  <c r="P331" i="3" s="1"/>
  <c r="N331" i="3"/>
  <c r="L331" i="3"/>
  <c r="K331" i="3"/>
  <c r="B331" i="3" s="1"/>
  <c r="J331" i="3"/>
  <c r="I331" i="3"/>
  <c r="H331" i="3"/>
  <c r="N330" i="3"/>
  <c r="O330" i="3" s="1"/>
  <c r="P330" i="3" s="1"/>
  <c r="L330" i="3"/>
  <c r="J330" i="3"/>
  <c r="I330" i="3"/>
  <c r="H330" i="3"/>
  <c r="K330" i="3" s="1"/>
  <c r="B330" i="3" s="1"/>
  <c r="N329" i="3"/>
  <c r="O329" i="3" s="1"/>
  <c r="P329" i="3" s="1"/>
  <c r="L329" i="3"/>
  <c r="J329" i="3"/>
  <c r="I329" i="3"/>
  <c r="B329" i="3" s="1"/>
  <c r="H329" i="3"/>
  <c r="K329" i="3" s="1"/>
  <c r="O328" i="3"/>
  <c r="P328" i="3" s="1"/>
  <c r="N328" i="3"/>
  <c r="L328" i="3"/>
  <c r="J328" i="3"/>
  <c r="I328" i="3"/>
  <c r="H328" i="3"/>
  <c r="P327" i="3"/>
  <c r="O327" i="3"/>
  <c r="N327" i="3"/>
  <c r="L327" i="3"/>
  <c r="J327" i="3"/>
  <c r="I327" i="3"/>
  <c r="H327" i="3"/>
  <c r="K328" i="3" s="1"/>
  <c r="B328" i="3" s="1"/>
  <c r="N326" i="3"/>
  <c r="O326" i="3" s="1"/>
  <c r="P326" i="3" s="1"/>
  <c r="L326" i="3"/>
  <c r="J326" i="3"/>
  <c r="I326" i="3"/>
  <c r="H326" i="3"/>
  <c r="K326" i="3" s="1"/>
  <c r="N325" i="3"/>
  <c r="O325" i="3" s="1"/>
  <c r="P325" i="3" s="1"/>
  <c r="L325" i="3"/>
  <c r="J325" i="3"/>
  <c r="I325" i="3"/>
  <c r="H325" i="3"/>
  <c r="K325" i="3" s="1"/>
  <c r="N324" i="3"/>
  <c r="O324" i="3" s="1"/>
  <c r="P324" i="3" s="1"/>
  <c r="L324" i="3"/>
  <c r="K324" i="3"/>
  <c r="J324" i="3"/>
  <c r="B324" i="3" s="1"/>
  <c r="I324" i="3"/>
  <c r="H324" i="3"/>
  <c r="O323" i="3"/>
  <c r="P323" i="3" s="1"/>
  <c r="N323" i="3"/>
  <c r="L323" i="3"/>
  <c r="K323" i="3"/>
  <c r="B323" i="3" s="1"/>
  <c r="J323" i="3"/>
  <c r="I323" i="3"/>
  <c r="H323" i="3"/>
  <c r="N322" i="3"/>
  <c r="O322" i="3" s="1"/>
  <c r="P322" i="3" s="1"/>
  <c r="L322" i="3"/>
  <c r="J322" i="3"/>
  <c r="I322" i="3"/>
  <c r="H322" i="3"/>
  <c r="K322" i="3" s="1"/>
  <c r="B322" i="3" s="1"/>
  <c r="N321" i="3"/>
  <c r="O321" i="3" s="1"/>
  <c r="P321" i="3" s="1"/>
  <c r="L321" i="3"/>
  <c r="J321" i="3"/>
  <c r="I321" i="3"/>
  <c r="H321" i="3"/>
  <c r="K321" i="3" s="1"/>
  <c r="O320" i="3"/>
  <c r="P320" i="3" s="1"/>
  <c r="N320" i="3"/>
  <c r="L320" i="3"/>
  <c r="J320" i="3"/>
  <c r="I320" i="3"/>
  <c r="H320" i="3"/>
  <c r="P319" i="3"/>
  <c r="O319" i="3"/>
  <c r="N319" i="3"/>
  <c r="L319" i="3"/>
  <c r="J319" i="3"/>
  <c r="I319" i="3"/>
  <c r="H319" i="3"/>
  <c r="K320" i="3" s="1"/>
  <c r="B320" i="3" s="1"/>
  <c r="N318" i="3"/>
  <c r="O318" i="3" s="1"/>
  <c r="P318" i="3" s="1"/>
  <c r="L318" i="3"/>
  <c r="J318" i="3"/>
  <c r="I318" i="3"/>
  <c r="B318" i="3" s="1"/>
  <c r="H318" i="3"/>
  <c r="K318" i="3" s="1"/>
  <c r="N317" i="3"/>
  <c r="O317" i="3" s="1"/>
  <c r="P317" i="3" s="1"/>
  <c r="L317" i="3"/>
  <c r="J317" i="3"/>
  <c r="I317" i="3"/>
  <c r="B317" i="3" s="1"/>
  <c r="H317" i="3"/>
  <c r="K317" i="3" s="1"/>
  <c r="N316" i="3"/>
  <c r="O316" i="3" s="1"/>
  <c r="P316" i="3" s="1"/>
  <c r="L316" i="3"/>
  <c r="K316" i="3"/>
  <c r="J316" i="3"/>
  <c r="B316" i="3" s="1"/>
  <c r="I316" i="3"/>
  <c r="H316" i="3"/>
  <c r="O315" i="3"/>
  <c r="P315" i="3" s="1"/>
  <c r="N315" i="3"/>
  <c r="L315" i="3"/>
  <c r="K315" i="3"/>
  <c r="B315" i="3" s="1"/>
  <c r="J315" i="3"/>
  <c r="I315" i="3"/>
  <c r="H315" i="3"/>
  <c r="N314" i="3"/>
  <c r="O314" i="3" s="1"/>
  <c r="P314" i="3" s="1"/>
  <c r="L314" i="3"/>
  <c r="J314" i="3"/>
  <c r="I314" i="3"/>
  <c r="H314" i="3"/>
  <c r="K314" i="3" s="1"/>
  <c r="B314" i="3" s="1"/>
  <c r="N313" i="3"/>
  <c r="O313" i="3" s="1"/>
  <c r="P313" i="3" s="1"/>
  <c r="L313" i="3"/>
  <c r="J313" i="3"/>
  <c r="I313" i="3"/>
  <c r="H313" i="3"/>
  <c r="K313" i="3" s="1"/>
  <c r="O312" i="3"/>
  <c r="P312" i="3" s="1"/>
  <c r="N312" i="3"/>
  <c r="L312" i="3"/>
  <c r="J312" i="3"/>
  <c r="I312" i="3"/>
  <c r="H312" i="3"/>
  <c r="P311" i="3"/>
  <c r="O311" i="3"/>
  <c r="N311" i="3"/>
  <c r="L311" i="3"/>
  <c r="J311" i="3"/>
  <c r="I311" i="3"/>
  <c r="H311" i="3"/>
  <c r="K312" i="3" s="1"/>
  <c r="B312" i="3" s="1"/>
  <c r="N310" i="3"/>
  <c r="O310" i="3" s="1"/>
  <c r="P310" i="3" s="1"/>
  <c r="L310" i="3"/>
  <c r="J310" i="3"/>
  <c r="I310" i="3"/>
  <c r="H310" i="3"/>
  <c r="K310" i="3" s="1"/>
  <c r="N309" i="3"/>
  <c r="O309" i="3" s="1"/>
  <c r="P309" i="3" s="1"/>
  <c r="L309" i="3"/>
  <c r="J309" i="3"/>
  <c r="I309" i="3"/>
  <c r="H309" i="3"/>
  <c r="K309" i="3" s="1"/>
  <c r="N308" i="3"/>
  <c r="O308" i="3" s="1"/>
  <c r="P308" i="3" s="1"/>
  <c r="L308" i="3"/>
  <c r="K308" i="3"/>
  <c r="J308" i="3"/>
  <c r="B308" i="3" s="1"/>
  <c r="I308" i="3"/>
  <c r="H308" i="3"/>
  <c r="O307" i="3"/>
  <c r="P307" i="3" s="1"/>
  <c r="N307" i="3"/>
  <c r="L307" i="3"/>
  <c r="K307" i="3"/>
  <c r="B307" i="3" s="1"/>
  <c r="J307" i="3"/>
  <c r="I307" i="3"/>
  <c r="H307" i="3"/>
  <c r="N306" i="3"/>
  <c r="O306" i="3" s="1"/>
  <c r="P306" i="3" s="1"/>
  <c r="L306" i="3"/>
  <c r="J306" i="3"/>
  <c r="I306" i="3"/>
  <c r="H306" i="3"/>
  <c r="K306" i="3" s="1"/>
  <c r="B306" i="3" s="1"/>
  <c r="N305" i="3"/>
  <c r="O305" i="3" s="1"/>
  <c r="P305" i="3" s="1"/>
  <c r="L305" i="3"/>
  <c r="J305" i="3"/>
  <c r="I305" i="3"/>
  <c r="H305" i="3"/>
  <c r="K305" i="3" s="1"/>
  <c r="O304" i="3"/>
  <c r="P304" i="3" s="1"/>
  <c r="N304" i="3"/>
  <c r="L304" i="3"/>
  <c r="J304" i="3"/>
  <c r="I304" i="3"/>
  <c r="H304" i="3"/>
  <c r="P303" i="3"/>
  <c r="O303" i="3"/>
  <c r="N303" i="3"/>
  <c r="L303" i="3"/>
  <c r="J303" i="3"/>
  <c r="I303" i="3"/>
  <c r="H303" i="3"/>
  <c r="K304" i="3" s="1"/>
  <c r="B304" i="3" s="1"/>
  <c r="N302" i="3"/>
  <c r="O302" i="3" s="1"/>
  <c r="P302" i="3" s="1"/>
  <c r="L302" i="3"/>
  <c r="J302" i="3"/>
  <c r="I302" i="3"/>
  <c r="H302" i="3"/>
  <c r="K302" i="3" s="1"/>
  <c r="N301" i="3"/>
  <c r="O301" i="3" s="1"/>
  <c r="P301" i="3" s="1"/>
  <c r="L301" i="3"/>
  <c r="J301" i="3"/>
  <c r="I301" i="3"/>
  <c r="H301" i="3"/>
  <c r="K301" i="3" s="1"/>
  <c r="N300" i="3"/>
  <c r="O300" i="3" s="1"/>
  <c r="P300" i="3" s="1"/>
  <c r="L300" i="3"/>
  <c r="K300" i="3"/>
  <c r="J300" i="3"/>
  <c r="B300" i="3" s="1"/>
  <c r="I300" i="3"/>
  <c r="H300" i="3"/>
  <c r="O299" i="3"/>
  <c r="P299" i="3" s="1"/>
  <c r="N299" i="3"/>
  <c r="L299" i="3"/>
  <c r="K299" i="3"/>
  <c r="B299" i="3" s="1"/>
  <c r="J299" i="3"/>
  <c r="I299" i="3"/>
  <c r="H299" i="3"/>
  <c r="N298" i="3"/>
  <c r="O298" i="3" s="1"/>
  <c r="P298" i="3" s="1"/>
  <c r="L298" i="3"/>
  <c r="J298" i="3"/>
  <c r="I298" i="3"/>
  <c r="H298" i="3"/>
  <c r="K298" i="3" s="1"/>
  <c r="B298" i="3" s="1"/>
  <c r="N297" i="3"/>
  <c r="O297" i="3" s="1"/>
  <c r="P297" i="3" s="1"/>
  <c r="L297" i="3"/>
  <c r="J297" i="3"/>
  <c r="I297" i="3"/>
  <c r="B297" i="3" s="1"/>
  <c r="H297" i="3"/>
  <c r="K297" i="3" s="1"/>
  <c r="O296" i="3"/>
  <c r="P296" i="3" s="1"/>
  <c r="N296" i="3"/>
  <c r="L296" i="3"/>
  <c r="J296" i="3"/>
  <c r="I296" i="3"/>
  <c r="H296" i="3"/>
  <c r="P295" i="3"/>
  <c r="O295" i="3"/>
  <c r="N295" i="3"/>
  <c r="L295" i="3"/>
  <c r="J295" i="3"/>
  <c r="I295" i="3"/>
  <c r="H295" i="3"/>
  <c r="K296" i="3" s="1"/>
  <c r="B296" i="3" s="1"/>
  <c r="N294" i="3"/>
  <c r="O294" i="3" s="1"/>
  <c r="P294" i="3" s="1"/>
  <c r="L294" i="3"/>
  <c r="J294" i="3"/>
  <c r="I294" i="3"/>
  <c r="H294" i="3"/>
  <c r="K294" i="3" s="1"/>
  <c r="N293" i="3"/>
  <c r="O293" i="3" s="1"/>
  <c r="P293" i="3" s="1"/>
  <c r="L293" i="3"/>
  <c r="J293" i="3"/>
  <c r="I293" i="3"/>
  <c r="H293" i="3"/>
  <c r="K293" i="3" s="1"/>
  <c r="N292" i="3"/>
  <c r="O292" i="3" s="1"/>
  <c r="P292" i="3" s="1"/>
  <c r="L292" i="3"/>
  <c r="K292" i="3"/>
  <c r="J292" i="3"/>
  <c r="B292" i="3" s="1"/>
  <c r="I292" i="3"/>
  <c r="H292" i="3"/>
  <c r="O291" i="3"/>
  <c r="P291" i="3" s="1"/>
  <c r="N291" i="3"/>
  <c r="L291" i="3"/>
  <c r="K291" i="3"/>
  <c r="B291" i="3" s="1"/>
  <c r="J291" i="3"/>
  <c r="I291" i="3"/>
  <c r="H291" i="3"/>
  <c r="N290" i="3"/>
  <c r="O290" i="3" s="1"/>
  <c r="P290" i="3" s="1"/>
  <c r="L290" i="3"/>
  <c r="J290" i="3"/>
  <c r="I290" i="3"/>
  <c r="H290" i="3"/>
  <c r="K290" i="3" s="1"/>
  <c r="B290" i="3" s="1"/>
  <c r="N289" i="3"/>
  <c r="O289" i="3" s="1"/>
  <c r="P289" i="3" s="1"/>
  <c r="L289" i="3"/>
  <c r="J289" i="3"/>
  <c r="I289" i="3"/>
  <c r="B289" i="3" s="1"/>
  <c r="H289" i="3"/>
  <c r="K289" i="3" s="1"/>
  <c r="O288" i="3"/>
  <c r="P288" i="3" s="1"/>
  <c r="N288" i="3"/>
  <c r="L288" i="3"/>
  <c r="J288" i="3"/>
  <c r="I288" i="3"/>
  <c r="H288" i="3"/>
  <c r="P287" i="3"/>
  <c r="O287" i="3"/>
  <c r="N287" i="3"/>
  <c r="L287" i="3"/>
  <c r="J287" i="3"/>
  <c r="I287" i="3"/>
  <c r="H287" i="3"/>
  <c r="K288" i="3" s="1"/>
  <c r="B288" i="3" s="1"/>
  <c r="N286" i="3"/>
  <c r="O286" i="3" s="1"/>
  <c r="P286" i="3" s="1"/>
  <c r="L286" i="3"/>
  <c r="J286" i="3"/>
  <c r="I286" i="3"/>
  <c r="B286" i="3" s="1"/>
  <c r="H286" i="3"/>
  <c r="K286" i="3" s="1"/>
  <c r="N285" i="3"/>
  <c r="O285" i="3" s="1"/>
  <c r="P285" i="3" s="1"/>
  <c r="L285" i="3"/>
  <c r="J285" i="3"/>
  <c r="I285" i="3"/>
  <c r="B285" i="3" s="1"/>
  <c r="H285" i="3"/>
  <c r="K285" i="3" s="1"/>
  <c r="N284" i="3"/>
  <c r="O284" i="3" s="1"/>
  <c r="P284" i="3" s="1"/>
  <c r="L284" i="3"/>
  <c r="K284" i="3"/>
  <c r="J284" i="3"/>
  <c r="B284" i="3" s="1"/>
  <c r="I284" i="3"/>
  <c r="H284" i="3"/>
  <c r="O283" i="3"/>
  <c r="P283" i="3" s="1"/>
  <c r="N283" i="3"/>
  <c r="L283" i="3"/>
  <c r="K283" i="3"/>
  <c r="B283" i="3" s="1"/>
  <c r="J283" i="3"/>
  <c r="I283" i="3"/>
  <c r="H283" i="3"/>
  <c r="N282" i="3"/>
  <c r="O282" i="3" s="1"/>
  <c r="P282" i="3" s="1"/>
  <c r="L282" i="3"/>
  <c r="J282" i="3"/>
  <c r="I282" i="3"/>
  <c r="H282" i="3"/>
  <c r="K282" i="3" s="1"/>
  <c r="B282" i="3" s="1"/>
  <c r="N281" i="3"/>
  <c r="O281" i="3" s="1"/>
  <c r="P281" i="3" s="1"/>
  <c r="L281" i="3"/>
  <c r="J281" i="3"/>
  <c r="I281" i="3"/>
  <c r="H281" i="3"/>
  <c r="K281" i="3" s="1"/>
  <c r="O280" i="3"/>
  <c r="P280" i="3" s="1"/>
  <c r="N280" i="3"/>
  <c r="L280" i="3"/>
  <c r="J280" i="3"/>
  <c r="I280" i="3"/>
  <c r="H280" i="3"/>
  <c r="P279" i="3"/>
  <c r="O279" i="3"/>
  <c r="N279" i="3"/>
  <c r="L279" i="3"/>
  <c r="J279" i="3"/>
  <c r="I279" i="3"/>
  <c r="H279" i="3"/>
  <c r="K280" i="3" s="1"/>
  <c r="B280" i="3" s="1"/>
  <c r="N278" i="3"/>
  <c r="O278" i="3" s="1"/>
  <c r="P278" i="3" s="1"/>
  <c r="L278" i="3"/>
  <c r="J278" i="3"/>
  <c r="I278" i="3"/>
  <c r="B278" i="3" s="1"/>
  <c r="H278" i="3"/>
  <c r="K278" i="3" s="1"/>
  <c r="N277" i="3"/>
  <c r="O277" i="3" s="1"/>
  <c r="P277" i="3" s="1"/>
  <c r="L277" i="3"/>
  <c r="J277" i="3"/>
  <c r="I277" i="3"/>
  <c r="H277" i="3"/>
  <c r="K277" i="3" s="1"/>
  <c r="N276" i="3"/>
  <c r="O276" i="3" s="1"/>
  <c r="P276" i="3" s="1"/>
  <c r="L276" i="3"/>
  <c r="K276" i="3"/>
  <c r="J276" i="3"/>
  <c r="B276" i="3" s="1"/>
  <c r="I276" i="3"/>
  <c r="H276" i="3"/>
  <c r="O275" i="3"/>
  <c r="P275" i="3" s="1"/>
  <c r="N275" i="3"/>
  <c r="L275" i="3"/>
  <c r="K275" i="3"/>
  <c r="B275" i="3" s="1"/>
  <c r="J275" i="3"/>
  <c r="I275" i="3"/>
  <c r="H275" i="3"/>
  <c r="N274" i="3"/>
  <c r="O274" i="3" s="1"/>
  <c r="P274" i="3" s="1"/>
  <c r="L274" i="3"/>
  <c r="J274" i="3"/>
  <c r="I274" i="3"/>
  <c r="H274" i="3"/>
  <c r="K274" i="3" s="1"/>
  <c r="B274" i="3" s="1"/>
  <c r="N273" i="3"/>
  <c r="O273" i="3" s="1"/>
  <c r="P273" i="3" s="1"/>
  <c r="L273" i="3"/>
  <c r="J273" i="3"/>
  <c r="I273" i="3"/>
  <c r="H273" i="3"/>
  <c r="K273" i="3" s="1"/>
  <c r="O272" i="3"/>
  <c r="P272" i="3" s="1"/>
  <c r="N272" i="3"/>
  <c r="L272" i="3"/>
  <c r="J272" i="3"/>
  <c r="I272" i="3"/>
  <c r="H272" i="3"/>
  <c r="P271" i="3"/>
  <c r="O271" i="3"/>
  <c r="N271" i="3"/>
  <c r="L271" i="3"/>
  <c r="J271" i="3"/>
  <c r="I271" i="3"/>
  <c r="H271" i="3"/>
  <c r="K272" i="3" s="1"/>
  <c r="B272" i="3" s="1"/>
  <c r="N270" i="3"/>
  <c r="O270" i="3" s="1"/>
  <c r="P270" i="3" s="1"/>
  <c r="L270" i="3"/>
  <c r="J270" i="3"/>
  <c r="I270" i="3"/>
  <c r="H270" i="3"/>
  <c r="K270" i="3" s="1"/>
  <c r="N269" i="3"/>
  <c r="O269" i="3" s="1"/>
  <c r="P269" i="3" s="1"/>
  <c r="L269" i="3"/>
  <c r="J269" i="3"/>
  <c r="I269" i="3"/>
  <c r="H269" i="3"/>
  <c r="K269" i="3" s="1"/>
  <c r="N268" i="3"/>
  <c r="O268" i="3" s="1"/>
  <c r="P268" i="3" s="1"/>
  <c r="L268" i="3"/>
  <c r="K268" i="3"/>
  <c r="J268" i="3"/>
  <c r="B268" i="3" s="1"/>
  <c r="I268" i="3"/>
  <c r="H268" i="3"/>
  <c r="O267" i="3"/>
  <c r="P267" i="3" s="1"/>
  <c r="N267" i="3"/>
  <c r="L267" i="3"/>
  <c r="K267" i="3"/>
  <c r="B267" i="3" s="1"/>
  <c r="J267" i="3"/>
  <c r="I267" i="3"/>
  <c r="H267" i="3"/>
  <c r="N266" i="3"/>
  <c r="O266" i="3" s="1"/>
  <c r="P266" i="3" s="1"/>
  <c r="L266" i="3"/>
  <c r="J266" i="3"/>
  <c r="I266" i="3"/>
  <c r="H266" i="3"/>
  <c r="K266" i="3" s="1"/>
  <c r="B266" i="3" s="1"/>
  <c r="N265" i="3"/>
  <c r="O265" i="3" s="1"/>
  <c r="P265" i="3" s="1"/>
  <c r="L265" i="3"/>
  <c r="J265" i="3"/>
  <c r="I265" i="3"/>
  <c r="B265" i="3" s="1"/>
  <c r="H265" i="3"/>
  <c r="K265" i="3" s="1"/>
  <c r="O264" i="3"/>
  <c r="P264" i="3" s="1"/>
  <c r="N264" i="3"/>
  <c r="L264" i="3"/>
  <c r="J264" i="3"/>
  <c r="I264" i="3"/>
  <c r="H264" i="3"/>
  <c r="P263" i="3"/>
  <c r="O263" i="3"/>
  <c r="N263" i="3"/>
  <c r="L263" i="3"/>
  <c r="J263" i="3"/>
  <c r="I263" i="3"/>
  <c r="H263" i="3"/>
  <c r="K264" i="3" s="1"/>
  <c r="B264" i="3" s="1"/>
  <c r="N262" i="3"/>
  <c r="O262" i="3" s="1"/>
  <c r="P262" i="3" s="1"/>
  <c r="L262" i="3"/>
  <c r="J262" i="3"/>
  <c r="I262" i="3"/>
  <c r="H262" i="3"/>
  <c r="K262" i="3" s="1"/>
  <c r="N261" i="3"/>
  <c r="O261" i="3" s="1"/>
  <c r="P261" i="3" s="1"/>
  <c r="L261" i="3"/>
  <c r="J261" i="3"/>
  <c r="I261" i="3"/>
  <c r="H261" i="3"/>
  <c r="K261" i="3" s="1"/>
  <c r="N260" i="3"/>
  <c r="O260" i="3" s="1"/>
  <c r="P260" i="3" s="1"/>
  <c r="L260" i="3"/>
  <c r="K260" i="3"/>
  <c r="J260" i="3"/>
  <c r="B260" i="3" s="1"/>
  <c r="I260" i="3"/>
  <c r="H260" i="3"/>
  <c r="O259" i="3"/>
  <c r="P259" i="3" s="1"/>
  <c r="N259" i="3"/>
  <c r="L259" i="3"/>
  <c r="K259" i="3"/>
  <c r="B259" i="3" s="1"/>
  <c r="J259" i="3"/>
  <c r="I259" i="3"/>
  <c r="H259" i="3"/>
  <c r="N258" i="3"/>
  <c r="O258" i="3" s="1"/>
  <c r="P258" i="3" s="1"/>
  <c r="L258" i="3"/>
  <c r="J258" i="3"/>
  <c r="I258" i="3"/>
  <c r="H258" i="3"/>
  <c r="K258" i="3" s="1"/>
  <c r="B258" i="3" s="1"/>
  <c r="N257" i="3"/>
  <c r="O257" i="3" s="1"/>
  <c r="P257" i="3" s="1"/>
  <c r="L257" i="3"/>
  <c r="J257" i="3"/>
  <c r="I257" i="3"/>
  <c r="B257" i="3" s="1"/>
  <c r="H257" i="3"/>
  <c r="K257" i="3" s="1"/>
  <c r="O256" i="3"/>
  <c r="P256" i="3" s="1"/>
  <c r="N256" i="3"/>
  <c r="L256" i="3"/>
  <c r="J256" i="3"/>
  <c r="I256" i="3"/>
  <c r="H256" i="3"/>
  <c r="P255" i="3"/>
  <c r="O255" i="3"/>
  <c r="N255" i="3"/>
  <c r="L255" i="3"/>
  <c r="J255" i="3"/>
  <c r="I255" i="3"/>
  <c r="H255" i="3"/>
  <c r="K256" i="3" s="1"/>
  <c r="B256" i="3" s="1"/>
  <c r="N254" i="3"/>
  <c r="O254" i="3" s="1"/>
  <c r="P254" i="3" s="1"/>
  <c r="L254" i="3"/>
  <c r="J254" i="3"/>
  <c r="I254" i="3"/>
  <c r="B254" i="3" s="1"/>
  <c r="H254" i="3"/>
  <c r="K254" i="3" s="1"/>
  <c r="N253" i="3"/>
  <c r="O253" i="3" s="1"/>
  <c r="P253" i="3" s="1"/>
  <c r="L253" i="3"/>
  <c r="J253" i="3"/>
  <c r="I253" i="3"/>
  <c r="B253" i="3" s="1"/>
  <c r="H253" i="3"/>
  <c r="K253" i="3" s="1"/>
  <c r="N252" i="3"/>
  <c r="O252" i="3" s="1"/>
  <c r="P252" i="3" s="1"/>
  <c r="L252" i="3"/>
  <c r="K252" i="3"/>
  <c r="J252" i="3"/>
  <c r="B252" i="3" s="1"/>
  <c r="I252" i="3"/>
  <c r="H252" i="3"/>
  <c r="O251" i="3"/>
  <c r="P251" i="3" s="1"/>
  <c r="N251" i="3"/>
  <c r="L251" i="3"/>
  <c r="K251" i="3"/>
  <c r="B251" i="3" s="1"/>
  <c r="J251" i="3"/>
  <c r="I251" i="3"/>
  <c r="H251" i="3"/>
  <c r="N250" i="3"/>
  <c r="O250" i="3" s="1"/>
  <c r="P250" i="3" s="1"/>
  <c r="L250" i="3"/>
  <c r="J250" i="3"/>
  <c r="I250" i="3"/>
  <c r="H250" i="3"/>
  <c r="K250" i="3" s="1"/>
  <c r="B250" i="3" s="1"/>
  <c r="N249" i="3"/>
  <c r="O249" i="3" s="1"/>
  <c r="P249" i="3" s="1"/>
  <c r="L249" i="3"/>
  <c r="J249" i="3"/>
  <c r="I249" i="3"/>
  <c r="H249" i="3"/>
  <c r="K249" i="3" s="1"/>
  <c r="O248" i="3"/>
  <c r="P248" i="3" s="1"/>
  <c r="N248" i="3"/>
  <c r="L248" i="3"/>
  <c r="J248" i="3"/>
  <c r="I248" i="3"/>
  <c r="H248" i="3"/>
  <c r="P247" i="3"/>
  <c r="O247" i="3"/>
  <c r="N247" i="3"/>
  <c r="L247" i="3"/>
  <c r="J247" i="3"/>
  <c r="I247" i="3"/>
  <c r="H247" i="3"/>
  <c r="K248" i="3" s="1"/>
  <c r="B248" i="3" s="1"/>
  <c r="N246" i="3"/>
  <c r="O246" i="3" s="1"/>
  <c r="P246" i="3" s="1"/>
  <c r="L246" i="3"/>
  <c r="J246" i="3"/>
  <c r="I246" i="3"/>
  <c r="B246" i="3" s="1"/>
  <c r="H246" i="3"/>
  <c r="K246" i="3" s="1"/>
  <c r="N245" i="3"/>
  <c r="O245" i="3" s="1"/>
  <c r="P245" i="3" s="1"/>
  <c r="L245" i="3"/>
  <c r="J245" i="3"/>
  <c r="I245" i="3"/>
  <c r="H245" i="3"/>
  <c r="K245" i="3" s="1"/>
  <c r="N244" i="3"/>
  <c r="O244" i="3" s="1"/>
  <c r="P244" i="3" s="1"/>
  <c r="L244" i="3"/>
  <c r="K244" i="3"/>
  <c r="J244" i="3"/>
  <c r="B244" i="3" s="1"/>
  <c r="I244" i="3"/>
  <c r="H244" i="3"/>
  <c r="O243" i="3"/>
  <c r="P243" i="3" s="1"/>
  <c r="N243" i="3"/>
  <c r="L243" i="3"/>
  <c r="K243" i="3"/>
  <c r="B243" i="3" s="1"/>
  <c r="J243" i="3"/>
  <c r="I243" i="3"/>
  <c r="H243" i="3"/>
  <c r="N242" i="3"/>
  <c r="O242" i="3" s="1"/>
  <c r="P242" i="3" s="1"/>
  <c r="L242" i="3"/>
  <c r="J242" i="3"/>
  <c r="I242" i="3"/>
  <c r="H242" i="3"/>
  <c r="K242" i="3" s="1"/>
  <c r="B242" i="3" s="1"/>
  <c r="N241" i="3"/>
  <c r="O241" i="3" s="1"/>
  <c r="P241" i="3" s="1"/>
  <c r="L241" i="3"/>
  <c r="J241" i="3"/>
  <c r="I241" i="3"/>
  <c r="H241" i="3"/>
  <c r="K241" i="3" s="1"/>
  <c r="O240" i="3"/>
  <c r="P240" i="3" s="1"/>
  <c r="N240" i="3"/>
  <c r="L240" i="3"/>
  <c r="J240" i="3"/>
  <c r="I240" i="3"/>
  <c r="H240" i="3"/>
  <c r="P239" i="3"/>
  <c r="O239" i="3"/>
  <c r="N239" i="3"/>
  <c r="L239" i="3"/>
  <c r="J239" i="3"/>
  <c r="I239" i="3"/>
  <c r="H239" i="3"/>
  <c r="K240" i="3" s="1"/>
  <c r="B240" i="3" s="1"/>
  <c r="N238" i="3"/>
  <c r="O238" i="3" s="1"/>
  <c r="P238" i="3" s="1"/>
  <c r="L238" i="3"/>
  <c r="J238" i="3"/>
  <c r="I238" i="3"/>
  <c r="H238" i="3"/>
  <c r="K238" i="3" s="1"/>
  <c r="N237" i="3"/>
  <c r="O237" i="3" s="1"/>
  <c r="P237" i="3" s="1"/>
  <c r="L237" i="3"/>
  <c r="J237" i="3"/>
  <c r="I237" i="3"/>
  <c r="H237" i="3"/>
  <c r="K237" i="3" s="1"/>
  <c r="N236" i="3"/>
  <c r="O236" i="3" s="1"/>
  <c r="P236" i="3" s="1"/>
  <c r="L236" i="3"/>
  <c r="K236" i="3"/>
  <c r="J236" i="3"/>
  <c r="B236" i="3" s="1"/>
  <c r="I236" i="3"/>
  <c r="H236" i="3"/>
  <c r="O235" i="3"/>
  <c r="P235" i="3" s="1"/>
  <c r="N235" i="3"/>
  <c r="L235" i="3"/>
  <c r="K235" i="3"/>
  <c r="B235" i="3" s="1"/>
  <c r="J235" i="3"/>
  <c r="I235" i="3"/>
  <c r="H235" i="3"/>
  <c r="N234" i="3"/>
  <c r="O234" i="3" s="1"/>
  <c r="P234" i="3" s="1"/>
  <c r="L234" i="3"/>
  <c r="J234" i="3"/>
  <c r="I234" i="3"/>
  <c r="H234" i="3"/>
  <c r="K234" i="3" s="1"/>
  <c r="B234" i="3" s="1"/>
  <c r="N233" i="3"/>
  <c r="O233" i="3" s="1"/>
  <c r="P233" i="3" s="1"/>
  <c r="L233" i="3"/>
  <c r="J233" i="3"/>
  <c r="I233" i="3"/>
  <c r="B233" i="3" s="1"/>
  <c r="H233" i="3"/>
  <c r="K233" i="3" s="1"/>
  <c r="O232" i="3"/>
  <c r="P232" i="3" s="1"/>
  <c r="N232" i="3"/>
  <c r="L232" i="3"/>
  <c r="J232" i="3"/>
  <c r="I232" i="3"/>
  <c r="H232" i="3"/>
  <c r="P231" i="3"/>
  <c r="O231" i="3"/>
  <c r="N231" i="3"/>
  <c r="L231" i="3"/>
  <c r="J231" i="3"/>
  <c r="I231" i="3"/>
  <c r="H231" i="3"/>
  <c r="K232" i="3" s="1"/>
  <c r="B232" i="3" s="1"/>
  <c r="N230" i="3"/>
  <c r="O230" i="3" s="1"/>
  <c r="P230" i="3" s="1"/>
  <c r="L230" i="3"/>
  <c r="J230" i="3"/>
  <c r="I230" i="3"/>
  <c r="H230" i="3"/>
  <c r="K230" i="3" s="1"/>
  <c r="N229" i="3"/>
  <c r="O229" i="3" s="1"/>
  <c r="P229" i="3" s="1"/>
  <c r="L229" i="3"/>
  <c r="J229" i="3"/>
  <c r="I229" i="3"/>
  <c r="H229" i="3"/>
  <c r="K229" i="3" s="1"/>
  <c r="N228" i="3"/>
  <c r="O228" i="3" s="1"/>
  <c r="P228" i="3" s="1"/>
  <c r="L228" i="3"/>
  <c r="K228" i="3"/>
  <c r="J228" i="3"/>
  <c r="B228" i="3" s="1"/>
  <c r="I228" i="3"/>
  <c r="H228" i="3"/>
  <c r="O227" i="3"/>
  <c r="P227" i="3" s="1"/>
  <c r="N227" i="3"/>
  <c r="L227" i="3"/>
  <c r="K227" i="3"/>
  <c r="B227" i="3" s="1"/>
  <c r="J227" i="3"/>
  <c r="I227" i="3"/>
  <c r="H227" i="3"/>
  <c r="N226" i="3"/>
  <c r="O226" i="3" s="1"/>
  <c r="P226" i="3" s="1"/>
  <c r="L226" i="3"/>
  <c r="J226" i="3"/>
  <c r="I226" i="3"/>
  <c r="H226" i="3"/>
  <c r="K226" i="3" s="1"/>
  <c r="B226" i="3" s="1"/>
  <c r="N225" i="3"/>
  <c r="O225" i="3" s="1"/>
  <c r="P225" i="3" s="1"/>
  <c r="L225" i="3"/>
  <c r="J225" i="3"/>
  <c r="I225" i="3"/>
  <c r="B225" i="3" s="1"/>
  <c r="H225" i="3"/>
  <c r="K225" i="3" s="1"/>
  <c r="O224" i="3"/>
  <c r="P224" i="3" s="1"/>
  <c r="N224" i="3"/>
  <c r="L224" i="3"/>
  <c r="J224" i="3"/>
  <c r="I224" i="3"/>
  <c r="H224" i="3"/>
  <c r="P223" i="3"/>
  <c r="O223" i="3"/>
  <c r="N223" i="3"/>
  <c r="L223" i="3"/>
  <c r="J223" i="3"/>
  <c r="I223" i="3"/>
  <c r="H223" i="3"/>
  <c r="K224" i="3" s="1"/>
  <c r="B224" i="3" s="1"/>
  <c r="N222" i="3"/>
  <c r="O222" i="3" s="1"/>
  <c r="P222" i="3" s="1"/>
  <c r="L222" i="3"/>
  <c r="J222" i="3"/>
  <c r="I222" i="3"/>
  <c r="B222" i="3" s="1"/>
  <c r="H222" i="3"/>
  <c r="K222" i="3" s="1"/>
  <c r="N221" i="3"/>
  <c r="O221" i="3" s="1"/>
  <c r="P221" i="3" s="1"/>
  <c r="L221" i="3"/>
  <c r="J221" i="3"/>
  <c r="I221" i="3"/>
  <c r="B221" i="3" s="1"/>
  <c r="H221" i="3"/>
  <c r="K221" i="3" s="1"/>
  <c r="N220" i="3"/>
  <c r="O220" i="3" s="1"/>
  <c r="P220" i="3" s="1"/>
  <c r="L220" i="3"/>
  <c r="K220" i="3"/>
  <c r="J220" i="3"/>
  <c r="B220" i="3" s="1"/>
  <c r="I220" i="3"/>
  <c r="H220" i="3"/>
  <c r="O219" i="3"/>
  <c r="P219" i="3" s="1"/>
  <c r="N219" i="3"/>
  <c r="L219" i="3"/>
  <c r="K219" i="3"/>
  <c r="B219" i="3" s="1"/>
  <c r="J219" i="3"/>
  <c r="I219" i="3"/>
  <c r="H219" i="3"/>
  <c r="N218" i="3"/>
  <c r="O218" i="3" s="1"/>
  <c r="P218" i="3" s="1"/>
  <c r="L218" i="3"/>
  <c r="J218" i="3"/>
  <c r="I218" i="3"/>
  <c r="H218" i="3"/>
  <c r="K218" i="3" s="1"/>
  <c r="B218" i="3" s="1"/>
  <c r="N217" i="3"/>
  <c r="O217" i="3" s="1"/>
  <c r="P217" i="3" s="1"/>
  <c r="L217" i="3"/>
  <c r="J217" i="3"/>
  <c r="I217" i="3"/>
  <c r="H217" i="3"/>
  <c r="K217" i="3" s="1"/>
  <c r="O216" i="3"/>
  <c r="P216" i="3" s="1"/>
  <c r="N216" i="3"/>
  <c r="L216" i="3"/>
  <c r="J216" i="3"/>
  <c r="I216" i="3"/>
  <c r="H216" i="3"/>
  <c r="P215" i="3"/>
  <c r="O215" i="3"/>
  <c r="N215" i="3"/>
  <c r="L215" i="3"/>
  <c r="J215" i="3"/>
  <c r="I215" i="3"/>
  <c r="H215" i="3"/>
  <c r="K216" i="3" s="1"/>
  <c r="B216" i="3" s="1"/>
  <c r="N214" i="3"/>
  <c r="O214" i="3" s="1"/>
  <c r="P214" i="3" s="1"/>
  <c r="L214" i="3"/>
  <c r="J214" i="3"/>
  <c r="I214" i="3"/>
  <c r="B214" i="3" s="1"/>
  <c r="H214" i="3"/>
  <c r="K214" i="3" s="1"/>
  <c r="N213" i="3"/>
  <c r="O213" i="3" s="1"/>
  <c r="P213" i="3" s="1"/>
  <c r="L213" i="3"/>
  <c r="J213" i="3"/>
  <c r="I213" i="3"/>
  <c r="H213" i="3"/>
  <c r="K213" i="3" s="1"/>
  <c r="N212" i="3"/>
  <c r="O212" i="3" s="1"/>
  <c r="P212" i="3" s="1"/>
  <c r="L212" i="3"/>
  <c r="K212" i="3"/>
  <c r="J212" i="3"/>
  <c r="B212" i="3" s="1"/>
  <c r="I212" i="3"/>
  <c r="H212" i="3"/>
  <c r="O211" i="3"/>
  <c r="P211" i="3" s="1"/>
  <c r="N211" i="3"/>
  <c r="L211" i="3"/>
  <c r="K211" i="3"/>
  <c r="B211" i="3" s="1"/>
  <c r="J211" i="3"/>
  <c r="I211" i="3"/>
  <c r="H211" i="3"/>
  <c r="N210" i="3"/>
  <c r="O210" i="3" s="1"/>
  <c r="P210" i="3" s="1"/>
  <c r="L210" i="3"/>
  <c r="J210" i="3"/>
  <c r="I210" i="3"/>
  <c r="H210" i="3"/>
  <c r="K210" i="3" s="1"/>
  <c r="B210" i="3" s="1"/>
  <c r="N209" i="3"/>
  <c r="O209" i="3" s="1"/>
  <c r="P209" i="3" s="1"/>
  <c r="L209" i="3"/>
  <c r="J209" i="3"/>
  <c r="I209" i="3"/>
  <c r="H209" i="3"/>
  <c r="K209" i="3" s="1"/>
  <c r="O208" i="3"/>
  <c r="P208" i="3" s="1"/>
  <c r="N208" i="3"/>
  <c r="L208" i="3"/>
  <c r="J208" i="3"/>
  <c r="I208" i="3"/>
  <c r="H208" i="3"/>
  <c r="P207" i="3"/>
  <c r="O207" i="3"/>
  <c r="N207" i="3"/>
  <c r="L207" i="3"/>
  <c r="J207" i="3"/>
  <c r="I207" i="3"/>
  <c r="H207" i="3"/>
  <c r="K208" i="3" s="1"/>
  <c r="B208" i="3" s="1"/>
  <c r="N206" i="3"/>
  <c r="O206" i="3" s="1"/>
  <c r="P206" i="3" s="1"/>
  <c r="L206" i="3"/>
  <c r="J206" i="3"/>
  <c r="I206" i="3"/>
  <c r="H206" i="3"/>
  <c r="K206" i="3" s="1"/>
  <c r="N205" i="3"/>
  <c r="O205" i="3" s="1"/>
  <c r="P205" i="3" s="1"/>
  <c r="L205" i="3"/>
  <c r="J205" i="3"/>
  <c r="I205" i="3"/>
  <c r="H205" i="3"/>
  <c r="K205" i="3" s="1"/>
  <c r="N204" i="3"/>
  <c r="O204" i="3" s="1"/>
  <c r="P204" i="3" s="1"/>
  <c r="L204" i="3"/>
  <c r="K204" i="3"/>
  <c r="J204" i="3"/>
  <c r="B204" i="3" s="1"/>
  <c r="I204" i="3"/>
  <c r="H204" i="3"/>
  <c r="O203" i="3"/>
  <c r="P203" i="3" s="1"/>
  <c r="N203" i="3"/>
  <c r="L203" i="3"/>
  <c r="K203" i="3"/>
  <c r="B203" i="3" s="1"/>
  <c r="J203" i="3"/>
  <c r="I203" i="3"/>
  <c r="H203" i="3"/>
  <c r="N202" i="3"/>
  <c r="O202" i="3" s="1"/>
  <c r="P202" i="3" s="1"/>
  <c r="L202" i="3"/>
  <c r="J202" i="3"/>
  <c r="I202" i="3"/>
  <c r="H202" i="3"/>
  <c r="K202" i="3" s="1"/>
  <c r="B202" i="3" s="1"/>
  <c r="N201" i="3"/>
  <c r="O201" i="3" s="1"/>
  <c r="P201" i="3" s="1"/>
  <c r="L201" i="3"/>
  <c r="J201" i="3"/>
  <c r="I201" i="3"/>
  <c r="B201" i="3" s="1"/>
  <c r="H201" i="3"/>
  <c r="K201" i="3" s="1"/>
  <c r="O200" i="3"/>
  <c r="P200" i="3" s="1"/>
  <c r="N200" i="3"/>
  <c r="L200" i="3"/>
  <c r="J200" i="3"/>
  <c r="I200" i="3"/>
  <c r="H200" i="3"/>
  <c r="P199" i="3"/>
  <c r="O199" i="3"/>
  <c r="N199" i="3"/>
  <c r="L199" i="3"/>
  <c r="J199" i="3"/>
  <c r="I199" i="3"/>
  <c r="H199" i="3"/>
  <c r="K200" i="3" s="1"/>
  <c r="B200" i="3" s="1"/>
  <c r="N198" i="3"/>
  <c r="O198" i="3" s="1"/>
  <c r="P198" i="3" s="1"/>
  <c r="L198" i="3"/>
  <c r="J198" i="3"/>
  <c r="I198" i="3"/>
  <c r="H198" i="3"/>
  <c r="K198" i="3" s="1"/>
  <c r="N197" i="3"/>
  <c r="O197" i="3" s="1"/>
  <c r="P197" i="3" s="1"/>
  <c r="L197" i="3"/>
  <c r="J197" i="3"/>
  <c r="I197" i="3"/>
  <c r="H197" i="3"/>
  <c r="K197" i="3" s="1"/>
  <c r="N196" i="3"/>
  <c r="O196" i="3" s="1"/>
  <c r="P196" i="3" s="1"/>
  <c r="L196" i="3"/>
  <c r="K196" i="3"/>
  <c r="J196" i="3"/>
  <c r="B196" i="3" s="1"/>
  <c r="I196" i="3"/>
  <c r="H196" i="3"/>
  <c r="O195" i="3"/>
  <c r="P195" i="3" s="1"/>
  <c r="N195" i="3"/>
  <c r="L195" i="3"/>
  <c r="K195" i="3"/>
  <c r="B195" i="3" s="1"/>
  <c r="J195" i="3"/>
  <c r="I195" i="3"/>
  <c r="H195" i="3"/>
  <c r="N194" i="3"/>
  <c r="O194" i="3" s="1"/>
  <c r="P194" i="3" s="1"/>
  <c r="L194" i="3"/>
  <c r="J194" i="3"/>
  <c r="I194" i="3"/>
  <c r="H194" i="3"/>
  <c r="K194" i="3" s="1"/>
  <c r="B194" i="3" s="1"/>
  <c r="N193" i="3"/>
  <c r="O193" i="3" s="1"/>
  <c r="P193" i="3" s="1"/>
  <c r="L193" i="3"/>
  <c r="J193" i="3"/>
  <c r="I193" i="3"/>
  <c r="B193" i="3" s="1"/>
  <c r="H193" i="3"/>
  <c r="K193" i="3" s="1"/>
  <c r="O192" i="3"/>
  <c r="P192" i="3" s="1"/>
  <c r="N192" i="3"/>
  <c r="L192" i="3"/>
  <c r="J192" i="3"/>
  <c r="I192" i="3"/>
  <c r="H192" i="3"/>
  <c r="P191" i="3"/>
  <c r="O191" i="3"/>
  <c r="N191" i="3"/>
  <c r="L191" i="3"/>
  <c r="J191" i="3"/>
  <c r="I191" i="3"/>
  <c r="H191" i="3"/>
  <c r="K192" i="3" s="1"/>
  <c r="B192" i="3" s="1"/>
  <c r="N190" i="3"/>
  <c r="O190" i="3" s="1"/>
  <c r="P190" i="3" s="1"/>
  <c r="L190" i="3"/>
  <c r="J190" i="3"/>
  <c r="I190" i="3"/>
  <c r="B190" i="3" s="1"/>
  <c r="H190" i="3"/>
  <c r="K190" i="3" s="1"/>
  <c r="N189" i="3"/>
  <c r="O189" i="3" s="1"/>
  <c r="P189" i="3" s="1"/>
  <c r="L189" i="3"/>
  <c r="J189" i="3"/>
  <c r="I189" i="3"/>
  <c r="B189" i="3" s="1"/>
  <c r="H189" i="3"/>
  <c r="K189" i="3" s="1"/>
  <c r="N188" i="3"/>
  <c r="O188" i="3" s="1"/>
  <c r="P188" i="3" s="1"/>
  <c r="L188" i="3"/>
  <c r="K188" i="3"/>
  <c r="J188" i="3"/>
  <c r="B188" i="3" s="1"/>
  <c r="I188" i="3"/>
  <c r="H188" i="3"/>
  <c r="O187" i="3"/>
  <c r="P187" i="3" s="1"/>
  <c r="N187" i="3"/>
  <c r="L187" i="3"/>
  <c r="K187" i="3"/>
  <c r="B187" i="3" s="1"/>
  <c r="J187" i="3"/>
  <c r="I187" i="3"/>
  <c r="H187" i="3"/>
  <c r="N186" i="3"/>
  <c r="O186" i="3" s="1"/>
  <c r="P186" i="3" s="1"/>
  <c r="L186" i="3"/>
  <c r="J186" i="3"/>
  <c r="I186" i="3"/>
  <c r="H186" i="3"/>
  <c r="K186" i="3" s="1"/>
  <c r="B186" i="3" s="1"/>
  <c r="N185" i="3"/>
  <c r="O185" i="3" s="1"/>
  <c r="P185" i="3" s="1"/>
  <c r="L185" i="3"/>
  <c r="J185" i="3"/>
  <c r="I185" i="3"/>
  <c r="H185" i="3"/>
  <c r="K185" i="3" s="1"/>
  <c r="O184" i="3"/>
  <c r="P184" i="3" s="1"/>
  <c r="N184" i="3"/>
  <c r="L184" i="3"/>
  <c r="J184" i="3"/>
  <c r="I184" i="3"/>
  <c r="H184" i="3"/>
  <c r="P183" i="3"/>
  <c r="O183" i="3"/>
  <c r="N183" i="3"/>
  <c r="L183" i="3"/>
  <c r="J183" i="3"/>
  <c r="I183" i="3"/>
  <c r="H183" i="3"/>
  <c r="K184" i="3" s="1"/>
  <c r="B184" i="3" s="1"/>
  <c r="N182" i="3"/>
  <c r="O182" i="3" s="1"/>
  <c r="P182" i="3" s="1"/>
  <c r="L182" i="3"/>
  <c r="J182" i="3"/>
  <c r="I182" i="3"/>
  <c r="B182" i="3" s="1"/>
  <c r="H182" i="3"/>
  <c r="K182" i="3" s="1"/>
  <c r="N181" i="3"/>
  <c r="O181" i="3" s="1"/>
  <c r="P181" i="3" s="1"/>
  <c r="L181" i="3"/>
  <c r="J181" i="3"/>
  <c r="I181" i="3"/>
  <c r="H181" i="3"/>
  <c r="K181" i="3" s="1"/>
  <c r="N180" i="3"/>
  <c r="O180" i="3" s="1"/>
  <c r="P180" i="3" s="1"/>
  <c r="L180" i="3"/>
  <c r="K180" i="3"/>
  <c r="J180" i="3"/>
  <c r="B180" i="3" s="1"/>
  <c r="I180" i="3"/>
  <c r="H180" i="3"/>
  <c r="O179" i="3"/>
  <c r="P179" i="3" s="1"/>
  <c r="N179" i="3"/>
  <c r="L179" i="3"/>
  <c r="K179" i="3"/>
  <c r="B179" i="3" s="1"/>
  <c r="J179" i="3"/>
  <c r="I179" i="3"/>
  <c r="H179" i="3"/>
  <c r="N178" i="3"/>
  <c r="O178" i="3" s="1"/>
  <c r="P178" i="3" s="1"/>
  <c r="L178" i="3"/>
  <c r="J178" i="3"/>
  <c r="I178" i="3"/>
  <c r="H178" i="3"/>
  <c r="K178" i="3" s="1"/>
  <c r="B178" i="3" s="1"/>
  <c r="N177" i="3"/>
  <c r="O177" i="3" s="1"/>
  <c r="P177" i="3" s="1"/>
  <c r="L177" i="3"/>
  <c r="J177" i="3"/>
  <c r="I177" i="3"/>
  <c r="H177" i="3"/>
  <c r="K177" i="3" s="1"/>
  <c r="O176" i="3"/>
  <c r="P176" i="3" s="1"/>
  <c r="N176" i="3"/>
  <c r="L176" i="3"/>
  <c r="J176" i="3"/>
  <c r="I176" i="3"/>
  <c r="H176" i="3"/>
  <c r="P175" i="3"/>
  <c r="O175" i="3"/>
  <c r="N175" i="3"/>
  <c r="L175" i="3"/>
  <c r="J175" i="3"/>
  <c r="I175" i="3"/>
  <c r="H175" i="3"/>
  <c r="K176" i="3" s="1"/>
  <c r="B176" i="3" s="1"/>
  <c r="N174" i="3"/>
  <c r="O174" i="3" s="1"/>
  <c r="P174" i="3" s="1"/>
  <c r="L174" i="3"/>
  <c r="J174" i="3"/>
  <c r="I174" i="3"/>
  <c r="H174" i="3"/>
  <c r="K174" i="3" s="1"/>
  <c r="N173" i="3"/>
  <c r="O173" i="3" s="1"/>
  <c r="P173" i="3" s="1"/>
  <c r="L173" i="3"/>
  <c r="J173" i="3"/>
  <c r="I173" i="3"/>
  <c r="H173" i="3"/>
  <c r="K173" i="3" s="1"/>
  <c r="N172" i="3"/>
  <c r="O172" i="3" s="1"/>
  <c r="P172" i="3" s="1"/>
  <c r="L172" i="3"/>
  <c r="K172" i="3"/>
  <c r="J172" i="3"/>
  <c r="B172" i="3" s="1"/>
  <c r="I172" i="3"/>
  <c r="H172" i="3"/>
  <c r="O171" i="3"/>
  <c r="P171" i="3" s="1"/>
  <c r="N171" i="3"/>
  <c r="L171" i="3"/>
  <c r="K171" i="3"/>
  <c r="B171" i="3" s="1"/>
  <c r="J171" i="3"/>
  <c r="I171" i="3"/>
  <c r="H171" i="3"/>
  <c r="N170" i="3"/>
  <c r="O170" i="3" s="1"/>
  <c r="P170" i="3" s="1"/>
  <c r="L170" i="3"/>
  <c r="J170" i="3"/>
  <c r="I170" i="3"/>
  <c r="H170" i="3"/>
  <c r="K170" i="3" s="1"/>
  <c r="B170" i="3" s="1"/>
  <c r="N169" i="3"/>
  <c r="O169" i="3" s="1"/>
  <c r="P169" i="3" s="1"/>
  <c r="L169" i="3"/>
  <c r="J169" i="3"/>
  <c r="I169" i="3"/>
  <c r="B169" i="3" s="1"/>
  <c r="H169" i="3"/>
  <c r="K169" i="3" s="1"/>
  <c r="O168" i="3"/>
  <c r="P168" i="3" s="1"/>
  <c r="N168" i="3"/>
  <c r="L168" i="3"/>
  <c r="J168" i="3"/>
  <c r="I168" i="3"/>
  <c r="H168" i="3"/>
  <c r="P167" i="3"/>
  <c r="O167" i="3"/>
  <c r="N167" i="3"/>
  <c r="L167" i="3"/>
  <c r="J167" i="3"/>
  <c r="I167" i="3"/>
  <c r="H167" i="3"/>
  <c r="K168" i="3" s="1"/>
  <c r="B168" i="3" s="1"/>
  <c r="N166" i="3"/>
  <c r="O166" i="3" s="1"/>
  <c r="P166" i="3" s="1"/>
  <c r="L166" i="3"/>
  <c r="J166" i="3"/>
  <c r="I166" i="3"/>
  <c r="H166" i="3"/>
  <c r="K166" i="3" s="1"/>
  <c r="N165" i="3"/>
  <c r="O165" i="3" s="1"/>
  <c r="P165" i="3" s="1"/>
  <c r="L165" i="3"/>
  <c r="J165" i="3"/>
  <c r="I165" i="3"/>
  <c r="H165" i="3"/>
  <c r="K165" i="3" s="1"/>
  <c r="N164" i="3"/>
  <c r="O164" i="3" s="1"/>
  <c r="P164" i="3" s="1"/>
  <c r="L164" i="3"/>
  <c r="K164" i="3"/>
  <c r="J164" i="3"/>
  <c r="B164" i="3" s="1"/>
  <c r="I164" i="3"/>
  <c r="H164" i="3"/>
  <c r="O163" i="3"/>
  <c r="P163" i="3" s="1"/>
  <c r="N163" i="3"/>
  <c r="L163" i="3"/>
  <c r="K163" i="3"/>
  <c r="B163" i="3" s="1"/>
  <c r="J163" i="3"/>
  <c r="I163" i="3"/>
  <c r="H163" i="3"/>
  <c r="N162" i="3"/>
  <c r="O162" i="3" s="1"/>
  <c r="P162" i="3" s="1"/>
  <c r="L162" i="3"/>
  <c r="J162" i="3"/>
  <c r="I162" i="3"/>
  <c r="H162" i="3"/>
  <c r="K162" i="3" s="1"/>
  <c r="B162" i="3" s="1"/>
  <c r="N161" i="3"/>
  <c r="O161" i="3" s="1"/>
  <c r="P161" i="3" s="1"/>
  <c r="L161" i="3"/>
  <c r="J161" i="3"/>
  <c r="I161" i="3"/>
  <c r="B161" i="3" s="1"/>
  <c r="H161" i="3"/>
  <c r="K161" i="3" s="1"/>
  <c r="O160" i="3"/>
  <c r="P160" i="3" s="1"/>
  <c r="N160" i="3"/>
  <c r="L160" i="3"/>
  <c r="J160" i="3"/>
  <c r="I160" i="3"/>
  <c r="H160" i="3"/>
  <c r="P159" i="3"/>
  <c r="O159" i="3"/>
  <c r="N159" i="3"/>
  <c r="L159" i="3"/>
  <c r="J159" i="3"/>
  <c r="I159" i="3"/>
  <c r="H159" i="3"/>
  <c r="K160" i="3" s="1"/>
  <c r="B160" i="3" s="1"/>
  <c r="N158" i="3"/>
  <c r="O158" i="3" s="1"/>
  <c r="P158" i="3" s="1"/>
  <c r="L158" i="3"/>
  <c r="J158" i="3"/>
  <c r="I158" i="3"/>
  <c r="B158" i="3" s="1"/>
  <c r="H158" i="3"/>
  <c r="K158" i="3" s="1"/>
  <c r="N157" i="3"/>
  <c r="O157" i="3" s="1"/>
  <c r="P157" i="3" s="1"/>
  <c r="L157" i="3"/>
  <c r="J157" i="3"/>
  <c r="I157" i="3"/>
  <c r="B157" i="3" s="1"/>
  <c r="H157" i="3"/>
  <c r="K157" i="3" s="1"/>
  <c r="N156" i="3"/>
  <c r="O156" i="3" s="1"/>
  <c r="P156" i="3" s="1"/>
  <c r="L156" i="3"/>
  <c r="K156" i="3"/>
  <c r="J156" i="3"/>
  <c r="B156" i="3" s="1"/>
  <c r="I156" i="3"/>
  <c r="H156" i="3"/>
  <c r="O155" i="3"/>
  <c r="P155" i="3" s="1"/>
  <c r="N155" i="3"/>
  <c r="L155" i="3"/>
  <c r="K155" i="3"/>
  <c r="B155" i="3" s="1"/>
  <c r="J155" i="3"/>
  <c r="I155" i="3"/>
  <c r="H155" i="3"/>
  <c r="N154" i="3"/>
  <c r="O154" i="3" s="1"/>
  <c r="P154" i="3" s="1"/>
  <c r="L154" i="3"/>
  <c r="J154" i="3"/>
  <c r="I154" i="3"/>
  <c r="H154" i="3"/>
  <c r="K154" i="3" s="1"/>
  <c r="B154" i="3" s="1"/>
  <c r="N153" i="3"/>
  <c r="O153" i="3" s="1"/>
  <c r="P153" i="3" s="1"/>
  <c r="L153" i="3"/>
  <c r="J153" i="3"/>
  <c r="I153" i="3"/>
  <c r="H153" i="3"/>
  <c r="K153" i="3" s="1"/>
  <c r="O152" i="3"/>
  <c r="P152" i="3" s="1"/>
  <c r="N152" i="3"/>
  <c r="L152" i="3"/>
  <c r="J152" i="3"/>
  <c r="I152" i="3"/>
  <c r="H152" i="3"/>
  <c r="P151" i="3"/>
  <c r="O151" i="3"/>
  <c r="N151" i="3"/>
  <c r="L151" i="3"/>
  <c r="J151" i="3"/>
  <c r="I151" i="3"/>
  <c r="H151" i="3"/>
  <c r="K152" i="3" s="1"/>
  <c r="B152" i="3" s="1"/>
  <c r="N150" i="3"/>
  <c r="O150" i="3" s="1"/>
  <c r="P150" i="3" s="1"/>
  <c r="L150" i="3"/>
  <c r="J150" i="3"/>
  <c r="I150" i="3"/>
  <c r="B150" i="3" s="1"/>
  <c r="H150" i="3"/>
  <c r="K150" i="3" s="1"/>
  <c r="O149" i="3"/>
  <c r="P149" i="3" s="1"/>
  <c r="N149" i="3"/>
  <c r="L149" i="3"/>
  <c r="J149" i="3"/>
  <c r="I149" i="3"/>
  <c r="H149" i="3"/>
  <c r="K149" i="3" s="1"/>
  <c r="N148" i="3"/>
  <c r="O148" i="3" s="1"/>
  <c r="P148" i="3" s="1"/>
  <c r="L148" i="3"/>
  <c r="K148" i="3"/>
  <c r="J148" i="3"/>
  <c r="B148" i="3" s="1"/>
  <c r="I148" i="3"/>
  <c r="H148" i="3"/>
  <c r="O147" i="3"/>
  <c r="P147" i="3" s="1"/>
  <c r="N147" i="3"/>
  <c r="L147" i="3"/>
  <c r="K147" i="3"/>
  <c r="B147" i="3" s="1"/>
  <c r="J147" i="3"/>
  <c r="I147" i="3"/>
  <c r="H147" i="3"/>
  <c r="N146" i="3"/>
  <c r="O146" i="3" s="1"/>
  <c r="P146" i="3" s="1"/>
  <c r="L146" i="3"/>
  <c r="J146" i="3"/>
  <c r="I146" i="3"/>
  <c r="H146" i="3"/>
  <c r="K146" i="3" s="1"/>
  <c r="B146" i="3" s="1"/>
  <c r="N145" i="3"/>
  <c r="O145" i="3" s="1"/>
  <c r="P145" i="3" s="1"/>
  <c r="L145" i="3"/>
  <c r="J145" i="3"/>
  <c r="I145" i="3"/>
  <c r="H145" i="3"/>
  <c r="K145" i="3" s="1"/>
  <c r="O144" i="3"/>
  <c r="P144" i="3" s="1"/>
  <c r="N144" i="3"/>
  <c r="L144" i="3"/>
  <c r="J144" i="3"/>
  <c r="I144" i="3"/>
  <c r="H144" i="3"/>
  <c r="P143" i="3"/>
  <c r="O143" i="3"/>
  <c r="N143" i="3"/>
  <c r="L143" i="3"/>
  <c r="J143" i="3"/>
  <c r="I143" i="3"/>
  <c r="H143" i="3"/>
  <c r="K144" i="3" s="1"/>
  <c r="B144" i="3" s="1"/>
  <c r="N142" i="3"/>
  <c r="O142" i="3" s="1"/>
  <c r="P142" i="3" s="1"/>
  <c r="L142" i="3"/>
  <c r="J142" i="3"/>
  <c r="I142" i="3"/>
  <c r="B142" i="3" s="1"/>
  <c r="H142" i="3"/>
  <c r="K142" i="3" s="1"/>
  <c r="O141" i="3"/>
  <c r="P141" i="3" s="1"/>
  <c r="N141" i="3"/>
  <c r="L141" i="3"/>
  <c r="J141" i="3"/>
  <c r="I141" i="3"/>
  <c r="H141" i="3"/>
  <c r="K141" i="3" s="1"/>
  <c r="N140" i="3"/>
  <c r="O140" i="3" s="1"/>
  <c r="P140" i="3" s="1"/>
  <c r="L140" i="3"/>
  <c r="K140" i="3"/>
  <c r="J140" i="3"/>
  <c r="B140" i="3" s="1"/>
  <c r="I140" i="3"/>
  <c r="H140" i="3"/>
  <c r="O139" i="3"/>
  <c r="P139" i="3" s="1"/>
  <c r="N139" i="3"/>
  <c r="L139" i="3"/>
  <c r="K139" i="3"/>
  <c r="B139" i="3" s="1"/>
  <c r="J139" i="3"/>
  <c r="I139" i="3"/>
  <c r="H139" i="3"/>
  <c r="N138" i="3"/>
  <c r="O138" i="3" s="1"/>
  <c r="P138" i="3" s="1"/>
  <c r="L138" i="3"/>
  <c r="J138" i="3"/>
  <c r="I138" i="3"/>
  <c r="H138" i="3"/>
  <c r="K138" i="3" s="1"/>
  <c r="B138" i="3" s="1"/>
  <c r="N137" i="3"/>
  <c r="O137" i="3" s="1"/>
  <c r="P137" i="3" s="1"/>
  <c r="L137" i="3"/>
  <c r="J137" i="3"/>
  <c r="I137" i="3"/>
  <c r="B137" i="3" s="1"/>
  <c r="H137" i="3"/>
  <c r="K137" i="3" s="1"/>
  <c r="O136" i="3"/>
  <c r="P136" i="3" s="1"/>
  <c r="N136" i="3"/>
  <c r="L136" i="3"/>
  <c r="J136" i="3"/>
  <c r="I136" i="3"/>
  <c r="H136" i="3"/>
  <c r="P135" i="3"/>
  <c r="O135" i="3"/>
  <c r="N135" i="3"/>
  <c r="L135" i="3"/>
  <c r="J135" i="3"/>
  <c r="I135" i="3"/>
  <c r="H135" i="3"/>
  <c r="K136" i="3" s="1"/>
  <c r="B136" i="3" s="1"/>
  <c r="N134" i="3"/>
  <c r="O134" i="3" s="1"/>
  <c r="P134" i="3" s="1"/>
  <c r="L134" i="3"/>
  <c r="J134" i="3"/>
  <c r="I134" i="3"/>
  <c r="H134" i="3"/>
  <c r="K134" i="3" s="1"/>
  <c r="O133" i="3"/>
  <c r="P133" i="3" s="1"/>
  <c r="N133" i="3"/>
  <c r="L133" i="3"/>
  <c r="J133" i="3"/>
  <c r="I133" i="3"/>
  <c r="B133" i="3" s="1"/>
  <c r="H133" i="3"/>
  <c r="K133" i="3" s="1"/>
  <c r="N132" i="3"/>
  <c r="O132" i="3" s="1"/>
  <c r="P132" i="3" s="1"/>
  <c r="L132" i="3"/>
  <c r="K132" i="3"/>
  <c r="J132" i="3"/>
  <c r="B132" i="3" s="1"/>
  <c r="I132" i="3"/>
  <c r="H132" i="3"/>
  <c r="O131" i="3"/>
  <c r="P131" i="3" s="1"/>
  <c r="N131" i="3"/>
  <c r="L131" i="3"/>
  <c r="K131" i="3"/>
  <c r="B131" i="3" s="1"/>
  <c r="J131" i="3"/>
  <c r="I131" i="3"/>
  <c r="H131" i="3"/>
  <c r="N130" i="3"/>
  <c r="O130" i="3" s="1"/>
  <c r="P130" i="3" s="1"/>
  <c r="L130" i="3"/>
  <c r="J130" i="3"/>
  <c r="I130" i="3"/>
  <c r="H130" i="3"/>
  <c r="K130" i="3" s="1"/>
  <c r="B130" i="3" s="1"/>
  <c r="N129" i="3"/>
  <c r="O129" i="3" s="1"/>
  <c r="P129" i="3" s="1"/>
  <c r="L129" i="3"/>
  <c r="J129" i="3"/>
  <c r="I129" i="3"/>
  <c r="H129" i="3"/>
  <c r="K129" i="3" s="1"/>
  <c r="O128" i="3"/>
  <c r="P128" i="3" s="1"/>
  <c r="N128" i="3"/>
  <c r="L128" i="3"/>
  <c r="J128" i="3"/>
  <c r="I128" i="3"/>
  <c r="H128" i="3"/>
  <c r="P127" i="3"/>
  <c r="O127" i="3"/>
  <c r="N127" i="3"/>
  <c r="L127" i="3"/>
  <c r="J127" i="3"/>
  <c r="I127" i="3"/>
  <c r="H127" i="3"/>
  <c r="K128" i="3" s="1"/>
  <c r="B128" i="3" s="1"/>
  <c r="N126" i="3"/>
  <c r="O126" i="3" s="1"/>
  <c r="P126" i="3" s="1"/>
  <c r="L126" i="3"/>
  <c r="J126" i="3"/>
  <c r="I126" i="3"/>
  <c r="H126" i="3"/>
  <c r="K126" i="3" s="1"/>
  <c r="O125" i="3"/>
  <c r="P125" i="3" s="1"/>
  <c r="N125" i="3"/>
  <c r="L125" i="3"/>
  <c r="J125" i="3"/>
  <c r="I125" i="3"/>
  <c r="H125" i="3"/>
  <c r="K125" i="3" s="1"/>
  <c r="N124" i="3"/>
  <c r="O124" i="3" s="1"/>
  <c r="P124" i="3" s="1"/>
  <c r="L124" i="3"/>
  <c r="K124" i="3"/>
  <c r="J124" i="3"/>
  <c r="B124" i="3" s="1"/>
  <c r="I124" i="3"/>
  <c r="H124" i="3"/>
  <c r="O123" i="3"/>
  <c r="P123" i="3" s="1"/>
  <c r="N123" i="3"/>
  <c r="L123" i="3"/>
  <c r="K123" i="3"/>
  <c r="B123" i="3" s="1"/>
  <c r="J123" i="3"/>
  <c r="I123" i="3"/>
  <c r="H123" i="3"/>
  <c r="N122" i="3"/>
  <c r="O122" i="3" s="1"/>
  <c r="P122" i="3" s="1"/>
  <c r="L122" i="3"/>
  <c r="J122" i="3"/>
  <c r="I122" i="3"/>
  <c r="H122" i="3"/>
  <c r="K122" i="3" s="1"/>
  <c r="B122" i="3" s="1"/>
  <c r="N121" i="3"/>
  <c r="O121" i="3" s="1"/>
  <c r="P121" i="3" s="1"/>
  <c r="L121" i="3"/>
  <c r="J121" i="3"/>
  <c r="I121" i="3"/>
  <c r="B121" i="3" s="1"/>
  <c r="H121" i="3"/>
  <c r="K121" i="3" s="1"/>
  <c r="O120" i="3"/>
  <c r="P120" i="3" s="1"/>
  <c r="N120" i="3"/>
  <c r="L120" i="3"/>
  <c r="J120" i="3"/>
  <c r="I120" i="3"/>
  <c r="H120" i="3"/>
  <c r="P119" i="3"/>
  <c r="O119" i="3"/>
  <c r="N119" i="3"/>
  <c r="L119" i="3"/>
  <c r="J119" i="3"/>
  <c r="I119" i="3"/>
  <c r="H119" i="3"/>
  <c r="K120" i="3" s="1"/>
  <c r="B120" i="3" s="1"/>
  <c r="N118" i="3"/>
  <c r="O118" i="3" s="1"/>
  <c r="P118" i="3" s="1"/>
  <c r="L118" i="3"/>
  <c r="J118" i="3"/>
  <c r="I118" i="3"/>
  <c r="B118" i="3" s="1"/>
  <c r="H118" i="3"/>
  <c r="K118" i="3" s="1"/>
  <c r="O117" i="3"/>
  <c r="P117" i="3" s="1"/>
  <c r="N117" i="3"/>
  <c r="L117" i="3"/>
  <c r="J117" i="3"/>
  <c r="I117" i="3"/>
  <c r="B117" i="3" s="1"/>
  <c r="H117" i="3"/>
  <c r="K117" i="3" s="1"/>
  <c r="N116" i="3"/>
  <c r="O116" i="3" s="1"/>
  <c r="P116" i="3" s="1"/>
  <c r="L116" i="3"/>
  <c r="K116" i="3"/>
  <c r="J116" i="3"/>
  <c r="B116" i="3" s="1"/>
  <c r="I116" i="3"/>
  <c r="H116" i="3"/>
  <c r="O115" i="3"/>
  <c r="P115" i="3" s="1"/>
  <c r="N115" i="3"/>
  <c r="L115" i="3"/>
  <c r="K115" i="3"/>
  <c r="B115" i="3" s="1"/>
  <c r="J115" i="3"/>
  <c r="I115" i="3"/>
  <c r="H115" i="3"/>
  <c r="N114" i="3"/>
  <c r="O114" i="3" s="1"/>
  <c r="P114" i="3" s="1"/>
  <c r="L114" i="3"/>
  <c r="J114" i="3"/>
  <c r="I114" i="3"/>
  <c r="H114" i="3"/>
  <c r="K114" i="3" s="1"/>
  <c r="B114" i="3" s="1"/>
  <c r="N113" i="3"/>
  <c r="O113" i="3" s="1"/>
  <c r="P113" i="3" s="1"/>
  <c r="L113" i="3"/>
  <c r="J113" i="3"/>
  <c r="I113" i="3"/>
  <c r="H113" i="3"/>
  <c r="K113" i="3" s="1"/>
  <c r="O112" i="3"/>
  <c r="P112" i="3" s="1"/>
  <c r="N112" i="3"/>
  <c r="L112" i="3"/>
  <c r="J112" i="3"/>
  <c r="I112" i="3"/>
  <c r="H112" i="3"/>
  <c r="P111" i="3"/>
  <c r="O111" i="3"/>
  <c r="N111" i="3"/>
  <c r="L111" i="3"/>
  <c r="J111" i="3"/>
  <c r="I111" i="3"/>
  <c r="H111" i="3"/>
  <c r="K112" i="3" s="1"/>
  <c r="B112" i="3" s="1"/>
  <c r="N110" i="3"/>
  <c r="O110" i="3" s="1"/>
  <c r="P110" i="3" s="1"/>
  <c r="L110" i="3"/>
  <c r="J110" i="3"/>
  <c r="I110" i="3"/>
  <c r="H110" i="3"/>
  <c r="K110" i="3" s="1"/>
  <c r="O109" i="3"/>
  <c r="P109" i="3" s="1"/>
  <c r="N109" i="3"/>
  <c r="L109" i="3"/>
  <c r="J109" i="3"/>
  <c r="I109" i="3"/>
  <c r="H109" i="3"/>
  <c r="K109" i="3" s="1"/>
  <c r="N108" i="3"/>
  <c r="O108" i="3" s="1"/>
  <c r="P108" i="3" s="1"/>
  <c r="L108" i="3"/>
  <c r="K108" i="3"/>
  <c r="J108" i="3"/>
  <c r="B108" i="3" s="1"/>
  <c r="I108" i="3"/>
  <c r="H108" i="3"/>
  <c r="O107" i="3"/>
  <c r="P107" i="3" s="1"/>
  <c r="N107" i="3"/>
  <c r="L107" i="3"/>
  <c r="K107" i="3"/>
  <c r="B107" i="3" s="1"/>
  <c r="J107" i="3"/>
  <c r="I107" i="3"/>
  <c r="H107" i="3"/>
  <c r="N106" i="3"/>
  <c r="O106" i="3" s="1"/>
  <c r="P106" i="3" s="1"/>
  <c r="L106" i="3"/>
  <c r="J106" i="3"/>
  <c r="I106" i="3"/>
  <c r="H106" i="3"/>
  <c r="K106" i="3" s="1"/>
  <c r="B106" i="3" s="1"/>
  <c r="N105" i="3"/>
  <c r="O105" i="3" s="1"/>
  <c r="P105" i="3" s="1"/>
  <c r="L105" i="3"/>
  <c r="J105" i="3"/>
  <c r="I105" i="3"/>
  <c r="B105" i="3" s="1"/>
  <c r="H105" i="3"/>
  <c r="K105" i="3" s="1"/>
  <c r="O104" i="3"/>
  <c r="P104" i="3" s="1"/>
  <c r="N104" i="3"/>
  <c r="L104" i="3"/>
  <c r="J104" i="3"/>
  <c r="I104" i="3"/>
  <c r="H104" i="3"/>
  <c r="P103" i="3"/>
  <c r="O103" i="3"/>
  <c r="N103" i="3"/>
  <c r="L103" i="3"/>
  <c r="J103" i="3"/>
  <c r="I103" i="3"/>
  <c r="H103" i="3"/>
  <c r="K104" i="3" s="1"/>
  <c r="B104" i="3" s="1"/>
  <c r="N102" i="3"/>
  <c r="O102" i="3" s="1"/>
  <c r="P102" i="3" s="1"/>
  <c r="L102" i="3"/>
  <c r="J102" i="3"/>
  <c r="I102" i="3"/>
  <c r="B102" i="3" s="1"/>
  <c r="H102" i="3"/>
  <c r="K102" i="3" s="1"/>
  <c r="O101" i="3"/>
  <c r="P101" i="3" s="1"/>
  <c r="N101" i="3"/>
  <c r="L101" i="3"/>
  <c r="J101" i="3"/>
  <c r="I101" i="3"/>
  <c r="B101" i="3" s="1"/>
  <c r="H101" i="3"/>
  <c r="K101" i="3" s="1"/>
  <c r="N100" i="3"/>
  <c r="O100" i="3" s="1"/>
  <c r="P100" i="3" s="1"/>
  <c r="L100" i="3"/>
  <c r="K100" i="3"/>
  <c r="J100" i="3"/>
  <c r="B100" i="3" s="1"/>
  <c r="I100" i="3"/>
  <c r="H100" i="3"/>
  <c r="O99" i="3"/>
  <c r="P99" i="3" s="1"/>
  <c r="N99" i="3"/>
  <c r="L99" i="3"/>
  <c r="K99" i="3"/>
  <c r="B99" i="3" s="1"/>
  <c r="J99" i="3"/>
  <c r="I99" i="3"/>
  <c r="H99" i="3"/>
  <c r="N98" i="3"/>
  <c r="O98" i="3" s="1"/>
  <c r="P98" i="3" s="1"/>
  <c r="L98" i="3"/>
  <c r="J98" i="3"/>
  <c r="I98" i="3"/>
  <c r="H98" i="3"/>
  <c r="K98" i="3" s="1"/>
  <c r="B98" i="3" s="1"/>
  <c r="N97" i="3"/>
  <c r="O97" i="3" s="1"/>
  <c r="P97" i="3" s="1"/>
  <c r="L97" i="3"/>
  <c r="J97" i="3"/>
  <c r="I97" i="3"/>
  <c r="B97" i="3" s="1"/>
  <c r="H97" i="3"/>
  <c r="K97" i="3" s="1"/>
  <c r="O96" i="3"/>
  <c r="P96" i="3" s="1"/>
  <c r="N96" i="3"/>
  <c r="L96" i="3"/>
  <c r="J96" i="3"/>
  <c r="I96" i="3"/>
  <c r="H96" i="3"/>
  <c r="P95" i="3"/>
  <c r="O95" i="3"/>
  <c r="N95" i="3"/>
  <c r="L95" i="3"/>
  <c r="J95" i="3"/>
  <c r="I95" i="3"/>
  <c r="H95" i="3"/>
  <c r="K96" i="3" s="1"/>
  <c r="B96" i="3" s="1"/>
  <c r="N94" i="3"/>
  <c r="O94" i="3" s="1"/>
  <c r="P94" i="3" s="1"/>
  <c r="L94" i="3"/>
  <c r="J94" i="3"/>
  <c r="I94" i="3"/>
  <c r="H94" i="3"/>
  <c r="K94" i="3" s="1"/>
  <c r="O93" i="3"/>
  <c r="P93" i="3" s="1"/>
  <c r="N93" i="3"/>
  <c r="L93" i="3"/>
  <c r="J93" i="3"/>
  <c r="I93" i="3"/>
  <c r="B93" i="3" s="1"/>
  <c r="H93" i="3"/>
  <c r="K93" i="3" s="1"/>
  <c r="N92" i="3"/>
  <c r="O92" i="3" s="1"/>
  <c r="P92" i="3" s="1"/>
  <c r="L92" i="3"/>
  <c r="K92" i="3"/>
  <c r="J92" i="3"/>
  <c r="B92" i="3" s="1"/>
  <c r="I92" i="3"/>
  <c r="H92" i="3"/>
  <c r="O91" i="3"/>
  <c r="P91" i="3" s="1"/>
  <c r="N91" i="3"/>
  <c r="L91" i="3"/>
  <c r="K91" i="3"/>
  <c r="B91" i="3" s="1"/>
  <c r="J91" i="3"/>
  <c r="I91" i="3"/>
  <c r="H91" i="3"/>
  <c r="N90" i="3"/>
  <c r="O90" i="3" s="1"/>
  <c r="P90" i="3" s="1"/>
  <c r="L90" i="3"/>
  <c r="J90" i="3"/>
  <c r="I90" i="3"/>
  <c r="H90" i="3"/>
  <c r="K90" i="3" s="1"/>
  <c r="B90" i="3" s="1"/>
  <c r="N89" i="3"/>
  <c r="O89" i="3" s="1"/>
  <c r="P89" i="3" s="1"/>
  <c r="L89" i="3"/>
  <c r="J89" i="3"/>
  <c r="I89" i="3"/>
  <c r="H89" i="3"/>
  <c r="K89" i="3" s="1"/>
  <c r="O88" i="3"/>
  <c r="P88" i="3" s="1"/>
  <c r="N88" i="3"/>
  <c r="L88" i="3"/>
  <c r="J88" i="3"/>
  <c r="I88" i="3"/>
  <c r="H88" i="3"/>
  <c r="P87" i="3"/>
  <c r="O87" i="3"/>
  <c r="N87" i="3"/>
  <c r="L87" i="3"/>
  <c r="J87" i="3"/>
  <c r="I87" i="3"/>
  <c r="H87" i="3"/>
  <c r="K88" i="3" s="1"/>
  <c r="B88" i="3" s="1"/>
  <c r="N86" i="3"/>
  <c r="O86" i="3" s="1"/>
  <c r="P86" i="3" s="1"/>
  <c r="L86" i="3"/>
  <c r="J86" i="3"/>
  <c r="I86" i="3"/>
  <c r="B86" i="3" s="1"/>
  <c r="H86" i="3"/>
  <c r="K86" i="3" s="1"/>
  <c r="O85" i="3"/>
  <c r="P85" i="3" s="1"/>
  <c r="N85" i="3"/>
  <c r="L85" i="3"/>
  <c r="J85" i="3"/>
  <c r="I85" i="3"/>
  <c r="H85" i="3"/>
  <c r="K85" i="3" s="1"/>
  <c r="N84" i="3"/>
  <c r="O84" i="3" s="1"/>
  <c r="P84" i="3" s="1"/>
  <c r="L84" i="3"/>
  <c r="K84" i="3"/>
  <c r="J84" i="3"/>
  <c r="B84" i="3" s="1"/>
  <c r="I84" i="3"/>
  <c r="H84" i="3"/>
  <c r="O83" i="3"/>
  <c r="P83" i="3" s="1"/>
  <c r="N83" i="3"/>
  <c r="L83" i="3"/>
  <c r="K83" i="3"/>
  <c r="B83" i="3" s="1"/>
  <c r="J83" i="3"/>
  <c r="I83" i="3"/>
  <c r="H83" i="3"/>
  <c r="N82" i="3"/>
  <c r="O82" i="3" s="1"/>
  <c r="P82" i="3" s="1"/>
  <c r="L82" i="3"/>
  <c r="J82" i="3"/>
  <c r="I82" i="3"/>
  <c r="H82" i="3"/>
  <c r="K82" i="3" s="1"/>
  <c r="B82" i="3" s="1"/>
  <c r="N81" i="3"/>
  <c r="O81" i="3" s="1"/>
  <c r="P81" i="3" s="1"/>
  <c r="L81" i="3"/>
  <c r="J81" i="3"/>
  <c r="I81" i="3"/>
  <c r="H81" i="3"/>
  <c r="K81" i="3" s="1"/>
  <c r="O80" i="3"/>
  <c r="P80" i="3" s="1"/>
  <c r="N80" i="3"/>
  <c r="L80" i="3"/>
  <c r="J80" i="3"/>
  <c r="I80" i="3"/>
  <c r="H80" i="3"/>
  <c r="P79" i="3"/>
  <c r="O79" i="3"/>
  <c r="N79" i="3"/>
  <c r="L79" i="3"/>
  <c r="J79" i="3"/>
  <c r="I79" i="3"/>
  <c r="H79" i="3"/>
  <c r="K80" i="3" s="1"/>
  <c r="B80" i="3" s="1"/>
  <c r="N78" i="3"/>
  <c r="O78" i="3" s="1"/>
  <c r="P78" i="3" s="1"/>
  <c r="L78" i="3"/>
  <c r="J78" i="3"/>
  <c r="I78" i="3"/>
  <c r="B78" i="3" s="1"/>
  <c r="H78" i="3"/>
  <c r="K78" i="3" s="1"/>
  <c r="O77" i="3"/>
  <c r="P77" i="3" s="1"/>
  <c r="N77" i="3"/>
  <c r="L77" i="3"/>
  <c r="J77" i="3"/>
  <c r="I77" i="3"/>
  <c r="H77" i="3"/>
  <c r="K77" i="3" s="1"/>
  <c r="N76" i="3"/>
  <c r="O76" i="3" s="1"/>
  <c r="P76" i="3" s="1"/>
  <c r="L76" i="3"/>
  <c r="K76" i="3"/>
  <c r="J76" i="3"/>
  <c r="B76" i="3" s="1"/>
  <c r="I76" i="3"/>
  <c r="H76" i="3"/>
  <c r="O75" i="3"/>
  <c r="P75" i="3" s="1"/>
  <c r="N75" i="3"/>
  <c r="L75" i="3"/>
  <c r="K75" i="3"/>
  <c r="J75" i="3"/>
  <c r="B75" i="3" s="1"/>
  <c r="I75" i="3"/>
  <c r="H75" i="3"/>
  <c r="N74" i="3"/>
  <c r="O74" i="3" s="1"/>
  <c r="P74" i="3" s="1"/>
  <c r="L74" i="3"/>
  <c r="J74" i="3"/>
  <c r="I74" i="3"/>
  <c r="H74" i="3"/>
  <c r="K74" i="3" s="1"/>
  <c r="B74" i="3" s="1"/>
  <c r="N73" i="3"/>
  <c r="O73" i="3" s="1"/>
  <c r="P73" i="3" s="1"/>
  <c r="L73" i="3"/>
  <c r="J73" i="3"/>
  <c r="I73" i="3"/>
  <c r="H73" i="3"/>
  <c r="K73" i="3" s="1"/>
  <c r="O72" i="3"/>
  <c r="P72" i="3" s="1"/>
  <c r="N72" i="3"/>
  <c r="L72" i="3"/>
  <c r="J72" i="3"/>
  <c r="I72" i="3"/>
  <c r="H72" i="3"/>
  <c r="P71" i="3"/>
  <c r="O71" i="3"/>
  <c r="N71" i="3"/>
  <c r="L71" i="3"/>
  <c r="J71" i="3"/>
  <c r="I71" i="3"/>
  <c r="H71" i="3"/>
  <c r="K72" i="3" s="1"/>
  <c r="B72" i="3" s="1"/>
  <c r="N70" i="3"/>
  <c r="O70" i="3" s="1"/>
  <c r="P70" i="3" s="1"/>
  <c r="L70" i="3"/>
  <c r="J70" i="3"/>
  <c r="I70" i="3"/>
  <c r="H70" i="3"/>
  <c r="K70" i="3" s="1"/>
  <c r="O69" i="3"/>
  <c r="P69" i="3" s="1"/>
  <c r="N69" i="3"/>
  <c r="L69" i="3"/>
  <c r="J69" i="3"/>
  <c r="I69" i="3"/>
  <c r="H69" i="3"/>
  <c r="K69" i="3" s="1"/>
  <c r="N68" i="3"/>
  <c r="O68" i="3" s="1"/>
  <c r="P68" i="3" s="1"/>
  <c r="L68" i="3"/>
  <c r="K68" i="3"/>
  <c r="J68" i="3"/>
  <c r="B68" i="3" s="1"/>
  <c r="I68" i="3"/>
  <c r="H68" i="3"/>
  <c r="O67" i="3"/>
  <c r="P67" i="3" s="1"/>
  <c r="N67" i="3"/>
  <c r="L67" i="3"/>
  <c r="K67" i="3"/>
  <c r="J67" i="3"/>
  <c r="B67" i="3" s="1"/>
  <c r="I67" i="3"/>
  <c r="H67" i="3"/>
  <c r="N66" i="3"/>
  <c r="O66" i="3" s="1"/>
  <c r="P66" i="3" s="1"/>
  <c r="L66" i="3"/>
  <c r="J66" i="3"/>
  <c r="I66" i="3"/>
  <c r="H66" i="3"/>
  <c r="N65" i="3"/>
  <c r="O65" i="3" s="1"/>
  <c r="P65" i="3" s="1"/>
  <c r="L65" i="3"/>
  <c r="J65" i="3"/>
  <c r="I65" i="3"/>
  <c r="H65" i="3"/>
  <c r="K66" i="3" s="1"/>
  <c r="B66" i="3" s="1"/>
  <c r="O64" i="3"/>
  <c r="P64" i="3" s="1"/>
  <c r="N64" i="3"/>
  <c r="L64" i="3"/>
  <c r="J64" i="3"/>
  <c r="I64" i="3"/>
  <c r="H64" i="3"/>
  <c r="P63" i="3"/>
  <c r="O63" i="3"/>
  <c r="N63" i="3"/>
  <c r="L63" i="3"/>
  <c r="J63" i="3"/>
  <c r="I63" i="3"/>
  <c r="H63" i="3"/>
  <c r="K64" i="3" s="1"/>
  <c r="B64" i="3" s="1"/>
  <c r="N62" i="3"/>
  <c r="O62" i="3" s="1"/>
  <c r="P62" i="3" s="1"/>
  <c r="L62" i="3"/>
  <c r="J62" i="3"/>
  <c r="I62" i="3"/>
  <c r="H62" i="3"/>
  <c r="K62" i="3" s="1"/>
  <c r="O61" i="3"/>
  <c r="P61" i="3" s="1"/>
  <c r="N61" i="3"/>
  <c r="L61" i="3"/>
  <c r="J61" i="3"/>
  <c r="I61" i="3"/>
  <c r="H61" i="3"/>
  <c r="K61" i="3" s="1"/>
  <c r="N60" i="3"/>
  <c r="O60" i="3" s="1"/>
  <c r="P60" i="3" s="1"/>
  <c r="L60" i="3"/>
  <c r="K60" i="3"/>
  <c r="J60" i="3"/>
  <c r="B60" i="3" s="1"/>
  <c r="I60" i="3"/>
  <c r="H60" i="3"/>
  <c r="O59" i="3"/>
  <c r="P59" i="3" s="1"/>
  <c r="N59" i="3"/>
  <c r="L59" i="3"/>
  <c r="K59" i="3"/>
  <c r="J59" i="3"/>
  <c r="B59" i="3" s="1"/>
  <c r="I59" i="3"/>
  <c r="H59" i="3"/>
  <c r="N58" i="3"/>
  <c r="O58" i="3" s="1"/>
  <c r="P58" i="3" s="1"/>
  <c r="L58" i="3"/>
  <c r="B58" i="3" s="1"/>
  <c r="K58" i="3"/>
  <c r="J58" i="3"/>
  <c r="I58" i="3"/>
  <c r="H58" i="3"/>
  <c r="O57" i="3"/>
  <c r="P57" i="3" s="1"/>
  <c r="N57" i="3"/>
  <c r="L57" i="3"/>
  <c r="J57" i="3"/>
  <c r="I57" i="3"/>
  <c r="H57" i="3"/>
  <c r="P56" i="3"/>
  <c r="O56" i="3"/>
  <c r="N56" i="3"/>
  <c r="L56" i="3"/>
  <c r="J56" i="3"/>
  <c r="I56" i="3"/>
  <c r="H56" i="3"/>
  <c r="K57" i="3" s="1"/>
  <c r="B57" i="3" s="1"/>
  <c r="O55" i="3"/>
  <c r="P55" i="3" s="1"/>
  <c r="N55" i="3"/>
  <c r="L55" i="3"/>
  <c r="J55" i="3"/>
  <c r="I55" i="3"/>
  <c r="H55" i="3"/>
  <c r="K55" i="3" s="1"/>
  <c r="N54" i="3"/>
  <c r="O54" i="3" s="1"/>
  <c r="P54" i="3" s="1"/>
  <c r="L54" i="3"/>
  <c r="J54" i="3"/>
  <c r="I54" i="3"/>
  <c r="H54" i="3"/>
  <c r="K54" i="3" s="1"/>
  <c r="N53" i="3"/>
  <c r="O53" i="3" s="1"/>
  <c r="P53" i="3" s="1"/>
  <c r="L53" i="3"/>
  <c r="J53" i="3"/>
  <c r="I53" i="3"/>
  <c r="H53" i="3"/>
  <c r="K53" i="3" s="1"/>
  <c r="N52" i="3"/>
  <c r="O52" i="3" s="1"/>
  <c r="P52" i="3" s="1"/>
  <c r="L52" i="3"/>
  <c r="K52" i="3"/>
  <c r="J52" i="3"/>
  <c r="I52" i="3"/>
  <c r="B52" i="3" s="1"/>
  <c r="H52" i="3"/>
  <c r="O51" i="3"/>
  <c r="P51" i="3" s="1"/>
  <c r="N51" i="3"/>
  <c r="L51" i="3"/>
  <c r="K51" i="3"/>
  <c r="B51" i="3" s="1"/>
  <c r="J51" i="3"/>
  <c r="I51" i="3"/>
  <c r="H51" i="3"/>
  <c r="N50" i="3"/>
  <c r="O50" i="3" s="1"/>
  <c r="P50" i="3" s="1"/>
  <c r="L50" i="3"/>
  <c r="J50" i="3"/>
  <c r="I50" i="3"/>
  <c r="H50" i="3"/>
  <c r="K50" i="3" s="1"/>
  <c r="B50" i="3" s="1"/>
  <c r="N49" i="3"/>
  <c r="O49" i="3" s="1"/>
  <c r="P49" i="3" s="1"/>
  <c r="L49" i="3"/>
  <c r="J49" i="3"/>
  <c r="I49" i="3"/>
  <c r="B49" i="3" s="1"/>
  <c r="H49" i="3"/>
  <c r="K49" i="3" s="1"/>
  <c r="O48" i="3"/>
  <c r="P48" i="3" s="1"/>
  <c r="N48" i="3"/>
  <c r="L48" i="3"/>
  <c r="J48" i="3"/>
  <c r="I48" i="3"/>
  <c r="H48" i="3"/>
  <c r="P47" i="3"/>
  <c r="O47" i="3"/>
  <c r="N47" i="3"/>
  <c r="L47" i="3"/>
  <c r="J47" i="3"/>
  <c r="I47" i="3"/>
  <c r="H47" i="3"/>
  <c r="K48" i="3" s="1"/>
  <c r="B48" i="3" s="1"/>
  <c r="N46" i="3"/>
  <c r="O46" i="3" s="1"/>
  <c r="P46" i="3" s="1"/>
  <c r="L46" i="3"/>
  <c r="J46" i="3"/>
  <c r="I46" i="3"/>
  <c r="H46" i="3"/>
  <c r="K46" i="3" s="1"/>
  <c r="N45" i="3"/>
  <c r="O45" i="3" s="1"/>
  <c r="P45" i="3" s="1"/>
  <c r="L45" i="3"/>
  <c r="J45" i="3"/>
  <c r="I45" i="3"/>
  <c r="H45" i="3"/>
  <c r="K45" i="3" s="1"/>
  <c r="N44" i="3"/>
  <c r="O44" i="3" s="1"/>
  <c r="P44" i="3" s="1"/>
  <c r="L44" i="3"/>
  <c r="K44" i="3"/>
  <c r="J44" i="3"/>
  <c r="I44" i="3"/>
  <c r="B44" i="3" s="1"/>
  <c r="H44" i="3"/>
  <c r="O43" i="3"/>
  <c r="P43" i="3" s="1"/>
  <c r="N43" i="3"/>
  <c r="L43" i="3"/>
  <c r="K43" i="3"/>
  <c r="B43" i="3" s="1"/>
  <c r="J43" i="3"/>
  <c r="I43" i="3"/>
  <c r="H43" i="3"/>
  <c r="N42" i="3"/>
  <c r="O42" i="3" s="1"/>
  <c r="P42" i="3" s="1"/>
  <c r="L42" i="3"/>
  <c r="J42" i="3"/>
  <c r="I42" i="3"/>
  <c r="H42" i="3"/>
  <c r="K42" i="3" s="1"/>
  <c r="B42" i="3" s="1"/>
  <c r="N41" i="3"/>
  <c r="O41" i="3" s="1"/>
  <c r="P41" i="3" s="1"/>
  <c r="L41" i="3"/>
  <c r="J41" i="3"/>
  <c r="I41" i="3"/>
  <c r="B41" i="3" s="1"/>
  <c r="H41" i="3"/>
  <c r="K41" i="3" s="1"/>
  <c r="O40" i="3"/>
  <c r="P40" i="3" s="1"/>
  <c r="N40" i="3"/>
  <c r="L40" i="3"/>
  <c r="J40" i="3"/>
  <c r="I40" i="3"/>
  <c r="H40" i="3"/>
  <c r="P39" i="3"/>
  <c r="O39" i="3"/>
  <c r="N39" i="3"/>
  <c r="L39" i="3"/>
  <c r="J39" i="3"/>
  <c r="I39" i="3"/>
  <c r="H39" i="3"/>
  <c r="K40" i="3" s="1"/>
  <c r="B40" i="3" s="1"/>
  <c r="N38" i="3"/>
  <c r="O38" i="3" s="1"/>
  <c r="P38" i="3" s="1"/>
  <c r="L38" i="3"/>
  <c r="J38" i="3"/>
  <c r="I38" i="3"/>
  <c r="B38" i="3" s="1"/>
  <c r="H38" i="3"/>
  <c r="K38" i="3" s="1"/>
  <c r="N37" i="3"/>
  <c r="O37" i="3" s="1"/>
  <c r="P37" i="3" s="1"/>
  <c r="L37" i="3"/>
  <c r="J37" i="3"/>
  <c r="I37" i="3"/>
  <c r="B37" i="3" s="1"/>
  <c r="H37" i="3"/>
  <c r="K37" i="3" s="1"/>
  <c r="N36" i="3"/>
  <c r="O36" i="3" s="1"/>
  <c r="P36" i="3" s="1"/>
  <c r="L36" i="3"/>
  <c r="K36" i="3"/>
  <c r="J36" i="3"/>
  <c r="I36" i="3"/>
  <c r="B36" i="3" s="1"/>
  <c r="H36" i="3"/>
  <c r="O35" i="3"/>
  <c r="P35" i="3" s="1"/>
  <c r="N35" i="3"/>
  <c r="L35" i="3"/>
  <c r="K35" i="3"/>
  <c r="J35" i="3"/>
  <c r="B35" i="3" s="1"/>
  <c r="I35" i="3"/>
  <c r="H35" i="3"/>
  <c r="N34" i="3"/>
  <c r="O34" i="3" s="1"/>
  <c r="P34" i="3" s="1"/>
  <c r="L34" i="3"/>
  <c r="J34" i="3"/>
  <c r="I34" i="3"/>
  <c r="H34" i="3"/>
  <c r="N33" i="3"/>
  <c r="O33" i="3" s="1"/>
  <c r="P33" i="3" s="1"/>
  <c r="L33" i="3"/>
  <c r="J33" i="3"/>
  <c r="I33" i="3"/>
  <c r="H33" i="3"/>
  <c r="K34" i="3" s="1"/>
  <c r="B34" i="3" s="1"/>
  <c r="O32" i="3"/>
  <c r="P32" i="3" s="1"/>
  <c r="N32" i="3"/>
  <c r="L32" i="3"/>
  <c r="J32" i="3"/>
  <c r="I32" i="3"/>
  <c r="H32" i="3"/>
  <c r="P31" i="3"/>
  <c r="O31" i="3"/>
  <c r="N31" i="3"/>
  <c r="L31" i="3"/>
  <c r="J31" i="3"/>
  <c r="I31" i="3"/>
  <c r="H31" i="3"/>
  <c r="K32" i="3" s="1"/>
  <c r="B32" i="3" s="1"/>
  <c r="N30" i="3"/>
  <c r="O30" i="3" s="1"/>
  <c r="P30" i="3" s="1"/>
  <c r="L30" i="3"/>
  <c r="J30" i="3"/>
  <c r="I30" i="3"/>
  <c r="B30" i="3" s="1"/>
  <c r="H30" i="3"/>
  <c r="K30" i="3" s="1"/>
  <c r="N29" i="3"/>
  <c r="O29" i="3" s="1"/>
  <c r="P29" i="3" s="1"/>
  <c r="L29" i="3"/>
  <c r="J29" i="3"/>
  <c r="I29" i="3"/>
  <c r="H29" i="3"/>
  <c r="K29" i="3" s="1"/>
  <c r="N28" i="3"/>
  <c r="O28" i="3" s="1"/>
  <c r="P28" i="3" s="1"/>
  <c r="L28" i="3"/>
  <c r="K28" i="3"/>
  <c r="J28" i="3"/>
  <c r="I28" i="3"/>
  <c r="B28" i="3" s="1"/>
  <c r="H28" i="3"/>
  <c r="O27" i="3"/>
  <c r="P27" i="3" s="1"/>
  <c r="N27" i="3"/>
  <c r="L27" i="3"/>
  <c r="K27" i="3"/>
  <c r="J27" i="3"/>
  <c r="B27" i="3" s="1"/>
  <c r="I27" i="3"/>
  <c r="H27" i="3"/>
  <c r="N26" i="3"/>
  <c r="O26" i="3" s="1"/>
  <c r="P26" i="3" s="1"/>
  <c r="L26" i="3"/>
  <c r="J26" i="3"/>
  <c r="I26" i="3"/>
  <c r="H26" i="3"/>
  <c r="N25" i="3"/>
  <c r="O25" i="3" s="1"/>
  <c r="P25" i="3" s="1"/>
  <c r="L25" i="3"/>
  <c r="J25" i="3"/>
  <c r="I25" i="3"/>
  <c r="H25" i="3"/>
  <c r="K26" i="3" s="1"/>
  <c r="B26" i="3" s="1"/>
  <c r="O24" i="3"/>
  <c r="P24" i="3" s="1"/>
  <c r="N24" i="3"/>
  <c r="L24" i="3"/>
  <c r="J24" i="3"/>
  <c r="I24" i="3"/>
  <c r="H24" i="3"/>
  <c r="L23" i="3"/>
  <c r="B23" i="3" s="1"/>
  <c r="K23" i="3"/>
  <c r="J23" i="3"/>
  <c r="I23" i="3"/>
  <c r="H23" i="3"/>
  <c r="K24" i="3" s="1"/>
  <c r="B24" i="3" s="1"/>
  <c r="L22" i="3"/>
  <c r="J22" i="3"/>
  <c r="I22" i="3"/>
  <c r="H22" i="3"/>
  <c r="L21" i="3"/>
  <c r="J21" i="3"/>
  <c r="I21" i="3"/>
  <c r="B21" i="3" s="1"/>
  <c r="H21" i="3"/>
  <c r="K21" i="3" s="1"/>
  <c r="L20" i="3"/>
  <c r="J20" i="3"/>
  <c r="I20" i="3"/>
  <c r="H20" i="3"/>
  <c r="L19" i="3"/>
  <c r="B19" i="3" s="1"/>
  <c r="K19" i="3"/>
  <c r="J19" i="3"/>
  <c r="I19" i="3"/>
  <c r="H19" i="3"/>
  <c r="K20" i="3" s="1"/>
  <c r="B20" i="3" s="1"/>
  <c r="L18" i="3"/>
  <c r="J18" i="3"/>
  <c r="I18" i="3"/>
  <c r="H18" i="3"/>
  <c r="L17" i="3"/>
  <c r="J17" i="3"/>
  <c r="I17" i="3"/>
  <c r="B17" i="3" s="1"/>
  <c r="H17" i="3"/>
  <c r="K17" i="3" s="1"/>
  <c r="L16" i="3"/>
  <c r="J16" i="3"/>
  <c r="I16" i="3"/>
  <c r="H16" i="3"/>
  <c r="L15" i="3"/>
  <c r="B15" i="3" s="1"/>
  <c r="K15" i="3"/>
  <c r="J15" i="3"/>
  <c r="I15" i="3"/>
  <c r="H15" i="3"/>
  <c r="K16" i="3" s="1"/>
  <c r="B16" i="3" s="1"/>
  <c r="L14" i="3"/>
  <c r="J14" i="3"/>
  <c r="I14" i="3"/>
  <c r="H14" i="3"/>
  <c r="L13" i="3"/>
  <c r="J13" i="3"/>
  <c r="I13" i="3"/>
  <c r="H13" i="3"/>
  <c r="K13" i="3" s="1"/>
  <c r="L12" i="3"/>
  <c r="J12" i="3"/>
  <c r="I12" i="3"/>
  <c r="H12" i="3"/>
  <c r="L11" i="3"/>
  <c r="B11" i="3" s="1"/>
  <c r="K11" i="3"/>
  <c r="J11" i="3"/>
  <c r="I11" i="3"/>
  <c r="H11" i="3"/>
  <c r="K12" i="3" s="1"/>
  <c r="B12" i="3" s="1"/>
  <c r="L10" i="3"/>
  <c r="J10" i="3"/>
  <c r="I10" i="3"/>
  <c r="H10" i="3"/>
  <c r="L9" i="3"/>
  <c r="J9" i="3"/>
  <c r="I9" i="3"/>
  <c r="B9" i="3" s="1"/>
  <c r="H9" i="3"/>
  <c r="K9" i="3" s="1"/>
  <c r="L8" i="3"/>
  <c r="J8" i="3"/>
  <c r="I8" i="3"/>
  <c r="H8" i="3"/>
  <c r="L7" i="3"/>
  <c r="B7" i="3" s="1"/>
  <c r="K7" i="3"/>
  <c r="J7" i="3"/>
  <c r="I7" i="3"/>
  <c r="H7" i="3"/>
  <c r="K8" i="3" s="1"/>
  <c r="B8" i="3" s="1"/>
  <c r="L6" i="3"/>
  <c r="K6" i="3"/>
  <c r="J6" i="3"/>
  <c r="I6" i="3"/>
  <c r="B6" i="3" s="1"/>
  <c r="H6" i="3"/>
  <c r="J5" i="3"/>
  <c r="I5" i="3"/>
  <c r="H5" i="3"/>
  <c r="B5" i="3"/>
  <c r="W56" i="4" l="1"/>
  <c r="V56" i="4"/>
  <c r="X56" i="4" s="1"/>
  <c r="X58" i="4" s="1"/>
  <c r="X60" i="4" s="1"/>
  <c r="W57" i="4"/>
  <c r="V57" i="4"/>
  <c r="X57" i="4" s="1"/>
  <c r="B185" i="3"/>
  <c r="B270" i="3"/>
  <c r="B310" i="3"/>
  <c r="B321" i="3"/>
  <c r="B342" i="3"/>
  <c r="B353" i="3"/>
  <c r="B374" i="3"/>
  <c r="B385" i="3"/>
  <c r="B392" i="3"/>
  <c r="B395" i="3"/>
  <c r="B408" i="3"/>
  <c r="B411" i="3"/>
  <c r="B424" i="3"/>
  <c r="B427" i="3"/>
  <c r="B440" i="3"/>
  <c r="B443" i="3"/>
  <c r="B471" i="3"/>
  <c r="B479" i="3"/>
  <c r="B249" i="3"/>
  <c r="B313" i="3"/>
  <c r="B345" i="3"/>
  <c r="B407" i="3"/>
  <c r="B423" i="3"/>
  <c r="B439" i="3"/>
  <c r="B585" i="3"/>
  <c r="B85" i="3"/>
  <c r="B134" i="3"/>
  <c r="B366" i="3"/>
  <c r="B14" i="3"/>
  <c r="B62" i="3"/>
  <c r="B77" i="3"/>
  <c r="B81" i="3"/>
  <c r="B126" i="3"/>
  <c r="B141" i="3"/>
  <c r="B145" i="3"/>
  <c r="B181" i="3"/>
  <c r="B213" i="3"/>
  <c r="B245" i="3"/>
  <c r="B277" i="3"/>
  <c r="B309" i="3"/>
  <c r="B341" i="3"/>
  <c r="B373" i="3"/>
  <c r="B455" i="3"/>
  <c r="B463" i="3"/>
  <c r="B456" i="3"/>
  <c r="B70" i="3"/>
  <c r="B89" i="3"/>
  <c r="B206" i="3"/>
  <c r="B217" i="3"/>
  <c r="B281" i="3"/>
  <c r="B334" i="3"/>
  <c r="B377" i="3"/>
  <c r="B391" i="3"/>
  <c r="B166" i="3"/>
  <c r="B177" i="3"/>
  <c r="B198" i="3"/>
  <c r="B209" i="3"/>
  <c r="B230" i="3"/>
  <c r="B241" i="3"/>
  <c r="B262" i="3"/>
  <c r="B273" i="3"/>
  <c r="B294" i="3"/>
  <c r="B305" i="3"/>
  <c r="B326" i="3"/>
  <c r="B337" i="3"/>
  <c r="B358" i="3"/>
  <c r="B369" i="3"/>
  <c r="B400" i="3"/>
  <c r="B403" i="3"/>
  <c r="B416" i="3"/>
  <c r="B419" i="3"/>
  <c r="B432" i="3"/>
  <c r="B435" i="3"/>
  <c r="B54" i="3"/>
  <c r="B149" i="3"/>
  <c r="B153" i="3"/>
  <c r="B174" i="3"/>
  <c r="B29" i="3"/>
  <c r="B46" i="3"/>
  <c r="B69" i="3"/>
  <c r="B73" i="3"/>
  <c r="B53" i="3"/>
  <c r="B61" i="3"/>
  <c r="B110" i="3"/>
  <c r="B125" i="3"/>
  <c r="B129" i="3"/>
  <c r="B173" i="3"/>
  <c r="B205" i="3"/>
  <c r="B237" i="3"/>
  <c r="B269" i="3"/>
  <c r="B301" i="3"/>
  <c r="B333" i="3"/>
  <c r="B365" i="3"/>
  <c r="B302" i="3"/>
  <c r="B444" i="3"/>
  <c r="B472" i="3"/>
  <c r="B480" i="3"/>
  <c r="B238" i="3"/>
  <c r="B13" i="3"/>
  <c r="B45" i="3"/>
  <c r="B55" i="3"/>
  <c r="B94" i="3"/>
  <c r="B109" i="3"/>
  <c r="B113" i="3"/>
  <c r="B165" i="3"/>
  <c r="B197" i="3"/>
  <c r="B229" i="3"/>
  <c r="B261" i="3"/>
  <c r="B293" i="3"/>
  <c r="B325" i="3"/>
  <c r="B357" i="3"/>
  <c r="B790" i="3"/>
  <c r="K879" i="3"/>
  <c r="B879" i="3" s="1"/>
  <c r="K878" i="3"/>
  <c r="B394" i="3"/>
  <c r="B398" i="3"/>
  <c r="B402" i="3"/>
  <c r="B406" i="3"/>
  <c r="B410" i="3"/>
  <c r="B414" i="3"/>
  <c r="B418" i="3"/>
  <c r="B422" i="3"/>
  <c r="B426" i="3"/>
  <c r="B430" i="3"/>
  <c r="B434" i="3"/>
  <c r="B438" i="3"/>
  <c r="B442" i="3"/>
  <c r="B446" i="3"/>
  <c r="B490" i="3"/>
  <c r="B551" i="3"/>
  <c r="B558" i="3"/>
  <c r="K569" i="3"/>
  <c r="B569" i="3" s="1"/>
  <c r="K568" i="3"/>
  <c r="B568" i="3" s="1"/>
  <c r="B570" i="3"/>
  <c r="K609" i="3"/>
  <c r="B609" i="3" s="1"/>
  <c r="K608" i="3"/>
  <c r="B610" i="3"/>
  <c r="K625" i="3"/>
  <c r="B625" i="3" s="1"/>
  <c r="K624" i="3"/>
  <c r="B624" i="3" s="1"/>
  <c r="B626" i="3"/>
  <c r="K641" i="3"/>
  <c r="B641" i="3" s="1"/>
  <c r="K640" i="3"/>
  <c r="B640" i="3" s="1"/>
  <c r="B642" i="3"/>
  <c r="K657" i="3"/>
  <c r="B657" i="3" s="1"/>
  <c r="K656" i="3"/>
  <c r="B658" i="3"/>
  <c r="K673" i="3"/>
  <c r="B673" i="3" s="1"/>
  <c r="K672" i="3"/>
  <c r="B672" i="3" s="1"/>
  <c r="B674" i="3"/>
  <c r="K689" i="3"/>
  <c r="B689" i="3" s="1"/>
  <c r="K688" i="3"/>
  <c r="B690" i="3"/>
  <c r="K705" i="3"/>
  <c r="B705" i="3" s="1"/>
  <c r="K704" i="3"/>
  <c r="B706" i="3"/>
  <c r="K721" i="3"/>
  <c r="B721" i="3" s="1"/>
  <c r="K720" i="3"/>
  <c r="B720" i="3" s="1"/>
  <c r="B722" i="3"/>
  <c r="B789" i="3"/>
  <c r="B821" i="3"/>
  <c r="B853" i="3"/>
  <c r="K918" i="3"/>
  <c r="B918" i="3" s="1"/>
  <c r="K917" i="3"/>
  <c r="B917" i="3" s="1"/>
  <c r="B575" i="3"/>
  <c r="K593" i="3"/>
  <c r="B593" i="3" s="1"/>
  <c r="K592" i="3"/>
  <c r="B592" i="3" s="1"/>
  <c r="B760" i="3"/>
  <c r="K22" i="3"/>
  <c r="B22" i="3" s="1"/>
  <c r="K448" i="3"/>
  <c r="B448" i="3" s="1"/>
  <c r="B462" i="3"/>
  <c r="K464" i="3"/>
  <c r="B464" i="3" s="1"/>
  <c r="B478" i="3"/>
  <c r="K480" i="3"/>
  <c r="B487" i="3"/>
  <c r="B498" i="3"/>
  <c r="K500" i="3"/>
  <c r="B500" i="3" s="1"/>
  <c r="K515" i="3"/>
  <c r="B515" i="3" s="1"/>
  <c r="B517" i="3"/>
  <c r="B524" i="3"/>
  <c r="B527" i="3"/>
  <c r="B534" i="3"/>
  <c r="K545" i="3"/>
  <c r="B545" i="3" s="1"/>
  <c r="K544" i="3"/>
  <c r="B544" i="3" s="1"/>
  <c r="B546" i="3"/>
  <c r="K563" i="3"/>
  <c r="B563" i="3" s="1"/>
  <c r="B581" i="3"/>
  <c r="B588" i="3"/>
  <c r="B591" i="3"/>
  <c r="B598" i="3"/>
  <c r="B785" i="3"/>
  <c r="B817" i="3"/>
  <c r="B849" i="3"/>
  <c r="K864" i="3"/>
  <c r="K865" i="3"/>
  <c r="B865" i="3" s="1"/>
  <c r="B878" i="3"/>
  <c r="K529" i="3"/>
  <c r="B529" i="3" s="1"/>
  <c r="K528" i="3"/>
  <c r="B528" i="3" s="1"/>
  <c r="K488" i="3"/>
  <c r="B488" i="3" s="1"/>
  <c r="K508" i="3"/>
  <c r="B508" i="3" s="1"/>
  <c r="K521" i="3"/>
  <c r="B521" i="3" s="1"/>
  <c r="K520" i="3"/>
  <c r="B520" i="3" s="1"/>
  <c r="K585" i="3"/>
  <c r="K584" i="3"/>
  <c r="B584" i="3" s="1"/>
  <c r="K603" i="3"/>
  <c r="B603" i="3" s="1"/>
  <c r="B608" i="3"/>
  <c r="B614" i="3"/>
  <c r="K619" i="3"/>
  <c r="B619" i="3" s="1"/>
  <c r="B630" i="3"/>
  <c r="K635" i="3"/>
  <c r="B635" i="3" s="1"/>
  <c r="B646" i="3"/>
  <c r="K651" i="3"/>
  <c r="B651" i="3" s="1"/>
  <c r="B656" i="3"/>
  <c r="B662" i="3"/>
  <c r="K667" i="3"/>
  <c r="B667" i="3" s="1"/>
  <c r="B678" i="3"/>
  <c r="K683" i="3"/>
  <c r="B683" i="3" s="1"/>
  <c r="B688" i="3"/>
  <c r="B694" i="3"/>
  <c r="K699" i="3"/>
  <c r="B699" i="3" s="1"/>
  <c r="B704" i="3"/>
  <c r="B710" i="3"/>
  <c r="K715" i="3"/>
  <c r="B715" i="3" s="1"/>
  <c r="B726" i="3"/>
  <c r="K731" i="3"/>
  <c r="B731" i="3" s="1"/>
  <c r="K737" i="3"/>
  <c r="B737" i="3" s="1"/>
  <c r="K736" i="3"/>
  <c r="B738" i="3"/>
  <c r="B742" i="3"/>
  <c r="K753" i="3"/>
  <c r="B753" i="3" s="1"/>
  <c r="K752" i="3"/>
  <c r="B754" i="3"/>
  <c r="B758" i="3"/>
  <c r="B781" i="3"/>
  <c r="B813" i="3"/>
  <c r="B845" i="3"/>
  <c r="K863" i="3"/>
  <c r="B863" i="3" s="1"/>
  <c r="K862" i="3"/>
  <c r="B862" i="3" s="1"/>
  <c r="B390" i="3"/>
  <c r="K47" i="3"/>
  <c r="B47" i="3" s="1"/>
  <c r="K56" i="3"/>
  <c r="B56" i="3" s="1"/>
  <c r="K63" i="3"/>
  <c r="B63" i="3" s="1"/>
  <c r="K71" i="3"/>
  <c r="B71" i="3" s="1"/>
  <c r="K79" i="3"/>
  <c r="B79" i="3" s="1"/>
  <c r="K87" i="3"/>
  <c r="B87" i="3" s="1"/>
  <c r="K95" i="3"/>
  <c r="B95" i="3" s="1"/>
  <c r="K103" i="3"/>
  <c r="B103" i="3" s="1"/>
  <c r="K111" i="3"/>
  <c r="B111" i="3" s="1"/>
  <c r="K119" i="3"/>
  <c r="B119" i="3" s="1"/>
  <c r="K127" i="3"/>
  <c r="B127" i="3" s="1"/>
  <c r="K135" i="3"/>
  <c r="B135" i="3" s="1"/>
  <c r="K143" i="3"/>
  <c r="B143" i="3" s="1"/>
  <c r="K151" i="3"/>
  <c r="B151" i="3" s="1"/>
  <c r="K159" i="3"/>
  <c r="B159" i="3" s="1"/>
  <c r="K167" i="3"/>
  <c r="B167" i="3" s="1"/>
  <c r="K175" i="3"/>
  <c r="B175" i="3" s="1"/>
  <c r="K183" i="3"/>
  <c r="B183" i="3" s="1"/>
  <c r="K191" i="3"/>
  <c r="B191" i="3" s="1"/>
  <c r="K199" i="3"/>
  <c r="B199" i="3" s="1"/>
  <c r="K207" i="3"/>
  <c r="B207" i="3" s="1"/>
  <c r="K215" i="3"/>
  <c r="B215" i="3" s="1"/>
  <c r="K223" i="3"/>
  <c r="B223" i="3" s="1"/>
  <c r="K231" i="3"/>
  <c r="B231" i="3" s="1"/>
  <c r="K239" i="3"/>
  <c r="B239" i="3" s="1"/>
  <c r="K247" i="3"/>
  <c r="B247" i="3" s="1"/>
  <c r="K255" i="3"/>
  <c r="B255" i="3" s="1"/>
  <c r="K263" i="3"/>
  <c r="B263" i="3" s="1"/>
  <c r="K271" i="3"/>
  <c r="B271" i="3" s="1"/>
  <c r="K279" i="3"/>
  <c r="B279" i="3" s="1"/>
  <c r="K287" i="3"/>
  <c r="B287" i="3" s="1"/>
  <c r="K295" i="3"/>
  <c r="B295" i="3" s="1"/>
  <c r="K303" i="3"/>
  <c r="B303" i="3" s="1"/>
  <c r="K311" i="3"/>
  <c r="B311" i="3" s="1"/>
  <c r="K319" i="3"/>
  <c r="B319" i="3" s="1"/>
  <c r="K327" i="3"/>
  <c r="B327" i="3" s="1"/>
  <c r="K335" i="3"/>
  <c r="B335" i="3" s="1"/>
  <c r="K343" i="3"/>
  <c r="B343" i="3" s="1"/>
  <c r="K351" i="3"/>
  <c r="B351" i="3" s="1"/>
  <c r="K359" i="3"/>
  <c r="B359" i="3" s="1"/>
  <c r="K367" i="3"/>
  <c r="B367" i="3" s="1"/>
  <c r="K375" i="3"/>
  <c r="B375" i="3" s="1"/>
  <c r="K383" i="3"/>
  <c r="B383" i="3" s="1"/>
  <c r="B458" i="3"/>
  <c r="B474" i="3"/>
  <c r="K496" i="3"/>
  <c r="B496" i="3" s="1"/>
  <c r="B503" i="3"/>
  <c r="B514" i="3"/>
  <c r="B543" i="3"/>
  <c r="B550" i="3"/>
  <c r="K561" i="3"/>
  <c r="B561" i="3" s="1"/>
  <c r="K560" i="3"/>
  <c r="B560" i="3" s="1"/>
  <c r="B562" i="3"/>
  <c r="B762" i="3"/>
  <c r="B777" i="3"/>
  <c r="B806" i="3"/>
  <c r="B809" i="3"/>
  <c r="B841" i="3"/>
  <c r="K14" i="3"/>
  <c r="K18" i="3"/>
  <c r="B18" i="3" s="1"/>
  <c r="K31" i="3"/>
  <c r="B31" i="3" s="1"/>
  <c r="K39" i="3"/>
  <c r="B39" i="3" s="1"/>
  <c r="K459" i="3"/>
  <c r="B459" i="3" s="1"/>
  <c r="K475" i="3"/>
  <c r="B475" i="3" s="1"/>
  <c r="B486" i="3"/>
  <c r="K504" i="3"/>
  <c r="B504" i="3" s="1"/>
  <c r="B511" i="3"/>
  <c r="B519" i="3"/>
  <c r="B526" i="3"/>
  <c r="K537" i="3"/>
  <c r="B537" i="3" s="1"/>
  <c r="K536" i="3"/>
  <c r="B536" i="3" s="1"/>
  <c r="B538" i="3"/>
  <c r="B573" i="3"/>
  <c r="B583" i="3"/>
  <c r="B590" i="3"/>
  <c r="K601" i="3"/>
  <c r="B601" i="3" s="1"/>
  <c r="K600" i="3"/>
  <c r="B600" i="3" s="1"/>
  <c r="B602" i="3"/>
  <c r="B613" i="3"/>
  <c r="K617" i="3"/>
  <c r="B617" i="3" s="1"/>
  <c r="K616" i="3"/>
  <c r="B618" i="3"/>
  <c r="B629" i="3"/>
  <c r="K633" i="3"/>
  <c r="B633" i="3" s="1"/>
  <c r="K632" i="3"/>
  <c r="B632" i="3" s="1"/>
  <c r="B634" i="3"/>
  <c r="B645" i="3"/>
  <c r="K649" i="3"/>
  <c r="B649" i="3" s="1"/>
  <c r="K648" i="3"/>
  <c r="B650" i="3"/>
  <c r="B661" i="3"/>
  <c r="K665" i="3"/>
  <c r="B665" i="3" s="1"/>
  <c r="K664" i="3"/>
  <c r="B666" i="3"/>
  <c r="B677" i="3"/>
  <c r="K681" i="3"/>
  <c r="B681" i="3" s="1"/>
  <c r="K680" i="3"/>
  <c r="B682" i="3"/>
  <c r="B693" i="3"/>
  <c r="K697" i="3"/>
  <c r="B697" i="3" s="1"/>
  <c r="K696" i="3"/>
  <c r="B698" i="3"/>
  <c r="B709" i="3"/>
  <c r="K713" i="3"/>
  <c r="B713" i="3" s="1"/>
  <c r="K712" i="3"/>
  <c r="B714" i="3"/>
  <c r="B725" i="3"/>
  <c r="K729" i="3"/>
  <c r="B729" i="3" s="1"/>
  <c r="K728" i="3"/>
  <c r="B728" i="3" s="1"/>
  <c r="B730" i="3"/>
  <c r="B736" i="3"/>
  <c r="B741" i="3"/>
  <c r="B752" i="3"/>
  <c r="B757" i="3"/>
  <c r="B766" i="3"/>
  <c r="B802" i="3"/>
  <c r="B805" i="3"/>
  <c r="B834" i="3"/>
  <c r="B837" i="3"/>
  <c r="B869" i="3"/>
  <c r="K969" i="3"/>
  <c r="B969" i="3" s="1"/>
  <c r="K970" i="3"/>
  <c r="B970" i="3" s="1"/>
  <c r="B978" i="3"/>
  <c r="K25" i="3"/>
  <c r="B25" i="3" s="1"/>
  <c r="K33" i="3"/>
  <c r="B33" i="3" s="1"/>
  <c r="K65" i="3"/>
  <c r="B65" i="3" s="1"/>
  <c r="B454" i="3"/>
  <c r="K456" i="3"/>
  <c r="B470" i="3"/>
  <c r="K472" i="3"/>
  <c r="K483" i="3"/>
  <c r="B483" i="3" s="1"/>
  <c r="B485" i="3"/>
  <c r="B494" i="3"/>
  <c r="K512" i="3"/>
  <c r="B512" i="3" s="1"/>
  <c r="K531" i="3"/>
  <c r="B531" i="3" s="1"/>
  <c r="B549" i="3"/>
  <c r="B556" i="3"/>
  <c r="B559" i="3"/>
  <c r="B566" i="3"/>
  <c r="K577" i="3"/>
  <c r="B577" i="3" s="1"/>
  <c r="K576" i="3"/>
  <c r="B576" i="3" s="1"/>
  <c r="B578" i="3"/>
  <c r="K595" i="3"/>
  <c r="B595" i="3" s="1"/>
  <c r="K761" i="3"/>
  <c r="B761" i="3" s="1"/>
  <c r="K760" i="3"/>
  <c r="B765" i="3"/>
  <c r="B771" i="3"/>
  <c r="B798" i="3"/>
  <c r="B801" i="3"/>
  <c r="B830" i="3"/>
  <c r="B833" i="3"/>
  <c r="K957" i="3"/>
  <c r="B957" i="3" s="1"/>
  <c r="K958" i="3"/>
  <c r="B958" i="3" s="1"/>
  <c r="K10" i="3"/>
  <c r="B10" i="3" s="1"/>
  <c r="B453" i="3"/>
  <c r="B469" i="3"/>
  <c r="K491" i="3"/>
  <c r="B491" i="3" s="1"/>
  <c r="B493" i="3"/>
  <c r="B502" i="3"/>
  <c r="B525" i="3"/>
  <c r="B532" i="3"/>
  <c r="B535" i="3"/>
  <c r="B542" i="3"/>
  <c r="K553" i="3"/>
  <c r="B553" i="3" s="1"/>
  <c r="K552" i="3"/>
  <c r="B552" i="3" s="1"/>
  <c r="K571" i="3"/>
  <c r="B571" i="3" s="1"/>
  <c r="B589" i="3"/>
  <c r="B596" i="3"/>
  <c r="B599" i="3"/>
  <c r="B606" i="3"/>
  <c r="K611" i="3"/>
  <c r="B611" i="3" s="1"/>
  <c r="B616" i="3"/>
  <c r="B622" i="3"/>
  <c r="K627" i="3"/>
  <c r="B627" i="3" s="1"/>
  <c r="B638" i="3"/>
  <c r="K643" i="3"/>
  <c r="B643" i="3" s="1"/>
  <c r="B648" i="3"/>
  <c r="B654" i="3"/>
  <c r="K659" i="3"/>
  <c r="B659" i="3" s="1"/>
  <c r="B664" i="3"/>
  <c r="B670" i="3"/>
  <c r="K675" i="3"/>
  <c r="B675" i="3" s="1"/>
  <c r="B680" i="3"/>
  <c r="B686" i="3"/>
  <c r="K691" i="3"/>
  <c r="B691" i="3" s="1"/>
  <c r="B696" i="3"/>
  <c r="B702" i="3"/>
  <c r="K707" i="3"/>
  <c r="B707" i="3" s="1"/>
  <c r="B712" i="3"/>
  <c r="B718" i="3"/>
  <c r="K723" i="3"/>
  <c r="B723" i="3" s="1"/>
  <c r="B734" i="3"/>
  <c r="K745" i="3"/>
  <c r="B745" i="3" s="1"/>
  <c r="K744" i="3"/>
  <c r="B744" i="3" s="1"/>
  <c r="B750" i="3"/>
  <c r="B794" i="3"/>
  <c r="K880" i="3"/>
  <c r="K881" i="3"/>
  <c r="B881" i="3" s="1"/>
  <c r="K890" i="3"/>
  <c r="K889" i="3"/>
  <c r="B889" i="3" s="1"/>
  <c r="B890" i="3"/>
  <c r="K772" i="3"/>
  <c r="B772" i="3" s="1"/>
  <c r="B864" i="3"/>
  <c r="B880" i="3"/>
  <c r="B891" i="3"/>
  <c r="B900" i="3"/>
  <c r="K901" i="3"/>
  <c r="B901" i="3" s="1"/>
  <c r="B919" i="3"/>
  <c r="B936" i="3"/>
  <c r="K937" i="3"/>
  <c r="B937" i="3" s="1"/>
  <c r="B964" i="3"/>
  <c r="B996" i="3"/>
  <c r="K1009" i="3"/>
  <c r="B1009" i="3" s="1"/>
  <c r="K1013" i="3"/>
  <c r="B1013" i="3" s="1"/>
  <c r="B1023" i="3"/>
  <c r="K1041" i="3"/>
  <c r="B1041" i="3" s="1"/>
  <c r="K1045" i="3"/>
  <c r="B1045" i="3" s="1"/>
  <c r="B1055" i="3"/>
  <c r="K1073" i="3"/>
  <c r="B1073" i="3" s="1"/>
  <c r="K1077" i="3"/>
  <c r="B1077" i="3" s="1"/>
  <c r="B1087" i="3"/>
  <c r="K1105" i="3"/>
  <c r="B1105" i="3" s="1"/>
  <c r="K1109" i="3"/>
  <c r="B1109" i="3" s="1"/>
  <c r="B1119" i="3"/>
  <c r="K1137" i="3"/>
  <c r="B1137" i="3" s="1"/>
  <c r="K1141" i="3"/>
  <c r="B1141" i="3" s="1"/>
  <c r="B860" i="3"/>
  <c r="B876" i="3"/>
  <c r="B888" i="3"/>
  <c r="B916" i="3"/>
  <c r="B935" i="3"/>
  <c r="B956" i="3"/>
  <c r="B988" i="3"/>
  <c r="K1017" i="3"/>
  <c r="B1017" i="3" s="1"/>
  <c r="B1031" i="3"/>
  <c r="K1049" i="3"/>
  <c r="B1049" i="3" s="1"/>
  <c r="B1063" i="3"/>
  <c r="K1081" i="3"/>
  <c r="B1081" i="3" s="1"/>
  <c r="B1095" i="3"/>
  <c r="K1113" i="3"/>
  <c r="B1113" i="3" s="1"/>
  <c r="B1127" i="3"/>
  <c r="K1145" i="3"/>
  <c r="B1145" i="3" s="1"/>
  <c r="B776" i="3"/>
  <c r="B780" i="3"/>
  <c r="B784" i="3"/>
  <c r="B788" i="3"/>
  <c r="B792" i="3"/>
  <c r="B796" i="3"/>
  <c r="B800" i="3"/>
  <c r="B804" i="3"/>
  <c r="B808" i="3"/>
  <c r="B812" i="3"/>
  <c r="B816" i="3"/>
  <c r="B820" i="3"/>
  <c r="B824" i="3"/>
  <c r="B828" i="3"/>
  <c r="B832" i="3"/>
  <c r="B836" i="3"/>
  <c r="B840" i="3"/>
  <c r="B844" i="3"/>
  <c r="B848" i="3"/>
  <c r="B852" i="3"/>
  <c r="B856" i="3"/>
  <c r="B875" i="3"/>
  <c r="B896" i="3"/>
  <c r="K897" i="3"/>
  <c r="B897" i="3" s="1"/>
  <c r="B915" i="3"/>
  <c r="B924" i="3"/>
  <c r="K925" i="3"/>
  <c r="B925" i="3" s="1"/>
  <c r="B943" i="3"/>
  <c r="K950" i="3"/>
  <c r="B950" i="3" s="1"/>
  <c r="B955" i="3"/>
  <c r="K962" i="3"/>
  <c r="B962" i="3" s="1"/>
  <c r="B968" i="3"/>
  <c r="K973" i="3"/>
  <c r="B973" i="3" s="1"/>
  <c r="B975" i="3"/>
  <c r="K982" i="3"/>
  <c r="B982" i="3" s="1"/>
  <c r="B987" i="3"/>
  <c r="K994" i="3"/>
  <c r="B994" i="3" s="1"/>
  <c r="B1000" i="3"/>
  <c r="K1005" i="3"/>
  <c r="B1005" i="3" s="1"/>
  <c r="B1007" i="3"/>
  <c r="B1012" i="3"/>
  <c r="B1016" i="3"/>
  <c r="B1044" i="3"/>
  <c r="B1048" i="3"/>
  <c r="B1076" i="3"/>
  <c r="B1080" i="3"/>
  <c r="B1108" i="3"/>
  <c r="B1112" i="3"/>
  <c r="B1140" i="3"/>
  <c r="B1144" i="3"/>
  <c r="K774" i="3"/>
  <c r="B774" i="3" s="1"/>
  <c r="K778" i="3"/>
  <c r="B778" i="3" s="1"/>
  <c r="K782" i="3"/>
  <c r="B782" i="3" s="1"/>
  <c r="K786" i="3"/>
  <c r="B786" i="3" s="1"/>
  <c r="K790" i="3"/>
  <c r="K794" i="3"/>
  <c r="K798" i="3"/>
  <c r="K802" i="3"/>
  <c r="K806" i="3"/>
  <c r="K810" i="3"/>
  <c r="B810" i="3" s="1"/>
  <c r="K814" i="3"/>
  <c r="B814" i="3" s="1"/>
  <c r="K818" i="3"/>
  <c r="B818" i="3" s="1"/>
  <c r="K822" i="3"/>
  <c r="B822" i="3" s="1"/>
  <c r="K826" i="3"/>
  <c r="B826" i="3" s="1"/>
  <c r="K830" i="3"/>
  <c r="K834" i="3"/>
  <c r="K838" i="3"/>
  <c r="B838" i="3" s="1"/>
  <c r="K842" i="3"/>
  <c r="B842" i="3" s="1"/>
  <c r="K846" i="3"/>
  <c r="B846" i="3" s="1"/>
  <c r="K850" i="3"/>
  <c r="B850" i="3" s="1"/>
  <c r="K854" i="3"/>
  <c r="B854" i="3" s="1"/>
  <c r="K858" i="3"/>
  <c r="B858" i="3" s="1"/>
  <c r="B872" i="3"/>
  <c r="B887" i="3"/>
  <c r="B904" i="3"/>
  <c r="K905" i="3"/>
  <c r="B905" i="3" s="1"/>
  <c r="B923" i="3"/>
  <c r="B932" i="3"/>
  <c r="K933" i="3"/>
  <c r="B933" i="3" s="1"/>
  <c r="K1025" i="3"/>
  <c r="B1025" i="3" s="1"/>
  <c r="K1029" i="3"/>
  <c r="B1029" i="3" s="1"/>
  <c r="B1039" i="3"/>
  <c r="K1057" i="3"/>
  <c r="B1057" i="3" s="1"/>
  <c r="K1061" i="3"/>
  <c r="B1061" i="3" s="1"/>
  <c r="B1071" i="3"/>
  <c r="K1089" i="3"/>
  <c r="B1089" i="3" s="1"/>
  <c r="K1093" i="3"/>
  <c r="B1093" i="3" s="1"/>
  <c r="B1103" i="3"/>
  <c r="K1121" i="3"/>
  <c r="B1121" i="3" s="1"/>
  <c r="K1125" i="3"/>
  <c r="B1125" i="3" s="1"/>
  <c r="B1135" i="3"/>
  <c r="K873" i="3"/>
  <c r="B873" i="3" s="1"/>
  <c r="B895" i="3"/>
  <c r="B912" i="3"/>
  <c r="K913" i="3"/>
  <c r="B913" i="3" s="1"/>
  <c r="B931" i="3"/>
  <c r="B940" i="3"/>
  <c r="K941" i="3"/>
  <c r="B941" i="3" s="1"/>
  <c r="B947" i="3"/>
  <c r="B960" i="3"/>
  <c r="K965" i="3"/>
  <c r="B965" i="3" s="1"/>
  <c r="B967" i="3"/>
  <c r="B979" i="3"/>
  <c r="B992" i="3"/>
  <c r="K997" i="3"/>
  <c r="B997" i="3" s="1"/>
  <c r="B999" i="3"/>
  <c r="B1024" i="3"/>
  <c r="B1056" i="3"/>
  <c r="B1088" i="3"/>
  <c r="B1120" i="3"/>
  <c r="B868" i="3"/>
  <c r="B903" i="3"/>
  <c r="B939" i="3"/>
  <c r="B953" i="3"/>
  <c r="B985" i="3"/>
  <c r="B1015" i="3"/>
  <c r="B1047" i="3"/>
  <c r="B1079" i="3"/>
  <c r="B1111" i="3"/>
  <c r="B1143" i="3"/>
  <c r="B984" i="3"/>
  <c r="K989" i="3"/>
  <c r="B989" i="3" s="1"/>
  <c r="B1032" i="3"/>
  <c r="B1064" i="3"/>
  <c r="B1096" i="3"/>
  <c r="B1128" i="3"/>
  <c r="K1147" i="3"/>
  <c r="B1147" i="3" s="1"/>
  <c r="B1148" i="3"/>
  <c r="K1157" i="3"/>
  <c r="B1157" i="3" s="1"/>
  <c r="B1167" i="3"/>
  <c r="B1175" i="3"/>
  <c r="B1196" i="3"/>
  <c r="B1247" i="3"/>
  <c r="B1292" i="3"/>
  <c r="B1306" i="3"/>
  <c r="B1319" i="3"/>
  <c r="B1339" i="3"/>
  <c r="B1356" i="3"/>
  <c r="B1370" i="3"/>
  <c r="B1383" i="3"/>
  <c r="B1403" i="3"/>
  <c r="B1156" i="3"/>
  <c r="B1195" i="3"/>
  <c r="B1220" i="3"/>
  <c r="B1308" i="3"/>
  <c r="B1322" i="3"/>
  <c r="B1335" i="3"/>
  <c r="B1355" i="3"/>
  <c r="B1372" i="3"/>
  <c r="B1386" i="3"/>
  <c r="K1160" i="3"/>
  <c r="B1160" i="3" s="1"/>
  <c r="B1169" i="3"/>
  <c r="B1184" i="3"/>
  <c r="B1188" i="3"/>
  <c r="B1202" i="3"/>
  <c r="B1212" i="3"/>
  <c r="B1219" i="3"/>
  <c r="B1223" i="3"/>
  <c r="B1236" i="3"/>
  <c r="B1239" i="3"/>
  <c r="B1252" i="3"/>
  <c r="B1255" i="3"/>
  <c r="B1268" i="3"/>
  <c r="B1271" i="3"/>
  <c r="B1298" i="3"/>
  <c r="B1311" i="3"/>
  <c r="B1331" i="3"/>
  <c r="B1348" i="3"/>
  <c r="B1362" i="3"/>
  <c r="B1375" i="3"/>
  <c r="B1395" i="3"/>
  <c r="B1155" i="3"/>
  <c r="B1164" i="3"/>
  <c r="B1176" i="3"/>
  <c r="B1180" i="3"/>
  <c r="B1191" i="3"/>
  <c r="B1211" i="3"/>
  <c r="B1284" i="3"/>
  <c r="B1287" i="3"/>
  <c r="B1307" i="3"/>
  <c r="B1324" i="3"/>
  <c r="B1338" i="3"/>
  <c r="B1371" i="3"/>
  <c r="B1388" i="3"/>
  <c r="B1402" i="3"/>
  <c r="B1270" i="3"/>
  <c r="B1351" i="3"/>
  <c r="K1149" i="3"/>
  <c r="B1149" i="3" s="1"/>
  <c r="B1151" i="3"/>
  <c r="B1158" i="3"/>
  <c r="B1171" i="3"/>
  <c r="B1183" i="3"/>
  <c r="B1203" i="3"/>
  <c r="B1207" i="3"/>
  <c r="B1218" i="3"/>
  <c r="B1228" i="3"/>
  <c r="B1231" i="3"/>
  <c r="B1244" i="3"/>
  <c r="B1260" i="3"/>
  <c r="B1263" i="3"/>
  <c r="B1276" i="3"/>
  <c r="B1279" i="3"/>
  <c r="B1299" i="3"/>
  <c r="B1316" i="3"/>
  <c r="B1330" i="3"/>
  <c r="B1343" i="3"/>
  <c r="B1363" i="3"/>
  <c r="B1380" i="3"/>
  <c r="B1394" i="3"/>
  <c r="B1407" i="3"/>
  <c r="K1399" i="3"/>
  <c r="B1399" i="3" s="1"/>
  <c r="K1407" i="3"/>
  <c r="B1418" i="3"/>
  <c r="B1426" i="3"/>
  <c r="B1439" i="3"/>
  <c r="K1440" i="3"/>
  <c r="B1440" i="3" s="1"/>
  <c r="B1443" i="3"/>
  <c r="K1444" i="3"/>
  <c r="B1444" i="3" s="1"/>
  <c r="B1457" i="3"/>
  <c r="B1461" i="3"/>
  <c r="B1481" i="3"/>
  <c r="B1489" i="3"/>
  <c r="B1493" i="3"/>
  <c r="B1497" i="3"/>
  <c r="B1501" i="3"/>
  <c r="K1528" i="3"/>
  <c r="B1528" i="3" s="1"/>
  <c r="K1527" i="3"/>
  <c r="B1531" i="3"/>
  <c r="B1538" i="3"/>
  <c r="B1559" i="3"/>
  <c r="B1566" i="3"/>
  <c r="B1573" i="3"/>
  <c r="B1583" i="3"/>
  <c r="B1594" i="3"/>
  <c r="B1615" i="3"/>
  <c r="K1639" i="3"/>
  <c r="B1729" i="3"/>
  <c r="B1737" i="3"/>
  <c r="K1847" i="3"/>
  <c r="B1847" i="3" s="1"/>
  <c r="K1848" i="3"/>
  <c r="B1848" i="3" s="1"/>
  <c r="B1447" i="3"/>
  <c r="K1448" i="3"/>
  <c r="B1448" i="3" s="1"/>
  <c r="B1451" i="3"/>
  <c r="K1452" i="3"/>
  <c r="B1452" i="3" s="1"/>
  <c r="B1465" i="3"/>
  <c r="B1469" i="3"/>
  <c r="B1473" i="3"/>
  <c r="B1477" i="3"/>
  <c r="K1488" i="3"/>
  <c r="B1488" i="3" s="1"/>
  <c r="K1487" i="3"/>
  <c r="K1496" i="3"/>
  <c r="B1496" i="3" s="1"/>
  <c r="K1495" i="3"/>
  <c r="K1504" i="3"/>
  <c r="B1504" i="3" s="1"/>
  <c r="K1503" i="3"/>
  <c r="B1507" i="3"/>
  <c r="B1514" i="3"/>
  <c r="B1521" i="3"/>
  <c r="B1527" i="3"/>
  <c r="B1545" i="3"/>
  <c r="K1552" i="3"/>
  <c r="B1552" i="3" s="1"/>
  <c r="K1551" i="3"/>
  <c r="B1551" i="3" s="1"/>
  <c r="B1555" i="3"/>
  <c r="K1576" i="3"/>
  <c r="B1576" i="3" s="1"/>
  <c r="K1575" i="3"/>
  <c r="B1575" i="3" s="1"/>
  <c r="B1579" i="3"/>
  <c r="B1597" i="3"/>
  <c r="B1601" i="3"/>
  <c r="K1625" i="3"/>
  <c r="B1625" i="3" s="1"/>
  <c r="K1624" i="3"/>
  <c r="B1639" i="3"/>
  <c r="B1647" i="3"/>
  <c r="K1769" i="3"/>
  <c r="B1769" i="3" s="1"/>
  <c r="K1480" i="3"/>
  <c r="B1480" i="3" s="1"/>
  <c r="K1479" i="3"/>
  <c r="B1487" i="3"/>
  <c r="B1495" i="3"/>
  <c r="B1503" i="3"/>
  <c r="B1517" i="3"/>
  <c r="B1569" i="3"/>
  <c r="B1624" i="3"/>
  <c r="B1695" i="3"/>
  <c r="K1170" i="3"/>
  <c r="B1170" i="3" s="1"/>
  <c r="K1210" i="3"/>
  <c r="B1210" i="3" s="1"/>
  <c r="B1438" i="3"/>
  <c r="B1467" i="3"/>
  <c r="K1468" i="3"/>
  <c r="B1468" i="3" s="1"/>
  <c r="B1471" i="3"/>
  <c r="K1472" i="3"/>
  <c r="B1472" i="3" s="1"/>
  <c r="B1475" i="3"/>
  <c r="K1476" i="3"/>
  <c r="B1476" i="3" s="1"/>
  <c r="B1479" i="3"/>
  <c r="K1520" i="3"/>
  <c r="B1520" i="3" s="1"/>
  <c r="K1519" i="3"/>
  <c r="B1519" i="3" s="1"/>
  <c r="B1523" i="3"/>
  <c r="B1530" i="3"/>
  <c r="B1537" i="3"/>
  <c r="K1544" i="3"/>
  <c r="B1544" i="3" s="1"/>
  <c r="K1543" i="3"/>
  <c r="B1543" i="3" s="1"/>
  <c r="B1547" i="3"/>
  <c r="B1558" i="3"/>
  <c r="B1565" i="3"/>
  <c r="B1589" i="3"/>
  <c r="B1593" i="3"/>
  <c r="K1600" i="3"/>
  <c r="B1600" i="3" s="1"/>
  <c r="K1599" i="3"/>
  <c r="B1599" i="3" s="1"/>
  <c r="B1603" i="3"/>
  <c r="B1636" i="3"/>
  <c r="B1703" i="3"/>
  <c r="B1731" i="3"/>
  <c r="B1414" i="3"/>
  <c r="B1422" i="3"/>
  <c r="B1429" i="3"/>
  <c r="B1446" i="3"/>
  <c r="B1450" i="3"/>
  <c r="B1506" i="3"/>
  <c r="B1513" i="3"/>
  <c r="B1526" i="3"/>
  <c r="B1533" i="3"/>
  <c r="B1554" i="3"/>
  <c r="K1568" i="3"/>
  <c r="B1568" i="3" s="1"/>
  <c r="K1567" i="3"/>
  <c r="B1567" i="3" s="1"/>
  <c r="B1571" i="3"/>
  <c r="B1578" i="3"/>
  <c r="B1606" i="3"/>
  <c r="K1623" i="3"/>
  <c r="B1631" i="3"/>
  <c r="B1642" i="3"/>
  <c r="B1663" i="3"/>
  <c r="B1689" i="3"/>
  <c r="B1760" i="3"/>
  <c r="B1768" i="3"/>
  <c r="K1833" i="3"/>
  <c r="K1832" i="3"/>
  <c r="B1832" i="3" s="1"/>
  <c r="B1833" i="3"/>
  <c r="B1509" i="3"/>
  <c r="K1536" i="3"/>
  <c r="B1536" i="3" s="1"/>
  <c r="K1535" i="3"/>
  <c r="B1539" i="3"/>
  <c r="B1550" i="3"/>
  <c r="B1561" i="3"/>
  <c r="B1574" i="3"/>
  <c r="B1581" i="3"/>
  <c r="B1585" i="3"/>
  <c r="K1592" i="3"/>
  <c r="B1592" i="3" s="1"/>
  <c r="K1591" i="3"/>
  <c r="B1595" i="3"/>
  <c r="K1609" i="3"/>
  <c r="B1609" i="3" s="1"/>
  <c r="K1608" i="3"/>
  <c r="B1616" i="3"/>
  <c r="B1623" i="3"/>
  <c r="K1641" i="3"/>
  <c r="B1641" i="3" s="1"/>
  <c r="K1640" i="3"/>
  <c r="K1221" i="3"/>
  <c r="B1221" i="3" s="1"/>
  <c r="K1229" i="3"/>
  <c r="B1229" i="3" s="1"/>
  <c r="K1237" i="3"/>
  <c r="B1237" i="3" s="1"/>
  <c r="K1245" i="3"/>
  <c r="B1245" i="3" s="1"/>
  <c r="K1253" i="3"/>
  <c r="B1253" i="3" s="1"/>
  <c r="K1261" i="3"/>
  <c r="B1261" i="3" s="1"/>
  <c r="K1269" i="3"/>
  <c r="B1269" i="3" s="1"/>
  <c r="K1277" i="3"/>
  <c r="B1277" i="3" s="1"/>
  <c r="B1411" i="3"/>
  <c r="K1412" i="3"/>
  <c r="B1412" i="3" s="1"/>
  <c r="B1419" i="3"/>
  <c r="K1420" i="3"/>
  <c r="B1420" i="3" s="1"/>
  <c r="B1427" i="3"/>
  <c r="K1428" i="3"/>
  <c r="B1428" i="3" s="1"/>
  <c r="B1441" i="3"/>
  <c r="B1466" i="3"/>
  <c r="B1470" i="3"/>
  <c r="B1474" i="3"/>
  <c r="B1478" i="3"/>
  <c r="K1512" i="3"/>
  <c r="B1512" i="3" s="1"/>
  <c r="K1511" i="3"/>
  <c r="B1511" i="3" s="1"/>
  <c r="B1529" i="3"/>
  <c r="B1535" i="3"/>
  <c r="B1546" i="3"/>
  <c r="B1591" i="3"/>
  <c r="B1602" i="3"/>
  <c r="B1608" i="3"/>
  <c r="B1640" i="3"/>
  <c r="K1410" i="3"/>
  <c r="B1410" i="3" s="1"/>
  <c r="B1505" i="3"/>
  <c r="B1525" i="3"/>
  <c r="B1542" i="3"/>
  <c r="B1553" i="3"/>
  <c r="K1560" i="3"/>
  <c r="B1560" i="3" s="1"/>
  <c r="K1559" i="3"/>
  <c r="B1577" i="3"/>
  <c r="K1584" i="3"/>
  <c r="B1584" i="3" s="1"/>
  <c r="K1583" i="3"/>
  <c r="B1587" i="3"/>
  <c r="B1605" i="3"/>
  <c r="B1637" i="3"/>
  <c r="B1679" i="3"/>
  <c r="K1952" i="3"/>
  <c r="B1952" i="3" s="1"/>
  <c r="K1951" i="3"/>
  <c r="B1661" i="3"/>
  <c r="B1677" i="3"/>
  <c r="B1693" i="3"/>
  <c r="B1708" i="3"/>
  <c r="B1711" i="3"/>
  <c r="B1718" i="3"/>
  <c r="K1728" i="3"/>
  <c r="B1728" i="3" s="1"/>
  <c r="K1729" i="3"/>
  <c r="B1730" i="3"/>
  <c r="K1747" i="3"/>
  <c r="B1747" i="3" s="1"/>
  <c r="B1765" i="3"/>
  <c r="B1772" i="3"/>
  <c r="B1775" i="3"/>
  <c r="B1782" i="3"/>
  <c r="B1789" i="3"/>
  <c r="B1801" i="3"/>
  <c r="B1804" i="3"/>
  <c r="B1805" i="3"/>
  <c r="B1821" i="3"/>
  <c r="K1862" i="3"/>
  <c r="B1862" i="3" s="1"/>
  <c r="B1956" i="3"/>
  <c r="B1622" i="3"/>
  <c r="B1638" i="3"/>
  <c r="B1727" i="3"/>
  <c r="B1734" i="3"/>
  <c r="K1745" i="3"/>
  <c r="B1745" i="3" s="1"/>
  <c r="B1746" i="3"/>
  <c r="B1816" i="3"/>
  <c r="B1838" i="3"/>
  <c r="K1610" i="3"/>
  <c r="B1610" i="3" s="1"/>
  <c r="K1626" i="3"/>
  <c r="B1626" i="3" s="1"/>
  <c r="K1642" i="3"/>
  <c r="B1654" i="3"/>
  <c r="K1655" i="3"/>
  <c r="B1655" i="3" s="1"/>
  <c r="B1670" i="3"/>
  <c r="K1671" i="3"/>
  <c r="B1671" i="3" s="1"/>
  <c r="B1686" i="3"/>
  <c r="K1687" i="3"/>
  <c r="B1687" i="3" s="1"/>
  <c r="B1702" i="3"/>
  <c r="K1703" i="3"/>
  <c r="B1710" i="3"/>
  <c r="K1721" i="3"/>
  <c r="B1721" i="3" s="1"/>
  <c r="B1722" i="3"/>
  <c r="B1757" i="3"/>
  <c r="B1767" i="3"/>
  <c r="B1774" i="3"/>
  <c r="K1785" i="3"/>
  <c r="B1785" i="3" s="1"/>
  <c r="B1786" i="3"/>
  <c r="B1793" i="3"/>
  <c r="B1809" i="3"/>
  <c r="B1812" i="3"/>
  <c r="B1813" i="3"/>
  <c r="K1900" i="3"/>
  <c r="B1908" i="3"/>
  <c r="B1916" i="3"/>
  <c r="K1944" i="3"/>
  <c r="B1944" i="3" s="1"/>
  <c r="K1943" i="3"/>
  <c r="B1943" i="3" s="1"/>
  <c r="B1966" i="3"/>
  <c r="B1653" i="3"/>
  <c r="B1669" i="3"/>
  <c r="B1685" i="3"/>
  <c r="B1701" i="3"/>
  <c r="K1715" i="3"/>
  <c r="B1715" i="3" s="1"/>
  <c r="B1733" i="3"/>
  <c r="B1740" i="3"/>
  <c r="B1743" i="3"/>
  <c r="B1750" i="3"/>
  <c r="K1760" i="3"/>
  <c r="K1761" i="3"/>
  <c r="B1761" i="3" s="1"/>
  <c r="B1762" i="3"/>
  <c r="K1779" i="3"/>
  <c r="B1779" i="3" s="1"/>
  <c r="B1797" i="3"/>
  <c r="B1806" i="3"/>
  <c r="B1815" i="3"/>
  <c r="B1818" i="3"/>
  <c r="K1829" i="3"/>
  <c r="B1829" i="3" s="1"/>
  <c r="K1828" i="3"/>
  <c r="B1828" i="3" s="1"/>
  <c r="B1830" i="3"/>
  <c r="B1836" i="3"/>
  <c r="B1844" i="3"/>
  <c r="K1845" i="3"/>
  <c r="B1845" i="3" s="1"/>
  <c r="K1846" i="3"/>
  <c r="B1846" i="3" s="1"/>
  <c r="K1856" i="3"/>
  <c r="B1856" i="3" s="1"/>
  <c r="K1871" i="3"/>
  <c r="K1872" i="3"/>
  <c r="B1872" i="3" s="1"/>
  <c r="B1900" i="3"/>
  <c r="B1909" i="3"/>
  <c r="B1917" i="3"/>
  <c r="B1926" i="3"/>
  <c r="B1980" i="3"/>
  <c r="B1716" i="3"/>
  <c r="B1726" i="3"/>
  <c r="K1736" i="3"/>
  <c r="B1736" i="3" s="1"/>
  <c r="K1737" i="3"/>
  <c r="K1755" i="3"/>
  <c r="B1755" i="3" s="1"/>
  <c r="B1773" i="3"/>
  <c r="B1780" i="3"/>
  <c r="B1796" i="3"/>
  <c r="K1976" i="3"/>
  <c r="B1976" i="3" s="1"/>
  <c r="K1975" i="3"/>
  <c r="B1975" i="3" s="1"/>
  <c r="B1614" i="3"/>
  <c r="B1630" i="3"/>
  <c r="B1646" i="3"/>
  <c r="K1713" i="3"/>
  <c r="B1713" i="3" s="1"/>
  <c r="B1714" i="3"/>
  <c r="B1759" i="3"/>
  <c r="K1777" i="3"/>
  <c r="B1777" i="3" s="1"/>
  <c r="B1811" i="3"/>
  <c r="B1822" i="3"/>
  <c r="K1836" i="3"/>
  <c r="B1877" i="3"/>
  <c r="K1618" i="3"/>
  <c r="B1618" i="3" s="1"/>
  <c r="K1634" i="3"/>
  <c r="B1634" i="3" s="1"/>
  <c r="K1647" i="3"/>
  <c r="B1662" i="3"/>
  <c r="K1663" i="3"/>
  <c r="B1678" i="3"/>
  <c r="K1679" i="3"/>
  <c r="B1694" i="3"/>
  <c r="K1695" i="3"/>
  <c r="B1725" i="3"/>
  <c r="B1735" i="3"/>
  <c r="B1742" i="3"/>
  <c r="K1753" i="3"/>
  <c r="B1753" i="3" s="1"/>
  <c r="B1754" i="3"/>
  <c r="B1795" i="3"/>
  <c r="B1808" i="3"/>
  <c r="B1814" i="3"/>
  <c r="B1835" i="3"/>
  <c r="B1911" i="3"/>
  <c r="B2266" i="3"/>
  <c r="K1800" i="3"/>
  <c r="B1800" i="3" s="1"/>
  <c r="K1808" i="3"/>
  <c r="K1816" i="3"/>
  <c r="B1834" i="3"/>
  <c r="K1853" i="3"/>
  <c r="B1853" i="3" s="1"/>
  <c r="K1854" i="3"/>
  <c r="B1854" i="3" s="1"/>
  <c r="B1855" i="3"/>
  <c r="B1865" i="3"/>
  <c r="B1882" i="3"/>
  <c r="B1899" i="3"/>
  <c r="K1912" i="3"/>
  <c r="B1912" i="3" s="1"/>
  <c r="B1931" i="3"/>
  <c r="K1950" i="3"/>
  <c r="B1950" i="3" s="1"/>
  <c r="B1951" i="3"/>
  <c r="B1957" i="3"/>
  <c r="B1963" i="3"/>
  <c r="K1974" i="3"/>
  <c r="B1974" i="3" s="1"/>
  <c r="K1998" i="3"/>
  <c r="B1998" i="3" s="1"/>
  <c r="B2003" i="3"/>
  <c r="B2050" i="3"/>
  <c r="K2054" i="3"/>
  <c r="B2054" i="3" s="1"/>
  <c r="B2059" i="3"/>
  <c r="B2064" i="3"/>
  <c r="B2074" i="3"/>
  <c r="K2181" i="3"/>
  <c r="K2180" i="3"/>
  <c r="B2180" i="3" s="1"/>
  <c r="K1790" i="3"/>
  <c r="B1790" i="3" s="1"/>
  <c r="B1827" i="3"/>
  <c r="B1851" i="3"/>
  <c r="K1869" i="3"/>
  <c r="B1869" i="3" s="1"/>
  <c r="K1870" i="3"/>
  <c r="B1870" i="3" s="1"/>
  <c r="B1871" i="3"/>
  <c r="B1915" i="3"/>
  <c r="K1942" i="3"/>
  <c r="B1942" i="3" s="1"/>
  <c r="B1949" i="3"/>
  <c r="B1955" i="3"/>
  <c r="B1973" i="3"/>
  <c r="B1979" i="3"/>
  <c r="B1997" i="3"/>
  <c r="K2006" i="3"/>
  <c r="B2006" i="3" s="1"/>
  <c r="B2011" i="3"/>
  <c r="B2040" i="3"/>
  <c r="B2044" i="3"/>
  <c r="B2058" i="3"/>
  <c r="K2062" i="3"/>
  <c r="B2062" i="3" s="1"/>
  <c r="B2068" i="3"/>
  <c r="K2140" i="3"/>
  <c r="B2140" i="3" s="1"/>
  <c r="K2141" i="3"/>
  <c r="B2141" i="3" s="1"/>
  <c r="K2157" i="3"/>
  <c r="B2157" i="3" s="1"/>
  <c r="K2156" i="3"/>
  <c r="B2156" i="3" s="1"/>
  <c r="B1826" i="3"/>
  <c r="B1842" i="3"/>
  <c r="B1859" i="3"/>
  <c r="K1877" i="3"/>
  <c r="K1878" i="3"/>
  <c r="B1878" i="3" s="1"/>
  <c r="B1879" i="3"/>
  <c r="B1889" i="3"/>
  <c r="B1906" i="3"/>
  <c r="B1922" i="3"/>
  <c r="K1936" i="3"/>
  <c r="B1936" i="3" s="1"/>
  <c r="K1935" i="3"/>
  <c r="B1940" i="3"/>
  <c r="K1968" i="3"/>
  <c r="B1968" i="3" s="1"/>
  <c r="K1967" i="3"/>
  <c r="B1967" i="3" s="1"/>
  <c r="B1972" i="3"/>
  <c r="B2029" i="3"/>
  <c r="B2034" i="3"/>
  <c r="K1819" i="3"/>
  <c r="B1819" i="3" s="1"/>
  <c r="K1822" i="3"/>
  <c r="B1823" i="3"/>
  <c r="B1850" i="3"/>
  <c r="B1867" i="3"/>
  <c r="K1880" i="3"/>
  <c r="B1880" i="3" s="1"/>
  <c r="K1885" i="3"/>
  <c r="B1885" i="3" s="1"/>
  <c r="K1886" i="3"/>
  <c r="B1886" i="3" s="1"/>
  <c r="B1887" i="3"/>
  <c r="B1897" i="3"/>
  <c r="B1914" i="3"/>
  <c r="B1929" i="3"/>
  <c r="K1934" i="3"/>
  <c r="B1934" i="3" s="1"/>
  <c r="B1935" i="3"/>
  <c r="B1941" i="3"/>
  <c r="B1947" i="3"/>
  <c r="B1954" i="3"/>
  <c r="B1961" i="3"/>
  <c r="K1966" i="3"/>
  <c r="B1978" i="3"/>
  <c r="K1982" i="3"/>
  <c r="B1982" i="3" s="1"/>
  <c r="B1983" i="3"/>
  <c r="B1987" i="3"/>
  <c r="B2001" i="3"/>
  <c r="B2005" i="3"/>
  <c r="K2014" i="3"/>
  <c r="B2014" i="3" s="1"/>
  <c r="B2019" i="3"/>
  <c r="K2038" i="3"/>
  <c r="B2038" i="3" s="1"/>
  <c r="B2043" i="3"/>
  <c r="B2048" i="3"/>
  <c r="B2052" i="3"/>
  <c r="B2066" i="3"/>
  <c r="B2072" i="3"/>
  <c r="B2078" i="3"/>
  <c r="B2133" i="3"/>
  <c r="B2163" i="3"/>
  <c r="B1794" i="3"/>
  <c r="K1803" i="3"/>
  <c r="B1803" i="3" s="1"/>
  <c r="K1811" i="3"/>
  <c r="B1841" i="3"/>
  <c r="B1858" i="3"/>
  <c r="B1875" i="3"/>
  <c r="K1894" i="3"/>
  <c r="B1894" i="3" s="1"/>
  <c r="B1895" i="3"/>
  <c r="B1905" i="3"/>
  <c r="B1921" i="3"/>
  <c r="K1928" i="3"/>
  <c r="B1928" i="3" s="1"/>
  <c r="K1927" i="3"/>
  <c r="B1932" i="3"/>
  <c r="K1960" i="3"/>
  <c r="B1960" i="3" s="1"/>
  <c r="K1959" i="3"/>
  <c r="B1959" i="3" s="1"/>
  <c r="B1964" i="3"/>
  <c r="B2042" i="3"/>
  <c r="B1849" i="3"/>
  <c r="B1866" i="3"/>
  <c r="B1883" i="3"/>
  <c r="K1902" i="3"/>
  <c r="B1902" i="3" s="1"/>
  <c r="B1913" i="3"/>
  <c r="K1920" i="3"/>
  <c r="B1920" i="3" s="1"/>
  <c r="K1919" i="3"/>
  <c r="B1919" i="3" s="1"/>
  <c r="B1924" i="3"/>
  <c r="K1926" i="3"/>
  <c r="B1927" i="3"/>
  <c r="B1939" i="3"/>
  <c r="K1958" i="3"/>
  <c r="B1958" i="3" s="1"/>
  <c r="B1971" i="3"/>
  <c r="B1977" i="3"/>
  <c r="B1981" i="3"/>
  <c r="B1986" i="3"/>
  <c r="K1990" i="3"/>
  <c r="B1990" i="3" s="1"/>
  <c r="B1995" i="3"/>
  <c r="B2009" i="3"/>
  <c r="B2013" i="3"/>
  <c r="B2018" i="3"/>
  <c r="K2022" i="3"/>
  <c r="B2022" i="3" s="1"/>
  <c r="B2027" i="3"/>
  <c r="B2033" i="3"/>
  <c r="B2037" i="3"/>
  <c r="K2046" i="3"/>
  <c r="B2046" i="3" s="1"/>
  <c r="B2051" i="3"/>
  <c r="B2056" i="3"/>
  <c r="B2060" i="3"/>
  <c r="K2070" i="3"/>
  <c r="B2070" i="3" s="1"/>
  <c r="B2076" i="3"/>
  <c r="B2181" i="3"/>
  <c r="B2131" i="3"/>
  <c r="B2142" i="3"/>
  <c r="B2274" i="3"/>
  <c r="B2319" i="3"/>
  <c r="K2084" i="3"/>
  <c r="B2084" i="3" s="1"/>
  <c r="K2092" i="3"/>
  <c r="B2092" i="3" s="1"/>
  <c r="K2100" i="3"/>
  <c r="B2100" i="3" s="1"/>
  <c r="K2108" i="3"/>
  <c r="B2108" i="3" s="1"/>
  <c r="K2116" i="3"/>
  <c r="B2116" i="3" s="1"/>
  <c r="K2118" i="3"/>
  <c r="B2118" i="3" s="1"/>
  <c r="K2119" i="3"/>
  <c r="B2119" i="3" s="1"/>
  <c r="B2120" i="3"/>
  <c r="B2130" i="3"/>
  <c r="B2139" i="3"/>
  <c r="B2150" i="3"/>
  <c r="B2155" i="3"/>
  <c r="B2168" i="3"/>
  <c r="B2169" i="3"/>
  <c r="B2179" i="3"/>
  <c r="K2191" i="3"/>
  <c r="B2191" i="3" s="1"/>
  <c r="K2197" i="3"/>
  <c r="B2197" i="3" s="1"/>
  <c r="K2196" i="3"/>
  <c r="B2196" i="3" s="1"/>
  <c r="B2221" i="3"/>
  <c r="K2258" i="3"/>
  <c r="K2259" i="3"/>
  <c r="B2259" i="3" s="1"/>
  <c r="B2264" i="3"/>
  <c r="B2083" i="3"/>
  <c r="B2088" i="3"/>
  <c r="B2091" i="3"/>
  <c r="B2096" i="3"/>
  <c r="B2099" i="3"/>
  <c r="B2104" i="3"/>
  <c r="B2107" i="3"/>
  <c r="B2112" i="3"/>
  <c r="B2115" i="3"/>
  <c r="B2138" i="3"/>
  <c r="B2147" i="3"/>
  <c r="K2149" i="3"/>
  <c r="B2149" i="3" s="1"/>
  <c r="B2154" i="3"/>
  <c r="K2167" i="3"/>
  <c r="B2167" i="3" s="1"/>
  <c r="K2173" i="3"/>
  <c r="B2173" i="3" s="1"/>
  <c r="K2172" i="3"/>
  <c r="B2172" i="3" s="1"/>
  <c r="B2174" i="3"/>
  <c r="K2220" i="3"/>
  <c r="B2220" i="3" s="1"/>
  <c r="K2242" i="3"/>
  <c r="K2243" i="3"/>
  <c r="B2243" i="3" s="1"/>
  <c r="K2081" i="3"/>
  <c r="B2081" i="3" s="1"/>
  <c r="K2120" i="3"/>
  <c r="B2136" i="3"/>
  <c r="B2146" i="3"/>
  <c r="B2160" i="3"/>
  <c r="B2184" i="3"/>
  <c r="B2195" i="3"/>
  <c r="B2258" i="3"/>
  <c r="K1983" i="3"/>
  <c r="K1991" i="3"/>
  <c r="B1991" i="3" s="1"/>
  <c r="K1999" i="3"/>
  <c r="B1999" i="3" s="1"/>
  <c r="K2007" i="3"/>
  <c r="B2007" i="3" s="1"/>
  <c r="K2015" i="3"/>
  <c r="B2015" i="3" s="1"/>
  <c r="K2023" i="3"/>
  <c r="B2023" i="3" s="1"/>
  <c r="K2089" i="3"/>
  <c r="B2089" i="3" s="1"/>
  <c r="K2097" i="3"/>
  <c r="B2097" i="3" s="1"/>
  <c r="K2105" i="3"/>
  <c r="B2105" i="3" s="1"/>
  <c r="K2113" i="3"/>
  <c r="B2113" i="3" s="1"/>
  <c r="K2126" i="3"/>
  <c r="B2126" i="3" s="1"/>
  <c r="K2128" i="3"/>
  <c r="B2128" i="3" s="1"/>
  <c r="B2144" i="3"/>
  <c r="B2171" i="3"/>
  <c r="K2189" i="3"/>
  <c r="B2189" i="3" s="1"/>
  <c r="K2188" i="3"/>
  <c r="B2188" i="3" s="1"/>
  <c r="B2190" i="3"/>
  <c r="B2242" i="3"/>
  <c r="B2253" i="3"/>
  <c r="B2262" i="3"/>
  <c r="B2263" i="3"/>
  <c r="K2124" i="3"/>
  <c r="B2124" i="3" s="1"/>
  <c r="K2136" i="3"/>
  <c r="K2143" i="3"/>
  <c r="B2143" i="3" s="1"/>
  <c r="B2152" i="3"/>
  <c r="B2153" i="3"/>
  <c r="K2165" i="3"/>
  <c r="B2165" i="3" s="1"/>
  <c r="K2164" i="3"/>
  <c r="B2164" i="3" s="1"/>
  <c r="B2166" i="3"/>
  <c r="B2194" i="3"/>
  <c r="B2205" i="3"/>
  <c r="B2237" i="3"/>
  <c r="B2275" i="3"/>
  <c r="K2132" i="3"/>
  <c r="B2132" i="3" s="1"/>
  <c r="K2151" i="3"/>
  <c r="B2151" i="3" s="1"/>
  <c r="B2170" i="3"/>
  <c r="B2177" i="3"/>
  <c r="K2204" i="3"/>
  <c r="B2204" i="3" s="1"/>
  <c r="K2236" i="3"/>
  <c r="B2236" i="3" s="1"/>
  <c r="B2247" i="3"/>
  <c r="B2252" i="3"/>
  <c r="K2245" i="3"/>
  <c r="B2245" i="3" s="1"/>
  <c r="K2261" i="3"/>
  <c r="B2261" i="3" s="1"/>
  <c r="B2333" i="3"/>
  <c r="K2202" i="3"/>
  <c r="B2202" i="3" s="1"/>
  <c r="K2210" i="3"/>
  <c r="B2210" i="3" s="1"/>
  <c r="K2218" i="3"/>
  <c r="B2218" i="3" s="1"/>
  <c r="K2226" i="3"/>
  <c r="B2226" i="3" s="1"/>
  <c r="K2234" i="3"/>
  <c r="B2234" i="3" s="1"/>
  <c r="B2241" i="3"/>
  <c r="B2244" i="3"/>
  <c r="B2257" i="3"/>
  <c r="B2260" i="3"/>
  <c r="B2270" i="3"/>
  <c r="B2271" i="3"/>
  <c r="B2279" i="3"/>
  <c r="B2280" i="3"/>
  <c r="B2286" i="3"/>
  <c r="B2287" i="3"/>
  <c r="B2326" i="3"/>
  <c r="B2201" i="3"/>
  <c r="B2206" i="3"/>
  <c r="B2209" i="3"/>
  <c r="B2214" i="3"/>
  <c r="B2217" i="3"/>
  <c r="B2222" i="3"/>
  <c r="B2225" i="3"/>
  <c r="B2230" i="3"/>
  <c r="B2233" i="3"/>
  <c r="B2238" i="3"/>
  <c r="B2254" i="3"/>
  <c r="K2269" i="3"/>
  <c r="B2269" i="3" s="1"/>
  <c r="K2271" i="3"/>
  <c r="K2253" i="3"/>
  <c r="K2277" i="3"/>
  <c r="B2277" i="3" s="1"/>
  <c r="B2284" i="3"/>
  <c r="B2351" i="3"/>
  <c r="K2199" i="3"/>
  <c r="B2199" i="3" s="1"/>
  <c r="K2207" i="3"/>
  <c r="B2207" i="3" s="1"/>
  <c r="K2215" i="3"/>
  <c r="B2215" i="3" s="1"/>
  <c r="K2223" i="3"/>
  <c r="B2223" i="3" s="1"/>
  <c r="K2231" i="3"/>
  <c r="B2231" i="3" s="1"/>
  <c r="K2239" i="3"/>
  <c r="B2239" i="3" s="1"/>
  <c r="K2250" i="3"/>
  <c r="B2250" i="3" s="1"/>
  <c r="K2255" i="3"/>
  <c r="B2255" i="3" s="1"/>
  <c r="K2267" i="3"/>
  <c r="B2267" i="3" s="1"/>
  <c r="K2266" i="3"/>
  <c r="B2268" i="3"/>
  <c r="B2283" i="3"/>
  <c r="K2297" i="3"/>
  <c r="B2297" i="3" s="1"/>
  <c r="B2320" i="3"/>
  <c r="B2325" i="3"/>
  <c r="B2328" i="3"/>
  <c r="B2334" i="3"/>
  <c r="B2367" i="3"/>
  <c r="K2275" i="3"/>
  <c r="K2274" i="3"/>
  <c r="B2276" i="3"/>
  <c r="B2290" i="3"/>
  <c r="B2296" i="3"/>
  <c r="B2323" i="3"/>
  <c r="B2331" i="3"/>
  <c r="B2348" i="3"/>
  <c r="B2364" i="3"/>
  <c r="B2404" i="3"/>
  <c r="B2408" i="3"/>
  <c r="B2476" i="3"/>
  <c r="B2480" i="3"/>
  <c r="K2481" i="3"/>
  <c r="B2481" i="3" s="1"/>
  <c r="K2485" i="3"/>
  <c r="B2485" i="3" s="1"/>
  <c r="B2544" i="3"/>
  <c r="B2556" i="3"/>
  <c r="B2597" i="3"/>
  <c r="B2608" i="3"/>
  <c r="B2616" i="3"/>
  <c r="B2629" i="3"/>
  <c r="B2292" i="3"/>
  <c r="B2308" i="3"/>
  <c r="B2347" i="3"/>
  <c r="B2363" i="3"/>
  <c r="K2378" i="3"/>
  <c r="B2378" i="3" s="1"/>
  <c r="B2384" i="3"/>
  <c r="K2417" i="3"/>
  <c r="B2417" i="3" s="1"/>
  <c r="B2436" i="3"/>
  <c r="B2440" i="3"/>
  <c r="K2441" i="3"/>
  <c r="B2441" i="3" s="1"/>
  <c r="B2471" i="3"/>
  <c r="K2498" i="3"/>
  <c r="B2498" i="3" s="1"/>
  <c r="K2497" i="3"/>
  <c r="B2497" i="3" s="1"/>
  <c r="K2506" i="3"/>
  <c r="B2506" i="3" s="1"/>
  <c r="K2505" i="3"/>
  <c r="B2505" i="3" s="1"/>
  <c r="B2536" i="3"/>
  <c r="B2548" i="3"/>
  <c r="B2567" i="3"/>
  <c r="B2589" i="3"/>
  <c r="B2600" i="3"/>
  <c r="B2612" i="3"/>
  <c r="K2306" i="3"/>
  <c r="B2306" i="3" s="1"/>
  <c r="K2322" i="3"/>
  <c r="B2322" i="3" s="1"/>
  <c r="B2344" i="3"/>
  <c r="B2360" i="3"/>
  <c r="B2376" i="3"/>
  <c r="K2383" i="3"/>
  <c r="B2416" i="3"/>
  <c r="B2464" i="3"/>
  <c r="K2465" i="3"/>
  <c r="B2465" i="3" s="1"/>
  <c r="K2469" i="3"/>
  <c r="B2469" i="3" s="1"/>
  <c r="B2493" i="3"/>
  <c r="B2501" i="3"/>
  <c r="K2345" i="3"/>
  <c r="B2345" i="3" s="1"/>
  <c r="K2361" i="3"/>
  <c r="B2361" i="3" s="1"/>
  <c r="K2381" i="3"/>
  <c r="B2381" i="3" s="1"/>
  <c r="K2393" i="3"/>
  <c r="B2393" i="3" s="1"/>
  <c r="K2397" i="3"/>
  <c r="B2397" i="3" s="1"/>
  <c r="K2425" i="3"/>
  <c r="B2425" i="3" s="1"/>
  <c r="K2429" i="3"/>
  <c r="B2429" i="3" s="1"/>
  <c r="B2455" i="3"/>
  <c r="B2484" i="3"/>
  <c r="B2488" i="3"/>
  <c r="K2489" i="3"/>
  <c r="B2489" i="3" s="1"/>
  <c r="B2520" i="3"/>
  <c r="B2532" i="3"/>
  <c r="B2573" i="3"/>
  <c r="B2584" i="3"/>
  <c r="B2596" i="3"/>
  <c r="B2614" i="3"/>
  <c r="B2618" i="3"/>
  <c r="B2628" i="3"/>
  <c r="B2340" i="3"/>
  <c r="B2383" i="3"/>
  <c r="B2687" i="3"/>
  <c r="B2300" i="3"/>
  <c r="K2313" i="3"/>
  <c r="B2313" i="3" s="1"/>
  <c r="B2316" i="3"/>
  <c r="B2339" i="3"/>
  <c r="B2355" i="3"/>
  <c r="B2371" i="3"/>
  <c r="K2405" i="3"/>
  <c r="B2405" i="3" s="1"/>
  <c r="B2472" i="3"/>
  <c r="K2477" i="3"/>
  <c r="B2477" i="3" s="1"/>
  <c r="K2288" i="3"/>
  <c r="B2288" i="3" s="1"/>
  <c r="K2304" i="3"/>
  <c r="B2304" i="3" s="1"/>
  <c r="K2320" i="3"/>
  <c r="K2327" i="3"/>
  <c r="B2327" i="3" s="1"/>
  <c r="K2328" i="3"/>
  <c r="K2335" i="3"/>
  <c r="B2335" i="3" s="1"/>
  <c r="B2336" i="3"/>
  <c r="K2351" i="3"/>
  <c r="B2352" i="3"/>
  <c r="K2367" i="3"/>
  <c r="B2368" i="3"/>
  <c r="B2380" i="3"/>
  <c r="B2396" i="3"/>
  <c r="B2400" i="3"/>
  <c r="B2415" i="3"/>
  <c r="B2428" i="3"/>
  <c r="B2432" i="3"/>
  <c r="K2437" i="3"/>
  <c r="B2437" i="3" s="1"/>
  <c r="B2463" i="3"/>
  <c r="B2492" i="3"/>
  <c r="B2500" i="3"/>
  <c r="B2508" i="3"/>
  <c r="B2527" i="3"/>
  <c r="B2560" i="3"/>
  <c r="B2572" i="3"/>
  <c r="B2591" i="3"/>
  <c r="B2647" i="3"/>
  <c r="B2663" i="3"/>
  <c r="K2646" i="3"/>
  <c r="B2646" i="3" s="1"/>
  <c r="B2651" i="3"/>
  <c r="K2680" i="3"/>
  <c r="B2680" i="3" s="1"/>
  <c r="B2720" i="3"/>
  <c r="K2757" i="3"/>
  <c r="K2756" i="3"/>
  <c r="B2756" i="3" s="1"/>
  <c r="B2644" i="3"/>
  <c r="K2650" i="3"/>
  <c r="B2650" i="3" s="1"/>
  <c r="K2672" i="3"/>
  <c r="B2672" i="3" s="1"/>
  <c r="B2721" i="3"/>
  <c r="B2725" i="3"/>
  <c r="K2747" i="3"/>
  <c r="K2748" i="3"/>
  <c r="B2748" i="3" s="1"/>
  <c r="K2832" i="3"/>
  <c r="B2832" i="3" s="1"/>
  <c r="K2831" i="3"/>
  <c r="K2513" i="3"/>
  <c r="B2513" i="3" s="1"/>
  <c r="K2521" i="3"/>
  <c r="B2521" i="3" s="1"/>
  <c r="K2529" i="3"/>
  <c r="B2529" i="3" s="1"/>
  <c r="K2537" i="3"/>
  <c r="B2537" i="3" s="1"/>
  <c r="K2545" i="3"/>
  <c r="B2545" i="3" s="1"/>
  <c r="K2553" i="3"/>
  <c r="B2553" i="3" s="1"/>
  <c r="K2561" i="3"/>
  <c r="B2561" i="3" s="1"/>
  <c r="K2569" i="3"/>
  <c r="B2569" i="3" s="1"/>
  <c r="K2577" i="3"/>
  <c r="B2577" i="3" s="1"/>
  <c r="K2585" i="3"/>
  <c r="B2585" i="3" s="1"/>
  <c r="K2593" i="3"/>
  <c r="B2593" i="3" s="1"/>
  <c r="K2601" i="3"/>
  <c r="B2601" i="3" s="1"/>
  <c r="K2609" i="3"/>
  <c r="B2609" i="3" s="1"/>
  <c r="K2622" i="3"/>
  <c r="B2622" i="3" s="1"/>
  <c r="B2625" i="3"/>
  <c r="B2641" i="3"/>
  <c r="K2664" i="3"/>
  <c r="B2664" i="3" s="1"/>
  <c r="K2613" i="3"/>
  <c r="B2613" i="3" s="1"/>
  <c r="K2629" i="3"/>
  <c r="K2637" i="3"/>
  <c r="B2637" i="3" s="1"/>
  <c r="B2649" i="3"/>
  <c r="B2690" i="3"/>
  <c r="B2729" i="3"/>
  <c r="K2793" i="3"/>
  <c r="B2793" i="3" s="1"/>
  <c r="K2792" i="3"/>
  <c r="B2792" i="3" s="1"/>
  <c r="B2633" i="3"/>
  <c r="B2636" i="3"/>
  <c r="K2638" i="3"/>
  <c r="B2638" i="3" s="1"/>
  <c r="B2648" i="3"/>
  <c r="K2704" i="3"/>
  <c r="B2704" i="3" s="1"/>
  <c r="K2731" i="3"/>
  <c r="K2732" i="3"/>
  <c r="B2732" i="3" s="1"/>
  <c r="B2736" i="3"/>
  <c r="B2617" i="3"/>
  <c r="B2666" i="3"/>
  <c r="K2696" i="3"/>
  <c r="B2696" i="3" s="1"/>
  <c r="K2789" i="3"/>
  <c r="B2789" i="3" s="1"/>
  <c r="K2788" i="3"/>
  <c r="B2788" i="3" s="1"/>
  <c r="B2757" i="3"/>
  <c r="K2779" i="3"/>
  <c r="B2779" i="3" s="1"/>
  <c r="K2780" i="3"/>
  <c r="B2780" i="3" s="1"/>
  <c r="B2845" i="3"/>
  <c r="K2663" i="3"/>
  <c r="K2671" i="3"/>
  <c r="B2671" i="3" s="1"/>
  <c r="K2679" i="3"/>
  <c r="B2679" i="3" s="1"/>
  <c r="K2687" i="3"/>
  <c r="K2695" i="3"/>
  <c r="B2695" i="3" s="1"/>
  <c r="K2703" i="3"/>
  <c r="B2703" i="3" s="1"/>
  <c r="K2711" i="3"/>
  <c r="B2711" i="3" s="1"/>
  <c r="B2718" i="3"/>
  <c r="K2738" i="3"/>
  <c r="B2738" i="3" s="1"/>
  <c r="B2739" i="3"/>
  <c r="B2751" i="3"/>
  <c r="K2752" i="3"/>
  <c r="B2752" i="3" s="1"/>
  <c r="B2783" i="3"/>
  <c r="K2784" i="3"/>
  <c r="B2784" i="3" s="1"/>
  <c r="B2831" i="3"/>
  <c r="B2853" i="3"/>
  <c r="B2858" i="3"/>
  <c r="B2879" i="3"/>
  <c r="B2883" i="3"/>
  <c r="B2940" i="3"/>
  <c r="K2658" i="3"/>
  <c r="B2658" i="3" s="1"/>
  <c r="B2659" i="3"/>
  <c r="B2662" i="3"/>
  <c r="K2666" i="3"/>
  <c r="B2667" i="3"/>
  <c r="B2670" i="3"/>
  <c r="K2674" i="3"/>
  <c r="B2674" i="3" s="1"/>
  <c r="B2675" i="3"/>
  <c r="B2678" i="3"/>
  <c r="K2682" i="3"/>
  <c r="B2682" i="3" s="1"/>
  <c r="B2683" i="3"/>
  <c r="B2686" i="3"/>
  <c r="K2690" i="3"/>
  <c r="B2691" i="3"/>
  <c r="B2694" i="3"/>
  <c r="K2698" i="3"/>
  <c r="B2698" i="3" s="1"/>
  <c r="B2699" i="3"/>
  <c r="B2702" i="3"/>
  <c r="K2706" i="3"/>
  <c r="B2706" i="3" s="1"/>
  <c r="B2707" i="3"/>
  <c r="B2710" i="3"/>
  <c r="K2714" i="3"/>
  <c r="B2714" i="3" s="1"/>
  <c r="B2715" i="3"/>
  <c r="B2735" i="3"/>
  <c r="K2740" i="3"/>
  <c r="B2740" i="3" s="1"/>
  <c r="B2750" i="3"/>
  <c r="B2762" i="3"/>
  <c r="B2771" i="3"/>
  <c r="K2772" i="3"/>
  <c r="B2772" i="3" s="1"/>
  <c r="B2782" i="3"/>
  <c r="B2794" i="3"/>
  <c r="B2803" i="3"/>
  <c r="K2804" i="3"/>
  <c r="B2804" i="3" s="1"/>
  <c r="B2817" i="3"/>
  <c r="B2835" i="3"/>
  <c r="K2840" i="3"/>
  <c r="B2840" i="3" s="1"/>
  <c r="K2839" i="3"/>
  <c r="B2861" i="3"/>
  <c r="B2866" i="3"/>
  <c r="B2887" i="3"/>
  <c r="B2891" i="3"/>
  <c r="B2927" i="3"/>
  <c r="K2816" i="3"/>
  <c r="B2816" i="3" s="1"/>
  <c r="K2815" i="3"/>
  <c r="B2839" i="3"/>
  <c r="B2869" i="3"/>
  <c r="B2937" i="3"/>
  <c r="B2961" i="3"/>
  <c r="K2730" i="3"/>
  <c r="B2730" i="3" s="1"/>
  <c r="B2731" i="3"/>
  <c r="B2747" i="3"/>
  <c r="B2770" i="3"/>
  <c r="B2802" i="3"/>
  <c r="B2815" i="3"/>
  <c r="B2829" i="3"/>
  <c r="B2843" i="3"/>
  <c r="B2877" i="3"/>
  <c r="B2882" i="3"/>
  <c r="B2903" i="3"/>
  <c r="B2911" i="3"/>
  <c r="B2919" i="3"/>
  <c r="B2953" i="3"/>
  <c r="B2957" i="3"/>
  <c r="B2727" i="3"/>
  <c r="K2728" i="3"/>
  <c r="B2728" i="3" s="1"/>
  <c r="B2767" i="3"/>
  <c r="B2799" i="3"/>
  <c r="B2809" i="3"/>
  <c r="B2819" i="3"/>
  <c r="B2825" i="3"/>
  <c r="B2834" i="3"/>
  <c r="B2847" i="3"/>
  <c r="B2851" i="3"/>
  <c r="B2885" i="3"/>
  <c r="B2890" i="3"/>
  <c r="B2925" i="3"/>
  <c r="B2933" i="3"/>
  <c r="B2945" i="3"/>
  <c r="B2949" i="3"/>
  <c r="B2726" i="3"/>
  <c r="B2755" i="3"/>
  <c r="B2787" i="3"/>
  <c r="B2807" i="3"/>
  <c r="K2824" i="3"/>
  <c r="B2824" i="3" s="1"/>
  <c r="K2823" i="3"/>
  <c r="B2837" i="3"/>
  <c r="B2855" i="3"/>
  <c r="B2893" i="3"/>
  <c r="K2722" i="3"/>
  <c r="B2722" i="3" s="1"/>
  <c r="B2723" i="3"/>
  <c r="B2743" i="3"/>
  <c r="K2744" i="3"/>
  <c r="B2744" i="3" s="1"/>
  <c r="B2775" i="3"/>
  <c r="K2776" i="3"/>
  <c r="B2776" i="3" s="1"/>
  <c r="B2823" i="3"/>
  <c r="B2842" i="3"/>
  <c r="B2863" i="3"/>
  <c r="B2867" i="3"/>
  <c r="B2901" i="3"/>
  <c r="B2909" i="3"/>
  <c r="B2917" i="3"/>
  <c r="B2938" i="3"/>
  <c r="B2956" i="3"/>
  <c r="K2935" i="3"/>
  <c r="B2935" i="3" s="1"/>
  <c r="B2973" i="3"/>
  <c r="B2987" i="3"/>
  <c r="B3005" i="3"/>
  <c r="K2847" i="3"/>
  <c r="K2855" i="3"/>
  <c r="B2978" i="3"/>
  <c r="K2996" i="3"/>
  <c r="B2996" i="3" s="1"/>
  <c r="K2997" i="3"/>
  <c r="B2997" i="3" s="1"/>
  <c r="K3028" i="3"/>
  <c r="K3029" i="3"/>
  <c r="K2904" i="3"/>
  <c r="B2904" i="3" s="1"/>
  <c r="K2912" i="3"/>
  <c r="B2912" i="3" s="1"/>
  <c r="K2920" i="3"/>
  <c r="B2920" i="3" s="1"/>
  <c r="B2972" i="3"/>
  <c r="B2977" i="3"/>
  <c r="B2982" i="3"/>
  <c r="B2986" i="3"/>
  <c r="B3018" i="3"/>
  <c r="K3060" i="3"/>
  <c r="B3060" i="3" s="1"/>
  <c r="K3061" i="3"/>
  <c r="B3061" i="3" s="1"/>
  <c r="B2939" i="3"/>
  <c r="K2943" i="3"/>
  <c r="B2943" i="3" s="1"/>
  <c r="K2951" i="3"/>
  <c r="B2951" i="3" s="1"/>
  <c r="K2959" i="3"/>
  <c r="B2959" i="3" s="1"/>
  <c r="K2967" i="3"/>
  <c r="B2967" i="3" s="1"/>
  <c r="B2981" i="3"/>
  <c r="K2992" i="3"/>
  <c r="B2992" i="3" s="1"/>
  <c r="K2993" i="3"/>
  <c r="B2993" i="3" s="1"/>
  <c r="B3013" i="3"/>
  <c r="K2927" i="3"/>
  <c r="K2937" i="3"/>
  <c r="B2947" i="3"/>
  <c r="B2955" i="3"/>
  <c r="B2963" i="3"/>
  <c r="B2971" i="3"/>
  <c r="K2989" i="3"/>
  <c r="B2989" i="3" s="1"/>
  <c r="B3103" i="3"/>
  <c r="B2946" i="3"/>
  <c r="B2954" i="3"/>
  <c r="B2962" i="3"/>
  <c r="B2976" i="3"/>
  <c r="K2985" i="3"/>
  <c r="B2985" i="3" s="1"/>
  <c r="B2988" i="3"/>
  <c r="B2995" i="3"/>
  <c r="K3012" i="3"/>
  <c r="K3013" i="3"/>
  <c r="K3044" i="3"/>
  <c r="K3045" i="3"/>
  <c r="B3045" i="3" s="1"/>
  <c r="B2931" i="3"/>
  <c r="B2974" i="3"/>
  <c r="B2991" i="3"/>
  <c r="B3029" i="3"/>
  <c r="B3106" i="3"/>
  <c r="B3115" i="3"/>
  <c r="B3012" i="3"/>
  <c r="B3028" i="3"/>
  <c r="B3044" i="3"/>
  <c r="B3096" i="3"/>
  <c r="B3111" i="3"/>
  <c r="B3011" i="3"/>
  <c r="B3027" i="3"/>
  <c r="B3043" i="3"/>
  <c r="B3059" i="3"/>
  <c r="K3090" i="3"/>
  <c r="B3090" i="3" s="1"/>
  <c r="K3089" i="3"/>
  <c r="B3089" i="3" s="1"/>
  <c r="B3105" i="3"/>
  <c r="B3114" i="3"/>
  <c r="K3163" i="3"/>
  <c r="B3163" i="3" s="1"/>
  <c r="K3162" i="3"/>
  <c r="B3162" i="3" s="1"/>
  <c r="K3070" i="3"/>
  <c r="B3070" i="3" s="1"/>
  <c r="K3078" i="3"/>
  <c r="B3078" i="3" s="1"/>
  <c r="K3009" i="3"/>
  <c r="B3009" i="3" s="1"/>
  <c r="K3025" i="3"/>
  <c r="B3025" i="3" s="1"/>
  <c r="K3041" i="3"/>
  <c r="B3041" i="3" s="1"/>
  <c r="K3057" i="3"/>
  <c r="B3057" i="3" s="1"/>
  <c r="B3068" i="3"/>
  <c r="K3069" i="3"/>
  <c r="B3069" i="3" s="1"/>
  <c r="B3076" i="3"/>
  <c r="K3077" i="3"/>
  <c r="B3077" i="3" s="1"/>
  <c r="B3083" i="3"/>
  <c r="B3088" i="3"/>
  <c r="B3100" i="3"/>
  <c r="B3104" i="3"/>
  <c r="B3004" i="3"/>
  <c r="K3006" i="3"/>
  <c r="B3006" i="3" s="1"/>
  <c r="B3020" i="3"/>
  <c r="K3022" i="3"/>
  <c r="B3022" i="3" s="1"/>
  <c r="B3036" i="3"/>
  <c r="K3038" i="3"/>
  <c r="B3038" i="3" s="1"/>
  <c r="B3052" i="3"/>
  <c r="K3054" i="3"/>
  <c r="B3054" i="3" s="1"/>
  <c r="B3067" i="3"/>
  <c r="B3075" i="3"/>
  <c r="K3082" i="3"/>
  <c r="B3082" i="3" s="1"/>
  <c r="K3081" i="3"/>
  <c r="B3081" i="3" s="1"/>
  <c r="B3093" i="3"/>
  <c r="K3094" i="3"/>
  <c r="B3094" i="3" s="1"/>
  <c r="B3003" i="3"/>
  <c r="B3019" i="3"/>
  <c r="B3035" i="3"/>
  <c r="B3051" i="3"/>
  <c r="B3099" i="3"/>
  <c r="K3103" i="3"/>
  <c r="K3102" i="3"/>
  <c r="B3102" i="3" s="1"/>
  <c r="K3107" i="3"/>
  <c r="B3107" i="3" s="1"/>
  <c r="B3189" i="3"/>
  <c r="B3086" i="3"/>
  <c r="K3098" i="3"/>
  <c r="B3098" i="3" s="1"/>
  <c r="K3097" i="3"/>
  <c r="B3097" i="3" s="1"/>
  <c r="K3106" i="3"/>
  <c r="K3123" i="3"/>
  <c r="B3123" i="3" s="1"/>
  <c r="K3122" i="3"/>
  <c r="B3122" i="3" s="1"/>
  <c r="B3128" i="3"/>
  <c r="B3137" i="3"/>
  <c r="B3148" i="3"/>
  <c r="B3165" i="3"/>
  <c r="B3169" i="3"/>
  <c r="B3175" i="3"/>
  <c r="B3180" i="3"/>
  <c r="K3190" i="3"/>
  <c r="B3190" i="3" s="1"/>
  <c r="K3189" i="3"/>
  <c r="B3225" i="3"/>
  <c r="B3136" i="3"/>
  <c r="B3145" i="3"/>
  <c r="K3146" i="3"/>
  <c r="B3146" i="3" s="1"/>
  <c r="B3152" i="3"/>
  <c r="B3164" i="3"/>
  <c r="K3174" i="3"/>
  <c r="B3174" i="3" s="1"/>
  <c r="K3173" i="3"/>
  <c r="K3178" i="3"/>
  <c r="B3178" i="3" s="1"/>
  <c r="B3221" i="3"/>
  <c r="B3232" i="3"/>
  <c r="K3108" i="3"/>
  <c r="B3108" i="3" s="1"/>
  <c r="B3124" i="3"/>
  <c r="B3133" i="3"/>
  <c r="K3134" i="3"/>
  <c r="B3134" i="3" s="1"/>
  <c r="B3157" i="3"/>
  <c r="K3158" i="3"/>
  <c r="B3158" i="3" s="1"/>
  <c r="B3168" i="3"/>
  <c r="B3173" i="3"/>
  <c r="B3177" i="3"/>
  <c r="B3183" i="3"/>
  <c r="B3188" i="3"/>
  <c r="B3197" i="3"/>
  <c r="B3205" i="3"/>
  <c r="B3213" i="3"/>
  <c r="B3224" i="3"/>
  <c r="B3228" i="3"/>
  <c r="B3121" i="3"/>
  <c r="B3144" i="3"/>
  <c r="B3151" i="3"/>
  <c r="B3161" i="3"/>
  <c r="B3192" i="3"/>
  <c r="B3200" i="3"/>
  <c r="B3208" i="3"/>
  <c r="B3216" i="3"/>
  <c r="B3220" i="3"/>
  <c r="B3261" i="3"/>
  <c r="B3141" i="3"/>
  <c r="K3142" i="3"/>
  <c r="B3142" i="3" s="1"/>
  <c r="K3182" i="3"/>
  <c r="B3182" i="3" s="1"/>
  <c r="K3181" i="3"/>
  <c r="B3181" i="3" s="1"/>
  <c r="K3186" i="3"/>
  <c r="B3186" i="3" s="1"/>
  <c r="K3195" i="3"/>
  <c r="B3195" i="3" s="1"/>
  <c r="K3194" i="3"/>
  <c r="B3194" i="3" s="1"/>
  <c r="K3203" i="3"/>
  <c r="B3203" i="3" s="1"/>
  <c r="K3202" i="3"/>
  <c r="B3202" i="3" s="1"/>
  <c r="K3211" i="3"/>
  <c r="B3211" i="3" s="1"/>
  <c r="K3210" i="3"/>
  <c r="B3210" i="3" s="1"/>
  <c r="B3212" i="3"/>
  <c r="B3238" i="3"/>
  <c r="B3259" i="3"/>
  <c r="B3112" i="3"/>
  <c r="B3116" i="3"/>
  <c r="B3120" i="3"/>
  <c r="B3129" i="3"/>
  <c r="K3130" i="3"/>
  <c r="B3130" i="3" s="1"/>
  <c r="B3149" i="3"/>
  <c r="K3150" i="3"/>
  <c r="B3150" i="3" s="1"/>
  <c r="B3176" i="3"/>
  <c r="B3185" i="3"/>
  <c r="B3191" i="3"/>
  <c r="B3199" i="3"/>
  <c r="B3207" i="3"/>
  <c r="B3215" i="3"/>
  <c r="B3251" i="3"/>
  <c r="B3153" i="3"/>
  <c r="K3166" i="3"/>
  <c r="B3166" i="3" s="1"/>
  <c r="K3165" i="3"/>
  <c r="B3275" i="3"/>
  <c r="K3276" i="3"/>
  <c r="B3276" i="3" s="1"/>
  <c r="B3286" i="3"/>
  <c r="B3292" i="3"/>
  <c r="B3338" i="3"/>
  <c r="B3368" i="3"/>
  <c r="K3197" i="3"/>
  <c r="K3205" i="3"/>
  <c r="K3213" i="3"/>
  <c r="K3221" i="3"/>
  <c r="K3229" i="3"/>
  <c r="B3229" i="3" s="1"/>
  <c r="B3283" i="3"/>
  <c r="K3284" i="3"/>
  <c r="B3284" i="3" s="1"/>
  <c r="B3291" i="3"/>
  <c r="K3297" i="3"/>
  <c r="B3297" i="3" s="1"/>
  <c r="K3296" i="3"/>
  <c r="B3296" i="3" s="1"/>
  <c r="B3300" i="3"/>
  <c r="K3329" i="3"/>
  <c r="B3329" i="3" s="1"/>
  <c r="K3328" i="3"/>
  <c r="B3328" i="3" s="1"/>
  <c r="B3334" i="3"/>
  <c r="B3344" i="3"/>
  <c r="B3347" i="3"/>
  <c r="B3274" i="3"/>
  <c r="B3271" i="3"/>
  <c r="K3305" i="3"/>
  <c r="B3305" i="3" s="1"/>
  <c r="K3304" i="3"/>
  <c r="B3304" i="3" s="1"/>
  <c r="B3356" i="3"/>
  <c r="B3358" i="3"/>
  <c r="K3243" i="3"/>
  <c r="B3243" i="3" s="1"/>
  <c r="K3251" i="3"/>
  <c r="K3259" i="3"/>
  <c r="B3270" i="3"/>
  <c r="B3279" i="3"/>
  <c r="K3280" i="3"/>
  <c r="B3280" i="3" s="1"/>
  <c r="K3289" i="3"/>
  <c r="B3289" i="3" s="1"/>
  <c r="B3295" i="3"/>
  <c r="B3299" i="3"/>
  <c r="K3313" i="3"/>
  <c r="B3313" i="3" s="1"/>
  <c r="K3312" i="3"/>
  <c r="B3312" i="3" s="1"/>
  <c r="B3316" i="3"/>
  <c r="B3318" i="3"/>
  <c r="B3322" i="3"/>
  <c r="B3327" i="3"/>
  <c r="B3331" i="3"/>
  <c r="B3353" i="3"/>
  <c r="B3383" i="3"/>
  <c r="K3218" i="3"/>
  <c r="B3218" i="3" s="1"/>
  <c r="K3226" i="3"/>
  <c r="B3226" i="3" s="1"/>
  <c r="K3236" i="3"/>
  <c r="B3236" i="3" s="1"/>
  <c r="K3268" i="3"/>
  <c r="B3268" i="3" s="1"/>
  <c r="B3278" i="3"/>
  <c r="B3294" i="3"/>
  <c r="B3298" i="3"/>
  <c r="B3303" i="3"/>
  <c r="B3307" i="3"/>
  <c r="K3321" i="3"/>
  <c r="B3321" i="3" s="1"/>
  <c r="K3320" i="3"/>
  <c r="B3320" i="3" s="1"/>
  <c r="B3326" i="3"/>
  <c r="B3330" i="3"/>
  <c r="B3335" i="3"/>
  <c r="B3355" i="3"/>
  <c r="K3342" i="3"/>
  <c r="B3342" i="3" s="1"/>
  <c r="K3352" i="3"/>
  <c r="B3352" i="3" s="1"/>
  <c r="K3358" i="3"/>
  <c r="B3372" i="3"/>
  <c r="B3382" i="3"/>
  <c r="K3383" i="3"/>
  <c r="B3389" i="3"/>
  <c r="B3394" i="3"/>
  <c r="K3399" i="3"/>
  <c r="B3399" i="3" s="1"/>
  <c r="K3398" i="3"/>
  <c r="B3398" i="3" s="1"/>
  <c r="B3458" i="3"/>
  <c r="K3463" i="3"/>
  <c r="B3463" i="3" s="1"/>
  <c r="K3462" i="3"/>
  <c r="B3462" i="3" s="1"/>
  <c r="K3366" i="3"/>
  <c r="B3366" i="3" s="1"/>
  <c r="K3369" i="3"/>
  <c r="B3369" i="3" s="1"/>
  <c r="K3368" i="3"/>
  <c r="B3370" i="3"/>
  <c r="B3388" i="3"/>
  <c r="B3402" i="3"/>
  <c r="K3407" i="3"/>
  <c r="B3407" i="3" s="1"/>
  <c r="K3406" i="3"/>
  <c r="B3406" i="3" s="1"/>
  <c r="B3416" i="3"/>
  <c r="B3436" i="3"/>
  <c r="B3466" i="3"/>
  <c r="K3471" i="3"/>
  <c r="B3471" i="3" s="1"/>
  <c r="K3470" i="3"/>
  <c r="B3470" i="3" s="1"/>
  <c r="B3480" i="3"/>
  <c r="B3488" i="3"/>
  <c r="B3496" i="3"/>
  <c r="B3504" i="3"/>
  <c r="B3365" i="3"/>
  <c r="K3393" i="3"/>
  <c r="B3393" i="3" s="1"/>
  <c r="K3392" i="3"/>
  <c r="B3392" i="3" s="1"/>
  <c r="K3415" i="3"/>
  <c r="B3415" i="3" s="1"/>
  <c r="K3414" i="3"/>
  <c r="B3414" i="3" s="1"/>
  <c r="B3444" i="3"/>
  <c r="K3479" i="3"/>
  <c r="B3479" i="3" s="1"/>
  <c r="K3478" i="3"/>
  <c r="B3478" i="3" s="1"/>
  <c r="B3346" i="3"/>
  <c r="K3423" i="3"/>
  <c r="B3423" i="3" s="1"/>
  <c r="K3422" i="3"/>
  <c r="B3422" i="3" s="1"/>
  <c r="K3487" i="3"/>
  <c r="B3487" i="3" s="1"/>
  <c r="K3486" i="3"/>
  <c r="B3486" i="3" s="1"/>
  <c r="K3495" i="3"/>
  <c r="B3495" i="3" s="1"/>
  <c r="K3494" i="3"/>
  <c r="B3494" i="3" s="1"/>
  <c r="K3503" i="3"/>
  <c r="B3503" i="3" s="1"/>
  <c r="K3502" i="3"/>
  <c r="B3502" i="3" s="1"/>
  <c r="K3350" i="3"/>
  <c r="B3350" i="3" s="1"/>
  <c r="K3387" i="3"/>
  <c r="B3387" i="3" s="1"/>
  <c r="B3396" i="3"/>
  <c r="B3426" i="3"/>
  <c r="K3431" i="3"/>
  <c r="B3431" i="3" s="1"/>
  <c r="K3430" i="3"/>
  <c r="B3430" i="3" s="1"/>
  <c r="B3509" i="3"/>
  <c r="K3374" i="3"/>
  <c r="B3374" i="3" s="1"/>
  <c r="K3377" i="3"/>
  <c r="B3377" i="3" s="1"/>
  <c r="K3376" i="3"/>
  <c r="B3376" i="3" s="1"/>
  <c r="B3378" i="3"/>
  <c r="K3385" i="3"/>
  <c r="B3385" i="3" s="1"/>
  <c r="K3384" i="3"/>
  <c r="K3391" i="3"/>
  <c r="B3391" i="3" s="1"/>
  <c r="K3390" i="3"/>
  <c r="B3404" i="3"/>
  <c r="B3434" i="3"/>
  <c r="K3439" i="3"/>
  <c r="B3439" i="3" s="1"/>
  <c r="K3438" i="3"/>
  <c r="B3468" i="3"/>
  <c r="K3336" i="3"/>
  <c r="B3336" i="3" s="1"/>
  <c r="B3390" i="3"/>
  <c r="B3412" i="3"/>
  <c r="B3438" i="3"/>
  <c r="K3447" i="3"/>
  <c r="B3447" i="3" s="1"/>
  <c r="K3446" i="3"/>
  <c r="B3446" i="3" s="1"/>
  <c r="B3505" i="3"/>
  <c r="B3354" i="3"/>
  <c r="B3373" i="3"/>
  <c r="B3384" i="3"/>
  <c r="B3400" i="3"/>
  <c r="K3455" i="3"/>
  <c r="B3455" i="3" s="1"/>
  <c r="K3454" i="3"/>
  <c r="B3454" i="3" s="1"/>
  <c r="K3400" i="3"/>
  <c r="K3408" i="3"/>
  <c r="B3408" i="3" s="1"/>
  <c r="K3416" i="3"/>
  <c r="K3424" i="3"/>
  <c r="B3424" i="3" s="1"/>
  <c r="K3432" i="3"/>
  <c r="B3432" i="3" s="1"/>
  <c r="K3440" i="3"/>
  <c r="B3440" i="3" s="1"/>
  <c r="K3448" i="3"/>
  <c r="B3448" i="3" s="1"/>
  <c r="K3456" i="3"/>
  <c r="B3456" i="3" s="1"/>
  <c r="K3464" i="3"/>
  <c r="B3464" i="3" s="1"/>
  <c r="K3472" i="3"/>
  <c r="B3472" i="3" s="1"/>
  <c r="S53" i="3" l="1"/>
  <c r="U53" i="3" s="1"/>
  <c r="U55" i="3" s="1"/>
  <c r="U57" i="3" s="1"/>
  <c r="T54" i="3"/>
  <c r="T53" i="3"/>
  <c r="S54" i="3"/>
  <c r="U54" i="3" s="1"/>
  <c r="E30" i="2" l="1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D7" i="2"/>
  <c r="H3" i="2"/>
  <c r="H1" i="2"/>
  <c r="F36" i="2" s="1"/>
  <c r="F48" i="1"/>
  <c r="D48" i="1"/>
  <c r="F47" i="1"/>
  <c r="D47" i="1"/>
  <c r="F46" i="1"/>
  <c r="D46" i="1"/>
  <c r="E48" i="1" s="1"/>
  <c r="F45" i="1"/>
  <c r="G48" i="1" s="1"/>
  <c r="D45" i="1"/>
  <c r="E47" i="1" s="1"/>
  <c r="F44" i="1"/>
  <c r="G47" i="1" s="1"/>
  <c r="D44" i="1"/>
  <c r="E46" i="1" s="1"/>
  <c r="G43" i="1"/>
  <c r="F43" i="1"/>
  <c r="G46" i="1" s="1"/>
  <c r="D43" i="1"/>
  <c r="E45" i="1" s="1"/>
  <c r="G42" i="1"/>
  <c r="F42" i="1"/>
  <c r="G45" i="1" s="1"/>
  <c r="D42" i="1"/>
  <c r="E44" i="1" s="1"/>
  <c r="G41" i="1"/>
  <c r="F41" i="1"/>
  <c r="G44" i="1" s="1"/>
  <c r="D41" i="1"/>
  <c r="E43" i="1" s="1"/>
  <c r="G40" i="1"/>
  <c r="F40" i="1"/>
  <c r="D40" i="1"/>
  <c r="E42" i="1" s="1"/>
  <c r="G39" i="1"/>
  <c r="F39" i="1"/>
  <c r="D39" i="1"/>
  <c r="E41" i="1" s="1"/>
  <c r="G38" i="1"/>
  <c r="F38" i="1"/>
  <c r="D38" i="1"/>
  <c r="E40" i="1" s="1"/>
  <c r="G37" i="1"/>
  <c r="F37" i="1"/>
  <c r="D37" i="1"/>
  <c r="E39" i="1" s="1"/>
  <c r="G36" i="1"/>
  <c r="F36" i="1"/>
  <c r="D36" i="1"/>
  <c r="E38" i="1" s="1"/>
  <c r="G35" i="1"/>
  <c r="F35" i="1"/>
  <c r="D35" i="1"/>
  <c r="E37" i="1" s="1"/>
  <c r="G34" i="1"/>
  <c r="F34" i="1"/>
  <c r="D34" i="1"/>
  <c r="E36" i="1" s="1"/>
  <c r="G33" i="1"/>
  <c r="F33" i="1"/>
  <c r="D33" i="1"/>
  <c r="E35" i="1" s="1"/>
  <c r="G32" i="1"/>
  <c r="F32" i="1"/>
  <c r="D32" i="1"/>
  <c r="E34" i="1" s="1"/>
  <c r="G31" i="1"/>
  <c r="F31" i="1"/>
  <c r="D31" i="1"/>
  <c r="E33" i="1" s="1"/>
  <c r="G30" i="1"/>
  <c r="F30" i="1"/>
  <c r="D30" i="1"/>
  <c r="E32" i="1" s="1"/>
  <c r="G29" i="1"/>
  <c r="F29" i="1"/>
  <c r="D29" i="1"/>
  <c r="E31" i="1" s="1"/>
  <c r="G28" i="1"/>
  <c r="F28" i="1"/>
  <c r="D28" i="1"/>
  <c r="E30" i="1" s="1"/>
  <c r="G27" i="1"/>
  <c r="F27" i="1"/>
  <c r="D27" i="1"/>
  <c r="E29" i="1" s="1"/>
  <c r="G26" i="1"/>
  <c r="F26" i="1"/>
  <c r="D26" i="1"/>
  <c r="E28" i="1" s="1"/>
  <c r="G25" i="1"/>
  <c r="F25" i="1"/>
  <c r="D25" i="1"/>
  <c r="E27" i="1" s="1"/>
  <c r="G24" i="1"/>
  <c r="F24" i="1"/>
  <c r="D24" i="1"/>
  <c r="E26" i="1" s="1"/>
  <c r="G23" i="1"/>
  <c r="F23" i="1"/>
  <c r="D23" i="1"/>
  <c r="E25" i="1" s="1"/>
  <c r="G22" i="1"/>
  <c r="F22" i="1"/>
  <c r="D22" i="1"/>
  <c r="E24" i="1" s="1"/>
  <c r="G21" i="1"/>
  <c r="F21" i="1"/>
  <c r="D21" i="1"/>
  <c r="E23" i="1" s="1"/>
  <c r="G20" i="1"/>
  <c r="F20" i="1"/>
  <c r="D20" i="1"/>
  <c r="E22" i="1" s="1"/>
  <c r="G19" i="1"/>
  <c r="F19" i="1"/>
  <c r="D19" i="1"/>
  <c r="E21" i="1" s="1"/>
  <c r="G18" i="1"/>
  <c r="F18" i="1"/>
  <c r="D18" i="1"/>
  <c r="E20" i="1" s="1"/>
  <c r="G17" i="1"/>
  <c r="F17" i="1"/>
  <c r="D17" i="1"/>
  <c r="E19" i="1" s="1"/>
  <c r="G16" i="1"/>
  <c r="F16" i="1"/>
  <c r="D16" i="1"/>
  <c r="E18" i="1" s="1"/>
  <c r="G15" i="1"/>
  <c r="F15" i="1"/>
  <c r="D15" i="1"/>
  <c r="E17" i="1" s="1"/>
  <c r="G14" i="1"/>
  <c r="F14" i="1"/>
  <c r="D14" i="1"/>
  <c r="E16" i="1" s="1"/>
  <c r="F13" i="1"/>
  <c r="D13" i="1"/>
  <c r="E15" i="1" s="1"/>
  <c r="F12" i="1"/>
  <c r="D12" i="1"/>
  <c r="E14" i="1" s="1"/>
  <c r="G11" i="1"/>
  <c r="F11" i="1"/>
  <c r="D11" i="1"/>
  <c r="E13" i="1" s="1"/>
  <c r="F10" i="1"/>
  <c r="G13" i="1" s="1"/>
  <c r="D10" i="1"/>
  <c r="E12" i="1" s="1"/>
  <c r="F9" i="1"/>
  <c r="E9" i="1"/>
  <c r="D9" i="1"/>
  <c r="F8" i="1"/>
  <c r="D8" i="1"/>
  <c r="E10" i="1" s="1"/>
  <c r="H7" i="1"/>
  <c r="I7" i="1" s="1"/>
  <c r="J7" i="1" s="1"/>
  <c r="K7" i="1" s="1"/>
  <c r="D7" i="1"/>
  <c r="H6" i="1"/>
  <c r="I6" i="1" s="1"/>
  <c r="J6" i="1" s="1"/>
  <c r="K6" i="1" s="1"/>
  <c r="J3" i="1"/>
  <c r="H53" i="1" s="1"/>
  <c r="J1" i="1"/>
  <c r="H54" i="1" s="1"/>
  <c r="F17" i="2" l="1"/>
  <c r="G17" i="2" s="1"/>
  <c r="H17" i="2" s="1"/>
  <c r="I17" i="2" s="1"/>
  <c r="F21" i="2"/>
  <c r="G21" i="2" s="1"/>
  <c r="H21" i="2" s="1"/>
  <c r="I21" i="2" s="1"/>
  <c r="F29" i="2"/>
  <c r="G29" i="2" s="1"/>
  <c r="H29" i="2" s="1"/>
  <c r="I29" i="2" s="1"/>
  <c r="F8" i="2"/>
  <c r="G8" i="2" s="1"/>
  <c r="H8" i="2" s="1"/>
  <c r="I8" i="2" s="1"/>
  <c r="F12" i="2"/>
  <c r="G12" i="2" s="1"/>
  <c r="H12" i="2" s="1"/>
  <c r="I12" i="2" s="1"/>
  <c r="F16" i="2"/>
  <c r="G16" i="2" s="1"/>
  <c r="H16" i="2" s="1"/>
  <c r="I16" i="2" s="1"/>
  <c r="F20" i="2"/>
  <c r="G20" i="2" s="1"/>
  <c r="H20" i="2" s="1"/>
  <c r="I20" i="2" s="1"/>
  <c r="F24" i="2"/>
  <c r="G24" i="2" s="1"/>
  <c r="H24" i="2" s="1"/>
  <c r="I24" i="2" s="1"/>
  <c r="F28" i="2"/>
  <c r="G28" i="2" s="1"/>
  <c r="H28" i="2" s="1"/>
  <c r="I28" i="2" s="1"/>
  <c r="F31" i="2"/>
  <c r="F5" i="2"/>
  <c r="G5" i="2" s="1"/>
  <c r="H5" i="2" s="1"/>
  <c r="I5" i="2" s="1"/>
  <c r="F32" i="2"/>
  <c r="F7" i="2"/>
  <c r="G7" i="2" s="1"/>
  <c r="H7" i="2" s="1"/>
  <c r="I7" i="2" s="1"/>
  <c r="F11" i="2"/>
  <c r="G11" i="2" s="1"/>
  <c r="H11" i="2" s="1"/>
  <c r="I11" i="2" s="1"/>
  <c r="F15" i="2"/>
  <c r="G15" i="2" s="1"/>
  <c r="H15" i="2" s="1"/>
  <c r="I15" i="2" s="1"/>
  <c r="F19" i="2"/>
  <c r="G19" i="2" s="1"/>
  <c r="H19" i="2" s="1"/>
  <c r="I19" i="2" s="1"/>
  <c r="F23" i="2"/>
  <c r="G23" i="2" s="1"/>
  <c r="H23" i="2" s="1"/>
  <c r="I23" i="2" s="1"/>
  <c r="F27" i="2"/>
  <c r="G27" i="2" s="1"/>
  <c r="H27" i="2" s="1"/>
  <c r="I27" i="2" s="1"/>
  <c r="F33" i="2"/>
  <c r="F9" i="2"/>
  <c r="G9" i="2" s="1"/>
  <c r="H9" i="2" s="1"/>
  <c r="I9" i="2" s="1"/>
  <c r="F25" i="2"/>
  <c r="G25" i="2" s="1"/>
  <c r="H25" i="2" s="1"/>
  <c r="I25" i="2" s="1"/>
  <c r="F34" i="2"/>
  <c r="F13" i="2"/>
  <c r="G13" i="2" s="1"/>
  <c r="H13" i="2" s="1"/>
  <c r="I13" i="2" s="1"/>
  <c r="F10" i="2"/>
  <c r="G10" i="2" s="1"/>
  <c r="H10" i="2" s="1"/>
  <c r="I10" i="2" s="1"/>
  <c r="F14" i="2"/>
  <c r="G14" i="2" s="1"/>
  <c r="H14" i="2" s="1"/>
  <c r="I14" i="2" s="1"/>
  <c r="F18" i="2"/>
  <c r="G18" i="2" s="1"/>
  <c r="H18" i="2" s="1"/>
  <c r="I18" i="2" s="1"/>
  <c r="F22" i="2"/>
  <c r="G22" i="2" s="1"/>
  <c r="H22" i="2" s="1"/>
  <c r="I22" i="2" s="1"/>
  <c r="F26" i="2"/>
  <c r="G26" i="2" s="1"/>
  <c r="H26" i="2" s="1"/>
  <c r="I26" i="2" s="1"/>
  <c r="F30" i="2"/>
  <c r="G30" i="2" s="1"/>
  <c r="H30" i="2" s="1"/>
  <c r="I30" i="2" s="1"/>
  <c r="F35" i="2"/>
  <c r="F6" i="2"/>
  <c r="G6" i="2" s="1"/>
  <c r="H6" i="2" s="1"/>
  <c r="I6" i="2" s="1"/>
  <c r="H8" i="1"/>
  <c r="I8" i="1" s="1"/>
  <c r="J8" i="1" s="1"/>
  <c r="K8" i="1" s="1"/>
  <c r="H55" i="1"/>
  <c r="H5" i="1"/>
  <c r="I5" i="1" s="1"/>
  <c r="J5" i="1" s="1"/>
  <c r="K5" i="1" s="1"/>
  <c r="E11" i="1"/>
  <c r="H50" i="1"/>
  <c r="H49" i="1"/>
  <c r="H51" i="1"/>
  <c r="G12" i="1"/>
  <c r="H52" i="1"/>
  <c r="H10" i="1"/>
  <c r="I10" i="1" s="1"/>
  <c r="J10" i="1" s="1"/>
  <c r="K10" i="1" s="1"/>
  <c r="H12" i="1"/>
  <c r="I12" i="1" s="1"/>
  <c r="J12" i="1" s="1"/>
  <c r="K12" i="1" s="1"/>
  <c r="H14" i="1"/>
  <c r="I14" i="1" s="1"/>
  <c r="J14" i="1" s="1"/>
  <c r="K14" i="1" s="1"/>
  <c r="H17" i="1"/>
  <c r="I17" i="1" s="1"/>
  <c r="J17" i="1" s="1"/>
  <c r="K17" i="1" s="1"/>
  <c r="H19" i="1"/>
  <c r="I19" i="1" s="1"/>
  <c r="J19" i="1" s="1"/>
  <c r="K19" i="1" s="1"/>
  <c r="H21" i="1"/>
  <c r="I21" i="1" s="1"/>
  <c r="J21" i="1" s="1"/>
  <c r="K21" i="1" s="1"/>
  <c r="H24" i="1"/>
  <c r="I24" i="1" s="1"/>
  <c r="J24" i="1" s="1"/>
  <c r="K24" i="1" s="1"/>
  <c r="H26" i="1"/>
  <c r="I26" i="1" s="1"/>
  <c r="J26" i="1" s="1"/>
  <c r="K26" i="1" s="1"/>
  <c r="H28" i="1"/>
  <c r="I28" i="1" s="1"/>
  <c r="J28" i="1" s="1"/>
  <c r="K28" i="1" s="1"/>
  <c r="H30" i="1"/>
  <c r="I30" i="1" s="1"/>
  <c r="J30" i="1" s="1"/>
  <c r="K30" i="1" s="1"/>
  <c r="H32" i="1"/>
  <c r="I32" i="1" s="1"/>
  <c r="J32" i="1" s="1"/>
  <c r="K32" i="1" s="1"/>
  <c r="H34" i="1"/>
  <c r="I34" i="1" s="1"/>
  <c r="J34" i="1" s="1"/>
  <c r="K34" i="1" s="1"/>
  <c r="H36" i="1"/>
  <c r="I36" i="1" s="1"/>
  <c r="J36" i="1" s="1"/>
  <c r="K36" i="1" s="1"/>
  <c r="H39" i="1"/>
  <c r="I39" i="1" s="1"/>
  <c r="J39" i="1" s="1"/>
  <c r="K39" i="1" s="1"/>
  <c r="H42" i="1"/>
  <c r="I42" i="1" s="1"/>
  <c r="J42" i="1" s="1"/>
  <c r="K42" i="1" s="1"/>
  <c r="H48" i="1"/>
  <c r="I48" i="1" s="1"/>
  <c r="J48" i="1" s="1"/>
  <c r="K48" i="1" s="1"/>
  <c r="H11" i="1"/>
  <c r="I11" i="1" s="1"/>
  <c r="J11" i="1" s="1"/>
  <c r="K11" i="1" s="1"/>
  <c r="H13" i="1"/>
  <c r="I13" i="1" s="1"/>
  <c r="J13" i="1" s="1"/>
  <c r="K13" i="1" s="1"/>
  <c r="H15" i="1"/>
  <c r="I15" i="1" s="1"/>
  <c r="J15" i="1" s="1"/>
  <c r="K15" i="1" s="1"/>
  <c r="H16" i="1"/>
  <c r="I16" i="1" s="1"/>
  <c r="J16" i="1" s="1"/>
  <c r="K16" i="1" s="1"/>
  <c r="H18" i="1"/>
  <c r="I18" i="1" s="1"/>
  <c r="J18" i="1" s="1"/>
  <c r="K18" i="1" s="1"/>
  <c r="H20" i="1"/>
  <c r="I20" i="1" s="1"/>
  <c r="J20" i="1" s="1"/>
  <c r="K20" i="1" s="1"/>
  <c r="H22" i="1"/>
  <c r="I22" i="1" s="1"/>
  <c r="J22" i="1" s="1"/>
  <c r="K22" i="1" s="1"/>
  <c r="H23" i="1"/>
  <c r="I23" i="1" s="1"/>
  <c r="J23" i="1" s="1"/>
  <c r="K23" i="1" s="1"/>
  <c r="H25" i="1"/>
  <c r="I25" i="1" s="1"/>
  <c r="J25" i="1" s="1"/>
  <c r="K25" i="1" s="1"/>
  <c r="H27" i="1"/>
  <c r="I27" i="1" s="1"/>
  <c r="J27" i="1" s="1"/>
  <c r="K27" i="1" s="1"/>
  <c r="H29" i="1"/>
  <c r="I29" i="1" s="1"/>
  <c r="J29" i="1" s="1"/>
  <c r="K29" i="1" s="1"/>
  <c r="H31" i="1"/>
  <c r="I31" i="1" s="1"/>
  <c r="J31" i="1" s="1"/>
  <c r="K31" i="1" s="1"/>
  <c r="H33" i="1"/>
  <c r="I33" i="1" s="1"/>
  <c r="J33" i="1" s="1"/>
  <c r="K33" i="1" s="1"/>
  <c r="H35" i="1"/>
  <c r="I35" i="1" s="1"/>
  <c r="J35" i="1" s="1"/>
  <c r="K35" i="1" s="1"/>
  <c r="H37" i="1"/>
  <c r="I37" i="1" s="1"/>
  <c r="J37" i="1" s="1"/>
  <c r="K37" i="1" s="1"/>
  <c r="H38" i="1"/>
  <c r="I38" i="1" s="1"/>
  <c r="J38" i="1" s="1"/>
  <c r="K38" i="1" s="1"/>
  <c r="H40" i="1"/>
  <c r="I40" i="1" s="1"/>
  <c r="J40" i="1" s="1"/>
  <c r="K40" i="1" s="1"/>
  <c r="H41" i="1"/>
  <c r="I41" i="1" s="1"/>
  <c r="J41" i="1" s="1"/>
  <c r="K41" i="1" s="1"/>
  <c r="H43" i="1"/>
  <c r="I43" i="1" s="1"/>
  <c r="J43" i="1" s="1"/>
  <c r="K43" i="1" s="1"/>
  <c r="H44" i="1"/>
  <c r="I44" i="1" s="1"/>
  <c r="J44" i="1" s="1"/>
  <c r="K44" i="1" s="1"/>
  <c r="H45" i="1"/>
  <c r="I45" i="1" s="1"/>
  <c r="J45" i="1" s="1"/>
  <c r="K45" i="1" s="1"/>
  <c r="H46" i="1"/>
  <c r="I46" i="1" s="1"/>
  <c r="J46" i="1" s="1"/>
  <c r="K46" i="1" s="1"/>
  <c r="H47" i="1"/>
  <c r="I47" i="1" s="1"/>
  <c r="J47" i="1" s="1"/>
  <c r="K47" i="1" s="1"/>
  <c r="H9" i="1"/>
  <c r="I9" i="1" s="1"/>
  <c r="J9" i="1" s="1"/>
  <c r="K9" i="1" s="1"/>
</calcChain>
</file>

<file path=xl/sharedStrings.xml><?xml version="1.0" encoding="utf-8"?>
<sst xmlns="http://schemas.openxmlformats.org/spreadsheetml/2006/main" count="160" uniqueCount="86">
  <si>
    <t>Location: AUS</t>
  </si>
  <si>
    <t>intercept</t>
  </si>
  <si>
    <t>a =</t>
  </si>
  <si>
    <t>Y=a+bX</t>
  </si>
  <si>
    <t>Y'=a+bt</t>
  </si>
  <si>
    <t>slope</t>
  </si>
  <si>
    <t xml:space="preserve">b = </t>
  </si>
  <si>
    <t>t</t>
  </si>
  <si>
    <t>TIME</t>
  </si>
  <si>
    <t>TOTAL_SPEND</t>
  </si>
  <si>
    <t>MA-3</t>
  </si>
  <si>
    <t>MA-3-SE</t>
  </si>
  <si>
    <t>MA-4</t>
  </si>
  <si>
    <t>MA-4-SE</t>
  </si>
  <si>
    <t>Forcast Y'</t>
  </si>
  <si>
    <t>Error</t>
  </si>
  <si>
    <t>Abs Error</t>
  </si>
  <si>
    <t>Error %</t>
  </si>
  <si>
    <t>Location : CZE</t>
  </si>
  <si>
    <t>MA3</t>
  </si>
  <si>
    <t>MA4</t>
  </si>
  <si>
    <t>B0</t>
  </si>
  <si>
    <t>B1</t>
  </si>
  <si>
    <t>B2</t>
  </si>
  <si>
    <t>B3</t>
  </si>
  <si>
    <t>B4</t>
  </si>
  <si>
    <t>B5</t>
  </si>
  <si>
    <t>Y</t>
  </si>
  <si>
    <t>X1</t>
  </si>
  <si>
    <t>X2</t>
  </si>
  <si>
    <t>X3</t>
  </si>
  <si>
    <t>X4</t>
  </si>
  <si>
    <t>X5</t>
  </si>
  <si>
    <t>Date</t>
  </si>
  <si>
    <t>Final Target(MODE)</t>
  </si>
  <si>
    <t>Open</t>
  </si>
  <si>
    <t>High</t>
  </si>
  <si>
    <t>Low</t>
  </si>
  <si>
    <t>Close</t>
  </si>
  <si>
    <t>Volume</t>
  </si>
  <si>
    <t>TypicalPrice</t>
  </si>
  <si>
    <t>Target1(O,C)</t>
  </si>
  <si>
    <t>Target2(O,H,L)</t>
  </si>
  <si>
    <t>Target3(TP)</t>
  </si>
  <si>
    <t>Target4(V)</t>
  </si>
  <si>
    <t>Target5(RV)</t>
  </si>
  <si>
    <t>Logit</t>
  </si>
  <si>
    <t>Probability</t>
  </si>
  <si>
    <t>Prediction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</si>
  <si>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</si>
  <si>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</si>
  <si>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</si>
  <si>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</si>
  <si>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</si>
  <si>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</si>
  <si>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</si>
  <si>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</si>
  <si>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</si>
  <si>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</si>
  <si>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</si>
  <si>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</si>
  <si>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</si>
  <si>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</si>
  <si>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</si>
  <si>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</si>
  <si>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</si>
  <si>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</si>
  <si>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</si>
  <si>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</si>
  <si>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</si>
  <si>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</si>
  <si>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</si>
  <si>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</si>
  <si>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</si>
  <si>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</si>
  <si>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X Variable 3</t>
  </si>
  <si>
    <t>X Variable 4</t>
  </si>
  <si>
    <t>X Variable 5</t>
  </si>
  <si>
    <t>Confusion Matrix</t>
  </si>
  <si>
    <t>Accuracy =</t>
  </si>
  <si>
    <t>{47+1888}/3486 =</t>
  </si>
  <si>
    <t>MA10</t>
  </si>
  <si>
    <t>MA20</t>
  </si>
  <si>
    <t>Target5(MA)</t>
  </si>
  <si>
    <t>It is found that Accuracy of NSE_NEW(Sheet) is greater than NSE_OLD(Sheet)</t>
  </si>
  <si>
    <t>ie: NSE_NEW = 60%  and NSE_OLD = 56%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</si>
</sst>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84">
    <xf numFmtId="0" fontId="0" fillId="0" borderId="0" xfId="0"/>
    <xf numFmtId="0" fontId="4" fillId="0" borderId="2" xfId="0" applyFont="1" applyBorder="1" applyAlignment="1"/>
    <xf numFmtId="0" fontId="0" fillId="0" borderId="0" xfId="0" applyFont="1" applyAlignment="1"/>
    <xf numFmtId="0" fontId="5" fillId="0" borderId="0" xfId="0" applyFont="1" applyAlignment="1"/>
    <xf numFmtId="0" fontId="5" fillId="0" borderId="3" xfId="0" applyFont="1" applyBorder="1"/>
    <xf numFmtId="0" fontId="5" fillId="0" borderId="4" xfId="0" applyFont="1" applyBorder="1"/>
    <xf numFmtId="0" fontId="0" fillId="0" borderId="2" xfId="0" applyFont="1" applyBorder="1" applyAlignment="1"/>
    <xf numFmtId="0" fontId="5" fillId="0" borderId="5" xfId="0" applyFont="1" applyBorder="1"/>
    <xf numFmtId="0" fontId="0" fillId="0" borderId="6" xfId="0" applyFont="1" applyBorder="1" applyAlignment="1"/>
    <xf numFmtId="0" fontId="0" fillId="0" borderId="0" xfId="0" applyFont="1" applyBorder="1" applyAlignment="1"/>
    <xf numFmtId="0" fontId="0" fillId="0" borderId="7" xfId="0" applyFont="1" applyBorder="1" applyAlignment="1"/>
    <xf numFmtId="0" fontId="5" fillId="0" borderId="8" xfId="0" applyFont="1" applyBorder="1"/>
    <xf numFmtId="0" fontId="4" fillId="3" borderId="3" xfId="0" applyFont="1" applyFill="1" applyBorder="1" applyAlignment="1">
      <alignment horizontal="left"/>
    </xf>
    <xf numFmtId="0" fontId="4" fillId="3" borderId="4" xfId="0" applyFont="1" applyFill="1" applyBorder="1"/>
    <xf numFmtId="0" fontId="4" fillId="4" borderId="3" xfId="0" applyFont="1" applyFill="1" applyBorder="1" applyAlignment="1"/>
    <xf numFmtId="0" fontId="4" fillId="4" borderId="4" xfId="0" applyFont="1" applyFill="1" applyBorder="1" applyAlignment="1"/>
    <xf numFmtId="0" fontId="4" fillId="4" borderId="9" xfId="0" applyFont="1" applyFill="1" applyBorder="1" applyAlignment="1"/>
    <xf numFmtId="0" fontId="4" fillId="5" borderId="3" xfId="0" applyFont="1" applyFill="1" applyBorder="1"/>
    <xf numFmtId="0" fontId="4" fillId="5" borderId="4" xfId="0" applyFont="1" applyFill="1" applyBorder="1"/>
    <xf numFmtId="9" fontId="4" fillId="5" borderId="9" xfId="1" applyFont="1" applyFill="1" applyBorder="1"/>
    <xf numFmtId="0" fontId="5" fillId="3" borderId="6" xfId="0" applyFont="1" applyFill="1" applyBorder="1"/>
    <xf numFmtId="0" fontId="5" fillId="3" borderId="0" xfId="0" applyFont="1" applyFill="1" applyBorder="1"/>
    <xf numFmtId="0" fontId="0" fillId="4" borderId="6" xfId="0" applyFont="1" applyFill="1" applyBorder="1" applyAlignment="1"/>
    <xf numFmtId="0" fontId="0" fillId="4" borderId="0" xfId="0" applyFont="1" applyFill="1" applyBorder="1" applyAlignment="1"/>
    <xf numFmtId="0" fontId="0" fillId="4" borderId="7" xfId="0" applyFont="1" applyFill="1" applyBorder="1" applyAlignment="1"/>
    <xf numFmtId="0" fontId="0" fillId="5" borderId="6" xfId="0" applyFont="1" applyFill="1" applyBorder="1" applyAlignment="1"/>
    <xf numFmtId="0" fontId="0" fillId="5" borderId="0" xfId="0" applyFont="1" applyFill="1" applyBorder="1" applyAlignment="1"/>
    <xf numFmtId="9" fontId="0" fillId="5" borderId="7" xfId="1" applyFont="1" applyFill="1" applyBorder="1" applyAlignment="1"/>
    <xf numFmtId="0" fontId="0" fillId="3" borderId="0" xfId="0" applyFont="1" applyFill="1" applyBorder="1" applyAlignment="1"/>
    <xf numFmtId="0" fontId="5" fillId="6" borderId="10" xfId="0" applyFont="1" applyFill="1" applyBorder="1"/>
    <xf numFmtId="0" fontId="5" fillId="6" borderId="11" xfId="0" applyFont="1" applyFill="1" applyBorder="1"/>
    <xf numFmtId="0" fontId="0" fillId="6" borderId="11" xfId="0" applyFont="1" applyFill="1" applyBorder="1" applyAlignment="1"/>
    <xf numFmtId="0" fontId="0" fillId="6" borderId="10" xfId="0" applyFont="1" applyFill="1" applyBorder="1" applyAlignment="1"/>
    <xf numFmtId="0" fontId="0" fillId="6" borderId="12" xfId="0" applyFont="1" applyFill="1" applyBorder="1" applyAlignment="1"/>
    <xf numFmtId="0" fontId="0" fillId="5" borderId="11" xfId="0" applyFont="1" applyFill="1" applyBorder="1" applyAlignment="1"/>
    <xf numFmtId="9" fontId="0" fillId="5" borderId="12" xfId="1" applyFont="1" applyFill="1" applyBorder="1" applyAlignment="1"/>
    <xf numFmtId="0" fontId="4" fillId="0" borderId="3" xfId="0" applyFont="1" applyBorder="1" applyAlignment="1"/>
    <xf numFmtId="0" fontId="4" fillId="0" borderId="9" xfId="0" applyFont="1" applyBorder="1" applyAlignment="1"/>
    <xf numFmtId="0" fontId="5" fillId="3" borderId="3" xfId="0" applyFont="1" applyFill="1" applyBorder="1"/>
    <xf numFmtId="0" fontId="5" fillId="3" borderId="4" xfId="0" applyFont="1" applyFill="1" applyBorder="1"/>
    <xf numFmtId="0" fontId="5" fillId="3" borderId="9" xfId="0" applyFont="1" applyFill="1" applyBorder="1"/>
    <xf numFmtId="0" fontId="0" fillId="4" borderId="3" xfId="0" applyFont="1" applyFill="1" applyBorder="1" applyAlignment="1"/>
    <xf numFmtId="0" fontId="0" fillId="4" borderId="9" xfId="0" applyFont="1" applyFill="1" applyBorder="1" applyAlignment="1"/>
    <xf numFmtId="0" fontId="0" fillId="3" borderId="6" xfId="0" applyFont="1" applyFill="1" applyBorder="1"/>
    <xf numFmtId="0" fontId="5" fillId="3" borderId="7" xfId="0" applyFont="1" applyFill="1" applyBorder="1"/>
    <xf numFmtId="0" fontId="0" fillId="3" borderId="7" xfId="0" applyFont="1" applyFill="1" applyBorder="1" applyAlignment="1"/>
    <xf numFmtId="0" fontId="0" fillId="5" borderId="7" xfId="0" applyFont="1" applyFill="1" applyBorder="1" applyAlignment="1"/>
    <xf numFmtId="0" fontId="0" fillId="5" borderId="12" xfId="0" applyFont="1" applyFill="1" applyBorder="1" applyAlignment="1"/>
    <xf numFmtId="0" fontId="0" fillId="0" borderId="0" xfId="0" applyFill="1" applyBorder="1"/>
    <xf numFmtId="0" fontId="0" fillId="5" borderId="13" xfId="0" applyFill="1" applyBorder="1"/>
    <xf numFmtId="0" fontId="0" fillId="5" borderId="0" xfId="0" applyFill="1" applyBorder="1" applyAlignment="1"/>
    <xf numFmtId="0" fontId="0" fillId="5" borderId="11" xfId="0" applyFill="1" applyBorder="1" applyAlignment="1"/>
    <xf numFmtId="0" fontId="3" fillId="0" borderId="3" xfId="0" applyFont="1" applyFill="1" applyBorder="1"/>
    <xf numFmtId="0" fontId="3" fillId="7" borderId="12" xfId="0" applyFont="1" applyFill="1" applyBorder="1"/>
    <xf numFmtId="0" fontId="3" fillId="7" borderId="11" xfId="0" applyFont="1" applyFill="1" applyBorder="1"/>
    <xf numFmtId="0" fontId="3" fillId="0" borderId="4" xfId="0" applyFont="1" applyFill="1" applyBorder="1"/>
    <xf numFmtId="0" fontId="3" fillId="0" borderId="9" xfId="0" applyFont="1" applyFill="1" applyBorder="1"/>
    <xf numFmtId="0" fontId="3" fillId="0" borderId="0" xfId="0" applyFont="1" applyFill="1" applyBorder="1"/>
    <xf numFmtId="0" fontId="3" fillId="0" borderId="0" xfId="2" applyFont="1" applyFill="1" applyBorder="1"/>
    <xf numFmtId="0" fontId="6" fillId="0" borderId="0" xfId="0" applyFont="1" applyFill="1" applyBorder="1" applyAlignment="1">
      <alignment horizontal="centerContinuous"/>
    </xf>
    <xf numFmtId="14" fontId="0" fillId="0" borderId="0" xfId="0" applyNumberFormat="1" applyFill="1" applyBorder="1"/>
    <xf numFmtId="0" fontId="3" fillId="0" borderId="0" xfId="0" applyFont="1" applyFill="1" applyBorder="1" applyAlignment="1"/>
    <xf numFmtId="0" fontId="0" fillId="0" borderId="0" xfId="0" applyFill="1" applyBorder="1" applyAlignment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7" fillId="0" borderId="14" xfId="0" applyFont="1" applyFill="1" applyBorder="1" applyAlignment="1">
      <alignment horizontal="centerContinuous"/>
    </xf>
    <xf numFmtId="0" fontId="0" fillId="0" borderId="0" xfId="0" applyBorder="1"/>
    <xf numFmtId="0" fontId="0" fillId="0" borderId="11" xfId="0" applyFill="1" applyBorder="1" applyAlignment="1"/>
    <xf numFmtId="0" fontId="7" fillId="0" borderId="14" xfId="0" applyFont="1" applyFill="1" applyBorder="1" applyAlignment="1">
      <alignment horizontal="center"/>
    </xf>
    <xf numFmtId="0" fontId="0" fillId="0" borderId="13" xfId="0" applyFill="1" applyBorder="1"/>
    <xf numFmtId="0" fontId="0" fillId="5" borderId="0" xfId="0" applyFill="1" applyBorder="1"/>
    <xf numFmtId="0" fontId="0" fillId="5" borderId="2" xfId="0" applyFill="1" applyBorder="1"/>
    <xf numFmtId="0" fontId="0" fillId="5" borderId="13" xfId="0" applyFill="1" applyBorder="1" applyAlignment="1"/>
    <xf numFmtId="0" fontId="3" fillId="0" borderId="15" xfId="0" applyFont="1" applyFill="1" applyBorder="1"/>
    <xf numFmtId="0" fontId="3" fillId="7" borderId="16" xfId="0" applyFont="1" applyFill="1" applyBorder="1"/>
    <xf numFmtId="0" fontId="3" fillId="0" borderId="17" xfId="0" applyFont="1" applyFill="1" applyBorder="1"/>
    <xf numFmtId="0" fontId="8" fillId="0" borderId="0" xfId="0" applyFont="1" applyFill="1" applyBorder="1" applyAlignment="1"/>
    <xf numFmtId="0" fontId="9" fillId="0" borderId="0" xfId="0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0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6" borderId="9" xfId="0" applyFont="1" applyFill="1" applyBorder="1"/>
    <xf numFmtId="9" fontId="3" fillId="0" borderId="9" xfId="1" applyFont="1" applyFill="1" applyBorder="1"/>
  </cellXfs>
  <cellStyles count="3">
    <cellStyle name="Check Cell" xfId="2" builtinId="2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3</a:t>
            </a:r>
            <a:r>
              <a:rPr lang="en-IN" baseline="0"/>
              <a:t> years Interval</a:t>
            </a:r>
          </a:p>
          <a:p>
            <a:pPr>
              <a:defRPr/>
            </a:pPr>
            <a:endParaRPr lang="en-IN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'[1]MA&amp;LSM-AUS'!$C$5:$C$48</c:f>
              <c:numCache>
                <c:formatCode>General</c:formatCode>
                <c:ptCount val="44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1-486D-A78D-BD5A8AA19EE0}"/>
            </c:ext>
          </c:extLst>
        </c:ser>
        <c:ser>
          <c:idx val="1"/>
          <c:order val="1"/>
          <c:tx>
            <c:v>Forecast</c:v>
          </c:tx>
          <c:val>
            <c:numRef>
              <c:f>'[1]MA&amp;LSM-AUS'!$D$5:$D$48</c:f>
              <c:numCache>
                <c:formatCode>General</c:formatCode>
                <c:ptCount val="44"/>
                <c:pt idx="2">
                  <c:v>490.23</c:v>
                </c:pt>
                <c:pt idx="3">
                  <c:v>553.74333333333334</c:v>
                </c:pt>
                <c:pt idx="4">
                  <c:v>615.62666666666667</c:v>
                </c:pt>
                <c:pt idx="5">
                  <c:v>657.22333333333324</c:v>
                </c:pt>
                <c:pt idx="6">
                  <c:v>665.08333333333337</c:v>
                </c:pt>
                <c:pt idx="7">
                  <c:v>687.95333333333338</c:v>
                </c:pt>
                <c:pt idx="8">
                  <c:v>709.29999999999984</c:v>
                </c:pt>
                <c:pt idx="9">
                  <c:v>762.9</c:v>
                </c:pt>
                <c:pt idx="10">
                  <c:v>845.13666666666666</c:v>
                </c:pt>
                <c:pt idx="11">
                  <c:v>946.41</c:v>
                </c:pt>
                <c:pt idx="12">
                  <c:v>1046.9266666666665</c:v>
                </c:pt>
                <c:pt idx="13">
                  <c:v>1121.9266666666665</c:v>
                </c:pt>
                <c:pt idx="14">
                  <c:v>1221.8133333333333</c:v>
                </c:pt>
                <c:pt idx="15">
                  <c:v>1322.5166666666667</c:v>
                </c:pt>
                <c:pt idx="16">
                  <c:v>1429.47</c:v>
                </c:pt>
                <c:pt idx="17">
                  <c:v>1549.7866666666669</c:v>
                </c:pt>
                <c:pt idx="18">
                  <c:v>1692.7933333333333</c:v>
                </c:pt>
                <c:pt idx="19">
                  <c:v>1872.4800000000002</c:v>
                </c:pt>
                <c:pt idx="20">
                  <c:v>2084.3066666666668</c:v>
                </c:pt>
                <c:pt idx="21">
                  <c:v>2330.5466666666666</c:v>
                </c:pt>
                <c:pt idx="22">
                  <c:v>2617.3466666666664</c:v>
                </c:pt>
                <c:pt idx="23">
                  <c:v>2938.2166666666667</c:v>
                </c:pt>
                <c:pt idx="24">
                  <c:v>3263.936666666667</c:v>
                </c:pt>
                <c:pt idx="25">
                  <c:v>3606.123333333333</c:v>
                </c:pt>
                <c:pt idx="26">
                  <c:v>3946.8066666666668</c:v>
                </c:pt>
                <c:pt idx="27">
                  <c:v>4384.0066666666671</c:v>
                </c:pt>
                <c:pt idx="28">
                  <c:v>4907.5566666666664</c:v>
                </c:pt>
                <c:pt idx="29">
                  <c:v>5634.083333333333</c:v>
                </c:pt>
                <c:pt idx="30">
                  <c:v>6362.12</c:v>
                </c:pt>
                <c:pt idx="31">
                  <c:v>6966.1966666666667</c:v>
                </c:pt>
                <c:pt idx="32">
                  <c:v>7465.4000000000005</c:v>
                </c:pt>
                <c:pt idx="33">
                  <c:v>7989.1033333333335</c:v>
                </c:pt>
                <c:pt idx="34">
                  <c:v>8485.83</c:v>
                </c:pt>
                <c:pt idx="35">
                  <c:v>9010.7166666666672</c:v>
                </c:pt>
                <c:pt idx="36">
                  <c:v>9499.8666666666668</c:v>
                </c:pt>
                <c:pt idx="37">
                  <c:v>10173.11</c:v>
                </c:pt>
                <c:pt idx="38">
                  <c:v>10990.606666666667</c:v>
                </c:pt>
                <c:pt idx="39">
                  <c:v>11758.24</c:v>
                </c:pt>
                <c:pt idx="40">
                  <c:v>12470.586666666668</c:v>
                </c:pt>
                <c:pt idx="41">
                  <c:v>12882.753333333334</c:v>
                </c:pt>
                <c:pt idx="42">
                  <c:v>13576.456666666667</c:v>
                </c:pt>
                <c:pt idx="43">
                  <c:v>14075.586666666668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1-486D-A78D-BD5A8AA19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962815"/>
        <c:axId val="487950751"/>
      </c:lineChart>
      <c:catAx>
        <c:axId val="48796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487950751"/>
        <c:crosses val="autoZero"/>
        <c:auto val="1"/>
        <c:lblAlgn val="ctr"/>
        <c:lblOffset val="100"/>
        <c:noMultiLvlLbl val="0"/>
      </c:catAx>
      <c:valAx>
        <c:axId val="487950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96281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4 years Interval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'[1]MA&amp;LSM-AUS'!$C$5:$C$48</c:f>
              <c:numCache>
                <c:formatCode>General</c:formatCode>
                <c:ptCount val="44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5-400E-9AD0-AF39D2915E5C}"/>
            </c:ext>
          </c:extLst>
        </c:ser>
        <c:ser>
          <c:idx val="1"/>
          <c:order val="1"/>
          <c:tx>
            <c:v>Forecast</c:v>
          </c:tx>
          <c:val>
            <c:numRef>
              <c:f>'[1]MA&amp;LSM-AUS'!$F$5:$F$48</c:f>
              <c:numCache>
                <c:formatCode>General</c:formatCode>
                <c:ptCount val="44"/>
                <c:pt idx="3">
                  <c:v>530.83500000000004</c:v>
                </c:pt>
                <c:pt idx="4">
                  <c:v>580.49749999999995</c:v>
                </c:pt>
                <c:pt idx="5">
                  <c:v>626.28499999999997</c:v>
                </c:pt>
                <c:pt idx="6">
                  <c:v>661.97499999999991</c:v>
                </c:pt>
                <c:pt idx="7">
                  <c:v>681.15499999999997</c:v>
                </c:pt>
                <c:pt idx="8">
                  <c:v>696.54</c:v>
                </c:pt>
                <c:pt idx="9">
                  <c:v>741.23249999999985</c:v>
                </c:pt>
                <c:pt idx="10">
                  <c:v>816.19499999999994</c:v>
                </c:pt>
                <c:pt idx="11">
                  <c:v>890.38249999999994</c:v>
                </c:pt>
                <c:pt idx="12">
                  <c:v>994.45249999999999</c:v>
                </c:pt>
                <c:pt idx="13">
                  <c:v>1085.4649999999999</c:v>
                </c:pt>
                <c:pt idx="14">
                  <c:v>1172.8899999999999</c:v>
                </c:pt>
                <c:pt idx="15">
                  <c:v>1276.5324999999998</c:v>
                </c:pt>
                <c:pt idx="16">
                  <c:v>1372.3724999999999</c:v>
                </c:pt>
                <c:pt idx="17">
                  <c:v>1493.7849999999999</c:v>
                </c:pt>
                <c:pt idx="18">
                  <c:v>1629.7675000000002</c:v>
                </c:pt>
                <c:pt idx="19">
                  <c:v>1784.845</c:v>
                </c:pt>
                <c:pt idx="20">
                  <c:v>1984.9125000000001</c:v>
                </c:pt>
                <c:pt idx="21">
                  <c:v>2215.3375000000001</c:v>
                </c:pt>
                <c:pt idx="22">
                  <c:v>2478.2599999999998</c:v>
                </c:pt>
                <c:pt idx="23">
                  <c:v>2784.2149999999997</c:v>
                </c:pt>
                <c:pt idx="24">
                  <c:v>3100.06</c:v>
                </c:pt>
                <c:pt idx="25">
                  <c:v>3434.9425000000001</c:v>
                </c:pt>
                <c:pt idx="26">
                  <c:v>3781.3099999999995</c:v>
                </c:pt>
                <c:pt idx="27">
                  <c:v>4184.4025000000001</c:v>
                </c:pt>
                <c:pt idx="28">
                  <c:v>4667.6575000000003</c:v>
                </c:pt>
                <c:pt idx="29">
                  <c:v>5302.28</c:v>
                </c:pt>
                <c:pt idx="30">
                  <c:v>5995.8874999999998</c:v>
                </c:pt>
                <c:pt idx="31">
                  <c:v>6604.3</c:v>
                </c:pt>
                <c:pt idx="32">
                  <c:v>7220.6625000000004</c:v>
                </c:pt>
                <c:pt idx="33">
                  <c:v>7762.1525000000001</c:v>
                </c:pt>
                <c:pt idx="34">
                  <c:v>8197.0825000000004</c:v>
                </c:pt>
                <c:pt idx="35">
                  <c:v>8754.0524999999998</c:v>
                </c:pt>
                <c:pt idx="36">
                  <c:v>9288.0025000000005</c:v>
                </c:pt>
                <c:pt idx="37">
                  <c:v>9835.0874999999996</c:v>
                </c:pt>
                <c:pt idx="38">
                  <c:v>10632.635</c:v>
                </c:pt>
                <c:pt idx="39">
                  <c:v>11348.645</c:v>
                </c:pt>
                <c:pt idx="40">
                  <c:v>12063.127500000001</c:v>
                </c:pt>
                <c:pt idx="41">
                  <c:v>12664.8675</c:v>
                </c:pt>
                <c:pt idx="42">
                  <c:v>13288.032500000001</c:v>
                </c:pt>
                <c:pt idx="43">
                  <c:v>13801.137500000001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5-400E-9AD0-AF39D291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908512"/>
        <c:axId val="392915168"/>
      </c:lineChart>
      <c:catAx>
        <c:axId val="39290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915168"/>
        <c:crosses val="autoZero"/>
        <c:auto val="1"/>
        <c:lblAlgn val="ctr"/>
        <c:lblOffset val="100"/>
        <c:noMultiLvlLbl val="0"/>
      </c:catAx>
      <c:valAx>
        <c:axId val="392915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908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</a:rPr>
              <a:t>Least</a:t>
            </a:r>
            <a:r>
              <a:rPr lang="en-IN" baseline="0">
                <a:solidFill>
                  <a:sysClr val="windowText" lastClr="000000"/>
                </a:solidFill>
              </a:rPr>
              <a:t> Square Method till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'[1]MA&amp;LSM-AUS'!$C$4</c:f>
              <c:strCache>
                <c:ptCount val="1"/>
                <c:pt idx="0">
                  <c:v>TOTAL_SPEND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'[1]MA&amp;LSM-AUS'!$B$5:$B$48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cat>
          <c:val>
            <c:numRef>
              <c:f>'[1]MA&amp;LSM-AUS'!$C$5:$C$48</c:f>
              <c:numCache>
                <c:formatCode>General</c:formatCode>
                <c:ptCount val="44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8-4C90-9974-F87236365211}"/>
            </c:ext>
          </c:extLst>
        </c:ser>
        <c:ser>
          <c:idx val="1"/>
          <c:order val="1"/>
          <c:tx>
            <c:strRef>
              <c:f>'[1]MA&amp;LSM-AUS'!$H$4</c:f>
              <c:strCache>
                <c:ptCount val="1"/>
                <c:pt idx="0">
                  <c:v>Forcast Y'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'[1]MA&amp;LSM-AUS'!$B$5:$B$48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cat>
          <c:val>
            <c:numRef>
              <c:f>'[1]MA&amp;LSM-AUS'!$H$5:$H$48</c:f>
              <c:numCache>
                <c:formatCode>General</c:formatCode>
                <c:ptCount val="44"/>
                <c:pt idx="0">
                  <c:v>-2333.2028181818168</c:v>
                </c:pt>
                <c:pt idx="1">
                  <c:v>-2002.1003509513728</c:v>
                </c:pt>
                <c:pt idx="2">
                  <c:v>-1670.9978837209287</c:v>
                </c:pt>
                <c:pt idx="3">
                  <c:v>-1339.8954164904849</c:v>
                </c:pt>
                <c:pt idx="4">
                  <c:v>-1008.792949260041</c:v>
                </c:pt>
                <c:pt idx="5">
                  <c:v>-677.69048202959698</c:v>
                </c:pt>
                <c:pt idx="6">
                  <c:v>-346.58801479915292</c:v>
                </c:pt>
                <c:pt idx="7">
                  <c:v>-15.48554756870908</c:v>
                </c:pt>
                <c:pt idx="8">
                  <c:v>315.61691966173476</c:v>
                </c:pt>
                <c:pt idx="9">
                  <c:v>646.71938689217859</c:v>
                </c:pt>
                <c:pt idx="10">
                  <c:v>977.82185412262288</c:v>
                </c:pt>
                <c:pt idx="11">
                  <c:v>1308.9243213530667</c:v>
                </c:pt>
                <c:pt idx="12">
                  <c:v>1640.026788583511</c:v>
                </c:pt>
                <c:pt idx="13">
                  <c:v>1971.1292558139548</c:v>
                </c:pt>
                <c:pt idx="14">
                  <c:v>2302.2317230443987</c:v>
                </c:pt>
                <c:pt idx="15">
                  <c:v>2633.3341902748425</c:v>
                </c:pt>
                <c:pt idx="16">
                  <c:v>2964.4366575052863</c:v>
                </c:pt>
                <c:pt idx="17">
                  <c:v>3295.5391247357302</c:v>
                </c:pt>
                <c:pt idx="18">
                  <c:v>3626.641591966174</c:v>
                </c:pt>
                <c:pt idx="19">
                  <c:v>3957.7440591966179</c:v>
                </c:pt>
                <c:pt idx="20">
                  <c:v>4288.8465264270626</c:v>
                </c:pt>
                <c:pt idx="21">
                  <c:v>4619.9489936575064</c:v>
                </c:pt>
                <c:pt idx="22">
                  <c:v>4951.0514608879503</c:v>
                </c:pt>
                <c:pt idx="23">
                  <c:v>5282.1539281183941</c:v>
                </c:pt>
                <c:pt idx="24">
                  <c:v>5613.2563953488379</c:v>
                </c:pt>
                <c:pt idx="25">
                  <c:v>5944.3588625792827</c:v>
                </c:pt>
                <c:pt idx="26">
                  <c:v>6275.4613298097256</c:v>
                </c:pt>
                <c:pt idx="27">
                  <c:v>6606.5637970401704</c:v>
                </c:pt>
                <c:pt idx="28">
                  <c:v>6937.6662642706133</c:v>
                </c:pt>
                <c:pt idx="29">
                  <c:v>7268.768731501058</c:v>
                </c:pt>
                <c:pt idx="30">
                  <c:v>7599.871198731501</c:v>
                </c:pt>
                <c:pt idx="31">
                  <c:v>7930.9736659619457</c:v>
                </c:pt>
                <c:pt idx="32">
                  <c:v>8262.0761331923895</c:v>
                </c:pt>
                <c:pt idx="33">
                  <c:v>8593.1786004228343</c:v>
                </c:pt>
                <c:pt idx="34">
                  <c:v>8924.281067653279</c:v>
                </c:pt>
                <c:pt idx="35">
                  <c:v>9255.3835348837201</c:v>
                </c:pt>
                <c:pt idx="36">
                  <c:v>9586.4860021141649</c:v>
                </c:pt>
                <c:pt idx="37">
                  <c:v>9917.5884693446096</c:v>
                </c:pt>
                <c:pt idx="38">
                  <c:v>10248.690936575054</c:v>
                </c:pt>
                <c:pt idx="39">
                  <c:v>10579.793403805495</c:v>
                </c:pt>
                <c:pt idx="40">
                  <c:v>10910.89587103594</c:v>
                </c:pt>
                <c:pt idx="41">
                  <c:v>11241.998338266385</c:v>
                </c:pt>
                <c:pt idx="42">
                  <c:v>11573.10080549683</c:v>
                </c:pt>
                <c:pt idx="43">
                  <c:v>11904.203272727274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8-4C90-9974-F87236365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247648"/>
        <c:axId val="1250245984"/>
      </c:lineChart>
      <c:catAx>
        <c:axId val="12502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45984"/>
        <c:crosses val="autoZero"/>
        <c:auto val="1"/>
        <c:lblAlgn val="ctr"/>
        <c:lblOffset val="100"/>
        <c:noMultiLvlLbl val="0"/>
      </c:catAx>
      <c:valAx>
        <c:axId val="12502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solidFill>
                  <a:sysClr val="windowText" lastClr="000000"/>
                </a:solidFill>
                <a:effectLst/>
              </a:rPr>
              <a:t>Least Square Method till 2021</a:t>
            </a:r>
            <a:endParaRPr lang="en-IN" sz="14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'[1]MA&amp;LSM-AUS'!$C$4</c:f>
              <c:strCache>
                <c:ptCount val="1"/>
                <c:pt idx="0">
                  <c:v>TOTAL_SPEND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'[1]MA&amp;LSM-AUS'!$B$5:$B$55</c:f>
              <c:numCache>
                <c:formatCode>General</c:formatCode>
                <c:ptCount val="51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</c:numCache>
            </c:numRef>
          </c:cat>
          <c:val>
            <c:numRef>
              <c:f>'[1]MA&amp;LSM-AUS'!$C$5:$C$55</c:f>
              <c:numCache>
                <c:formatCode>General</c:formatCode>
                <c:ptCount val="51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4-40E8-A956-4173CEFFCC4A}"/>
            </c:ext>
          </c:extLst>
        </c:ser>
        <c:ser>
          <c:idx val="1"/>
          <c:order val="1"/>
          <c:tx>
            <c:strRef>
              <c:f>'[1]MA&amp;LSM-AUS'!$H$4</c:f>
              <c:strCache>
                <c:ptCount val="1"/>
                <c:pt idx="0">
                  <c:v>Forcast Y'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'[1]MA&amp;LSM-AUS'!$B$5:$B$55</c:f>
              <c:numCache>
                <c:formatCode>General</c:formatCode>
                <c:ptCount val="51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</c:numCache>
            </c:numRef>
          </c:cat>
          <c:val>
            <c:numRef>
              <c:f>'[1]MA&amp;LSM-AUS'!$H$5:$H$55</c:f>
              <c:numCache>
                <c:formatCode>General</c:formatCode>
                <c:ptCount val="51"/>
                <c:pt idx="0">
                  <c:v>-2333.2028181818168</c:v>
                </c:pt>
                <c:pt idx="1">
                  <c:v>-2002.1003509513728</c:v>
                </c:pt>
                <c:pt idx="2">
                  <c:v>-1670.9978837209287</c:v>
                </c:pt>
                <c:pt idx="3">
                  <c:v>-1339.8954164904849</c:v>
                </c:pt>
                <c:pt idx="4">
                  <c:v>-1008.792949260041</c:v>
                </c:pt>
                <c:pt idx="5">
                  <c:v>-677.69048202959698</c:v>
                </c:pt>
                <c:pt idx="6">
                  <c:v>-346.58801479915292</c:v>
                </c:pt>
                <c:pt idx="7">
                  <c:v>-15.48554756870908</c:v>
                </c:pt>
                <c:pt idx="8">
                  <c:v>315.61691966173476</c:v>
                </c:pt>
                <c:pt idx="9">
                  <c:v>646.71938689217859</c:v>
                </c:pt>
                <c:pt idx="10">
                  <c:v>977.82185412262288</c:v>
                </c:pt>
                <c:pt idx="11">
                  <c:v>1308.9243213530667</c:v>
                </c:pt>
                <c:pt idx="12">
                  <c:v>1640.026788583511</c:v>
                </c:pt>
                <c:pt idx="13">
                  <c:v>1971.1292558139548</c:v>
                </c:pt>
                <c:pt idx="14">
                  <c:v>2302.2317230443987</c:v>
                </c:pt>
                <c:pt idx="15">
                  <c:v>2633.3341902748425</c:v>
                </c:pt>
                <c:pt idx="16">
                  <c:v>2964.4366575052863</c:v>
                </c:pt>
                <c:pt idx="17">
                  <c:v>3295.5391247357302</c:v>
                </c:pt>
                <c:pt idx="18">
                  <c:v>3626.641591966174</c:v>
                </c:pt>
                <c:pt idx="19">
                  <c:v>3957.7440591966179</c:v>
                </c:pt>
                <c:pt idx="20">
                  <c:v>4288.8465264270626</c:v>
                </c:pt>
                <c:pt idx="21">
                  <c:v>4619.9489936575064</c:v>
                </c:pt>
                <c:pt idx="22">
                  <c:v>4951.0514608879503</c:v>
                </c:pt>
                <c:pt idx="23">
                  <c:v>5282.1539281183941</c:v>
                </c:pt>
                <c:pt idx="24">
                  <c:v>5613.2563953488379</c:v>
                </c:pt>
                <c:pt idx="25">
                  <c:v>5944.3588625792827</c:v>
                </c:pt>
                <c:pt idx="26">
                  <c:v>6275.4613298097256</c:v>
                </c:pt>
                <c:pt idx="27">
                  <c:v>6606.5637970401704</c:v>
                </c:pt>
                <c:pt idx="28">
                  <c:v>6937.6662642706133</c:v>
                </c:pt>
                <c:pt idx="29">
                  <c:v>7268.768731501058</c:v>
                </c:pt>
                <c:pt idx="30">
                  <c:v>7599.871198731501</c:v>
                </c:pt>
                <c:pt idx="31">
                  <c:v>7930.9736659619457</c:v>
                </c:pt>
                <c:pt idx="32">
                  <c:v>8262.0761331923895</c:v>
                </c:pt>
                <c:pt idx="33">
                  <c:v>8593.1786004228343</c:v>
                </c:pt>
                <c:pt idx="34">
                  <c:v>8924.281067653279</c:v>
                </c:pt>
                <c:pt idx="35">
                  <c:v>9255.3835348837201</c:v>
                </c:pt>
                <c:pt idx="36">
                  <c:v>9586.4860021141649</c:v>
                </c:pt>
                <c:pt idx="37">
                  <c:v>9917.5884693446096</c:v>
                </c:pt>
                <c:pt idx="38">
                  <c:v>10248.690936575054</c:v>
                </c:pt>
                <c:pt idx="39">
                  <c:v>10579.793403805495</c:v>
                </c:pt>
                <c:pt idx="40">
                  <c:v>10910.89587103594</c:v>
                </c:pt>
                <c:pt idx="41">
                  <c:v>11241.998338266385</c:v>
                </c:pt>
                <c:pt idx="42">
                  <c:v>11573.10080549683</c:v>
                </c:pt>
                <c:pt idx="43">
                  <c:v>11904.203272727274</c:v>
                </c:pt>
                <c:pt idx="44">
                  <c:v>12235.305739957716</c:v>
                </c:pt>
                <c:pt idx="45">
                  <c:v>12566.40820718816</c:v>
                </c:pt>
                <c:pt idx="46">
                  <c:v>12897.510674418605</c:v>
                </c:pt>
                <c:pt idx="47">
                  <c:v>13228.61314164905</c:v>
                </c:pt>
                <c:pt idx="48">
                  <c:v>13559.715608879495</c:v>
                </c:pt>
                <c:pt idx="49">
                  <c:v>13890.818076109936</c:v>
                </c:pt>
                <c:pt idx="50">
                  <c:v>14221.92054334038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4-40E8-A956-4173CEFFC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10256"/>
        <c:axId val="1345211920"/>
      </c:lineChart>
      <c:catAx>
        <c:axId val="13452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11920"/>
        <c:crosses val="autoZero"/>
        <c:auto val="1"/>
        <c:lblAlgn val="ctr"/>
        <c:lblOffset val="100"/>
        <c:noMultiLvlLbl val="0"/>
      </c:catAx>
      <c:valAx>
        <c:axId val="13452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3 years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8286524212721997"/>
          <c:y val="0.19285238993013198"/>
          <c:w val="0.54820770991196721"/>
          <c:h val="0.58528520202580314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'[1]MA&amp;LSM-CZE'!$C$5:$C$30</c:f>
              <c:numCache>
                <c:formatCode>General</c:formatCode>
                <c:ptCount val="26"/>
                <c:pt idx="0">
                  <c:v>1183.19</c:v>
                </c:pt>
                <c:pt idx="1">
                  <c:v>994.38</c:v>
                </c:pt>
                <c:pt idx="2">
                  <c:v>1199.21</c:v>
                </c:pt>
                <c:pt idx="3">
                  <c:v>1490.01</c:v>
                </c:pt>
                <c:pt idx="4">
                  <c:v>2038.89</c:v>
                </c:pt>
                <c:pt idx="5">
                  <c:v>2302.4899999999998</c:v>
                </c:pt>
                <c:pt idx="6">
                  <c:v>2338.98</c:v>
                </c:pt>
                <c:pt idx="7">
                  <c:v>2327.8000000000002</c:v>
                </c:pt>
                <c:pt idx="8">
                  <c:v>2161.04</c:v>
                </c:pt>
                <c:pt idx="9">
                  <c:v>2205.9299999999998</c:v>
                </c:pt>
                <c:pt idx="10">
                  <c:v>2339.13</c:v>
                </c:pt>
                <c:pt idx="11">
                  <c:v>2643.91</c:v>
                </c:pt>
                <c:pt idx="12">
                  <c:v>2882.26</c:v>
                </c:pt>
                <c:pt idx="13">
                  <c:v>3270.13</c:v>
                </c:pt>
                <c:pt idx="14">
                  <c:v>3479.1</c:v>
                </c:pt>
                <c:pt idx="15">
                  <c:v>3676.68</c:v>
                </c:pt>
                <c:pt idx="16">
                  <c:v>3543.16</c:v>
                </c:pt>
                <c:pt idx="17">
                  <c:v>3594.11</c:v>
                </c:pt>
                <c:pt idx="18">
                  <c:v>3844.55</c:v>
                </c:pt>
                <c:pt idx="19">
                  <c:v>4658.79</c:v>
                </c:pt>
                <c:pt idx="20">
                  <c:v>4107.34</c:v>
                </c:pt>
                <c:pt idx="21">
                  <c:v>4308.76</c:v>
                </c:pt>
                <c:pt idx="22">
                  <c:v>4612.7299999999996</c:v>
                </c:pt>
                <c:pt idx="23">
                  <c:v>4435.83</c:v>
                </c:pt>
                <c:pt idx="24">
                  <c:v>4403.95</c:v>
                </c:pt>
                <c:pt idx="25">
                  <c:v>4446.88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21-4E76-BC2F-3474A252AB07}"/>
            </c:ext>
          </c:extLst>
        </c:ser>
        <c:ser>
          <c:idx val="1"/>
          <c:order val="1"/>
          <c:tx>
            <c:v>Forecast</c:v>
          </c:tx>
          <c:val>
            <c:numRef>
              <c:f>'[1]MA&amp;LSM-CZE'!$D$5:$D$30</c:f>
              <c:numCache>
                <c:formatCode>General</c:formatCode>
                <c:ptCount val="26"/>
                <c:pt idx="2">
                  <c:v>1125.5933333333335</c:v>
                </c:pt>
                <c:pt idx="3">
                  <c:v>1227.8666666666668</c:v>
                </c:pt>
                <c:pt idx="4">
                  <c:v>1576.0366666666669</c:v>
                </c:pt>
                <c:pt idx="5">
                  <c:v>1943.7966666666664</c:v>
                </c:pt>
                <c:pt idx="6">
                  <c:v>2226.7866666666669</c:v>
                </c:pt>
                <c:pt idx="7">
                  <c:v>2323.0899999999997</c:v>
                </c:pt>
                <c:pt idx="8">
                  <c:v>2275.94</c:v>
                </c:pt>
                <c:pt idx="9">
                  <c:v>2231.59</c:v>
                </c:pt>
                <c:pt idx="10">
                  <c:v>2235.3666666666663</c:v>
                </c:pt>
                <c:pt idx="11">
                  <c:v>2396.3233333333333</c:v>
                </c:pt>
                <c:pt idx="12">
                  <c:v>2621.7666666666669</c:v>
                </c:pt>
                <c:pt idx="13">
                  <c:v>2932.1</c:v>
                </c:pt>
                <c:pt idx="14">
                  <c:v>3210.4966666666664</c:v>
                </c:pt>
                <c:pt idx="15">
                  <c:v>3475.3033333333333</c:v>
                </c:pt>
                <c:pt idx="16">
                  <c:v>3566.313333333333</c:v>
                </c:pt>
                <c:pt idx="17">
                  <c:v>3604.65</c:v>
                </c:pt>
                <c:pt idx="18">
                  <c:v>3660.6066666666666</c:v>
                </c:pt>
                <c:pt idx="19">
                  <c:v>4032.4833333333336</c:v>
                </c:pt>
                <c:pt idx="20">
                  <c:v>4203.5600000000004</c:v>
                </c:pt>
                <c:pt idx="21">
                  <c:v>4358.2966666666671</c:v>
                </c:pt>
                <c:pt idx="22">
                  <c:v>4342.9433333333336</c:v>
                </c:pt>
                <c:pt idx="23">
                  <c:v>4452.4399999999996</c:v>
                </c:pt>
                <c:pt idx="24">
                  <c:v>4484.1699999999992</c:v>
                </c:pt>
                <c:pt idx="25">
                  <c:v>4428.8866666666663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21-4E76-BC2F-3474A252A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66975"/>
        <c:axId val="516267391"/>
      </c:lineChart>
      <c:catAx>
        <c:axId val="516266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16267391"/>
        <c:crosses val="autoZero"/>
        <c:auto val="1"/>
        <c:lblAlgn val="ctr"/>
        <c:lblOffset val="100"/>
        <c:noMultiLvlLbl val="0"/>
      </c:catAx>
      <c:valAx>
        <c:axId val="516267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6697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4 years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'[1]MA&amp;LSM-CZE'!$C$5:$C$30</c:f>
              <c:numCache>
                <c:formatCode>General</c:formatCode>
                <c:ptCount val="26"/>
                <c:pt idx="0">
                  <c:v>1183.19</c:v>
                </c:pt>
                <c:pt idx="1">
                  <c:v>994.38</c:v>
                </c:pt>
                <c:pt idx="2">
                  <c:v>1199.21</c:v>
                </c:pt>
                <c:pt idx="3">
                  <c:v>1490.01</c:v>
                </c:pt>
                <c:pt idx="4">
                  <c:v>2038.89</c:v>
                </c:pt>
                <c:pt idx="5">
                  <c:v>2302.4899999999998</c:v>
                </c:pt>
                <c:pt idx="6">
                  <c:v>2338.98</c:v>
                </c:pt>
                <c:pt idx="7">
                  <c:v>2327.8000000000002</c:v>
                </c:pt>
                <c:pt idx="8">
                  <c:v>2161.04</c:v>
                </c:pt>
                <c:pt idx="9">
                  <c:v>2205.9299999999998</c:v>
                </c:pt>
                <c:pt idx="10">
                  <c:v>2339.13</c:v>
                </c:pt>
                <c:pt idx="11">
                  <c:v>2643.91</c:v>
                </c:pt>
                <c:pt idx="12">
                  <c:v>2882.26</c:v>
                </c:pt>
                <c:pt idx="13">
                  <c:v>3270.13</c:v>
                </c:pt>
                <c:pt idx="14">
                  <c:v>3479.1</c:v>
                </c:pt>
                <c:pt idx="15">
                  <c:v>3676.68</c:v>
                </c:pt>
                <c:pt idx="16">
                  <c:v>3543.16</c:v>
                </c:pt>
                <c:pt idx="17">
                  <c:v>3594.11</c:v>
                </c:pt>
                <c:pt idx="18">
                  <c:v>3844.55</c:v>
                </c:pt>
                <c:pt idx="19">
                  <c:v>4658.79</c:v>
                </c:pt>
                <c:pt idx="20">
                  <c:v>4107.34</c:v>
                </c:pt>
                <c:pt idx="21">
                  <c:v>4308.76</c:v>
                </c:pt>
                <c:pt idx="22">
                  <c:v>4612.7299999999996</c:v>
                </c:pt>
                <c:pt idx="23">
                  <c:v>4435.83</c:v>
                </c:pt>
                <c:pt idx="24">
                  <c:v>4403.95</c:v>
                </c:pt>
                <c:pt idx="25">
                  <c:v>4446.88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4-4DFE-B2AC-B2166A060734}"/>
            </c:ext>
          </c:extLst>
        </c:ser>
        <c:ser>
          <c:idx val="1"/>
          <c:order val="1"/>
          <c:tx>
            <c:v>Forecast</c:v>
          </c:tx>
          <c:val>
            <c:numRef>
              <c:f>'[1]MA&amp;LSM-CZE'!$E$5:$E$30</c:f>
              <c:numCache>
                <c:formatCode>General</c:formatCode>
                <c:ptCount val="26"/>
                <c:pt idx="3">
                  <c:v>1216.6975</c:v>
                </c:pt>
                <c:pt idx="4">
                  <c:v>1430.6225000000002</c:v>
                </c:pt>
                <c:pt idx="5">
                  <c:v>1757.65</c:v>
                </c:pt>
                <c:pt idx="6">
                  <c:v>2042.5924999999997</c:v>
                </c:pt>
                <c:pt idx="7">
                  <c:v>2252.04</c:v>
                </c:pt>
                <c:pt idx="8">
                  <c:v>2282.5774999999999</c:v>
                </c:pt>
                <c:pt idx="9">
                  <c:v>2258.4375</c:v>
                </c:pt>
                <c:pt idx="10">
                  <c:v>2258.4750000000004</c:v>
                </c:pt>
                <c:pt idx="11">
                  <c:v>2337.5024999999996</c:v>
                </c:pt>
                <c:pt idx="12">
                  <c:v>2517.8074999999999</c:v>
                </c:pt>
                <c:pt idx="13">
                  <c:v>2783.8575000000001</c:v>
                </c:pt>
                <c:pt idx="14">
                  <c:v>3068.85</c:v>
                </c:pt>
                <c:pt idx="15">
                  <c:v>3327.0425</c:v>
                </c:pt>
                <c:pt idx="16">
                  <c:v>3492.2674999999999</c:v>
                </c:pt>
                <c:pt idx="17">
                  <c:v>3573.2624999999998</c:v>
                </c:pt>
                <c:pt idx="18">
                  <c:v>3664.625</c:v>
                </c:pt>
                <c:pt idx="19">
                  <c:v>3910.1525000000001</c:v>
                </c:pt>
                <c:pt idx="20">
                  <c:v>4051.1975000000002</c:v>
                </c:pt>
                <c:pt idx="21">
                  <c:v>4229.8600000000006</c:v>
                </c:pt>
                <c:pt idx="22">
                  <c:v>4421.9050000000007</c:v>
                </c:pt>
                <c:pt idx="23">
                  <c:v>4366.165</c:v>
                </c:pt>
                <c:pt idx="24">
                  <c:v>4440.3175000000001</c:v>
                </c:pt>
                <c:pt idx="25">
                  <c:v>4474.8474999999999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4-4DFE-B2AC-B2166A060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70303"/>
        <c:axId val="516274463"/>
      </c:lineChart>
      <c:catAx>
        <c:axId val="516270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16274463"/>
        <c:crosses val="autoZero"/>
        <c:auto val="1"/>
        <c:lblAlgn val="ctr"/>
        <c:lblOffset val="100"/>
        <c:noMultiLvlLbl val="0"/>
      </c:catAx>
      <c:valAx>
        <c:axId val="516274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7030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</a:rPr>
              <a:t>Least</a:t>
            </a:r>
            <a:r>
              <a:rPr lang="en-IN" baseline="0">
                <a:solidFill>
                  <a:sysClr val="windowText" lastClr="000000"/>
                </a:solidFill>
              </a:rPr>
              <a:t> Square Method till 2014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endParaRPr lang="en-IN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'[1]MA&amp;LSM-CZE'!$C$4</c:f>
              <c:strCache>
                <c:ptCount val="1"/>
                <c:pt idx="0">
                  <c:v>TOTAL_SPEND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'[1]MA&amp;LSM-CZE'!$B$5:$B$30</c:f>
              <c:numCache>
                <c:formatCode>General</c:formatCode>
                <c:ptCount val="26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</c:numCache>
            </c:numRef>
          </c:cat>
          <c:val>
            <c:numRef>
              <c:f>'[1]MA&amp;LSM-CZE'!$C$5:$C$30</c:f>
              <c:numCache>
                <c:formatCode>General</c:formatCode>
                <c:ptCount val="26"/>
                <c:pt idx="0">
                  <c:v>1183.19</c:v>
                </c:pt>
                <c:pt idx="1">
                  <c:v>994.38</c:v>
                </c:pt>
                <c:pt idx="2">
                  <c:v>1199.21</c:v>
                </c:pt>
                <c:pt idx="3">
                  <c:v>1490.01</c:v>
                </c:pt>
                <c:pt idx="4">
                  <c:v>2038.89</c:v>
                </c:pt>
                <c:pt idx="5">
                  <c:v>2302.4899999999998</c:v>
                </c:pt>
                <c:pt idx="6">
                  <c:v>2338.98</c:v>
                </c:pt>
                <c:pt idx="7">
                  <c:v>2327.8000000000002</c:v>
                </c:pt>
                <c:pt idx="8">
                  <c:v>2161.04</c:v>
                </c:pt>
                <c:pt idx="9">
                  <c:v>2205.9299999999998</c:v>
                </c:pt>
                <c:pt idx="10">
                  <c:v>2339.13</c:v>
                </c:pt>
                <c:pt idx="11">
                  <c:v>2643.91</c:v>
                </c:pt>
                <c:pt idx="12">
                  <c:v>2882.26</c:v>
                </c:pt>
                <c:pt idx="13">
                  <c:v>3270.13</c:v>
                </c:pt>
                <c:pt idx="14">
                  <c:v>3479.1</c:v>
                </c:pt>
                <c:pt idx="15">
                  <c:v>3676.68</c:v>
                </c:pt>
                <c:pt idx="16">
                  <c:v>3543.16</c:v>
                </c:pt>
                <c:pt idx="17">
                  <c:v>3594.11</c:v>
                </c:pt>
                <c:pt idx="18">
                  <c:v>3844.55</c:v>
                </c:pt>
                <c:pt idx="19">
                  <c:v>4658.79</c:v>
                </c:pt>
                <c:pt idx="20">
                  <c:v>4107.34</c:v>
                </c:pt>
                <c:pt idx="21">
                  <c:v>4308.76</c:v>
                </c:pt>
                <c:pt idx="22">
                  <c:v>4612.7299999999996</c:v>
                </c:pt>
                <c:pt idx="23">
                  <c:v>4435.83</c:v>
                </c:pt>
                <c:pt idx="24">
                  <c:v>4403.95</c:v>
                </c:pt>
                <c:pt idx="25">
                  <c:v>4446.88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4-456C-A24A-4806002C54C7}"/>
            </c:ext>
          </c:extLst>
        </c:ser>
        <c:ser>
          <c:idx val="1"/>
          <c:order val="1"/>
          <c:tx>
            <c:strRef>
              <c:f>'[1]MA&amp;LSM-CZE'!$F$4</c:f>
              <c:strCache>
                <c:ptCount val="1"/>
                <c:pt idx="0">
                  <c:v>Forcast Y'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'[1]MA&amp;LSM-CZE'!$B$5:$B$30</c:f>
              <c:numCache>
                <c:formatCode>General</c:formatCode>
                <c:ptCount val="26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</c:numCache>
            </c:numRef>
          </c:cat>
          <c:val>
            <c:numRef>
              <c:f>'[1]MA&amp;LSM-CZE'!$F$5:$F$30</c:f>
              <c:numCache>
                <c:formatCode>General</c:formatCode>
                <c:ptCount val="26"/>
                <c:pt idx="0">
                  <c:v>1174.1378632478645</c:v>
                </c:pt>
                <c:pt idx="1">
                  <c:v>1321.7121572649585</c:v>
                </c:pt>
                <c:pt idx="2">
                  <c:v>1469.2864512820524</c:v>
                </c:pt>
                <c:pt idx="3">
                  <c:v>1616.8607452991464</c:v>
                </c:pt>
                <c:pt idx="4">
                  <c:v>1764.4350393162404</c:v>
                </c:pt>
                <c:pt idx="5">
                  <c:v>1912.0093333333346</c:v>
                </c:pt>
                <c:pt idx="6">
                  <c:v>2059.5836273504283</c:v>
                </c:pt>
                <c:pt idx="7">
                  <c:v>2207.1579213675222</c:v>
                </c:pt>
                <c:pt idx="8">
                  <c:v>2354.7322153846162</c:v>
                </c:pt>
                <c:pt idx="9">
                  <c:v>2502.3065094017102</c:v>
                </c:pt>
                <c:pt idx="10">
                  <c:v>2649.8808034188041</c:v>
                </c:pt>
                <c:pt idx="11">
                  <c:v>2797.4550974358986</c:v>
                </c:pt>
                <c:pt idx="12">
                  <c:v>2945.0293914529925</c:v>
                </c:pt>
                <c:pt idx="13">
                  <c:v>3092.6036854700865</c:v>
                </c:pt>
                <c:pt idx="14">
                  <c:v>3240.1779794871804</c:v>
                </c:pt>
                <c:pt idx="15">
                  <c:v>3387.7522735042744</c:v>
                </c:pt>
                <c:pt idx="16">
                  <c:v>3535.3265675213684</c:v>
                </c:pt>
                <c:pt idx="17">
                  <c:v>3682.9008615384623</c:v>
                </c:pt>
                <c:pt idx="18">
                  <c:v>3830.4751555555563</c:v>
                </c:pt>
                <c:pt idx="19">
                  <c:v>3978.0494495726502</c:v>
                </c:pt>
                <c:pt idx="20">
                  <c:v>4125.6237435897438</c:v>
                </c:pt>
                <c:pt idx="21">
                  <c:v>4273.1980376068386</c:v>
                </c:pt>
                <c:pt idx="22">
                  <c:v>4420.7723316239317</c:v>
                </c:pt>
                <c:pt idx="23">
                  <c:v>4568.3466256410265</c:v>
                </c:pt>
                <c:pt idx="24">
                  <c:v>4715.9209196581205</c:v>
                </c:pt>
                <c:pt idx="25">
                  <c:v>4863.4952136752145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4-456C-A24A-4806002C5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039808"/>
        <c:axId val="1283041056"/>
      </c:lineChart>
      <c:catAx>
        <c:axId val="1283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041056"/>
        <c:crosses val="autoZero"/>
        <c:auto val="1"/>
        <c:lblAlgn val="ctr"/>
        <c:lblOffset val="100"/>
        <c:noMultiLvlLbl val="0"/>
      </c:catAx>
      <c:valAx>
        <c:axId val="12830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03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solidFill>
                  <a:sysClr val="windowText" lastClr="000000"/>
                </a:solidFill>
                <a:effectLst/>
              </a:rPr>
              <a:t>Least Square Method till 2021</a:t>
            </a:r>
            <a:endParaRPr lang="en-IN" sz="14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'[1]MA&amp;LSM-CZE'!$B$5:$B$36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'[1]MA&amp;LSM-CZE'!$C$5:$C$36</c:f>
              <c:numCache>
                <c:formatCode>General</c:formatCode>
                <c:ptCount val="32"/>
                <c:pt idx="0">
                  <c:v>1183.19</c:v>
                </c:pt>
                <c:pt idx="1">
                  <c:v>994.38</c:v>
                </c:pt>
                <c:pt idx="2">
                  <c:v>1199.21</c:v>
                </c:pt>
                <c:pt idx="3">
                  <c:v>1490.01</c:v>
                </c:pt>
                <c:pt idx="4">
                  <c:v>2038.89</c:v>
                </c:pt>
                <c:pt idx="5">
                  <c:v>2302.4899999999998</c:v>
                </c:pt>
                <c:pt idx="6">
                  <c:v>2338.98</c:v>
                </c:pt>
                <c:pt idx="7">
                  <c:v>2327.8000000000002</c:v>
                </c:pt>
                <c:pt idx="8">
                  <c:v>2161.04</c:v>
                </c:pt>
                <c:pt idx="9">
                  <c:v>2205.9299999999998</c:v>
                </c:pt>
                <c:pt idx="10">
                  <c:v>2339.13</c:v>
                </c:pt>
                <c:pt idx="11">
                  <c:v>2643.91</c:v>
                </c:pt>
                <c:pt idx="12">
                  <c:v>2882.26</c:v>
                </c:pt>
                <c:pt idx="13">
                  <c:v>3270.13</c:v>
                </c:pt>
                <c:pt idx="14">
                  <c:v>3479.1</c:v>
                </c:pt>
                <c:pt idx="15">
                  <c:v>3676.68</c:v>
                </c:pt>
                <c:pt idx="16">
                  <c:v>3543.16</c:v>
                </c:pt>
                <c:pt idx="17">
                  <c:v>3594.11</c:v>
                </c:pt>
                <c:pt idx="18">
                  <c:v>3844.55</c:v>
                </c:pt>
                <c:pt idx="19">
                  <c:v>4658.79</c:v>
                </c:pt>
                <c:pt idx="20">
                  <c:v>4107.34</c:v>
                </c:pt>
                <c:pt idx="21">
                  <c:v>4308.76</c:v>
                </c:pt>
                <c:pt idx="22">
                  <c:v>4612.7299999999996</c:v>
                </c:pt>
                <c:pt idx="23">
                  <c:v>4435.83</c:v>
                </c:pt>
                <c:pt idx="24">
                  <c:v>4403.95</c:v>
                </c:pt>
                <c:pt idx="25">
                  <c:v>4446.88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7-4925-8B12-F5617DDE56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'[1]MA&amp;LSM-CZE'!$B$5:$B$36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'[1]MA&amp;LSM-CZE'!$F$5:$F$36</c:f>
              <c:numCache>
                <c:formatCode>General</c:formatCode>
                <c:ptCount val="32"/>
                <c:pt idx="0">
                  <c:v>1174.1378632478645</c:v>
                </c:pt>
                <c:pt idx="1">
                  <c:v>1321.7121572649585</c:v>
                </c:pt>
                <c:pt idx="2">
                  <c:v>1469.2864512820524</c:v>
                </c:pt>
                <c:pt idx="3">
                  <c:v>1616.8607452991464</c:v>
                </c:pt>
                <c:pt idx="4">
                  <c:v>1764.4350393162404</c:v>
                </c:pt>
                <c:pt idx="5">
                  <c:v>1912.0093333333346</c:v>
                </c:pt>
                <c:pt idx="6">
                  <c:v>2059.5836273504283</c:v>
                </c:pt>
                <c:pt idx="7">
                  <c:v>2207.1579213675222</c:v>
                </c:pt>
                <c:pt idx="8">
                  <c:v>2354.7322153846162</c:v>
                </c:pt>
                <c:pt idx="9">
                  <c:v>2502.3065094017102</c:v>
                </c:pt>
                <c:pt idx="10">
                  <c:v>2649.8808034188041</c:v>
                </c:pt>
                <c:pt idx="11">
                  <c:v>2797.4550974358986</c:v>
                </c:pt>
                <c:pt idx="12">
                  <c:v>2945.0293914529925</c:v>
                </c:pt>
                <c:pt idx="13">
                  <c:v>3092.6036854700865</c:v>
                </c:pt>
                <c:pt idx="14">
                  <c:v>3240.1779794871804</c:v>
                </c:pt>
                <c:pt idx="15">
                  <c:v>3387.7522735042744</c:v>
                </c:pt>
                <c:pt idx="16">
                  <c:v>3535.3265675213684</c:v>
                </c:pt>
                <c:pt idx="17">
                  <c:v>3682.9008615384623</c:v>
                </c:pt>
                <c:pt idx="18">
                  <c:v>3830.4751555555563</c:v>
                </c:pt>
                <c:pt idx="19">
                  <c:v>3978.0494495726502</c:v>
                </c:pt>
                <c:pt idx="20">
                  <c:v>4125.6237435897438</c:v>
                </c:pt>
                <c:pt idx="21">
                  <c:v>4273.1980376068386</c:v>
                </c:pt>
                <c:pt idx="22">
                  <c:v>4420.7723316239317</c:v>
                </c:pt>
                <c:pt idx="23">
                  <c:v>4568.3466256410265</c:v>
                </c:pt>
                <c:pt idx="24">
                  <c:v>4715.9209196581205</c:v>
                </c:pt>
                <c:pt idx="25">
                  <c:v>4863.4952136752145</c:v>
                </c:pt>
                <c:pt idx="26">
                  <c:v>5011.0695076923084</c:v>
                </c:pt>
                <c:pt idx="27">
                  <c:v>5158.6438017094024</c:v>
                </c:pt>
                <c:pt idx="28">
                  <c:v>5306.2180957264964</c:v>
                </c:pt>
                <c:pt idx="29">
                  <c:v>5453.7923897435903</c:v>
                </c:pt>
                <c:pt idx="30">
                  <c:v>5601.3666837606843</c:v>
                </c:pt>
                <c:pt idx="31">
                  <c:v>5748.9409777777782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7-4925-8B12-F5617DDE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15248"/>
        <c:axId val="1345209424"/>
      </c:lineChart>
      <c:catAx>
        <c:axId val="134521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09424"/>
        <c:crosses val="autoZero"/>
        <c:auto val="1"/>
        <c:lblAlgn val="ctr"/>
        <c:lblOffset val="100"/>
        <c:noMultiLvlLbl val="0"/>
      </c:catAx>
      <c:valAx>
        <c:axId val="134520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593272</xdr:colOff>
      <xdr:row>3</xdr:row>
      <xdr:rowOff>0</xdr:rowOff>
    </xdr:from>
    <xdr:to>
      <xdr:col>22</xdr:col>
      <xdr:colOff>517072</xdr:colOff>
      <xdr:row>23</xdr:row>
      <xdr:rowOff>22860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47898</xdr:colOff>
      <xdr:row>3</xdr:row>
      <xdr:rowOff>11975</xdr:rowOff>
    </xdr:from>
    <xdr:to>
      <xdr:col>32</xdr:col>
      <xdr:colOff>40278</xdr:colOff>
      <xdr:row>22</xdr:row>
      <xdr:rowOff>164375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22860</xdr:colOff>
      <xdr:row>27</xdr:row>
      <xdr:rowOff>30480</xdr:rowOff>
    </xdr:from>
    <xdr:to>
      <xdr:col>21</xdr:col>
      <xdr:colOff>327660</xdr:colOff>
      <xdr:row>42</xdr:row>
      <xdr:rowOff>30480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27</xdr:row>
      <xdr:rowOff>15240</xdr:rowOff>
    </xdr:from>
    <xdr:to>
      <xdr:col>30</xdr:col>
      <xdr:colOff>304800</xdr:colOff>
      <xdr:row>42</xdr:row>
      <xdr:rowOff>15240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129540</xdr:colOff>
      <xdr:row>4</xdr:row>
      <xdr:rowOff>0</xdr:rowOff>
    </xdr:from>
    <xdr:to>
      <xdr:col>16</xdr:col>
      <xdr:colOff>518160</xdr:colOff>
      <xdr:row>18</xdr:row>
      <xdr:rowOff>144780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601980</xdr:colOff>
      <xdr:row>3</xdr:row>
      <xdr:rowOff>175260</xdr:rowOff>
    </xdr:from>
    <xdr:to>
      <xdr:col>22</xdr:col>
      <xdr:colOff>601980</xdr:colOff>
      <xdr:row>18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22860</xdr:colOff>
      <xdr:row>21</xdr:row>
      <xdr:rowOff>0</xdr:rowOff>
    </xdr:from>
    <xdr:to>
      <xdr:col>17</xdr:col>
      <xdr:colOff>327660</xdr:colOff>
      <xdr:row>35</xdr:row>
      <xdr:rowOff>182880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21</xdr:row>
      <xdr:rowOff>22860</xdr:rowOff>
    </xdr:from>
    <xdr:to>
      <xdr:col>26</xdr:col>
      <xdr:colOff>304800</xdr:colOff>
      <xdr:row>36</xdr:row>
      <xdr:rowOff>15240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ime%20series%20data%20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eries data set (2)"/>
      <sheetName val="MA&amp;LSM-AUS"/>
      <sheetName val="MA&amp;LSM-CZE"/>
      <sheetName val="MA"/>
      <sheetName val="LSM_SRA"/>
    </sheetNames>
    <sheetDataSet>
      <sheetData sheetId="0" refreshError="1"/>
      <sheetData sheetId="1">
        <row r="4">
          <cell r="C4" t="str">
            <v>TOTAL_SPEND</v>
          </cell>
          <cell r="H4" t="str">
            <v>Forcast Y'</v>
          </cell>
        </row>
        <row r="5">
          <cell r="B5">
            <v>1971</v>
          </cell>
          <cell r="C5">
            <v>462.11</v>
          </cell>
          <cell r="H5">
            <v>-2333.2028181818168</v>
          </cell>
        </row>
        <row r="6">
          <cell r="B6">
            <v>1972</v>
          </cell>
          <cell r="C6">
            <v>475.11</v>
          </cell>
          <cell r="H6">
            <v>-2002.1003509513728</v>
          </cell>
        </row>
        <row r="7">
          <cell r="B7">
            <v>1973</v>
          </cell>
          <cell r="C7">
            <v>533.47</v>
          </cell>
          <cell r="D7">
            <v>490.23</v>
          </cell>
          <cell r="H7">
            <v>-1670.9978837209287</v>
          </cell>
        </row>
        <row r="8">
          <cell r="B8">
            <v>1974</v>
          </cell>
          <cell r="C8">
            <v>652.65</v>
          </cell>
          <cell r="D8">
            <v>553.74333333333334</v>
          </cell>
          <cell r="F8">
            <v>530.83500000000004</v>
          </cell>
          <cell r="H8">
            <v>-1339.8954164904849</v>
          </cell>
        </row>
        <row r="9">
          <cell r="B9">
            <v>1975</v>
          </cell>
          <cell r="C9">
            <v>660.76</v>
          </cell>
          <cell r="D9">
            <v>615.62666666666667</v>
          </cell>
          <cell r="F9">
            <v>580.49749999999995</v>
          </cell>
          <cell r="H9">
            <v>-1008.792949260041</v>
          </cell>
        </row>
        <row r="10">
          <cell r="B10">
            <v>1976</v>
          </cell>
          <cell r="C10">
            <v>658.26</v>
          </cell>
          <cell r="D10">
            <v>657.22333333333324</v>
          </cell>
          <cell r="F10">
            <v>626.28499999999997</v>
          </cell>
          <cell r="H10">
            <v>-677.69048202959698</v>
          </cell>
        </row>
        <row r="11">
          <cell r="B11">
            <v>1977</v>
          </cell>
          <cell r="C11">
            <v>676.23</v>
          </cell>
          <cell r="D11">
            <v>665.08333333333337</v>
          </cell>
          <cell r="F11">
            <v>661.97499999999991</v>
          </cell>
          <cell r="H11">
            <v>-346.58801479915292</v>
          </cell>
        </row>
        <row r="12">
          <cell r="B12">
            <v>1978</v>
          </cell>
          <cell r="C12">
            <v>729.37</v>
          </cell>
          <cell r="D12">
            <v>687.95333333333338</v>
          </cell>
          <cell r="F12">
            <v>681.15499999999997</v>
          </cell>
          <cell r="H12">
            <v>-15.48554756870908</v>
          </cell>
        </row>
        <row r="13">
          <cell r="B13">
            <v>1979</v>
          </cell>
          <cell r="C13">
            <v>722.3</v>
          </cell>
          <cell r="D13">
            <v>709.29999999999984</v>
          </cell>
          <cell r="F13">
            <v>696.54</v>
          </cell>
          <cell r="H13">
            <v>315.61691966173476</v>
          </cell>
        </row>
        <row r="14">
          <cell r="B14">
            <v>1980</v>
          </cell>
          <cell r="C14">
            <v>837.03</v>
          </cell>
          <cell r="D14">
            <v>762.9</v>
          </cell>
          <cell r="F14">
            <v>741.23249999999985</v>
          </cell>
          <cell r="H14">
            <v>646.71938689217859</v>
          </cell>
        </row>
        <row r="15">
          <cell r="B15">
            <v>1981</v>
          </cell>
          <cell r="C15">
            <v>976.08</v>
          </cell>
          <cell r="D15">
            <v>845.13666666666666</v>
          </cell>
          <cell r="F15">
            <v>816.19499999999994</v>
          </cell>
          <cell r="H15">
            <v>977.82185412262288</v>
          </cell>
        </row>
        <row r="16">
          <cell r="B16">
            <v>1982</v>
          </cell>
          <cell r="C16">
            <v>1026.1199999999999</v>
          </cell>
          <cell r="D16">
            <v>946.41</v>
          </cell>
          <cell r="F16">
            <v>890.38249999999994</v>
          </cell>
          <cell r="H16">
            <v>1308.9243213530667</v>
          </cell>
        </row>
        <row r="17">
          <cell r="B17">
            <v>1983</v>
          </cell>
          <cell r="C17">
            <v>1138.58</v>
          </cell>
          <cell r="D17">
            <v>1046.9266666666665</v>
          </cell>
          <cell r="F17">
            <v>994.45249999999999</v>
          </cell>
          <cell r="H17">
            <v>1640.026788583511</v>
          </cell>
        </row>
        <row r="18">
          <cell r="B18">
            <v>1984</v>
          </cell>
          <cell r="C18">
            <v>1201.08</v>
          </cell>
          <cell r="D18">
            <v>1121.9266666666665</v>
          </cell>
          <cell r="F18">
            <v>1085.4649999999999</v>
          </cell>
          <cell r="H18">
            <v>1971.1292558139548</v>
          </cell>
        </row>
        <row r="19">
          <cell r="B19">
            <v>1985</v>
          </cell>
          <cell r="C19">
            <v>1325.78</v>
          </cell>
          <cell r="D19">
            <v>1221.8133333333333</v>
          </cell>
          <cell r="F19">
            <v>1172.8899999999999</v>
          </cell>
          <cell r="H19">
            <v>2302.2317230443987</v>
          </cell>
        </row>
        <row r="20">
          <cell r="B20">
            <v>1986</v>
          </cell>
          <cell r="C20">
            <v>1440.69</v>
          </cell>
          <cell r="D20">
            <v>1322.5166666666667</v>
          </cell>
          <cell r="F20">
            <v>1276.5324999999998</v>
          </cell>
          <cell r="H20">
            <v>2633.3341902748425</v>
          </cell>
        </row>
        <row r="21">
          <cell r="B21">
            <v>1987</v>
          </cell>
          <cell r="C21">
            <v>1521.94</v>
          </cell>
          <cell r="D21">
            <v>1429.47</v>
          </cell>
          <cell r="F21">
            <v>1372.3724999999999</v>
          </cell>
          <cell r="H21">
            <v>2964.4366575052863</v>
          </cell>
        </row>
        <row r="22">
          <cell r="B22">
            <v>1988</v>
          </cell>
          <cell r="C22">
            <v>1686.73</v>
          </cell>
          <cell r="D22">
            <v>1549.7866666666669</v>
          </cell>
          <cell r="F22">
            <v>1493.7849999999999</v>
          </cell>
          <cell r="H22">
            <v>3295.5391247357302</v>
          </cell>
        </row>
        <row r="23">
          <cell r="B23">
            <v>1989</v>
          </cell>
          <cell r="C23">
            <v>1869.71</v>
          </cell>
          <cell r="D23">
            <v>1692.7933333333333</v>
          </cell>
          <cell r="F23">
            <v>1629.7675000000002</v>
          </cell>
          <cell r="H23">
            <v>3626.641591966174</v>
          </cell>
        </row>
        <row r="24">
          <cell r="B24">
            <v>1990</v>
          </cell>
          <cell r="C24">
            <v>2061</v>
          </cell>
          <cell r="D24">
            <v>1872.4800000000002</v>
          </cell>
          <cell r="F24">
            <v>1784.845</v>
          </cell>
          <cell r="H24">
            <v>3957.7440591966179</v>
          </cell>
        </row>
        <row r="25">
          <cell r="B25">
            <v>1991</v>
          </cell>
          <cell r="C25">
            <v>2322.21</v>
          </cell>
          <cell r="D25">
            <v>2084.3066666666668</v>
          </cell>
          <cell r="F25">
            <v>1984.9125000000001</v>
          </cell>
          <cell r="H25">
            <v>4288.8465264270626</v>
          </cell>
        </row>
        <row r="26">
          <cell r="B26">
            <v>1992</v>
          </cell>
          <cell r="C26">
            <v>2608.4299999999998</v>
          </cell>
          <cell r="D26">
            <v>2330.5466666666666</v>
          </cell>
          <cell r="F26">
            <v>2215.3375000000001</v>
          </cell>
          <cell r="H26">
            <v>4619.9489936575064</v>
          </cell>
        </row>
        <row r="27">
          <cell r="B27">
            <v>1993</v>
          </cell>
          <cell r="C27">
            <v>2921.4</v>
          </cell>
          <cell r="D27">
            <v>2617.3466666666664</v>
          </cell>
          <cell r="F27">
            <v>2478.2599999999998</v>
          </cell>
          <cell r="H27">
            <v>4951.0514608879503</v>
          </cell>
        </row>
        <row r="28">
          <cell r="B28">
            <v>1994</v>
          </cell>
          <cell r="C28">
            <v>3284.82</v>
          </cell>
          <cell r="D28">
            <v>2938.2166666666667</v>
          </cell>
          <cell r="F28">
            <v>2784.2149999999997</v>
          </cell>
          <cell r="H28">
            <v>5282.1539281183941</v>
          </cell>
        </row>
        <row r="29">
          <cell r="B29">
            <v>1995</v>
          </cell>
          <cell r="C29">
            <v>3585.59</v>
          </cell>
          <cell r="D29">
            <v>3263.936666666667</v>
          </cell>
          <cell r="F29">
            <v>3100.06</v>
          </cell>
          <cell r="H29">
            <v>5613.2563953488379</v>
          </cell>
        </row>
        <row r="30">
          <cell r="B30">
            <v>1996</v>
          </cell>
          <cell r="C30">
            <v>3947.96</v>
          </cell>
          <cell r="D30">
            <v>3606.123333333333</v>
          </cell>
          <cell r="F30">
            <v>3434.9425000000001</v>
          </cell>
          <cell r="H30">
            <v>5944.3588625792827</v>
          </cell>
        </row>
        <row r="31">
          <cell r="B31">
            <v>1997</v>
          </cell>
          <cell r="C31">
            <v>4306.87</v>
          </cell>
          <cell r="D31">
            <v>3946.8066666666668</v>
          </cell>
          <cell r="F31">
            <v>3781.3099999999995</v>
          </cell>
          <cell r="H31">
            <v>6275.4613298097256</v>
          </cell>
        </row>
        <row r="32">
          <cell r="B32">
            <v>1998</v>
          </cell>
          <cell r="C32">
            <v>4897.1899999999996</v>
          </cell>
          <cell r="D32">
            <v>4384.0066666666671</v>
          </cell>
          <cell r="F32">
            <v>4184.4025000000001</v>
          </cell>
          <cell r="H32">
            <v>6606.5637970401704</v>
          </cell>
        </row>
        <row r="33">
          <cell r="B33">
            <v>1999</v>
          </cell>
          <cell r="C33">
            <v>5518.61</v>
          </cell>
          <cell r="D33">
            <v>4907.5566666666664</v>
          </cell>
          <cell r="F33">
            <v>4667.6575000000003</v>
          </cell>
          <cell r="H33">
            <v>6937.6662642706133</v>
          </cell>
        </row>
        <row r="34">
          <cell r="B34">
            <v>2000</v>
          </cell>
          <cell r="C34">
            <v>6486.45</v>
          </cell>
          <cell r="D34">
            <v>5634.083333333333</v>
          </cell>
          <cell r="F34">
            <v>5302.28</v>
          </cell>
          <cell r="H34">
            <v>7268.768731501058</v>
          </cell>
        </row>
        <row r="35">
          <cell r="B35">
            <v>2001</v>
          </cell>
          <cell r="C35">
            <v>7081.3</v>
          </cell>
          <cell r="D35">
            <v>6362.12</v>
          </cell>
          <cell r="F35">
            <v>5995.8874999999998</v>
          </cell>
          <cell r="H35">
            <v>7599.871198731501</v>
          </cell>
        </row>
        <row r="36">
          <cell r="B36">
            <v>2002</v>
          </cell>
          <cell r="C36">
            <v>7330.84</v>
          </cell>
          <cell r="D36">
            <v>6966.1966666666667</v>
          </cell>
          <cell r="F36">
            <v>6604.3</v>
          </cell>
          <cell r="H36">
            <v>7930.9736659619457</v>
          </cell>
        </row>
        <row r="37">
          <cell r="B37">
            <v>2003</v>
          </cell>
          <cell r="C37">
            <v>7984.06</v>
          </cell>
          <cell r="D37">
            <v>7465.4000000000005</v>
          </cell>
          <cell r="F37">
            <v>7220.6625000000004</v>
          </cell>
          <cell r="H37">
            <v>8262.0761331923895</v>
          </cell>
        </row>
        <row r="38">
          <cell r="B38">
            <v>2004</v>
          </cell>
          <cell r="C38">
            <v>8652.41</v>
          </cell>
          <cell r="D38">
            <v>7989.1033333333335</v>
          </cell>
          <cell r="F38">
            <v>7762.1525000000001</v>
          </cell>
          <cell r="H38">
            <v>8593.1786004228343</v>
          </cell>
        </row>
        <row r="39">
          <cell r="B39">
            <v>2005</v>
          </cell>
          <cell r="C39">
            <v>8821.02</v>
          </cell>
          <cell r="D39">
            <v>8485.83</v>
          </cell>
          <cell r="F39">
            <v>8197.0825000000004</v>
          </cell>
          <cell r="H39">
            <v>8924.281067653279</v>
          </cell>
        </row>
        <row r="40">
          <cell r="B40">
            <v>2006</v>
          </cell>
          <cell r="C40">
            <v>9558.7199999999993</v>
          </cell>
          <cell r="D40">
            <v>9010.7166666666672</v>
          </cell>
          <cell r="F40">
            <v>8754.0524999999998</v>
          </cell>
          <cell r="H40">
            <v>9255.3835348837201</v>
          </cell>
        </row>
        <row r="41">
          <cell r="B41">
            <v>2007</v>
          </cell>
          <cell r="C41">
            <v>10119.86</v>
          </cell>
          <cell r="D41">
            <v>9499.8666666666668</v>
          </cell>
          <cell r="F41">
            <v>9288.0025000000005</v>
          </cell>
          <cell r="H41">
            <v>9586.4860021141649</v>
          </cell>
        </row>
        <row r="42">
          <cell r="B42">
            <v>2008</v>
          </cell>
          <cell r="C42">
            <v>10840.75</v>
          </cell>
          <cell r="D42">
            <v>10173.11</v>
          </cell>
          <cell r="F42">
            <v>9835.0874999999996</v>
          </cell>
          <cell r="H42">
            <v>9917.5884693446096</v>
          </cell>
        </row>
        <row r="43">
          <cell r="B43">
            <v>2009</v>
          </cell>
          <cell r="C43">
            <v>12011.21</v>
          </cell>
          <cell r="D43">
            <v>10990.606666666667</v>
          </cell>
          <cell r="F43">
            <v>10632.635</v>
          </cell>
          <cell r="H43">
            <v>10248.690936575054</v>
          </cell>
        </row>
        <row r="44">
          <cell r="B44">
            <v>2010</v>
          </cell>
          <cell r="C44">
            <v>12422.76</v>
          </cell>
          <cell r="D44">
            <v>11758.24</v>
          </cell>
          <cell r="F44">
            <v>11348.645</v>
          </cell>
          <cell r="H44">
            <v>10579.793403805495</v>
          </cell>
        </row>
        <row r="45">
          <cell r="B45">
            <v>2011</v>
          </cell>
          <cell r="C45">
            <v>12977.79</v>
          </cell>
          <cell r="D45">
            <v>12470.586666666668</v>
          </cell>
          <cell r="F45">
            <v>12063.127500000001</v>
          </cell>
          <cell r="H45">
            <v>10910.89587103594</v>
          </cell>
        </row>
        <row r="46">
          <cell r="B46">
            <v>2012</v>
          </cell>
          <cell r="C46">
            <v>13247.71</v>
          </cell>
          <cell r="D46">
            <v>12882.753333333334</v>
          </cell>
          <cell r="F46">
            <v>12664.8675</v>
          </cell>
          <cell r="H46">
            <v>11241.998338266385</v>
          </cell>
        </row>
        <row r="47">
          <cell r="B47">
            <v>2013</v>
          </cell>
          <cell r="C47">
            <v>14503.87</v>
          </cell>
          <cell r="D47">
            <v>13576.456666666667</v>
          </cell>
          <cell r="F47">
            <v>13288.032500000001</v>
          </cell>
          <cell r="H47">
            <v>11573.10080549683</v>
          </cell>
        </row>
        <row r="48">
          <cell r="B48">
            <v>2014</v>
          </cell>
          <cell r="C48">
            <v>14475.18</v>
          </cell>
          <cell r="D48">
            <v>14075.586666666668</v>
          </cell>
          <cell r="F48">
            <v>13801.137500000001</v>
          </cell>
          <cell r="H48">
            <v>11904.203272727274</v>
          </cell>
        </row>
        <row r="49">
          <cell r="B49">
            <v>2015</v>
          </cell>
          <cell r="H49">
            <v>12235.305739957716</v>
          </cell>
        </row>
        <row r="50">
          <cell r="B50">
            <v>2016</v>
          </cell>
          <cell r="H50">
            <v>12566.40820718816</v>
          </cell>
        </row>
        <row r="51">
          <cell r="B51">
            <v>2017</v>
          </cell>
          <cell r="H51">
            <v>12897.510674418605</v>
          </cell>
        </row>
        <row r="52">
          <cell r="B52">
            <v>2018</v>
          </cell>
          <cell r="H52">
            <v>13228.61314164905</v>
          </cell>
        </row>
        <row r="53">
          <cell r="B53">
            <v>2019</v>
          </cell>
          <cell r="H53">
            <v>13559.715608879495</v>
          </cell>
        </row>
        <row r="54">
          <cell r="B54">
            <v>2020</v>
          </cell>
          <cell r="H54">
            <v>13890.818076109936</v>
          </cell>
        </row>
        <row r="55">
          <cell r="B55">
            <v>2021</v>
          </cell>
          <cell r="H55">
            <v>14221.92054334038</v>
          </cell>
        </row>
      </sheetData>
      <sheetData sheetId="2">
        <row r="4">
          <cell r="C4" t="str">
            <v>TOTAL_SPEND</v>
          </cell>
          <cell r="F4" t="str">
            <v>Forcast Y'</v>
          </cell>
        </row>
        <row r="5">
          <cell r="B5">
            <v>1990</v>
          </cell>
          <cell r="C5">
            <v>1183.19</v>
          </cell>
          <cell r="F5">
            <v>1174.1378632478645</v>
          </cell>
        </row>
        <row r="6">
          <cell r="B6">
            <v>1991</v>
          </cell>
          <cell r="C6">
            <v>994.38</v>
          </cell>
          <cell r="F6">
            <v>1321.7121572649585</v>
          </cell>
        </row>
        <row r="7">
          <cell r="B7">
            <v>1992</v>
          </cell>
          <cell r="C7">
            <v>1199.21</v>
          </cell>
          <cell r="D7">
            <v>1125.5933333333335</v>
          </cell>
          <cell r="F7">
            <v>1469.2864512820524</v>
          </cell>
        </row>
        <row r="8">
          <cell r="B8">
            <v>1993</v>
          </cell>
          <cell r="C8">
            <v>1490.01</v>
          </cell>
          <cell r="D8">
            <v>1227.8666666666668</v>
          </cell>
          <cell r="E8">
            <v>1216.6975</v>
          </cell>
          <cell r="F8">
            <v>1616.8607452991464</v>
          </cell>
        </row>
        <row r="9">
          <cell r="B9">
            <v>1994</v>
          </cell>
          <cell r="C9">
            <v>2038.89</v>
          </cell>
          <cell r="D9">
            <v>1576.0366666666669</v>
          </cell>
          <cell r="E9">
            <v>1430.6225000000002</v>
          </cell>
          <cell r="F9">
            <v>1764.4350393162404</v>
          </cell>
        </row>
        <row r="10">
          <cell r="B10">
            <v>1995</v>
          </cell>
          <cell r="C10">
            <v>2302.4899999999998</v>
          </cell>
          <cell r="D10">
            <v>1943.7966666666664</v>
          </cell>
          <cell r="E10">
            <v>1757.65</v>
          </cell>
          <cell r="F10">
            <v>1912.0093333333346</v>
          </cell>
        </row>
        <row r="11">
          <cell r="B11">
            <v>1996</v>
          </cell>
          <cell r="C11">
            <v>2338.98</v>
          </cell>
          <cell r="D11">
            <v>2226.7866666666669</v>
          </cell>
          <cell r="E11">
            <v>2042.5924999999997</v>
          </cell>
          <cell r="F11">
            <v>2059.5836273504283</v>
          </cell>
        </row>
        <row r="12">
          <cell r="B12">
            <v>1997</v>
          </cell>
          <cell r="C12">
            <v>2327.8000000000002</v>
          </cell>
          <cell r="D12">
            <v>2323.0899999999997</v>
          </cell>
          <cell r="E12">
            <v>2252.04</v>
          </cell>
          <cell r="F12">
            <v>2207.1579213675222</v>
          </cell>
        </row>
        <row r="13">
          <cell r="B13">
            <v>1998</v>
          </cell>
          <cell r="C13">
            <v>2161.04</v>
          </cell>
          <cell r="D13">
            <v>2275.94</v>
          </cell>
          <cell r="E13">
            <v>2282.5774999999999</v>
          </cell>
          <cell r="F13">
            <v>2354.7322153846162</v>
          </cell>
        </row>
        <row r="14">
          <cell r="B14">
            <v>1999</v>
          </cell>
          <cell r="C14">
            <v>2205.9299999999998</v>
          </cell>
          <cell r="D14">
            <v>2231.59</v>
          </cell>
          <cell r="E14">
            <v>2258.4375</v>
          </cell>
          <cell r="F14">
            <v>2502.3065094017102</v>
          </cell>
        </row>
        <row r="15">
          <cell r="B15">
            <v>2000</v>
          </cell>
          <cell r="C15">
            <v>2339.13</v>
          </cell>
          <cell r="D15">
            <v>2235.3666666666663</v>
          </cell>
          <cell r="E15">
            <v>2258.4750000000004</v>
          </cell>
          <cell r="F15">
            <v>2649.8808034188041</v>
          </cell>
        </row>
        <row r="16">
          <cell r="B16">
            <v>2001</v>
          </cell>
          <cell r="C16">
            <v>2643.91</v>
          </cell>
          <cell r="D16">
            <v>2396.3233333333333</v>
          </cell>
          <cell r="E16">
            <v>2337.5024999999996</v>
          </cell>
          <cell r="F16">
            <v>2797.4550974358986</v>
          </cell>
        </row>
        <row r="17">
          <cell r="B17">
            <v>2002</v>
          </cell>
          <cell r="C17">
            <v>2882.26</v>
          </cell>
          <cell r="D17">
            <v>2621.7666666666669</v>
          </cell>
          <cell r="E17">
            <v>2517.8074999999999</v>
          </cell>
          <cell r="F17">
            <v>2945.0293914529925</v>
          </cell>
        </row>
        <row r="18">
          <cell r="B18">
            <v>2003</v>
          </cell>
          <cell r="C18">
            <v>3270.13</v>
          </cell>
          <cell r="D18">
            <v>2932.1</v>
          </cell>
          <cell r="E18">
            <v>2783.8575000000001</v>
          </cell>
          <cell r="F18">
            <v>3092.6036854700865</v>
          </cell>
        </row>
        <row r="19">
          <cell r="B19">
            <v>2004</v>
          </cell>
          <cell r="C19">
            <v>3479.1</v>
          </cell>
          <cell r="D19">
            <v>3210.4966666666664</v>
          </cell>
          <cell r="E19">
            <v>3068.85</v>
          </cell>
          <cell r="F19">
            <v>3240.1779794871804</v>
          </cell>
        </row>
        <row r="20">
          <cell r="B20">
            <v>2005</v>
          </cell>
          <cell r="C20">
            <v>3676.68</v>
          </cell>
          <cell r="D20">
            <v>3475.3033333333333</v>
          </cell>
          <cell r="E20">
            <v>3327.0425</v>
          </cell>
          <cell r="F20">
            <v>3387.7522735042744</v>
          </cell>
        </row>
        <row r="21">
          <cell r="B21">
            <v>2006</v>
          </cell>
          <cell r="C21">
            <v>3543.16</v>
          </cell>
          <cell r="D21">
            <v>3566.313333333333</v>
          </cell>
          <cell r="E21">
            <v>3492.2674999999999</v>
          </cell>
          <cell r="F21">
            <v>3535.3265675213684</v>
          </cell>
        </row>
        <row r="22">
          <cell r="B22">
            <v>2007</v>
          </cell>
          <cell r="C22">
            <v>3594.11</v>
          </cell>
          <cell r="D22">
            <v>3604.65</v>
          </cell>
          <cell r="E22">
            <v>3573.2624999999998</v>
          </cell>
          <cell r="F22">
            <v>3682.9008615384623</v>
          </cell>
        </row>
        <row r="23">
          <cell r="B23">
            <v>2008</v>
          </cell>
          <cell r="C23">
            <v>3844.55</v>
          </cell>
          <cell r="D23">
            <v>3660.6066666666666</v>
          </cell>
          <cell r="E23">
            <v>3664.625</v>
          </cell>
          <cell r="F23">
            <v>3830.4751555555563</v>
          </cell>
        </row>
        <row r="24">
          <cell r="B24">
            <v>2009</v>
          </cell>
          <cell r="C24">
            <v>4658.79</v>
          </cell>
          <cell r="D24">
            <v>4032.4833333333336</v>
          </cell>
          <cell r="E24">
            <v>3910.1525000000001</v>
          </cell>
          <cell r="F24">
            <v>3978.0494495726502</v>
          </cell>
        </row>
        <row r="25">
          <cell r="B25">
            <v>2010</v>
          </cell>
          <cell r="C25">
            <v>4107.34</v>
          </cell>
          <cell r="D25">
            <v>4203.5600000000004</v>
          </cell>
          <cell r="E25">
            <v>4051.1975000000002</v>
          </cell>
          <cell r="F25">
            <v>4125.6237435897438</v>
          </cell>
        </row>
        <row r="26">
          <cell r="B26">
            <v>2011</v>
          </cell>
          <cell r="C26">
            <v>4308.76</v>
          </cell>
          <cell r="D26">
            <v>4358.2966666666671</v>
          </cell>
          <cell r="E26">
            <v>4229.8600000000006</v>
          </cell>
          <cell r="F26">
            <v>4273.1980376068386</v>
          </cell>
        </row>
        <row r="27">
          <cell r="B27">
            <v>2012</v>
          </cell>
          <cell r="C27">
            <v>4612.7299999999996</v>
          </cell>
          <cell r="D27">
            <v>4342.9433333333336</v>
          </cell>
          <cell r="E27">
            <v>4421.9050000000007</v>
          </cell>
          <cell r="F27">
            <v>4420.7723316239317</v>
          </cell>
        </row>
        <row r="28">
          <cell r="B28">
            <v>2013</v>
          </cell>
          <cell r="C28">
            <v>4435.83</v>
          </cell>
          <cell r="D28">
            <v>4452.4399999999996</v>
          </cell>
          <cell r="E28">
            <v>4366.165</v>
          </cell>
          <cell r="F28">
            <v>4568.3466256410265</v>
          </cell>
        </row>
        <row r="29">
          <cell r="B29">
            <v>2014</v>
          </cell>
          <cell r="C29">
            <v>4403.95</v>
          </cell>
          <cell r="D29">
            <v>4484.1699999999992</v>
          </cell>
          <cell r="E29">
            <v>4440.3175000000001</v>
          </cell>
          <cell r="F29">
            <v>4715.9209196581205</v>
          </cell>
        </row>
        <row r="30">
          <cell r="B30">
            <v>2015</v>
          </cell>
          <cell r="C30">
            <v>4446.88</v>
          </cell>
          <cell r="D30">
            <v>4428.8866666666663</v>
          </cell>
          <cell r="E30">
            <v>4474.8474999999999</v>
          </cell>
          <cell r="F30">
            <v>4863.4952136752145</v>
          </cell>
        </row>
        <row r="31">
          <cell r="B31">
            <v>2016</v>
          </cell>
          <cell r="F31">
            <v>5011.0695076923084</v>
          </cell>
        </row>
        <row r="32">
          <cell r="B32">
            <v>2017</v>
          </cell>
          <cell r="F32">
            <v>5158.6438017094024</v>
          </cell>
        </row>
        <row r="33">
          <cell r="B33">
            <v>2018</v>
          </cell>
          <cell r="F33">
            <v>5306.2180957264964</v>
          </cell>
        </row>
        <row r="34">
          <cell r="B34">
            <v>2019</v>
          </cell>
          <cell r="F34">
            <v>5453.7923897435903</v>
          </cell>
        </row>
        <row r="35">
          <cell r="B35">
            <v>2020</v>
          </cell>
          <cell r="F35">
            <v>5601.3666837606843</v>
          </cell>
        </row>
        <row r="36">
          <cell r="B36">
            <v>2021</v>
          </cell>
          <cell r="F36">
            <v>5748.9409777777782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09"/>
  <sheetViews>
    <sheetView topLeftCell="M30" workbookViewId="0">
      <selection activeCell="J36" sqref="J36"/>
    </sheetView>
  </sheetViews>
  <sheetFormatPr defaultRowHeight="14.4" x14ac:dyDescent="0.3"/>
  <cols>
    <col min="1" max="1" width="15.77734375" style="48" customWidth="1"/>
    <col min="2" max="2" width="17" style="48" customWidth="1"/>
    <col min="3" max="7" width="8.88671875" style="48"/>
    <col min="8" max="8" width="15.33203125" style="48" customWidth="1"/>
    <col min="9" max="9" width="13.21875" style="48" customWidth="1"/>
    <col min="10" max="10" width="19" style="48" customWidth="1"/>
    <col min="11" max="11" width="11.6640625" style="48" customWidth="1"/>
    <col min="12" max="12" width="10.88671875" style="48" customWidth="1"/>
    <col min="13" max="15" width="12.109375" style="48" customWidth="1"/>
    <col min="16" max="16" width="12.77734375" style="48" customWidth="1"/>
    <col min="17" max="17" width="13.44140625" style="48" customWidth="1"/>
    <col min="18" max="18" width="11.44140625" style="48" customWidth="1"/>
    <col min="19" max="19" width="12.6640625" style="48" customWidth="1"/>
    <col min="20" max="20" width="8.88671875" style="48"/>
    <col min="21" max="21" width="14.5546875" style="48" customWidth="1"/>
    <col min="22" max="22" width="13.77734375" style="48" customWidth="1"/>
    <col min="23" max="23" width="13.88671875" style="48" customWidth="1"/>
    <col min="24" max="24" width="13" style="48" customWidth="1"/>
    <col min="25" max="25" width="8.88671875" style="48"/>
    <col min="26" max="26" width="13.109375" style="48" customWidth="1"/>
    <col min="27" max="16384" width="8.88671875" style="48"/>
  </cols>
  <sheetData>
    <row r="1" spans="1:26" x14ac:dyDescent="0.3">
      <c r="B1" s="49" t="s">
        <v>21</v>
      </c>
      <c r="C1" s="49" t="s">
        <v>22</v>
      </c>
      <c r="D1" s="49" t="s">
        <v>23</v>
      </c>
      <c r="E1" s="49" t="s">
        <v>24</v>
      </c>
      <c r="F1" s="49" t="s">
        <v>25</v>
      </c>
      <c r="G1" s="49" t="s">
        <v>26</v>
      </c>
    </row>
    <row r="2" spans="1:26" ht="15" thickBot="1" x14ac:dyDescent="0.35">
      <c r="B2" s="50">
        <v>0.64211578427753402</v>
      </c>
      <c r="C2" s="50">
        <v>-2.4094248628593138E-3</v>
      </c>
      <c r="D2" s="50">
        <v>3.7043481153137064E-4</v>
      </c>
      <c r="E2" s="50">
        <v>-5.3083398679062261E-4</v>
      </c>
      <c r="F2" s="50">
        <v>2.5601857654983205E-3</v>
      </c>
      <c r="G2" s="51">
        <v>-2.8429482793263288E-7</v>
      </c>
    </row>
    <row r="3" spans="1:26" ht="15" thickBot="1" x14ac:dyDescent="0.35">
      <c r="B3" s="49" t="s">
        <v>27</v>
      </c>
      <c r="C3" s="49" t="s">
        <v>28</v>
      </c>
      <c r="D3" s="49" t="s">
        <v>29</v>
      </c>
      <c r="E3" s="49" t="s">
        <v>30</v>
      </c>
      <c r="F3" s="49" t="s">
        <v>31</v>
      </c>
      <c r="G3" s="49" t="s">
        <v>32</v>
      </c>
    </row>
    <row r="4" spans="1:26" s="57" customFormat="1" ht="15" thickBot="1" x14ac:dyDescent="0.35">
      <c r="A4" s="52" t="s">
        <v>33</v>
      </c>
      <c r="B4" s="53" t="s">
        <v>34</v>
      </c>
      <c r="C4" s="54" t="s">
        <v>35</v>
      </c>
      <c r="D4" s="54" t="s">
        <v>36</v>
      </c>
      <c r="E4" s="54" t="s">
        <v>37</v>
      </c>
      <c r="F4" s="54" t="s">
        <v>38</v>
      </c>
      <c r="G4" s="54" t="s">
        <v>39</v>
      </c>
      <c r="H4" s="55" t="s">
        <v>40</v>
      </c>
      <c r="I4" s="55" t="s">
        <v>41</v>
      </c>
      <c r="J4" s="55" t="s">
        <v>42</v>
      </c>
      <c r="K4" s="55" t="s">
        <v>43</v>
      </c>
      <c r="L4" s="55" t="s">
        <v>44</v>
      </c>
      <c r="M4" s="55" t="s">
        <v>45</v>
      </c>
      <c r="N4" s="55" t="s">
        <v>46</v>
      </c>
      <c r="O4" s="55" t="s">
        <v>47</v>
      </c>
      <c r="P4" s="56" t="s">
        <v>48</v>
      </c>
      <c r="T4" s="58"/>
      <c r="U4" s="58"/>
      <c r="V4" s="58"/>
      <c r="W4" s="58"/>
      <c r="Y4" s="59"/>
      <c r="Z4" s="59"/>
    </row>
    <row r="5" spans="1:26" hidden="1" x14ac:dyDescent="0.3">
      <c r="A5" s="60">
        <v>39343</v>
      </c>
      <c r="B5" s="48">
        <f t="shared" ref="B5:B68" si="0">MODE(I5,J5,K5,L5,M5)</f>
        <v>1</v>
      </c>
      <c r="C5" s="48">
        <v>4494.1000979999999</v>
      </c>
      <c r="D5" s="48">
        <v>4551.7998049999997</v>
      </c>
      <c r="E5" s="48">
        <v>4481.5498049999997</v>
      </c>
      <c r="F5" s="48">
        <v>4546.2001950000003</v>
      </c>
      <c r="G5" s="48">
        <v>0</v>
      </c>
      <c r="H5" s="48">
        <f t="shared" ref="H5:H68" si="1">AVERAGE(D5,E5,F5)</f>
        <v>4526.5166016666662</v>
      </c>
      <c r="I5" s="48">
        <f t="shared" ref="I5:I68" si="2">IF(C5&lt;F5,1,0)</f>
        <v>1</v>
      </c>
      <c r="J5" s="48">
        <f t="shared" ref="J5:J68" si="3">IF( C5=E5,1,IF( C5=D5,0,-1) )</f>
        <v>-1</v>
      </c>
      <c r="K5" s="48">
        <v>0</v>
      </c>
      <c r="L5" s="48">
        <v>1</v>
      </c>
      <c r="M5" s="48">
        <v>0</v>
      </c>
      <c r="T5" s="61"/>
      <c r="W5" s="62"/>
      <c r="Y5" s="62"/>
      <c r="Z5" s="62"/>
    </row>
    <row r="6" spans="1:26" hidden="1" x14ac:dyDescent="0.3">
      <c r="A6" s="60">
        <v>39344</v>
      </c>
      <c r="B6" s="48">
        <f t="shared" si="0"/>
        <v>1</v>
      </c>
      <c r="C6" s="48">
        <v>4550.25</v>
      </c>
      <c r="D6" s="48">
        <v>4739</v>
      </c>
      <c r="E6" s="48">
        <v>4550.25</v>
      </c>
      <c r="F6" s="48">
        <v>4732.3500979999999</v>
      </c>
      <c r="G6" s="48">
        <v>0</v>
      </c>
      <c r="H6" s="48">
        <f t="shared" si="1"/>
        <v>4673.8666993333327</v>
      </c>
      <c r="I6" s="48">
        <f t="shared" si="2"/>
        <v>1</v>
      </c>
      <c r="J6" s="48">
        <f t="shared" si="3"/>
        <v>1</v>
      </c>
      <c r="K6" s="48">
        <f t="shared" ref="K6:K69" si="4">IF(H6&gt;H5,0,1)</f>
        <v>0</v>
      </c>
      <c r="L6" s="48">
        <f t="shared" ref="L6:L69" si="5">IF(G6&gt;G5,0,1)</f>
        <v>1</v>
      </c>
      <c r="M6" s="48">
        <v>1</v>
      </c>
      <c r="P6" s="59"/>
      <c r="Q6" s="59"/>
      <c r="T6" s="61"/>
      <c r="W6" s="62"/>
      <c r="Y6" s="62"/>
      <c r="Z6" s="62"/>
    </row>
    <row r="7" spans="1:26" hidden="1" x14ac:dyDescent="0.3">
      <c r="A7" s="60">
        <v>39345</v>
      </c>
      <c r="B7" s="48">
        <f t="shared" si="0"/>
        <v>1</v>
      </c>
      <c r="C7" s="48">
        <v>4734.8500979999999</v>
      </c>
      <c r="D7" s="48">
        <v>4760.8500979999999</v>
      </c>
      <c r="E7" s="48">
        <v>4721.1499020000001</v>
      </c>
      <c r="F7" s="48">
        <v>4747.5498049999997</v>
      </c>
      <c r="G7" s="48">
        <v>0</v>
      </c>
      <c r="H7" s="48">
        <f t="shared" si="1"/>
        <v>4743.1832683333332</v>
      </c>
      <c r="I7" s="48">
        <f t="shared" si="2"/>
        <v>1</v>
      </c>
      <c r="J7" s="48">
        <f t="shared" si="3"/>
        <v>-1</v>
      </c>
      <c r="K7" s="48">
        <f t="shared" si="4"/>
        <v>0</v>
      </c>
      <c r="L7" s="48">
        <f t="shared" si="5"/>
        <v>1</v>
      </c>
      <c r="M7" s="48">
        <v>0</v>
      </c>
      <c r="P7" s="62"/>
      <c r="Q7" s="62"/>
      <c r="T7" s="61"/>
      <c r="W7" s="62"/>
      <c r="Y7" s="62"/>
      <c r="Z7" s="62"/>
    </row>
    <row r="8" spans="1:26" hidden="1" x14ac:dyDescent="0.3">
      <c r="A8" s="60">
        <v>39346</v>
      </c>
      <c r="B8" s="48">
        <f t="shared" si="0"/>
        <v>1</v>
      </c>
      <c r="C8" s="48">
        <v>4752.9501950000003</v>
      </c>
      <c r="D8" s="48">
        <v>4855.7001950000003</v>
      </c>
      <c r="E8" s="48">
        <v>4733.7001950000003</v>
      </c>
      <c r="F8" s="48">
        <v>4837.5498049999997</v>
      </c>
      <c r="G8" s="48">
        <v>0</v>
      </c>
      <c r="H8" s="48">
        <f t="shared" si="1"/>
        <v>4808.9833983333338</v>
      </c>
      <c r="I8" s="48">
        <f t="shared" si="2"/>
        <v>1</v>
      </c>
      <c r="J8" s="48">
        <f t="shared" si="3"/>
        <v>-1</v>
      </c>
      <c r="K8" s="48">
        <f t="shared" si="4"/>
        <v>0</v>
      </c>
      <c r="L8" s="48">
        <f t="shared" si="5"/>
        <v>1</v>
      </c>
      <c r="M8" s="48">
        <v>0</v>
      </c>
      <c r="P8" s="62"/>
      <c r="Q8" s="62"/>
      <c r="T8" s="61"/>
      <c r="W8" s="62"/>
      <c r="Y8" s="62"/>
      <c r="Z8" s="62"/>
    </row>
    <row r="9" spans="1:26" hidden="1" x14ac:dyDescent="0.3">
      <c r="A9" s="60">
        <v>39349</v>
      </c>
      <c r="B9" s="48">
        <f t="shared" si="0"/>
        <v>1</v>
      </c>
      <c r="C9" s="48">
        <v>4837.1499020000001</v>
      </c>
      <c r="D9" s="48">
        <v>4941.1499020000001</v>
      </c>
      <c r="E9" s="48">
        <v>4837.1499020000001</v>
      </c>
      <c r="F9" s="48">
        <v>4932.2001950000003</v>
      </c>
      <c r="G9" s="48">
        <v>0</v>
      </c>
      <c r="H9" s="48">
        <f t="shared" si="1"/>
        <v>4903.4999996666666</v>
      </c>
      <c r="I9" s="48">
        <f t="shared" si="2"/>
        <v>1</v>
      </c>
      <c r="J9" s="48">
        <f t="shared" si="3"/>
        <v>1</v>
      </c>
      <c r="K9" s="48">
        <f t="shared" si="4"/>
        <v>0</v>
      </c>
      <c r="L9" s="48">
        <f t="shared" si="5"/>
        <v>1</v>
      </c>
      <c r="M9" s="48">
        <v>0</v>
      </c>
      <c r="P9" s="62"/>
      <c r="Q9" s="62"/>
      <c r="T9" s="61"/>
      <c r="W9" s="62"/>
      <c r="Y9" s="62"/>
      <c r="Z9" s="62"/>
    </row>
    <row r="10" spans="1:26" hidden="1" x14ac:dyDescent="0.3">
      <c r="A10" s="60">
        <v>39350</v>
      </c>
      <c r="B10" s="48">
        <f t="shared" si="0"/>
        <v>0</v>
      </c>
      <c r="C10" s="48">
        <v>4939.1000979999999</v>
      </c>
      <c r="D10" s="48">
        <v>4953.8999020000001</v>
      </c>
      <c r="E10" s="48">
        <v>4878.1499020000001</v>
      </c>
      <c r="F10" s="48">
        <v>4938.8500979999999</v>
      </c>
      <c r="G10" s="48">
        <v>0</v>
      </c>
      <c r="H10" s="48">
        <f t="shared" si="1"/>
        <v>4923.6333006666673</v>
      </c>
      <c r="I10" s="48">
        <f t="shared" si="2"/>
        <v>0</v>
      </c>
      <c r="J10" s="48">
        <f t="shared" si="3"/>
        <v>-1</v>
      </c>
      <c r="K10" s="48">
        <f t="shared" si="4"/>
        <v>0</v>
      </c>
      <c r="L10" s="48">
        <f t="shared" si="5"/>
        <v>1</v>
      </c>
      <c r="M10" s="48">
        <v>0</v>
      </c>
      <c r="P10" s="62"/>
      <c r="Q10" s="62"/>
      <c r="T10" s="61"/>
      <c r="Y10" s="62"/>
      <c r="Z10" s="62"/>
    </row>
    <row r="11" spans="1:26" hidden="1" x14ac:dyDescent="0.3">
      <c r="A11" s="60">
        <v>39351</v>
      </c>
      <c r="B11" s="48">
        <f t="shared" si="0"/>
        <v>1</v>
      </c>
      <c r="C11" s="48">
        <v>4937.6000979999999</v>
      </c>
      <c r="D11" s="48">
        <v>4980.8500979999999</v>
      </c>
      <c r="E11" s="48">
        <v>4930.3500979999999</v>
      </c>
      <c r="F11" s="48">
        <v>4940.5</v>
      </c>
      <c r="G11" s="48">
        <v>0</v>
      </c>
      <c r="H11" s="48">
        <f t="shared" si="1"/>
        <v>4950.5667320000002</v>
      </c>
      <c r="I11" s="48">
        <f t="shared" si="2"/>
        <v>1</v>
      </c>
      <c r="J11" s="48">
        <f t="shared" si="3"/>
        <v>-1</v>
      </c>
      <c r="K11" s="48">
        <f t="shared" si="4"/>
        <v>0</v>
      </c>
      <c r="L11" s="48">
        <f t="shared" si="5"/>
        <v>1</v>
      </c>
      <c r="M11" s="48">
        <v>1</v>
      </c>
      <c r="P11" s="62"/>
      <c r="Q11" s="62"/>
      <c r="Y11" s="62"/>
      <c r="Z11" s="62"/>
    </row>
    <row r="12" spans="1:26" hidden="1" x14ac:dyDescent="0.3">
      <c r="A12" s="60">
        <v>39352</v>
      </c>
      <c r="B12" s="48">
        <f t="shared" si="0"/>
        <v>1</v>
      </c>
      <c r="C12" s="48">
        <v>4942.7001950000003</v>
      </c>
      <c r="D12" s="48">
        <v>5016.3999020000001</v>
      </c>
      <c r="E12" s="48">
        <v>4942.7001950000003</v>
      </c>
      <c r="F12" s="48">
        <v>5000.5498049999997</v>
      </c>
      <c r="G12" s="48">
        <v>0</v>
      </c>
      <c r="H12" s="48">
        <f t="shared" si="1"/>
        <v>4986.5499673333334</v>
      </c>
      <c r="I12" s="48">
        <f t="shared" si="2"/>
        <v>1</v>
      </c>
      <c r="J12" s="48">
        <f t="shared" si="3"/>
        <v>1</v>
      </c>
      <c r="K12" s="48">
        <f t="shared" si="4"/>
        <v>0</v>
      </c>
      <c r="L12" s="48">
        <f t="shared" si="5"/>
        <v>1</v>
      </c>
      <c r="M12" s="48">
        <v>1</v>
      </c>
      <c r="Y12" s="62"/>
      <c r="Z12" s="62"/>
    </row>
    <row r="13" spans="1:26" hidden="1" x14ac:dyDescent="0.3">
      <c r="A13" s="60">
        <v>39353</v>
      </c>
      <c r="B13" s="48">
        <f t="shared" si="0"/>
        <v>1</v>
      </c>
      <c r="C13" s="48">
        <v>4996.4501950000003</v>
      </c>
      <c r="D13" s="48">
        <v>5055.7998049999997</v>
      </c>
      <c r="E13" s="48">
        <v>4996.4501950000003</v>
      </c>
      <c r="F13" s="48">
        <v>5021.3500979999999</v>
      </c>
      <c r="G13" s="48">
        <v>0</v>
      </c>
      <c r="H13" s="48">
        <f t="shared" si="1"/>
        <v>5024.5333659999997</v>
      </c>
      <c r="I13" s="48">
        <f t="shared" si="2"/>
        <v>1</v>
      </c>
      <c r="J13" s="48">
        <f t="shared" si="3"/>
        <v>1</v>
      </c>
      <c r="K13" s="48">
        <f t="shared" si="4"/>
        <v>0</v>
      </c>
      <c r="L13" s="48">
        <f t="shared" si="5"/>
        <v>1</v>
      </c>
      <c r="M13" s="48">
        <v>1</v>
      </c>
      <c r="P13" s="57"/>
      <c r="Y13" s="62"/>
      <c r="Z13" s="62"/>
    </row>
    <row r="14" spans="1:26" hidden="1" x14ac:dyDescent="0.3">
      <c r="A14" s="60">
        <v>39356</v>
      </c>
      <c r="B14" s="48">
        <f t="shared" si="0"/>
        <v>1</v>
      </c>
      <c r="C14" s="48">
        <v>5021.5</v>
      </c>
      <c r="D14" s="48">
        <v>5089.2998049999997</v>
      </c>
      <c r="E14" s="48">
        <v>5001.3500979999999</v>
      </c>
      <c r="F14" s="48">
        <v>5068.9501950000003</v>
      </c>
      <c r="G14" s="48">
        <v>0</v>
      </c>
      <c r="H14" s="48">
        <f t="shared" si="1"/>
        <v>5053.2000326666666</v>
      </c>
      <c r="I14" s="48">
        <f t="shared" si="2"/>
        <v>1</v>
      </c>
      <c r="J14" s="48">
        <f t="shared" si="3"/>
        <v>-1</v>
      </c>
      <c r="K14" s="48">
        <f t="shared" si="4"/>
        <v>0</v>
      </c>
      <c r="L14" s="48">
        <f t="shared" si="5"/>
        <v>1</v>
      </c>
      <c r="M14" s="48">
        <v>1</v>
      </c>
      <c r="P14" s="63"/>
      <c r="Q14" s="63"/>
      <c r="R14" s="63"/>
      <c r="S14" s="63"/>
      <c r="T14" s="63"/>
      <c r="U14" s="63"/>
      <c r="Y14" s="62"/>
      <c r="Z14" s="62"/>
    </row>
    <row r="15" spans="1:26" hidden="1" x14ac:dyDescent="0.3">
      <c r="A15" s="60">
        <v>39358</v>
      </c>
      <c r="B15" s="48">
        <f t="shared" si="0"/>
        <v>1</v>
      </c>
      <c r="C15" s="48">
        <v>5069</v>
      </c>
      <c r="D15" s="48">
        <v>5261.3500979999999</v>
      </c>
      <c r="E15" s="48">
        <v>5034.1499020000001</v>
      </c>
      <c r="F15" s="48">
        <v>5210.7998049999997</v>
      </c>
      <c r="G15" s="48">
        <v>0</v>
      </c>
      <c r="H15" s="48">
        <f t="shared" si="1"/>
        <v>5168.7666016666662</v>
      </c>
      <c r="I15" s="48">
        <f t="shared" si="2"/>
        <v>1</v>
      </c>
      <c r="J15" s="48">
        <f t="shared" si="3"/>
        <v>-1</v>
      </c>
      <c r="K15" s="48">
        <f t="shared" si="4"/>
        <v>0</v>
      </c>
      <c r="L15" s="48">
        <f t="shared" si="5"/>
        <v>1</v>
      </c>
      <c r="M15" s="48">
        <v>1</v>
      </c>
      <c r="P15" s="62"/>
      <c r="Q15" s="62"/>
      <c r="R15" s="62"/>
      <c r="S15" s="62"/>
      <c r="T15" s="62"/>
      <c r="U15" s="62"/>
      <c r="Y15" s="62"/>
      <c r="Z15" s="62"/>
    </row>
    <row r="16" spans="1:26" hidden="1" x14ac:dyDescent="0.3">
      <c r="A16" s="60">
        <v>39359</v>
      </c>
      <c r="B16" s="48">
        <f t="shared" si="0"/>
        <v>0</v>
      </c>
      <c r="C16" s="48">
        <v>5211.6499020000001</v>
      </c>
      <c r="D16" s="48">
        <v>5233.1000979999999</v>
      </c>
      <c r="E16" s="48">
        <v>5126.0498049999997</v>
      </c>
      <c r="F16" s="48">
        <v>5208.6499020000001</v>
      </c>
      <c r="G16" s="48">
        <v>0</v>
      </c>
      <c r="H16" s="48">
        <f t="shared" si="1"/>
        <v>5189.2666016666662</v>
      </c>
      <c r="I16" s="48">
        <f t="shared" si="2"/>
        <v>0</v>
      </c>
      <c r="J16" s="48">
        <f t="shared" si="3"/>
        <v>-1</v>
      </c>
      <c r="K16" s="48">
        <f t="shared" si="4"/>
        <v>0</v>
      </c>
      <c r="L16" s="48">
        <f t="shared" si="5"/>
        <v>1</v>
      </c>
      <c r="M16" s="48">
        <v>0</v>
      </c>
      <c r="P16" s="62"/>
      <c r="Q16" s="62"/>
      <c r="R16" s="62"/>
      <c r="S16" s="62"/>
      <c r="T16" s="62"/>
      <c r="U16" s="62"/>
      <c r="Y16" s="62"/>
      <c r="Z16" s="62"/>
    </row>
    <row r="17" spans="1:27" hidden="1" x14ac:dyDescent="0.3">
      <c r="A17" s="60">
        <v>39360</v>
      </c>
      <c r="B17" s="48">
        <f t="shared" si="0"/>
        <v>0</v>
      </c>
      <c r="C17" s="48">
        <v>5208.1499020000001</v>
      </c>
      <c r="D17" s="48">
        <v>5248.5498049999997</v>
      </c>
      <c r="E17" s="48">
        <v>5164.5</v>
      </c>
      <c r="F17" s="48">
        <v>5185.8500979999999</v>
      </c>
      <c r="G17" s="48">
        <v>0</v>
      </c>
      <c r="H17" s="48">
        <f t="shared" si="1"/>
        <v>5199.6333009999989</v>
      </c>
      <c r="I17" s="48">
        <f t="shared" si="2"/>
        <v>0</v>
      </c>
      <c r="J17" s="48">
        <f t="shared" si="3"/>
        <v>-1</v>
      </c>
      <c r="K17" s="48">
        <f t="shared" si="4"/>
        <v>0</v>
      </c>
      <c r="L17" s="48">
        <f t="shared" si="5"/>
        <v>1</v>
      </c>
      <c r="M17" s="48">
        <v>0</v>
      </c>
      <c r="P17" s="62"/>
      <c r="Q17" s="62"/>
      <c r="R17" s="62"/>
      <c r="S17" s="62"/>
      <c r="T17" s="62"/>
      <c r="U17" s="62"/>
      <c r="Y17" s="62"/>
      <c r="Z17" s="62"/>
    </row>
    <row r="18" spans="1:27" hidden="1" x14ac:dyDescent="0.3">
      <c r="A18" s="60">
        <v>39363</v>
      </c>
      <c r="B18" s="48">
        <f t="shared" si="0"/>
        <v>0</v>
      </c>
      <c r="C18" s="48">
        <v>5186.25</v>
      </c>
      <c r="D18" s="48">
        <v>5249.2998049999997</v>
      </c>
      <c r="E18" s="48">
        <v>5024.75</v>
      </c>
      <c r="F18" s="48">
        <v>5085.1000979999999</v>
      </c>
      <c r="G18" s="48">
        <v>0</v>
      </c>
      <c r="H18" s="48">
        <f t="shared" si="1"/>
        <v>5119.7166343333329</v>
      </c>
      <c r="I18" s="48">
        <f t="shared" si="2"/>
        <v>0</v>
      </c>
      <c r="J18" s="48">
        <f t="shared" si="3"/>
        <v>-1</v>
      </c>
      <c r="K18" s="48">
        <f t="shared" si="4"/>
        <v>1</v>
      </c>
      <c r="L18" s="48">
        <f t="shared" si="5"/>
        <v>1</v>
      </c>
      <c r="M18" s="48">
        <v>0</v>
      </c>
      <c r="Y18" s="62"/>
      <c r="Z18" s="62"/>
    </row>
    <row r="19" spans="1:27" hidden="1" x14ac:dyDescent="0.3">
      <c r="A19" s="60">
        <v>39364</v>
      </c>
      <c r="B19" s="48">
        <f t="shared" si="0"/>
        <v>1</v>
      </c>
      <c r="C19" s="48">
        <v>5062.6499020000001</v>
      </c>
      <c r="D19" s="48">
        <v>5348.7001950000003</v>
      </c>
      <c r="E19" s="48">
        <v>5000.9501950000003</v>
      </c>
      <c r="F19" s="48">
        <v>5327.25</v>
      </c>
      <c r="G19" s="48">
        <v>0</v>
      </c>
      <c r="H19" s="48">
        <f t="shared" si="1"/>
        <v>5225.6334633333336</v>
      </c>
      <c r="I19" s="48">
        <f t="shared" si="2"/>
        <v>1</v>
      </c>
      <c r="J19" s="48">
        <f t="shared" si="3"/>
        <v>-1</v>
      </c>
      <c r="K19" s="48">
        <f t="shared" si="4"/>
        <v>0</v>
      </c>
      <c r="L19" s="48">
        <f t="shared" si="5"/>
        <v>1</v>
      </c>
      <c r="M19" s="48">
        <v>1</v>
      </c>
      <c r="P19" s="63"/>
      <c r="Q19" s="64"/>
      <c r="R19" s="64"/>
      <c r="S19" s="64"/>
      <c r="T19" s="64"/>
      <c r="U19" s="64"/>
      <c r="V19" s="64"/>
      <c r="W19" s="64"/>
      <c r="X19" s="64"/>
    </row>
    <row r="20" spans="1:27" hidden="1" x14ac:dyDescent="0.3">
      <c r="A20" s="60">
        <v>39365</v>
      </c>
      <c r="B20" s="48">
        <f t="shared" si="0"/>
        <v>1</v>
      </c>
      <c r="C20" s="48">
        <v>5328.1499020000001</v>
      </c>
      <c r="D20" s="48">
        <v>5454.7001950000003</v>
      </c>
      <c r="E20" s="48">
        <v>5328.1499020000001</v>
      </c>
      <c r="F20" s="48">
        <v>5441.4501950000003</v>
      </c>
      <c r="G20" s="48">
        <v>0</v>
      </c>
      <c r="H20" s="48">
        <f t="shared" si="1"/>
        <v>5408.100097333333</v>
      </c>
      <c r="I20" s="48">
        <f t="shared" si="2"/>
        <v>1</v>
      </c>
      <c r="J20" s="48">
        <f t="shared" si="3"/>
        <v>1</v>
      </c>
      <c r="K20" s="48">
        <f t="shared" si="4"/>
        <v>0</v>
      </c>
      <c r="L20" s="48">
        <f t="shared" si="5"/>
        <v>1</v>
      </c>
      <c r="M20" s="48">
        <v>1</v>
      </c>
      <c r="P20" s="61"/>
      <c r="Q20" s="62"/>
      <c r="R20" s="62"/>
      <c r="S20" s="62"/>
      <c r="T20" s="62"/>
      <c r="U20" s="62"/>
      <c r="V20" s="62"/>
      <c r="W20" s="62"/>
      <c r="X20" s="62"/>
    </row>
    <row r="21" spans="1:27" hidden="1" x14ac:dyDescent="0.3">
      <c r="A21" s="60">
        <v>39366</v>
      </c>
      <c r="B21" s="48">
        <f t="shared" si="0"/>
        <v>1</v>
      </c>
      <c r="C21" s="48">
        <v>5438.8999020000001</v>
      </c>
      <c r="D21" s="48">
        <v>5532.75</v>
      </c>
      <c r="E21" s="48">
        <v>5424.25</v>
      </c>
      <c r="F21" s="48">
        <v>5524.8500979999999</v>
      </c>
      <c r="G21" s="48">
        <v>0</v>
      </c>
      <c r="H21" s="48">
        <f t="shared" si="1"/>
        <v>5493.9500326666666</v>
      </c>
      <c r="I21" s="48">
        <f t="shared" si="2"/>
        <v>1</v>
      </c>
      <c r="J21" s="48">
        <f t="shared" si="3"/>
        <v>-1</v>
      </c>
      <c r="K21" s="48">
        <f t="shared" si="4"/>
        <v>0</v>
      </c>
      <c r="L21" s="48">
        <f t="shared" si="5"/>
        <v>1</v>
      </c>
      <c r="M21" s="48">
        <v>0</v>
      </c>
      <c r="P21" s="61"/>
      <c r="Q21" s="62"/>
      <c r="R21" s="62"/>
      <c r="S21" s="62"/>
      <c r="T21" s="62"/>
      <c r="U21" s="62"/>
      <c r="V21" s="62"/>
      <c r="W21" s="62"/>
      <c r="X21" s="62"/>
    </row>
    <row r="22" spans="1:27" hidden="1" x14ac:dyDescent="0.3">
      <c r="A22" s="60">
        <v>39367</v>
      </c>
      <c r="B22" s="48">
        <f t="shared" si="0"/>
        <v>1</v>
      </c>
      <c r="C22" s="48">
        <v>5525.2998049999997</v>
      </c>
      <c r="D22" s="48">
        <v>5549.2998049999997</v>
      </c>
      <c r="E22" s="48">
        <v>5402.6000979999999</v>
      </c>
      <c r="F22" s="48">
        <v>5428.25</v>
      </c>
      <c r="G22" s="48">
        <v>0</v>
      </c>
      <c r="H22" s="48">
        <f t="shared" si="1"/>
        <v>5460.0499676666668</v>
      </c>
      <c r="I22" s="48">
        <f t="shared" si="2"/>
        <v>0</v>
      </c>
      <c r="J22" s="48">
        <f t="shared" si="3"/>
        <v>-1</v>
      </c>
      <c r="K22" s="48">
        <f t="shared" si="4"/>
        <v>1</v>
      </c>
      <c r="L22" s="48">
        <f t="shared" si="5"/>
        <v>1</v>
      </c>
      <c r="M22" s="48">
        <v>1</v>
      </c>
      <c r="P22" s="61"/>
      <c r="Q22" s="62"/>
      <c r="R22" s="62"/>
      <c r="S22" s="62"/>
      <c r="T22" s="62"/>
      <c r="U22" s="62"/>
      <c r="V22" s="62"/>
      <c r="W22" s="62"/>
      <c r="X22" s="62"/>
    </row>
    <row r="23" spans="1:27" hidden="1" x14ac:dyDescent="0.3">
      <c r="A23" s="60">
        <v>39370</v>
      </c>
      <c r="B23" s="48">
        <f t="shared" si="0"/>
        <v>1</v>
      </c>
      <c r="C23" s="48">
        <v>5428.3500979999999</v>
      </c>
      <c r="D23" s="48">
        <v>5682.6499020000001</v>
      </c>
      <c r="E23" s="48">
        <v>5419.8999020000001</v>
      </c>
      <c r="F23" s="48">
        <v>5670.3999020000001</v>
      </c>
      <c r="G23" s="48">
        <v>0</v>
      </c>
      <c r="H23" s="48">
        <f t="shared" si="1"/>
        <v>5590.9832353333331</v>
      </c>
      <c r="I23" s="48">
        <f t="shared" si="2"/>
        <v>1</v>
      </c>
      <c r="J23" s="48">
        <f t="shared" si="3"/>
        <v>-1</v>
      </c>
      <c r="K23" s="48">
        <f t="shared" si="4"/>
        <v>0</v>
      </c>
      <c r="L23" s="48">
        <f t="shared" si="5"/>
        <v>1</v>
      </c>
      <c r="M23" s="48">
        <v>1</v>
      </c>
      <c r="P23" s="61"/>
      <c r="Q23" s="62"/>
      <c r="R23" s="62"/>
      <c r="S23" s="62"/>
      <c r="T23" s="62"/>
      <c r="U23" s="62"/>
      <c r="V23" s="62"/>
      <c r="W23" s="62"/>
      <c r="X23" s="62"/>
    </row>
    <row r="24" spans="1:27" x14ac:dyDescent="0.3">
      <c r="A24" s="60">
        <v>39371</v>
      </c>
      <c r="B24" s="48">
        <f t="shared" si="0"/>
        <v>0</v>
      </c>
      <c r="C24" s="48">
        <v>5670.6499020000001</v>
      </c>
      <c r="D24" s="48">
        <v>5708.3500979999999</v>
      </c>
      <c r="E24" s="48">
        <v>5578.4501950000003</v>
      </c>
      <c r="F24" s="48">
        <v>5668.0498049999997</v>
      </c>
      <c r="G24" s="48">
        <v>0</v>
      </c>
      <c r="H24" s="48">
        <f t="shared" si="1"/>
        <v>5651.6166993333327</v>
      </c>
      <c r="I24" s="48">
        <f t="shared" si="2"/>
        <v>0</v>
      </c>
      <c r="J24" s="48">
        <f t="shared" si="3"/>
        <v>-1</v>
      </c>
      <c r="K24" s="48">
        <f t="shared" si="4"/>
        <v>0</v>
      </c>
      <c r="L24" s="48">
        <f t="shared" si="5"/>
        <v>1</v>
      </c>
      <c r="M24" s="48">
        <v>0</v>
      </c>
      <c r="N24" s="48">
        <f>$B$2+SUMPRODUCT($C$2:$G$2,C24:G24)</f>
        <v>0.6437119863074674</v>
      </c>
      <c r="O24" s="48">
        <f>EXP(N24)/(1+EXP(N24))</f>
        <v>0.65559207748299697</v>
      </c>
      <c r="P24" s="61">
        <f>IF(O24&gt;0.5,1,0)</f>
        <v>1</v>
      </c>
      <c r="Q24" s="62"/>
      <c r="R24" s="62"/>
      <c r="S24" s="62"/>
      <c r="T24" s="62"/>
      <c r="U24" s="62"/>
      <c r="V24" s="62"/>
      <c r="W24" s="62"/>
      <c r="X24" s="62"/>
    </row>
    <row r="25" spans="1:27" x14ac:dyDescent="0.3">
      <c r="A25" s="60">
        <v>39372</v>
      </c>
      <c r="B25" s="48">
        <f t="shared" si="0"/>
        <v>0</v>
      </c>
      <c r="C25" s="48">
        <v>5658.8999020000001</v>
      </c>
      <c r="D25" s="48">
        <v>5658.8999020000001</v>
      </c>
      <c r="E25" s="48">
        <v>5107.2998049999997</v>
      </c>
      <c r="F25" s="48">
        <v>5559.2998049999997</v>
      </c>
      <c r="G25" s="48">
        <v>0</v>
      </c>
      <c r="H25" s="48">
        <f t="shared" si="1"/>
        <v>5441.8331706666659</v>
      </c>
      <c r="I25" s="48">
        <f t="shared" si="2"/>
        <v>0</v>
      </c>
      <c r="J25" s="48">
        <f t="shared" si="3"/>
        <v>0</v>
      </c>
      <c r="K25" s="48">
        <f t="shared" si="4"/>
        <v>1</v>
      </c>
      <c r="L25" s="48">
        <f t="shared" si="5"/>
        <v>1</v>
      </c>
      <c r="M25" s="48">
        <v>0</v>
      </c>
      <c r="N25" s="48">
        <f t="shared" ref="N25:N88" si="6">$B$2+SUMPRODUCT($C$2:$G$2,C25:G25)</f>
        <v>0.62538709231433032</v>
      </c>
      <c r="O25" s="48">
        <f t="shared" ref="O25:O88" si="7">EXP(N25)/(1+EXP(N25))</f>
        <v>0.65144276496865816</v>
      </c>
      <c r="P25" s="61">
        <f t="shared" ref="P25:P88" si="8">IF(O25&gt;0.5,1,0)</f>
        <v>1</v>
      </c>
      <c r="Q25"/>
      <c r="R25" t="s">
        <v>49</v>
      </c>
      <c r="S25"/>
      <c r="T25"/>
      <c r="U25"/>
      <c r="V25"/>
      <c r="W25"/>
      <c r="X25"/>
      <c r="Y25"/>
      <c r="Z25"/>
    </row>
    <row r="26" spans="1:27" ht="15" thickBot="1" x14ac:dyDescent="0.35">
      <c r="A26" s="60">
        <v>39373</v>
      </c>
      <c r="B26" s="48">
        <f t="shared" si="0"/>
        <v>0</v>
      </c>
      <c r="C26" s="48">
        <v>5551.1000979999999</v>
      </c>
      <c r="D26" s="48">
        <v>5736.7998049999997</v>
      </c>
      <c r="E26" s="48">
        <v>5269.6499020000001</v>
      </c>
      <c r="F26" s="48">
        <v>5351</v>
      </c>
      <c r="G26" s="48">
        <v>0</v>
      </c>
      <c r="H26" s="48">
        <f t="shared" si="1"/>
        <v>5452.4832356666666</v>
      </c>
      <c r="I26" s="48">
        <f t="shared" si="2"/>
        <v>0</v>
      </c>
      <c r="J26" s="48">
        <f t="shared" si="3"/>
        <v>-1</v>
      </c>
      <c r="K26" s="48">
        <f t="shared" si="4"/>
        <v>0</v>
      </c>
      <c r="L26" s="48">
        <f t="shared" si="5"/>
        <v>1</v>
      </c>
      <c r="M26" s="48">
        <v>0</v>
      </c>
      <c r="N26" s="48">
        <f t="shared" si="6"/>
        <v>0.29451231120597932</v>
      </c>
      <c r="O26" s="48">
        <f t="shared" si="7"/>
        <v>0.57310046078876731</v>
      </c>
      <c r="P26" s="61">
        <f t="shared" si="8"/>
        <v>1</v>
      </c>
      <c r="Q26"/>
      <c r="R26"/>
      <c r="S26"/>
      <c r="T26"/>
      <c r="U26"/>
      <c r="V26"/>
      <c r="W26"/>
      <c r="X26"/>
      <c r="Y26"/>
      <c r="Z26"/>
    </row>
    <row r="27" spans="1:27" x14ac:dyDescent="0.3">
      <c r="A27" s="60">
        <v>39374</v>
      </c>
      <c r="B27" s="48">
        <f t="shared" si="0"/>
        <v>0</v>
      </c>
      <c r="C27" s="48">
        <v>5360.3500979999999</v>
      </c>
      <c r="D27" s="48">
        <v>5390.8500979999999</v>
      </c>
      <c r="E27" s="48">
        <v>5101.75</v>
      </c>
      <c r="F27" s="48">
        <v>5215.2998049999997</v>
      </c>
      <c r="G27" s="48">
        <v>0</v>
      </c>
      <c r="H27" s="48">
        <f t="shared" si="1"/>
        <v>5235.9666343333329</v>
      </c>
      <c r="I27" s="48">
        <f t="shared" si="2"/>
        <v>0</v>
      </c>
      <c r="J27" s="48">
        <f t="shared" si="3"/>
        <v>-1</v>
      </c>
      <c r="K27" s="48">
        <f t="shared" si="4"/>
        <v>1</v>
      </c>
      <c r="L27" s="48">
        <f t="shared" si="5"/>
        <v>1</v>
      </c>
      <c r="M27" s="48">
        <v>0</v>
      </c>
      <c r="N27" s="48">
        <f t="shared" si="6"/>
        <v>0.36766755603058243</v>
      </c>
      <c r="O27" s="48">
        <f t="shared" si="7"/>
        <v>0.59089525773985097</v>
      </c>
      <c r="P27" s="61">
        <f t="shared" si="8"/>
        <v>1</v>
      </c>
      <c r="Q27"/>
      <c r="R27" s="65" t="s">
        <v>50</v>
      </c>
      <c r="S27" s="65"/>
      <c r="T27"/>
      <c r="U27"/>
      <c r="V27"/>
      <c r="W27"/>
      <c r="X27"/>
      <c r="Y27"/>
      <c r="Z27"/>
    </row>
    <row r="28" spans="1:27" x14ac:dyDescent="0.3">
      <c r="A28" s="60">
        <v>39377</v>
      </c>
      <c r="B28" s="48">
        <f t="shared" si="0"/>
        <v>1</v>
      </c>
      <c r="C28" s="48">
        <v>5202.75</v>
      </c>
      <c r="D28" s="48">
        <v>5247.3999020000001</v>
      </c>
      <c r="E28" s="48">
        <v>5070.8999020000001</v>
      </c>
      <c r="F28" s="48">
        <v>5184</v>
      </c>
      <c r="G28" s="48">
        <v>0</v>
      </c>
      <c r="H28" s="48">
        <f t="shared" si="1"/>
        <v>5167.4332679999998</v>
      </c>
      <c r="I28" s="48">
        <f t="shared" si="2"/>
        <v>0</v>
      </c>
      <c r="J28" s="48">
        <f t="shared" si="3"/>
        <v>-1</v>
      </c>
      <c r="K28" s="48">
        <f t="shared" si="4"/>
        <v>1</v>
      </c>
      <c r="L28" s="48">
        <f t="shared" si="5"/>
        <v>1</v>
      </c>
      <c r="M28" s="48">
        <v>1</v>
      </c>
      <c r="N28" s="48">
        <f t="shared" si="6"/>
        <v>0.63049716951179668</v>
      </c>
      <c r="O28" s="48">
        <f t="shared" si="7"/>
        <v>0.65260218532188496</v>
      </c>
      <c r="P28" s="61">
        <f t="shared" si="8"/>
        <v>1</v>
      </c>
      <c r="Q28"/>
      <c r="R28" s="62" t="s">
        <v>51</v>
      </c>
      <c r="S28" s="62">
        <v>0.45258046909305266</v>
      </c>
      <c r="T28"/>
      <c r="U28"/>
      <c r="V28"/>
      <c r="W28"/>
      <c r="X28"/>
      <c r="Y28"/>
      <c r="Z28"/>
    </row>
    <row r="29" spans="1:27" x14ac:dyDescent="0.3">
      <c r="A29" s="60">
        <v>39378</v>
      </c>
      <c r="B29" s="48">
        <f t="shared" si="0"/>
        <v>1</v>
      </c>
      <c r="C29" s="48">
        <v>5185.2998049999997</v>
      </c>
      <c r="D29" s="48">
        <v>5488.5</v>
      </c>
      <c r="E29" s="48">
        <v>5176.8500979999999</v>
      </c>
      <c r="F29" s="48">
        <v>5473.7001950000003</v>
      </c>
      <c r="G29" s="48">
        <v>0</v>
      </c>
      <c r="H29" s="48">
        <f t="shared" si="1"/>
        <v>5379.6834310000004</v>
      </c>
      <c r="I29" s="48">
        <f t="shared" si="2"/>
        <v>1</v>
      </c>
      <c r="J29" s="48">
        <f t="shared" si="3"/>
        <v>-1</v>
      </c>
      <c r="K29" s="48">
        <f t="shared" si="4"/>
        <v>0</v>
      </c>
      <c r="L29" s="48">
        <f t="shared" si="5"/>
        <v>1</v>
      </c>
      <c r="M29" s="48">
        <v>0</v>
      </c>
      <c r="N29" s="48">
        <f t="shared" si="6"/>
        <v>1.44729832312653</v>
      </c>
      <c r="O29" s="48">
        <f t="shared" si="7"/>
        <v>0.80958229502097356</v>
      </c>
      <c r="P29" s="61">
        <f t="shared" si="8"/>
        <v>1</v>
      </c>
      <c r="Q29"/>
      <c r="R29" s="62" t="s">
        <v>52</v>
      </c>
      <c r="S29" s="62">
        <v>0.2048290810044876</v>
      </c>
      <c r="T29"/>
      <c r="U29"/>
      <c r="V29"/>
      <c r="W29"/>
      <c r="X29"/>
      <c r="Y29"/>
      <c r="Z29"/>
      <c r="AA29" s="66"/>
    </row>
    <row r="30" spans="1:27" x14ac:dyDescent="0.3">
      <c r="A30" s="60">
        <v>39379</v>
      </c>
      <c r="B30" s="48">
        <f t="shared" si="0"/>
        <v>1</v>
      </c>
      <c r="C30" s="48">
        <v>5477.6000979999999</v>
      </c>
      <c r="D30" s="48">
        <v>5577.8999020000001</v>
      </c>
      <c r="E30" s="48">
        <v>5419.3999020000001</v>
      </c>
      <c r="F30" s="48">
        <v>5496.1499020000001</v>
      </c>
      <c r="G30" s="48">
        <v>0</v>
      </c>
      <c r="H30" s="48">
        <f t="shared" si="1"/>
        <v>5497.8165686666662</v>
      </c>
      <c r="I30" s="48">
        <f t="shared" si="2"/>
        <v>1</v>
      </c>
      <c r="J30" s="48">
        <f t="shared" si="3"/>
        <v>-1</v>
      </c>
      <c r="K30" s="48">
        <f t="shared" si="4"/>
        <v>0</v>
      </c>
      <c r="L30" s="48">
        <f t="shared" si="5"/>
        <v>1</v>
      </c>
      <c r="M30" s="48">
        <v>1</v>
      </c>
      <c r="N30" s="48">
        <f t="shared" si="6"/>
        <v>0.70486130644796141</v>
      </c>
      <c r="O30" s="48">
        <f t="shared" si="7"/>
        <v>0.66926470375532521</v>
      </c>
      <c r="P30" s="61">
        <f t="shared" si="8"/>
        <v>1</v>
      </c>
      <c r="Q30"/>
      <c r="R30" s="62" t="s">
        <v>53</v>
      </c>
      <c r="S30" s="62">
        <v>0.20368659405190784</v>
      </c>
      <c r="T30"/>
      <c r="U30"/>
      <c r="V30"/>
      <c r="W30"/>
      <c r="X30"/>
      <c r="Y30"/>
      <c r="Z30"/>
      <c r="AA30" s="66"/>
    </row>
    <row r="31" spans="1:27" x14ac:dyDescent="0.3">
      <c r="A31" s="60">
        <v>39380</v>
      </c>
      <c r="B31" s="48">
        <f t="shared" si="0"/>
        <v>1</v>
      </c>
      <c r="C31" s="48">
        <v>5499.0498049999997</v>
      </c>
      <c r="D31" s="48">
        <v>5605.9501950000003</v>
      </c>
      <c r="E31" s="48">
        <v>5469.2998049999997</v>
      </c>
      <c r="F31" s="48">
        <v>5568.9501950000003</v>
      </c>
      <c r="G31" s="48">
        <v>0</v>
      </c>
      <c r="H31" s="48">
        <f t="shared" si="1"/>
        <v>5548.0667316666668</v>
      </c>
      <c r="I31" s="48">
        <f t="shared" si="2"/>
        <v>1</v>
      </c>
      <c r="J31" s="48">
        <f t="shared" si="3"/>
        <v>-1</v>
      </c>
      <c r="K31" s="48">
        <f t="shared" si="4"/>
        <v>0</v>
      </c>
      <c r="L31" s="48">
        <f t="shared" si="5"/>
        <v>1</v>
      </c>
      <c r="M31" s="48">
        <v>1</v>
      </c>
      <c r="N31" s="48">
        <f t="shared" si="6"/>
        <v>0.82346436351472185</v>
      </c>
      <c r="O31" s="48">
        <f t="shared" si="7"/>
        <v>0.69497123307759012</v>
      </c>
      <c r="P31" s="61">
        <f t="shared" si="8"/>
        <v>1</v>
      </c>
      <c r="Q31"/>
      <c r="R31" s="62" t="s">
        <v>54</v>
      </c>
      <c r="S31" s="62">
        <v>0.4444550823350214</v>
      </c>
      <c r="T31"/>
      <c r="U31"/>
      <c r="V31"/>
      <c r="W31"/>
      <c r="X31"/>
      <c r="Y31"/>
      <c r="Z31"/>
      <c r="AA31" s="66"/>
    </row>
    <row r="32" spans="1:27" ht="15" thickBot="1" x14ac:dyDescent="0.35">
      <c r="A32" s="60">
        <v>39381</v>
      </c>
      <c r="B32" s="48">
        <f t="shared" si="0"/>
        <v>1</v>
      </c>
      <c r="C32" s="48">
        <v>5564.25</v>
      </c>
      <c r="D32" s="48">
        <v>5716.8999020000001</v>
      </c>
      <c r="E32" s="48">
        <v>5513.3500979999999</v>
      </c>
      <c r="F32" s="48">
        <v>5702.2998049999997</v>
      </c>
      <c r="G32" s="48">
        <v>0</v>
      </c>
      <c r="H32" s="48">
        <f t="shared" si="1"/>
        <v>5644.1832683333332</v>
      </c>
      <c r="I32" s="48">
        <f t="shared" si="2"/>
        <v>1</v>
      </c>
      <c r="J32" s="48">
        <f t="shared" si="3"/>
        <v>-1</v>
      </c>
      <c r="K32" s="48">
        <f t="shared" si="4"/>
        <v>0</v>
      </c>
      <c r="L32" s="48">
        <f t="shared" si="5"/>
        <v>1</v>
      </c>
      <c r="M32" s="48">
        <v>0</v>
      </c>
      <c r="N32" s="48">
        <f t="shared" si="6"/>
        <v>1.0254854071247159</v>
      </c>
      <c r="O32" s="48">
        <f t="shared" si="7"/>
        <v>0.73603971217849606</v>
      </c>
      <c r="P32" s="61">
        <f t="shared" si="8"/>
        <v>1</v>
      </c>
      <c r="Q32"/>
      <c r="R32" s="67" t="s">
        <v>55</v>
      </c>
      <c r="S32" s="67">
        <v>3486</v>
      </c>
      <c r="T32"/>
      <c r="U32"/>
      <c r="V32"/>
      <c r="W32"/>
      <c r="X32"/>
      <c r="Y32"/>
      <c r="Z32"/>
      <c r="AA32" s="66"/>
    </row>
    <row r="33" spans="1:36" x14ac:dyDescent="0.3">
      <c r="A33" s="60">
        <v>39384</v>
      </c>
      <c r="B33" s="48">
        <f t="shared" si="0"/>
        <v>1</v>
      </c>
      <c r="C33" s="48">
        <v>5708.8999020000001</v>
      </c>
      <c r="D33" s="48">
        <v>5922.5</v>
      </c>
      <c r="E33" s="48">
        <v>5708.8999020000001</v>
      </c>
      <c r="F33" s="48">
        <v>5905.8999020000001</v>
      </c>
      <c r="G33" s="48">
        <v>0</v>
      </c>
      <c r="H33" s="48">
        <f t="shared" si="1"/>
        <v>5845.7666013333337</v>
      </c>
      <c r="I33" s="48">
        <f t="shared" si="2"/>
        <v>1</v>
      </c>
      <c r="J33" s="48">
        <f t="shared" si="3"/>
        <v>1</v>
      </c>
      <c r="K33" s="48">
        <f t="shared" si="4"/>
        <v>0</v>
      </c>
      <c r="L33" s="48">
        <f t="shared" si="5"/>
        <v>1</v>
      </c>
      <c r="M33" s="48">
        <v>1</v>
      </c>
      <c r="N33" s="48">
        <f t="shared" si="6"/>
        <v>1.1705733585092482</v>
      </c>
      <c r="O33" s="48">
        <f t="shared" si="7"/>
        <v>0.76324863733568971</v>
      </c>
      <c r="P33" s="61">
        <f t="shared" si="8"/>
        <v>1</v>
      </c>
      <c r="Q33"/>
      <c r="R33"/>
      <c r="S33"/>
      <c r="T33"/>
      <c r="U33"/>
      <c r="V33"/>
      <c r="W33"/>
      <c r="X33"/>
      <c r="Y33"/>
      <c r="Z33"/>
      <c r="AA33" s="66"/>
    </row>
    <row r="34" spans="1:36" ht="15" thickBot="1" x14ac:dyDescent="0.35">
      <c r="A34" s="60">
        <v>39385</v>
      </c>
      <c r="B34" s="48">
        <f t="shared" si="0"/>
        <v>0</v>
      </c>
      <c r="C34" s="48">
        <v>5917.5498049999997</v>
      </c>
      <c r="D34" s="48">
        <v>5976</v>
      </c>
      <c r="E34" s="48">
        <v>5833.8999020000001</v>
      </c>
      <c r="F34" s="48">
        <v>5868.75</v>
      </c>
      <c r="G34" s="48">
        <v>0</v>
      </c>
      <c r="H34" s="48">
        <f t="shared" si="1"/>
        <v>5892.8833006666673</v>
      </c>
      <c r="I34" s="48">
        <f t="shared" si="2"/>
        <v>0</v>
      </c>
      <c r="J34" s="48">
        <f t="shared" si="3"/>
        <v>-1</v>
      </c>
      <c r="K34" s="48">
        <f t="shared" si="4"/>
        <v>0</v>
      </c>
      <c r="L34" s="48">
        <f t="shared" si="5"/>
        <v>1</v>
      </c>
      <c r="M34" s="48">
        <v>0</v>
      </c>
      <c r="N34" s="48">
        <f t="shared" si="6"/>
        <v>0.52620045836590812</v>
      </c>
      <c r="O34" s="48">
        <f t="shared" si="7"/>
        <v>0.62859649407534213</v>
      </c>
      <c r="P34" s="61">
        <f t="shared" si="8"/>
        <v>1</v>
      </c>
      <c r="Q34"/>
      <c r="R34" t="s">
        <v>56</v>
      </c>
      <c r="S34"/>
      <c r="T34"/>
      <c r="U34"/>
      <c r="V34"/>
      <c r="W34"/>
      <c r="X34"/>
      <c r="Y34"/>
      <c r="Z34"/>
      <c r="AA34" s="66"/>
    </row>
    <row r="35" spans="1:36" x14ac:dyDescent="0.3">
      <c r="A35" s="60">
        <v>39386</v>
      </c>
      <c r="B35" s="48">
        <f t="shared" si="0"/>
        <v>1</v>
      </c>
      <c r="C35" s="48">
        <v>5868.8999020000001</v>
      </c>
      <c r="D35" s="48">
        <v>5952.25</v>
      </c>
      <c r="E35" s="48">
        <v>5861.2998049999997</v>
      </c>
      <c r="F35" s="48">
        <v>5900.6499020000001</v>
      </c>
      <c r="G35" s="48">
        <v>0</v>
      </c>
      <c r="H35" s="48">
        <f t="shared" si="1"/>
        <v>5904.7332356666666</v>
      </c>
      <c r="I35" s="48">
        <f t="shared" si="2"/>
        <v>1</v>
      </c>
      <c r="J35" s="48">
        <f t="shared" si="3"/>
        <v>-1</v>
      </c>
      <c r="K35" s="48">
        <f t="shared" si="4"/>
        <v>0</v>
      </c>
      <c r="L35" s="48">
        <f t="shared" si="5"/>
        <v>1</v>
      </c>
      <c r="M35" s="48">
        <v>1</v>
      </c>
      <c r="N35" s="48">
        <f t="shared" si="6"/>
        <v>0.7017457927299553</v>
      </c>
      <c r="O35" s="48">
        <f t="shared" si="7"/>
        <v>0.6685747231752821</v>
      </c>
      <c r="P35" s="61">
        <f t="shared" si="8"/>
        <v>1</v>
      </c>
      <c r="Q35"/>
      <c r="R35" s="68"/>
      <c r="S35" s="68" t="s">
        <v>57</v>
      </c>
      <c r="T35" s="68" t="s">
        <v>58</v>
      </c>
      <c r="U35" s="68" t="s">
        <v>59</v>
      </c>
      <c r="V35" s="68" t="s">
        <v>60</v>
      </c>
      <c r="W35" s="68" t="s">
        <v>61</v>
      </c>
      <c r="X35"/>
      <c r="Y35"/>
      <c r="Z35"/>
    </row>
    <row r="36" spans="1:36" x14ac:dyDescent="0.3">
      <c r="A36" s="60">
        <v>39387</v>
      </c>
      <c r="B36" s="48">
        <f t="shared" si="0"/>
        <v>0</v>
      </c>
      <c r="C36" s="48">
        <v>5903.7998049999997</v>
      </c>
      <c r="D36" s="48">
        <v>6011.9501950000003</v>
      </c>
      <c r="E36" s="48">
        <v>5837.2001950000003</v>
      </c>
      <c r="F36" s="48">
        <v>5866.4501950000003</v>
      </c>
      <c r="G36" s="48">
        <v>0</v>
      </c>
      <c r="H36" s="48">
        <f t="shared" si="1"/>
        <v>5905.2001950000003</v>
      </c>
      <c r="I36" s="48">
        <f t="shared" si="2"/>
        <v>0</v>
      </c>
      <c r="J36" s="48">
        <f t="shared" si="3"/>
        <v>-1</v>
      </c>
      <c r="K36" s="48">
        <f t="shared" si="4"/>
        <v>0</v>
      </c>
      <c r="L36" s="48">
        <f t="shared" si="5"/>
        <v>1</v>
      </c>
      <c r="M36" s="48">
        <v>1</v>
      </c>
      <c r="N36" s="48">
        <f t="shared" si="6"/>
        <v>0.56500741822437561</v>
      </c>
      <c r="O36" s="48">
        <f t="shared" si="7"/>
        <v>0.6376103667037244</v>
      </c>
      <c r="P36" s="61">
        <f t="shared" si="8"/>
        <v>1</v>
      </c>
      <c r="Q36"/>
      <c r="R36" s="62" t="s">
        <v>62</v>
      </c>
      <c r="S36" s="62">
        <v>5</v>
      </c>
      <c r="T36" s="62">
        <v>177.07861853163911</v>
      </c>
      <c r="U36" s="62">
        <v>35.415723706327825</v>
      </c>
      <c r="V36" s="62">
        <v>179.28351876752669</v>
      </c>
      <c r="W36" s="62">
        <v>3.2169547563035931E-170</v>
      </c>
      <c r="X36"/>
      <c r="Y36"/>
      <c r="Z36"/>
    </row>
    <row r="37" spans="1:36" x14ac:dyDescent="0.3">
      <c r="A37" s="60">
        <v>39388</v>
      </c>
      <c r="B37" s="48">
        <f t="shared" si="0"/>
        <v>1</v>
      </c>
      <c r="C37" s="48">
        <v>5854.8500979999999</v>
      </c>
      <c r="D37" s="48">
        <v>5944.75</v>
      </c>
      <c r="E37" s="48">
        <v>5714.25</v>
      </c>
      <c r="F37" s="48">
        <v>5932.3999020000001</v>
      </c>
      <c r="G37" s="48">
        <v>0</v>
      </c>
      <c r="H37" s="48">
        <f t="shared" si="1"/>
        <v>5863.7999673333334</v>
      </c>
      <c r="I37" s="48">
        <f t="shared" si="2"/>
        <v>1</v>
      </c>
      <c r="J37" s="48">
        <f t="shared" si="3"/>
        <v>-1</v>
      </c>
      <c r="K37" s="48">
        <f t="shared" si="4"/>
        <v>1</v>
      </c>
      <c r="L37" s="48">
        <f t="shared" si="5"/>
        <v>1</v>
      </c>
      <c r="M37" s="48">
        <v>1</v>
      </c>
      <c r="N37" s="48">
        <f t="shared" si="6"/>
        <v>0.89216441101887511</v>
      </c>
      <c r="O37" s="48">
        <f t="shared" si="7"/>
        <v>0.7093366289924673</v>
      </c>
      <c r="P37" s="61">
        <f t="shared" si="8"/>
        <v>1</v>
      </c>
      <c r="Q37"/>
      <c r="R37" s="62" t="s">
        <v>63</v>
      </c>
      <c r="S37" s="62">
        <v>3480</v>
      </c>
      <c r="T37" s="62">
        <v>687.4403143427387</v>
      </c>
      <c r="U37" s="62">
        <v>0.19754032021343065</v>
      </c>
      <c r="V37" s="62"/>
      <c r="W37" s="62"/>
      <c r="X37"/>
      <c r="Y37"/>
      <c r="Z37"/>
    </row>
    <row r="38" spans="1:36" ht="15" thickBot="1" x14ac:dyDescent="0.35">
      <c r="A38" s="60">
        <v>39391</v>
      </c>
      <c r="B38" s="48">
        <f t="shared" si="0"/>
        <v>0</v>
      </c>
      <c r="C38" s="48">
        <v>5931.8999020000001</v>
      </c>
      <c r="D38" s="48">
        <v>5948.5498049999997</v>
      </c>
      <c r="E38" s="48">
        <v>5819.6000979999999</v>
      </c>
      <c r="F38" s="48">
        <v>5847.2998049999997</v>
      </c>
      <c r="G38" s="48">
        <v>0</v>
      </c>
      <c r="H38" s="48">
        <f t="shared" si="1"/>
        <v>5871.8165693333331</v>
      </c>
      <c r="I38" s="48">
        <f t="shared" si="2"/>
        <v>0</v>
      </c>
      <c r="J38" s="48">
        <f t="shared" si="3"/>
        <v>-1</v>
      </c>
      <c r="K38" s="48">
        <f t="shared" si="4"/>
        <v>0</v>
      </c>
      <c r="L38" s="48">
        <f t="shared" si="5"/>
        <v>1</v>
      </c>
      <c r="M38" s="48">
        <v>1</v>
      </c>
      <c r="N38" s="48">
        <f t="shared" si="6"/>
        <v>0.43413080811981963</v>
      </c>
      <c r="O38" s="48">
        <f t="shared" si="7"/>
        <v>0.60685963466003134</v>
      </c>
      <c r="P38" s="61">
        <f t="shared" si="8"/>
        <v>1</v>
      </c>
      <c r="Q38"/>
      <c r="R38" s="67" t="s">
        <v>64</v>
      </c>
      <c r="S38" s="67">
        <v>3485</v>
      </c>
      <c r="T38" s="67">
        <v>864.51893287437781</v>
      </c>
      <c r="U38" s="67"/>
      <c r="V38" s="67"/>
      <c r="W38" s="67"/>
      <c r="X38"/>
      <c r="Y38"/>
      <c r="Z38"/>
    </row>
    <row r="39" spans="1:36" ht="15" thickBot="1" x14ac:dyDescent="0.35">
      <c r="A39" s="60">
        <v>39392</v>
      </c>
      <c r="B39" s="48">
        <f t="shared" si="0"/>
        <v>1</v>
      </c>
      <c r="C39" s="48">
        <v>5847.1000979999999</v>
      </c>
      <c r="D39" s="48">
        <v>5957.2001950000003</v>
      </c>
      <c r="E39" s="48">
        <v>5759.9501950000003</v>
      </c>
      <c r="F39" s="48">
        <v>5786.5</v>
      </c>
      <c r="G39" s="48">
        <v>0</v>
      </c>
      <c r="H39" s="48">
        <f t="shared" si="1"/>
        <v>5834.5501300000005</v>
      </c>
      <c r="I39" s="48">
        <f t="shared" si="2"/>
        <v>0</v>
      </c>
      <c r="J39" s="48">
        <f t="shared" si="3"/>
        <v>-1</v>
      </c>
      <c r="K39" s="48">
        <f t="shared" si="4"/>
        <v>1</v>
      </c>
      <c r="L39" s="48">
        <f t="shared" si="5"/>
        <v>1</v>
      </c>
      <c r="M39" s="48">
        <v>1</v>
      </c>
      <c r="N39" s="48">
        <f t="shared" si="6"/>
        <v>0.51765937034743104</v>
      </c>
      <c r="O39" s="48">
        <f t="shared" si="7"/>
        <v>0.62660028613350061</v>
      </c>
      <c r="P39" s="61">
        <f t="shared" si="8"/>
        <v>1</v>
      </c>
      <c r="Q39"/>
      <c r="R39"/>
      <c r="S39"/>
      <c r="T39"/>
      <c r="U39"/>
      <c r="V39"/>
      <c r="W39"/>
      <c r="X39"/>
      <c r="Y39"/>
      <c r="Z39"/>
    </row>
    <row r="40" spans="1:36" x14ac:dyDescent="0.3">
      <c r="A40" s="60">
        <v>39393</v>
      </c>
      <c r="B40" s="48">
        <f t="shared" si="0"/>
        <v>0</v>
      </c>
      <c r="C40" s="48">
        <v>5782.3999020000001</v>
      </c>
      <c r="D40" s="48">
        <v>5861.3500979999999</v>
      </c>
      <c r="E40" s="48">
        <v>5744.2998049999997</v>
      </c>
      <c r="F40" s="48">
        <v>5782.3500979999999</v>
      </c>
      <c r="G40" s="48">
        <v>0</v>
      </c>
      <c r="H40" s="48">
        <f t="shared" si="1"/>
        <v>5796.0000003333334</v>
      </c>
      <c r="I40" s="48">
        <f t="shared" si="2"/>
        <v>0</v>
      </c>
      <c r="J40" s="48">
        <f t="shared" si="3"/>
        <v>-1</v>
      </c>
      <c r="K40" s="48">
        <f t="shared" si="4"/>
        <v>1</v>
      </c>
      <c r="L40" s="48">
        <f t="shared" si="5"/>
        <v>1</v>
      </c>
      <c r="M40" s="48">
        <v>0</v>
      </c>
      <c r="N40" s="48">
        <f t="shared" si="6"/>
        <v>0.63572665749415869</v>
      </c>
      <c r="O40" s="48">
        <f t="shared" si="7"/>
        <v>0.65378682791640463</v>
      </c>
      <c r="P40" s="61">
        <f t="shared" si="8"/>
        <v>1</v>
      </c>
      <c r="Q40"/>
      <c r="R40" s="68"/>
      <c r="S40" s="68" t="s">
        <v>65</v>
      </c>
      <c r="T40" s="68" t="s">
        <v>54</v>
      </c>
      <c r="U40" s="68" t="s">
        <v>66</v>
      </c>
      <c r="V40" s="68" t="s">
        <v>67</v>
      </c>
      <c r="W40" s="68" t="s">
        <v>68</v>
      </c>
      <c r="X40" s="68" t="s">
        <v>69</v>
      </c>
      <c r="Y40" s="68" t="s">
        <v>70</v>
      </c>
      <c r="Z40" s="68" t="s">
        <v>71</v>
      </c>
    </row>
    <row r="41" spans="1:36" x14ac:dyDescent="0.3">
      <c r="A41" s="60">
        <v>39394</v>
      </c>
      <c r="B41" s="48">
        <f t="shared" si="0"/>
        <v>0</v>
      </c>
      <c r="C41" s="48">
        <v>5779.2998049999997</v>
      </c>
      <c r="D41" s="48">
        <v>5780.7998049999997</v>
      </c>
      <c r="E41" s="48">
        <v>5646.75</v>
      </c>
      <c r="F41" s="48">
        <v>5698.75</v>
      </c>
      <c r="G41" s="48">
        <v>0</v>
      </c>
      <c r="H41" s="48">
        <f t="shared" si="1"/>
        <v>5708.7666016666662</v>
      </c>
      <c r="I41" s="48">
        <f t="shared" si="2"/>
        <v>0</v>
      </c>
      <c r="J41" s="48">
        <f t="shared" si="3"/>
        <v>-1</v>
      </c>
      <c r="K41" s="48">
        <f t="shared" si="4"/>
        <v>1</v>
      </c>
      <c r="L41" s="48">
        <f t="shared" si="5"/>
        <v>1</v>
      </c>
      <c r="M41" s="48">
        <v>0</v>
      </c>
      <c r="N41" s="48">
        <f t="shared" si="6"/>
        <v>0.45110844668191596</v>
      </c>
      <c r="O41" s="48">
        <f t="shared" si="7"/>
        <v>0.61090274473609629</v>
      </c>
      <c r="P41" s="61">
        <f t="shared" si="8"/>
        <v>1</v>
      </c>
      <c r="Q41"/>
      <c r="R41" s="62" t="s">
        <v>72</v>
      </c>
      <c r="S41" s="50">
        <v>0.64211578427753402</v>
      </c>
      <c r="T41" s="62">
        <v>2.3510633341951331E-2</v>
      </c>
      <c r="U41" s="62">
        <v>27.311717848611551</v>
      </c>
      <c r="V41" s="62">
        <v>5.6266241406946453E-149</v>
      </c>
      <c r="W41" s="62">
        <v>0.5960197572963849</v>
      </c>
      <c r="X41" s="62">
        <v>0.68821181125868314</v>
      </c>
      <c r="Y41" s="62">
        <v>0.5960197572963849</v>
      </c>
      <c r="Z41" s="62">
        <v>0.68821181125868314</v>
      </c>
    </row>
    <row r="42" spans="1:36" x14ac:dyDescent="0.3">
      <c r="A42" s="60">
        <v>39398</v>
      </c>
      <c r="B42" s="48">
        <f t="shared" si="0"/>
        <v>0</v>
      </c>
      <c r="C42" s="48">
        <v>5660.6000979999999</v>
      </c>
      <c r="D42" s="48">
        <v>5660.6000979999999</v>
      </c>
      <c r="E42" s="48">
        <v>5477.5</v>
      </c>
      <c r="F42" s="48">
        <v>5617.1000979999999</v>
      </c>
      <c r="G42" s="48">
        <v>0</v>
      </c>
      <c r="H42" s="48">
        <f t="shared" si="1"/>
        <v>5585.0667319999993</v>
      </c>
      <c r="I42" s="48">
        <f t="shared" si="2"/>
        <v>0</v>
      </c>
      <c r="J42" s="48">
        <f t="shared" si="3"/>
        <v>0</v>
      </c>
      <c r="K42" s="48">
        <f t="shared" si="4"/>
        <v>1</v>
      </c>
      <c r="L42" s="48">
        <f t="shared" si="5"/>
        <v>1</v>
      </c>
      <c r="M42" s="48">
        <v>0</v>
      </c>
      <c r="N42" s="48">
        <f t="shared" si="6"/>
        <v>0.57338505154273989</v>
      </c>
      <c r="O42" s="48">
        <f t="shared" si="7"/>
        <v>0.63954389066292661</v>
      </c>
      <c r="P42" s="61">
        <f t="shared" si="8"/>
        <v>1</v>
      </c>
      <c r="Q42"/>
      <c r="R42" s="62" t="s">
        <v>73</v>
      </c>
      <c r="S42" s="50">
        <v>-2.4094248628593138E-3</v>
      </c>
      <c r="T42" s="62">
        <v>2.084286874356836E-4</v>
      </c>
      <c r="U42" s="62">
        <v>-11.559948356930512</v>
      </c>
      <c r="V42" s="62">
        <v>2.3405541058938901E-30</v>
      </c>
      <c r="W42" s="62">
        <v>-2.8180797153229075E-3</v>
      </c>
      <c r="X42" s="62">
        <v>-2.0007700103957201E-3</v>
      </c>
      <c r="Y42" s="62">
        <v>-2.8180797153229075E-3</v>
      </c>
      <c r="Z42" s="62">
        <v>-2.0007700103957201E-3</v>
      </c>
    </row>
    <row r="43" spans="1:36" x14ac:dyDescent="0.3">
      <c r="A43" s="60">
        <v>39399</v>
      </c>
      <c r="B43" s="48">
        <f t="shared" si="0"/>
        <v>1</v>
      </c>
      <c r="C43" s="48">
        <v>5612.3500979999999</v>
      </c>
      <c r="D43" s="48">
        <v>5758.8500979999999</v>
      </c>
      <c r="E43" s="48">
        <v>5591.6000979999999</v>
      </c>
      <c r="F43" s="48">
        <v>5695.3999020000001</v>
      </c>
      <c r="G43" s="48">
        <v>0</v>
      </c>
      <c r="H43" s="48">
        <f t="shared" si="1"/>
        <v>5681.9500326666666</v>
      </c>
      <c r="I43" s="48">
        <f t="shared" si="2"/>
        <v>1</v>
      </c>
      <c r="J43" s="48">
        <f t="shared" si="3"/>
        <v>-1</v>
      </c>
      <c r="K43" s="48">
        <f t="shared" si="4"/>
        <v>0</v>
      </c>
      <c r="L43" s="48">
        <f t="shared" si="5"/>
        <v>1</v>
      </c>
      <c r="M43" s="48">
        <v>0</v>
      </c>
      <c r="N43" s="48">
        <f t="shared" si="6"/>
        <v>0.86592885513622697</v>
      </c>
      <c r="O43" s="48">
        <f t="shared" si="7"/>
        <v>0.70389787190128117</v>
      </c>
      <c r="P43" s="61">
        <f t="shared" si="8"/>
        <v>1</v>
      </c>
      <c r="Q43"/>
      <c r="R43" s="62" t="s">
        <v>74</v>
      </c>
      <c r="S43" s="50">
        <v>3.7043481153137064E-4</v>
      </c>
      <c r="T43" s="62">
        <v>2.4744262316812101E-4</v>
      </c>
      <c r="U43" s="62">
        <v>1.4970533644871866</v>
      </c>
      <c r="V43" s="62">
        <v>0.13447006131631684</v>
      </c>
      <c r="W43" s="62">
        <v>-1.147125542561535E-4</v>
      </c>
      <c r="X43" s="62">
        <v>8.5558217731889472E-4</v>
      </c>
      <c r="Y43" s="62">
        <v>-1.147125542561535E-4</v>
      </c>
      <c r="Z43" s="62">
        <v>8.5558217731889472E-4</v>
      </c>
    </row>
    <row r="44" spans="1:36" x14ac:dyDescent="0.3">
      <c r="A44" s="60">
        <v>39400</v>
      </c>
      <c r="B44" s="48">
        <f t="shared" si="0"/>
        <v>1</v>
      </c>
      <c r="C44" s="48">
        <v>5703.9501950000003</v>
      </c>
      <c r="D44" s="48">
        <v>5950.2001950000003</v>
      </c>
      <c r="E44" s="48">
        <v>5700.0498049999997</v>
      </c>
      <c r="F44" s="48">
        <v>5937.8999020000001</v>
      </c>
      <c r="G44" s="48">
        <v>0</v>
      </c>
      <c r="H44" s="48">
        <f t="shared" si="1"/>
        <v>5862.7166340000003</v>
      </c>
      <c r="I44" s="48">
        <f t="shared" si="2"/>
        <v>1</v>
      </c>
      <c r="J44" s="48">
        <f t="shared" si="3"/>
        <v>-1</v>
      </c>
      <c r="K44" s="48">
        <f t="shared" si="4"/>
        <v>0</v>
      </c>
      <c r="L44" s="48">
        <f t="shared" si="5"/>
        <v>1</v>
      </c>
      <c r="M44" s="48">
        <v>1</v>
      </c>
      <c r="N44" s="48">
        <f t="shared" si="6"/>
        <v>1.2793842989030626</v>
      </c>
      <c r="O44" s="48">
        <f t="shared" si="7"/>
        <v>0.78234495224866807</v>
      </c>
      <c r="P44" s="61">
        <f t="shared" si="8"/>
        <v>1</v>
      </c>
      <c r="Q44"/>
      <c r="R44" s="62" t="s">
        <v>75</v>
      </c>
      <c r="S44" s="50">
        <v>-5.3083398679062261E-4</v>
      </c>
      <c r="T44" s="62">
        <v>1.9684079151870626E-4</v>
      </c>
      <c r="U44" s="62">
        <v>-2.6967681987814816</v>
      </c>
      <c r="V44" s="62">
        <v>7.0353304970304821E-3</v>
      </c>
      <c r="W44" s="62">
        <v>-9.1676907857934724E-4</v>
      </c>
      <c r="X44" s="62">
        <v>-1.4489889500189803E-4</v>
      </c>
      <c r="Y44" s="62">
        <v>-9.1676907857934724E-4</v>
      </c>
      <c r="Z44" s="62">
        <v>-1.4489889500189803E-4</v>
      </c>
    </row>
    <row r="45" spans="1:36" x14ac:dyDescent="0.3">
      <c r="A45" s="60">
        <v>39401</v>
      </c>
      <c r="B45" s="48">
        <f t="shared" si="0"/>
        <v>0</v>
      </c>
      <c r="C45" s="48">
        <v>5942.7001950000003</v>
      </c>
      <c r="D45" s="48">
        <v>5966.9501950000003</v>
      </c>
      <c r="E45" s="48">
        <v>5895.6499020000001</v>
      </c>
      <c r="F45" s="48">
        <v>5912.1000979999999</v>
      </c>
      <c r="G45" s="48">
        <v>0</v>
      </c>
      <c r="H45" s="48">
        <f t="shared" si="1"/>
        <v>5924.9000650000007</v>
      </c>
      <c r="I45" s="48">
        <f t="shared" si="2"/>
        <v>0</v>
      </c>
      <c r="J45" s="48">
        <f t="shared" si="3"/>
        <v>-1</v>
      </c>
      <c r="K45" s="48">
        <f t="shared" si="4"/>
        <v>0</v>
      </c>
      <c r="L45" s="48">
        <f t="shared" si="5"/>
        <v>1</v>
      </c>
      <c r="M45" s="48">
        <v>0</v>
      </c>
      <c r="N45" s="48">
        <f t="shared" si="6"/>
        <v>0.54045542572796279</v>
      </c>
      <c r="O45" s="48">
        <f t="shared" si="7"/>
        <v>0.63191835500632099</v>
      </c>
      <c r="P45" s="61">
        <f t="shared" si="8"/>
        <v>1</v>
      </c>
      <c r="Q45"/>
      <c r="R45" s="62" t="s">
        <v>76</v>
      </c>
      <c r="S45" s="50">
        <v>2.5601857654983205E-3</v>
      </c>
      <c r="T45" s="62">
        <v>2.2151863286212555E-4</v>
      </c>
      <c r="U45" s="62">
        <v>11.557428521562764</v>
      </c>
      <c r="V45" s="62">
        <v>2.4076318578801275E-30</v>
      </c>
      <c r="W45" s="62">
        <v>2.1258661651403191E-3</v>
      </c>
      <c r="X45" s="62">
        <v>2.994505365856322E-3</v>
      </c>
      <c r="Y45" s="62">
        <v>2.1258661651403191E-3</v>
      </c>
      <c r="Z45" s="62">
        <v>2.994505365856322E-3</v>
      </c>
    </row>
    <row r="46" spans="1:36" ht="15" thickBot="1" x14ac:dyDescent="0.35">
      <c r="A46" s="60">
        <v>39402</v>
      </c>
      <c r="B46" s="48">
        <f t="shared" si="0"/>
        <v>1</v>
      </c>
      <c r="C46" s="48">
        <v>5913.1499020000001</v>
      </c>
      <c r="D46" s="48">
        <v>5948.0498049999997</v>
      </c>
      <c r="E46" s="48">
        <v>5817.3999020000001</v>
      </c>
      <c r="F46" s="48">
        <v>5906.8500979999999</v>
      </c>
      <c r="G46" s="48">
        <v>0</v>
      </c>
      <c r="H46" s="48">
        <f t="shared" si="1"/>
        <v>5890.7666016666662</v>
      </c>
      <c r="I46" s="48">
        <f t="shared" si="2"/>
        <v>0</v>
      </c>
      <c r="J46" s="48">
        <f t="shared" si="3"/>
        <v>-1</v>
      </c>
      <c r="K46" s="48">
        <f t="shared" si="4"/>
        <v>1</v>
      </c>
      <c r="L46" s="48">
        <f t="shared" si="5"/>
        <v>1</v>
      </c>
      <c r="M46" s="48">
        <v>1</v>
      </c>
      <c r="N46" s="48">
        <f t="shared" si="6"/>
        <v>0.63275005817692076</v>
      </c>
      <c r="O46" s="48">
        <f t="shared" si="7"/>
        <v>0.65311276775589877</v>
      </c>
      <c r="P46" s="61">
        <f t="shared" si="8"/>
        <v>1</v>
      </c>
      <c r="Q46"/>
      <c r="R46" s="67" t="s">
        <v>77</v>
      </c>
      <c r="S46" s="51">
        <v>-2.8429482793263288E-7</v>
      </c>
      <c r="T46" s="67">
        <v>5.0013786284543578E-8</v>
      </c>
      <c r="U46" s="67">
        <v>-5.6843292430449779</v>
      </c>
      <c r="V46" s="67">
        <v>1.4213768940769446E-8</v>
      </c>
      <c r="W46" s="67">
        <v>-3.8235415319496121E-7</v>
      </c>
      <c r="X46" s="67">
        <v>-1.8623550267030455E-7</v>
      </c>
      <c r="Y46" s="67">
        <v>-3.8235415319496121E-7</v>
      </c>
      <c r="Z46" s="67">
        <v>-1.8623550267030455E-7</v>
      </c>
    </row>
    <row r="47" spans="1:36" x14ac:dyDescent="0.3">
      <c r="A47" s="60">
        <v>39405</v>
      </c>
      <c r="B47" s="48">
        <f t="shared" si="0"/>
        <v>0</v>
      </c>
      <c r="C47" s="48">
        <v>5908.0498049999997</v>
      </c>
      <c r="D47" s="48">
        <v>5981.7998049999997</v>
      </c>
      <c r="E47" s="48">
        <v>5893.7998049999997</v>
      </c>
      <c r="F47" s="48">
        <v>5907.6499020000001</v>
      </c>
      <c r="G47" s="48">
        <v>0</v>
      </c>
      <c r="H47" s="48">
        <f t="shared" si="1"/>
        <v>5927.7498373333328</v>
      </c>
      <c r="I47" s="48">
        <f t="shared" si="2"/>
        <v>0</v>
      </c>
      <c r="J47" s="48">
        <f t="shared" si="3"/>
        <v>-1</v>
      </c>
      <c r="K47" s="48">
        <f t="shared" si="4"/>
        <v>0</v>
      </c>
      <c r="L47" s="48">
        <f t="shared" si="5"/>
        <v>1</v>
      </c>
      <c r="M47" s="48">
        <v>1</v>
      </c>
      <c r="N47" s="48">
        <f t="shared" si="6"/>
        <v>0.61903251529698444</v>
      </c>
      <c r="O47" s="48">
        <f t="shared" si="7"/>
        <v>0.64999847731611948</v>
      </c>
      <c r="P47" s="61">
        <f t="shared" si="8"/>
        <v>1</v>
      </c>
      <c r="Q47"/>
      <c r="R47"/>
      <c r="S47"/>
      <c r="T47"/>
      <c r="U47"/>
      <c r="V47"/>
      <c r="W47"/>
      <c r="X47"/>
      <c r="Y47"/>
      <c r="Z47"/>
      <c r="AB47"/>
      <c r="AC47"/>
      <c r="AD47"/>
      <c r="AE47"/>
      <c r="AF47"/>
      <c r="AG47"/>
      <c r="AH47"/>
      <c r="AI47"/>
      <c r="AJ47"/>
    </row>
    <row r="48" spans="1:36" x14ac:dyDescent="0.3">
      <c r="A48" s="60">
        <v>39406</v>
      </c>
      <c r="B48" s="48">
        <f t="shared" si="0"/>
        <v>1</v>
      </c>
      <c r="C48" s="48">
        <v>5911.25</v>
      </c>
      <c r="D48" s="48">
        <v>5923.7001950000003</v>
      </c>
      <c r="E48" s="48">
        <v>5755.7998049999997</v>
      </c>
      <c r="F48" s="48">
        <v>5780.8999020000001</v>
      </c>
      <c r="G48" s="48">
        <v>0</v>
      </c>
      <c r="H48" s="48">
        <f t="shared" si="1"/>
        <v>5820.1333006666673</v>
      </c>
      <c r="I48" s="48">
        <f t="shared" si="2"/>
        <v>0</v>
      </c>
      <c r="J48" s="48">
        <f t="shared" si="3"/>
        <v>-1</v>
      </c>
      <c r="K48" s="48">
        <f t="shared" si="4"/>
        <v>1</v>
      </c>
      <c r="L48" s="48">
        <f t="shared" si="5"/>
        <v>1</v>
      </c>
      <c r="M48" s="48">
        <v>1</v>
      </c>
      <c r="N48" s="48">
        <f t="shared" si="6"/>
        <v>0.33855131221778301</v>
      </c>
      <c r="O48" s="48">
        <f t="shared" si="7"/>
        <v>0.58383857648894488</v>
      </c>
      <c r="P48" s="61">
        <f t="shared" si="8"/>
        <v>1</v>
      </c>
      <c r="Q48"/>
      <c r="R48"/>
      <c r="S48"/>
      <c r="T48"/>
      <c r="U48"/>
      <c r="V48"/>
      <c r="W48"/>
      <c r="X48"/>
      <c r="Y48"/>
      <c r="Z48"/>
      <c r="AB48"/>
      <c r="AC48"/>
      <c r="AD48"/>
      <c r="AE48"/>
      <c r="AF48"/>
      <c r="AG48"/>
      <c r="AH48"/>
      <c r="AI48"/>
      <c r="AJ48"/>
    </row>
    <row r="49" spans="1:36" x14ac:dyDescent="0.3">
      <c r="A49" s="60">
        <v>39407</v>
      </c>
      <c r="B49" s="48">
        <f t="shared" si="0"/>
        <v>1</v>
      </c>
      <c r="C49" s="48">
        <v>5778.7998049999997</v>
      </c>
      <c r="D49" s="48">
        <v>5790.0498049999997</v>
      </c>
      <c r="E49" s="48">
        <v>5530.8500979999999</v>
      </c>
      <c r="F49" s="48">
        <v>5561.0498049999997</v>
      </c>
      <c r="G49" s="48">
        <v>0</v>
      </c>
      <c r="H49" s="48">
        <f t="shared" si="1"/>
        <v>5627.3165693333331</v>
      </c>
      <c r="I49" s="48">
        <f t="shared" si="2"/>
        <v>0</v>
      </c>
      <c r="J49" s="48">
        <f t="shared" si="3"/>
        <v>-1</v>
      </c>
      <c r="K49" s="48">
        <f t="shared" si="4"/>
        <v>1</v>
      </c>
      <c r="L49" s="48">
        <f t="shared" si="5"/>
        <v>1</v>
      </c>
      <c r="M49" s="48">
        <v>1</v>
      </c>
      <c r="N49" s="48">
        <f t="shared" si="6"/>
        <v>0.16472520902197019</v>
      </c>
      <c r="O49" s="48">
        <f t="shared" si="7"/>
        <v>0.5410884350950298</v>
      </c>
      <c r="P49" s="61">
        <f t="shared" si="8"/>
        <v>1</v>
      </c>
      <c r="Q49"/>
      <c r="R49"/>
      <c r="S49"/>
      <c r="T49"/>
      <c r="U49"/>
      <c r="V49"/>
      <c r="W49"/>
      <c r="X49"/>
      <c r="Y49"/>
      <c r="Z49"/>
      <c r="AB49"/>
      <c r="AC49"/>
      <c r="AD49"/>
      <c r="AE49"/>
      <c r="AF49"/>
      <c r="AG49"/>
      <c r="AH49"/>
      <c r="AI49"/>
      <c r="AJ49"/>
    </row>
    <row r="50" spans="1:36" x14ac:dyDescent="0.3">
      <c r="A50" s="60">
        <v>39408</v>
      </c>
      <c r="B50" s="48">
        <f t="shared" si="0"/>
        <v>0</v>
      </c>
      <c r="C50" s="48">
        <v>5564.6499020000001</v>
      </c>
      <c r="D50" s="48">
        <v>5608.6499020000001</v>
      </c>
      <c r="E50" s="48">
        <v>5394.3500979999999</v>
      </c>
      <c r="F50" s="48">
        <v>5519.3500979999999</v>
      </c>
      <c r="G50" s="48">
        <v>0</v>
      </c>
      <c r="H50" s="48">
        <f t="shared" si="1"/>
        <v>5507.4500326666666</v>
      </c>
      <c r="I50" s="48">
        <f t="shared" si="2"/>
        <v>0</v>
      </c>
      <c r="J50" s="48">
        <f t="shared" si="3"/>
        <v>-1</v>
      </c>
      <c r="K50" s="48">
        <f t="shared" si="4"/>
        <v>1</v>
      </c>
      <c r="L50" s="48">
        <f t="shared" si="5"/>
        <v>1</v>
      </c>
      <c r="M50" s="48">
        <v>0</v>
      </c>
      <c r="N50" s="48">
        <f t="shared" si="6"/>
        <v>0.5792063137195349</v>
      </c>
      <c r="O50" s="48">
        <f t="shared" si="7"/>
        <v>0.64088475869186479</v>
      </c>
      <c r="P50" s="61">
        <f t="shared" si="8"/>
        <v>1</v>
      </c>
    </row>
    <row r="51" spans="1:36" x14ac:dyDescent="0.3">
      <c r="A51" s="60">
        <v>39409</v>
      </c>
      <c r="B51" s="48">
        <f t="shared" si="0"/>
        <v>1</v>
      </c>
      <c r="C51" s="48">
        <v>5524.2998049999997</v>
      </c>
      <c r="D51" s="48">
        <v>5638.6000979999999</v>
      </c>
      <c r="E51" s="48">
        <v>5514.75</v>
      </c>
      <c r="F51" s="48">
        <v>5608.6000979999999</v>
      </c>
      <c r="G51" s="48">
        <v>0</v>
      </c>
      <c r="H51" s="48">
        <f t="shared" si="1"/>
        <v>5587.3167319999993</v>
      </c>
      <c r="I51" s="48">
        <f t="shared" si="2"/>
        <v>1</v>
      </c>
      <c r="J51" s="48">
        <f t="shared" si="3"/>
        <v>-1</v>
      </c>
      <c r="K51" s="48">
        <f t="shared" si="4"/>
        <v>0</v>
      </c>
      <c r="L51" s="48">
        <f t="shared" si="5"/>
        <v>1</v>
      </c>
      <c r="M51" s="48">
        <v>0</v>
      </c>
      <c r="N51" s="48">
        <f t="shared" si="6"/>
        <v>0.85210565544357486</v>
      </c>
      <c r="O51" s="48">
        <f t="shared" si="7"/>
        <v>0.70100866512786342</v>
      </c>
      <c r="P51" s="61">
        <f t="shared" si="8"/>
        <v>1</v>
      </c>
      <c r="R51" s="48" t="s">
        <v>78</v>
      </c>
    </row>
    <row r="52" spans="1:36" x14ac:dyDescent="0.3">
      <c r="A52" s="60">
        <v>39412</v>
      </c>
      <c r="B52" s="48">
        <f t="shared" si="0"/>
        <v>1</v>
      </c>
      <c r="C52" s="48">
        <v>5611.2998049999997</v>
      </c>
      <c r="D52" s="48">
        <v>5772.5498049999997</v>
      </c>
      <c r="E52" s="48">
        <v>5608.9501950000003</v>
      </c>
      <c r="F52" s="48">
        <v>5731.7001950000003</v>
      </c>
      <c r="G52" s="48">
        <v>0</v>
      </c>
      <c r="H52" s="48">
        <f t="shared" si="1"/>
        <v>5704.4000650000007</v>
      </c>
      <c r="I52" s="48">
        <f t="shared" si="2"/>
        <v>1</v>
      </c>
      <c r="J52" s="48">
        <f t="shared" si="3"/>
        <v>-1</v>
      </c>
      <c r="K52" s="48">
        <f t="shared" si="4"/>
        <v>0</v>
      </c>
      <c r="L52" s="48">
        <f t="shared" si="5"/>
        <v>1</v>
      </c>
      <c r="M52" s="48">
        <v>1</v>
      </c>
      <c r="N52" s="48">
        <f t="shared" si="6"/>
        <v>0.95725977784459992</v>
      </c>
      <c r="O52" s="48">
        <f t="shared" si="7"/>
        <v>0.72257283169590214</v>
      </c>
      <c r="P52" s="61">
        <f t="shared" si="8"/>
        <v>1</v>
      </c>
      <c r="R52" s="69"/>
      <c r="S52" s="69">
        <v>0</v>
      </c>
      <c r="T52" s="69">
        <v>1</v>
      </c>
    </row>
    <row r="53" spans="1:36" x14ac:dyDescent="0.3">
      <c r="A53" s="60">
        <v>39413</v>
      </c>
      <c r="B53" s="48">
        <f t="shared" si="0"/>
        <v>0</v>
      </c>
      <c r="C53" s="48">
        <v>5729.25</v>
      </c>
      <c r="D53" s="48">
        <v>5743.5498049999997</v>
      </c>
      <c r="E53" s="48">
        <v>5655.6000979999999</v>
      </c>
      <c r="F53" s="48">
        <v>5698.1499020000001</v>
      </c>
      <c r="G53" s="48">
        <v>0</v>
      </c>
      <c r="H53" s="48">
        <f t="shared" si="1"/>
        <v>5699.0999349999993</v>
      </c>
      <c r="I53" s="48">
        <f t="shared" si="2"/>
        <v>0</v>
      </c>
      <c r="J53" s="48">
        <f t="shared" si="3"/>
        <v>-1</v>
      </c>
      <c r="K53" s="48">
        <f t="shared" si="4"/>
        <v>1</v>
      </c>
      <c r="L53" s="48">
        <f t="shared" si="5"/>
        <v>1</v>
      </c>
      <c r="M53" s="48">
        <v>0</v>
      </c>
      <c r="N53" s="48">
        <f t="shared" si="6"/>
        <v>0.55166669933830015</v>
      </c>
      <c r="O53" s="48">
        <f t="shared" si="7"/>
        <v>0.63452219147691769</v>
      </c>
      <c r="P53" s="61">
        <f t="shared" si="8"/>
        <v>1</v>
      </c>
      <c r="R53" s="69">
        <v>0</v>
      </c>
      <c r="S53" s="69">
        <f>COUNTIFS(B24:B3509,0,P24:P3509,0)</f>
        <v>47</v>
      </c>
      <c r="T53" s="69">
        <f>COUNTIFS(B24:B3509,0,P24:P3509,1)</f>
        <v>1540</v>
      </c>
      <c r="U53" s="70">
        <f>SUM(S53,T53)</f>
        <v>1587</v>
      </c>
    </row>
    <row r="54" spans="1:36" ht="15" thickBot="1" x14ac:dyDescent="0.35">
      <c r="A54" s="60">
        <v>39414</v>
      </c>
      <c r="B54" s="48">
        <f t="shared" si="0"/>
        <v>1</v>
      </c>
      <c r="C54" s="48">
        <v>5699.5498049999997</v>
      </c>
      <c r="D54" s="48">
        <v>5749.9501950000003</v>
      </c>
      <c r="E54" s="48">
        <v>5595.5</v>
      </c>
      <c r="F54" s="48">
        <v>5617.5498049999997</v>
      </c>
      <c r="G54" s="48">
        <v>0</v>
      </c>
      <c r="H54" s="48">
        <f t="shared" si="1"/>
        <v>5654.333333333333</v>
      </c>
      <c r="I54" s="48">
        <f t="shared" si="2"/>
        <v>0</v>
      </c>
      <c r="J54" s="48">
        <f t="shared" si="3"/>
        <v>-1</v>
      </c>
      <c r="K54" s="48">
        <f t="shared" si="4"/>
        <v>1</v>
      </c>
      <c r="L54" s="48">
        <f t="shared" si="5"/>
        <v>1</v>
      </c>
      <c r="M54" s="48">
        <v>1</v>
      </c>
      <c r="N54" s="48">
        <f t="shared" si="6"/>
        <v>0.45114996845711097</v>
      </c>
      <c r="O54" s="48">
        <f t="shared" si="7"/>
        <v>0.61091261444074285</v>
      </c>
      <c r="P54" s="61">
        <f t="shared" si="8"/>
        <v>1</v>
      </c>
      <c r="R54" s="69">
        <v>1</v>
      </c>
      <c r="S54" s="69">
        <f>COUNTIFS(B24:B3509,1,P24:P3509,0)</f>
        <v>11</v>
      </c>
      <c r="T54" s="69">
        <f>COUNTIFS(B24:B3509,1,P24:P3509,1)</f>
        <v>1888</v>
      </c>
      <c r="U54" s="70">
        <f>SUM(S54,T54)</f>
        <v>1899</v>
      </c>
    </row>
    <row r="55" spans="1:36" ht="15" thickBot="1" x14ac:dyDescent="0.35">
      <c r="A55" s="60">
        <v>39415</v>
      </c>
      <c r="B55" s="48">
        <f t="shared" si="0"/>
        <v>1</v>
      </c>
      <c r="C55" s="48">
        <v>5617.7998049999997</v>
      </c>
      <c r="D55" s="48">
        <v>5725</v>
      </c>
      <c r="E55" s="48">
        <v>5612.1000979999999</v>
      </c>
      <c r="F55" s="48">
        <v>5634.6000979999999</v>
      </c>
      <c r="G55" s="48">
        <v>0</v>
      </c>
      <c r="H55" s="48">
        <f t="shared" si="1"/>
        <v>5657.2333986666663</v>
      </c>
      <c r="I55" s="48">
        <f t="shared" si="2"/>
        <v>1</v>
      </c>
      <c r="J55" s="48">
        <f t="shared" si="3"/>
        <v>-1</v>
      </c>
      <c r="K55" s="48">
        <f t="shared" si="4"/>
        <v>0</v>
      </c>
      <c r="L55" s="48">
        <f t="shared" si="5"/>
        <v>1</v>
      </c>
      <c r="M55" s="48">
        <v>0</v>
      </c>
      <c r="N55" s="48">
        <f t="shared" si="6"/>
        <v>0.67371805144708574</v>
      </c>
      <c r="O55" s="48">
        <f t="shared" si="7"/>
        <v>0.66233519254791917</v>
      </c>
      <c r="P55" s="61">
        <f t="shared" si="8"/>
        <v>1</v>
      </c>
      <c r="U55" s="71">
        <f>SUM(U53:U54)</f>
        <v>3486</v>
      </c>
    </row>
    <row r="56" spans="1:36" ht="15" thickBot="1" x14ac:dyDescent="0.35">
      <c r="A56" s="60">
        <v>39416</v>
      </c>
      <c r="B56" s="48">
        <f t="shared" si="0"/>
        <v>1</v>
      </c>
      <c r="C56" s="48">
        <v>5633.8999020000001</v>
      </c>
      <c r="D56" s="48">
        <v>5782.5498049999997</v>
      </c>
      <c r="E56" s="48">
        <v>5632.6499020000001</v>
      </c>
      <c r="F56" s="48">
        <v>5762.75</v>
      </c>
      <c r="G56" s="48">
        <v>0</v>
      </c>
      <c r="H56" s="48">
        <f t="shared" si="1"/>
        <v>5725.9832356666666</v>
      </c>
      <c r="I56" s="48">
        <f t="shared" si="2"/>
        <v>1</v>
      </c>
      <c r="J56" s="48">
        <f t="shared" si="3"/>
        <v>-1</v>
      </c>
      <c r="K56" s="48">
        <f t="shared" si="4"/>
        <v>0</v>
      </c>
      <c r="L56" s="48">
        <f t="shared" si="5"/>
        <v>1</v>
      </c>
      <c r="M56" s="48">
        <v>1</v>
      </c>
      <c r="N56" s="48">
        <f t="shared" si="6"/>
        <v>0.97342354917499918</v>
      </c>
      <c r="O56" s="48">
        <f t="shared" si="7"/>
        <v>0.7258013575791904</v>
      </c>
      <c r="P56" s="61">
        <f t="shared" si="8"/>
        <v>1</v>
      </c>
    </row>
    <row r="57" spans="1:36" ht="15" thickBot="1" x14ac:dyDescent="0.35">
      <c r="A57" s="60">
        <v>39419</v>
      </c>
      <c r="B57" s="48">
        <f t="shared" si="0"/>
        <v>1</v>
      </c>
      <c r="C57" s="48">
        <v>5765.4501950000003</v>
      </c>
      <c r="D57" s="48">
        <v>5878.7998049999997</v>
      </c>
      <c r="E57" s="48">
        <v>5754.6000979999999</v>
      </c>
      <c r="F57" s="48">
        <v>5865</v>
      </c>
      <c r="G57" s="48">
        <v>0</v>
      </c>
      <c r="H57" s="48">
        <f t="shared" si="1"/>
        <v>5832.7999676666659</v>
      </c>
      <c r="I57" s="48">
        <f t="shared" si="2"/>
        <v>1</v>
      </c>
      <c r="J57" s="48">
        <f t="shared" si="3"/>
        <v>-1</v>
      </c>
      <c r="K57" s="48">
        <f t="shared" si="4"/>
        <v>0</v>
      </c>
      <c r="L57" s="48">
        <f t="shared" si="5"/>
        <v>1</v>
      </c>
      <c r="M57" s="48">
        <v>1</v>
      </c>
      <c r="N57" s="48">
        <f t="shared" si="6"/>
        <v>0.88916103890388953</v>
      </c>
      <c r="O57" s="48">
        <f t="shared" si="7"/>
        <v>0.70871701011024668</v>
      </c>
      <c r="P57" s="61">
        <f t="shared" si="8"/>
        <v>1</v>
      </c>
      <c r="R57" s="52" t="s">
        <v>79</v>
      </c>
      <c r="S57" s="55" t="s">
        <v>80</v>
      </c>
      <c r="T57" s="55"/>
      <c r="U57" s="83">
        <f>SUM(S53,T54)/U55</f>
        <v>0.55507745266781416</v>
      </c>
    </row>
    <row r="58" spans="1:36" x14ac:dyDescent="0.3">
      <c r="A58" s="60">
        <v>39420</v>
      </c>
      <c r="B58" s="48">
        <f t="shared" si="0"/>
        <v>0</v>
      </c>
      <c r="C58" s="48">
        <v>5870.2001950000003</v>
      </c>
      <c r="D58" s="48">
        <v>5897.25</v>
      </c>
      <c r="E58" s="48">
        <v>5840.2998049999997</v>
      </c>
      <c r="F58" s="48">
        <v>5858.3500979999999</v>
      </c>
      <c r="G58" s="48">
        <v>0</v>
      </c>
      <c r="H58" s="48">
        <f t="shared" si="1"/>
        <v>5865.2999676666659</v>
      </c>
      <c r="I58" s="48">
        <f t="shared" si="2"/>
        <v>0</v>
      </c>
      <c r="J58" s="48">
        <f t="shared" si="3"/>
        <v>-1</v>
      </c>
      <c r="K58" s="48">
        <f t="shared" si="4"/>
        <v>0</v>
      </c>
      <c r="L58" s="48">
        <f t="shared" si="5"/>
        <v>1</v>
      </c>
      <c r="M58" s="48">
        <v>1</v>
      </c>
      <c r="N58" s="48">
        <f t="shared" si="6"/>
        <v>0.58109107745096367</v>
      </c>
      <c r="O58" s="48">
        <f t="shared" si="7"/>
        <v>0.64131842458146548</v>
      </c>
      <c r="P58" s="61">
        <f t="shared" si="8"/>
        <v>1</v>
      </c>
    </row>
    <row r="59" spans="1:36" x14ac:dyDescent="0.3">
      <c r="A59" s="60">
        <v>39421</v>
      </c>
      <c r="B59" s="48">
        <f t="shared" si="0"/>
        <v>1</v>
      </c>
      <c r="C59" s="48">
        <v>5861.8999020000001</v>
      </c>
      <c r="D59" s="48">
        <v>5949.2998049999997</v>
      </c>
      <c r="E59" s="48">
        <v>5859.9501950000003</v>
      </c>
      <c r="F59" s="48">
        <v>5940</v>
      </c>
      <c r="G59" s="48">
        <v>0</v>
      </c>
      <c r="H59" s="48">
        <f t="shared" si="1"/>
        <v>5916.416666666667</v>
      </c>
      <c r="I59" s="48">
        <f t="shared" si="2"/>
        <v>1</v>
      </c>
      <c r="J59" s="48">
        <f t="shared" si="3"/>
        <v>-1</v>
      </c>
      <c r="K59" s="48">
        <f t="shared" si="4"/>
        <v>0</v>
      </c>
      <c r="L59" s="48">
        <f t="shared" si="5"/>
        <v>1</v>
      </c>
      <c r="M59" s="48">
        <v>1</v>
      </c>
      <c r="N59" s="48">
        <f t="shared" si="6"/>
        <v>0.81897889146864067</v>
      </c>
      <c r="O59" s="48">
        <f t="shared" si="7"/>
        <v>0.6940195441288326</v>
      </c>
      <c r="P59" s="61">
        <f t="shared" si="8"/>
        <v>1</v>
      </c>
    </row>
    <row r="60" spans="1:36" x14ac:dyDescent="0.3">
      <c r="A60" s="60">
        <v>39422</v>
      </c>
      <c r="B60" s="48">
        <f t="shared" si="0"/>
        <v>1</v>
      </c>
      <c r="C60" s="48">
        <v>5941.0498049999997</v>
      </c>
      <c r="D60" s="48">
        <v>6027.0498049999997</v>
      </c>
      <c r="E60" s="48">
        <v>5919.7998049999997</v>
      </c>
      <c r="F60" s="48">
        <v>5954.7001950000003</v>
      </c>
      <c r="G60" s="48">
        <v>0</v>
      </c>
      <c r="H60" s="48">
        <f t="shared" si="1"/>
        <v>5967.1832683333332</v>
      </c>
      <c r="I60" s="48">
        <f t="shared" si="2"/>
        <v>1</v>
      </c>
      <c r="J60" s="48">
        <f t="shared" si="3"/>
        <v>-1</v>
      </c>
      <c r="K60" s="48">
        <f t="shared" si="4"/>
        <v>0</v>
      </c>
      <c r="L60" s="48">
        <f t="shared" si="5"/>
        <v>1</v>
      </c>
      <c r="M60" s="48">
        <v>0</v>
      </c>
      <c r="N60" s="48">
        <f t="shared" si="6"/>
        <v>0.66293947678898846</v>
      </c>
      <c r="O60" s="48">
        <f t="shared" si="7"/>
        <v>0.65992039168697214</v>
      </c>
      <c r="P60" s="61">
        <f t="shared" si="8"/>
        <v>1</v>
      </c>
    </row>
    <row r="61" spans="1:36" x14ac:dyDescent="0.3">
      <c r="A61" s="60">
        <v>39423</v>
      </c>
      <c r="B61" s="48">
        <f t="shared" si="0"/>
        <v>1</v>
      </c>
      <c r="C61" s="48">
        <v>5963.6000979999999</v>
      </c>
      <c r="D61" s="48">
        <v>6042.1000979999999</v>
      </c>
      <c r="E61" s="48">
        <v>5894.7998049999997</v>
      </c>
      <c r="F61" s="48">
        <v>5974.2998049999997</v>
      </c>
      <c r="G61" s="48">
        <v>0</v>
      </c>
      <c r="H61" s="48">
        <f t="shared" si="1"/>
        <v>5970.399902666667</v>
      </c>
      <c r="I61" s="48">
        <f t="shared" si="2"/>
        <v>1</v>
      </c>
      <c r="J61" s="48">
        <f t="shared" si="3"/>
        <v>-1</v>
      </c>
      <c r="K61" s="48">
        <f t="shared" si="4"/>
        <v>0</v>
      </c>
      <c r="L61" s="48">
        <f t="shared" si="5"/>
        <v>1</v>
      </c>
      <c r="M61" s="48">
        <v>0</v>
      </c>
      <c r="N61" s="48">
        <f t="shared" si="6"/>
        <v>0.67763088482205802</v>
      </c>
      <c r="O61" s="48">
        <f t="shared" si="7"/>
        <v>0.66320973049587628</v>
      </c>
      <c r="P61" s="61">
        <f t="shared" si="8"/>
        <v>1</v>
      </c>
    </row>
    <row r="62" spans="1:36" x14ac:dyDescent="0.3">
      <c r="A62" s="60">
        <v>39426</v>
      </c>
      <c r="B62" s="48">
        <f t="shared" si="0"/>
        <v>0</v>
      </c>
      <c r="C62" s="48">
        <v>5974</v>
      </c>
      <c r="D62" s="48">
        <v>6015.2998049999997</v>
      </c>
      <c r="E62" s="48">
        <v>5923.3500979999999</v>
      </c>
      <c r="F62" s="48">
        <v>5960.6000979999999</v>
      </c>
      <c r="G62" s="48">
        <v>0</v>
      </c>
      <c r="H62" s="48">
        <f t="shared" si="1"/>
        <v>5966.4166670000004</v>
      </c>
      <c r="I62" s="48">
        <f t="shared" si="2"/>
        <v>0</v>
      </c>
      <c r="J62" s="48">
        <f t="shared" si="3"/>
        <v>-1</v>
      </c>
      <c r="K62" s="48">
        <f t="shared" si="4"/>
        <v>1</v>
      </c>
      <c r="L62" s="48">
        <f t="shared" si="5"/>
        <v>1</v>
      </c>
      <c r="M62" s="48">
        <v>0</v>
      </c>
      <c r="N62" s="48">
        <f t="shared" si="6"/>
        <v>0.59241608017538638</v>
      </c>
      <c r="O62" s="48">
        <f t="shared" si="7"/>
        <v>0.64391931445383166</v>
      </c>
      <c r="P62" s="61">
        <f t="shared" si="8"/>
        <v>1</v>
      </c>
    </row>
    <row r="63" spans="1:36" x14ac:dyDescent="0.3">
      <c r="A63" s="60">
        <v>39427</v>
      </c>
      <c r="B63" s="48">
        <f t="shared" si="0"/>
        <v>1</v>
      </c>
      <c r="C63" s="48">
        <v>5960.3999020000001</v>
      </c>
      <c r="D63" s="48">
        <v>6111.2001950000003</v>
      </c>
      <c r="E63" s="48">
        <v>5960.3999020000001</v>
      </c>
      <c r="F63" s="48">
        <v>6097.25</v>
      </c>
      <c r="G63" s="48">
        <v>0</v>
      </c>
      <c r="H63" s="48">
        <f t="shared" si="1"/>
        <v>6056.2833656666671</v>
      </c>
      <c r="I63" s="48">
        <f t="shared" si="2"/>
        <v>1</v>
      </c>
      <c r="J63" s="48">
        <f t="shared" si="3"/>
        <v>1</v>
      </c>
      <c r="K63" s="48">
        <f t="shared" si="4"/>
        <v>0</v>
      </c>
      <c r="L63" s="48">
        <f t="shared" si="5"/>
        <v>1</v>
      </c>
      <c r="M63" s="48">
        <v>0</v>
      </c>
      <c r="N63" s="48">
        <f t="shared" si="6"/>
        <v>0.99089117611935684</v>
      </c>
      <c r="O63" s="48">
        <f t="shared" si="7"/>
        <v>0.72926391037815685</v>
      </c>
      <c r="P63" s="61">
        <f t="shared" si="8"/>
        <v>1</v>
      </c>
    </row>
    <row r="64" spans="1:36" x14ac:dyDescent="0.3">
      <c r="A64" s="60">
        <v>39428</v>
      </c>
      <c r="B64" s="48">
        <f t="shared" si="0"/>
        <v>1</v>
      </c>
      <c r="C64" s="48">
        <v>6067.0498049999997</v>
      </c>
      <c r="D64" s="48">
        <v>6175.6499020000001</v>
      </c>
      <c r="E64" s="48">
        <v>6005.4501950000003</v>
      </c>
      <c r="F64" s="48">
        <v>6159.2998049999997</v>
      </c>
      <c r="G64" s="48">
        <v>0</v>
      </c>
      <c r="H64" s="48">
        <f t="shared" si="1"/>
        <v>6113.4666340000003</v>
      </c>
      <c r="I64" s="48">
        <f t="shared" si="2"/>
        <v>1</v>
      </c>
      <c r="J64" s="48">
        <f t="shared" si="3"/>
        <v>-1</v>
      </c>
      <c r="K64" s="48">
        <f t="shared" si="4"/>
        <v>0</v>
      </c>
      <c r="L64" s="48">
        <f t="shared" si="5"/>
        <v>1</v>
      </c>
      <c r="M64" s="48">
        <v>1</v>
      </c>
      <c r="N64" s="48">
        <f t="shared" si="6"/>
        <v>0.89274546414908862</v>
      </c>
      <c r="O64" s="48">
        <f t="shared" si="7"/>
        <v>0.70945641489326305</v>
      </c>
      <c r="P64" s="61">
        <f t="shared" si="8"/>
        <v>1</v>
      </c>
    </row>
    <row r="65" spans="1:16" x14ac:dyDescent="0.3">
      <c r="A65" s="60">
        <v>39429</v>
      </c>
      <c r="B65" s="48">
        <f t="shared" si="0"/>
        <v>0</v>
      </c>
      <c r="C65" s="48">
        <v>6159.25</v>
      </c>
      <c r="D65" s="48">
        <v>6185.3999020000001</v>
      </c>
      <c r="E65" s="48">
        <v>6040.3999020000001</v>
      </c>
      <c r="F65" s="48">
        <v>6058.1000979999999</v>
      </c>
      <c r="G65" s="48">
        <v>0</v>
      </c>
      <c r="H65" s="48">
        <f t="shared" si="1"/>
        <v>6094.6333006666673</v>
      </c>
      <c r="I65" s="48">
        <f t="shared" si="2"/>
        <v>0</v>
      </c>
      <c r="J65" s="48">
        <f t="shared" si="3"/>
        <v>-1</v>
      </c>
      <c r="K65" s="48">
        <f t="shared" si="4"/>
        <v>1</v>
      </c>
      <c r="L65" s="48">
        <f t="shared" si="5"/>
        <v>1</v>
      </c>
      <c r="M65" s="48">
        <v>0</v>
      </c>
      <c r="N65" s="48">
        <f t="shared" si="6"/>
        <v>0.39656521973006598</v>
      </c>
      <c r="O65" s="48">
        <f t="shared" si="7"/>
        <v>0.59786213822743872</v>
      </c>
      <c r="P65" s="61">
        <f t="shared" si="8"/>
        <v>1</v>
      </c>
    </row>
    <row r="66" spans="1:16" x14ac:dyDescent="0.3">
      <c r="A66" s="60">
        <v>39430</v>
      </c>
      <c r="B66" s="48">
        <f t="shared" si="0"/>
        <v>1</v>
      </c>
      <c r="C66" s="48">
        <v>6056.2001950000003</v>
      </c>
      <c r="D66" s="48">
        <v>6078.5498049999997</v>
      </c>
      <c r="E66" s="48">
        <v>6015.0498049999997</v>
      </c>
      <c r="F66" s="48">
        <v>6047.7001950000003</v>
      </c>
      <c r="G66" s="48">
        <v>0</v>
      </c>
      <c r="H66" s="48">
        <f t="shared" si="1"/>
        <v>6047.0999349999993</v>
      </c>
      <c r="I66" s="48">
        <f t="shared" si="2"/>
        <v>0</v>
      </c>
      <c r="J66" s="48">
        <f t="shared" si="3"/>
        <v>-1</v>
      </c>
      <c r="K66" s="48">
        <f t="shared" si="4"/>
        <v>1</v>
      </c>
      <c r="L66" s="48">
        <f t="shared" si="5"/>
        <v>1</v>
      </c>
      <c r="M66" s="48">
        <v>1</v>
      </c>
      <c r="N66" s="48">
        <f t="shared" si="6"/>
        <v>0.59210599589844648</v>
      </c>
      <c r="O66" s="48">
        <f t="shared" si="7"/>
        <v>0.64384821291613104</v>
      </c>
      <c r="P66" s="61">
        <f t="shared" si="8"/>
        <v>1</v>
      </c>
    </row>
    <row r="67" spans="1:16" x14ac:dyDescent="0.3">
      <c r="A67" s="60">
        <v>39433</v>
      </c>
      <c r="B67" s="48">
        <f t="shared" si="0"/>
        <v>0</v>
      </c>
      <c r="C67" s="48">
        <v>6037.9501950000003</v>
      </c>
      <c r="D67" s="48">
        <v>6039.9501950000003</v>
      </c>
      <c r="E67" s="48">
        <v>5740.6000979999999</v>
      </c>
      <c r="F67" s="48">
        <v>5777</v>
      </c>
      <c r="G67" s="48">
        <v>0</v>
      </c>
      <c r="H67" s="48">
        <f t="shared" si="1"/>
        <v>5852.5167643333334</v>
      </c>
      <c r="I67" s="48">
        <f t="shared" si="2"/>
        <v>0</v>
      </c>
      <c r="J67" s="48">
        <f t="shared" si="3"/>
        <v>-1</v>
      </c>
      <c r="K67" s="48">
        <f t="shared" si="4"/>
        <v>1</v>
      </c>
      <c r="L67" s="48">
        <f t="shared" si="5"/>
        <v>1</v>
      </c>
      <c r="M67" s="48">
        <v>0</v>
      </c>
      <c r="N67" s="48">
        <f t="shared" si="6"/>
        <v>7.4423806573800988E-2</v>
      </c>
      <c r="O67" s="48">
        <f t="shared" si="7"/>
        <v>0.51859736835086334</v>
      </c>
      <c r="P67" s="61">
        <f t="shared" si="8"/>
        <v>1</v>
      </c>
    </row>
    <row r="68" spans="1:16" x14ac:dyDescent="0.3">
      <c r="A68" s="60">
        <v>39434</v>
      </c>
      <c r="B68" s="48">
        <f t="shared" si="0"/>
        <v>1</v>
      </c>
      <c r="C68" s="48">
        <v>5777.6000979999999</v>
      </c>
      <c r="D68" s="48">
        <v>5874.6000979999999</v>
      </c>
      <c r="E68" s="48">
        <v>5710.6000979999999</v>
      </c>
      <c r="F68" s="48">
        <v>5742.2998049999997</v>
      </c>
      <c r="G68" s="48">
        <v>0</v>
      </c>
      <c r="H68" s="48">
        <f t="shared" si="1"/>
        <v>5775.8333336666665</v>
      </c>
      <c r="I68" s="48">
        <f t="shared" si="2"/>
        <v>0</v>
      </c>
      <c r="J68" s="48">
        <f t="shared" si="3"/>
        <v>-1</v>
      </c>
      <c r="K68" s="48">
        <f t="shared" si="4"/>
        <v>1</v>
      </c>
      <c r="L68" s="48">
        <f t="shared" si="5"/>
        <v>1</v>
      </c>
      <c r="M68" s="48">
        <v>1</v>
      </c>
      <c r="N68" s="48">
        <f t="shared" si="6"/>
        <v>0.56755244561924911</v>
      </c>
      <c r="O68" s="48">
        <f t="shared" si="7"/>
        <v>0.63819822315587382</v>
      </c>
      <c r="P68" s="61">
        <f t="shared" si="8"/>
        <v>1</v>
      </c>
    </row>
    <row r="69" spans="1:16" x14ac:dyDescent="0.3">
      <c r="A69" s="60">
        <v>39435</v>
      </c>
      <c r="B69" s="48">
        <f t="shared" ref="B69:B132" si="9">MODE(I69,J69,K69,L69,M69)</f>
        <v>1</v>
      </c>
      <c r="C69" s="48">
        <v>5730.25</v>
      </c>
      <c r="D69" s="48">
        <v>5840.7998049999997</v>
      </c>
      <c r="E69" s="48">
        <v>5676.7001950000003</v>
      </c>
      <c r="F69" s="48">
        <v>5751.1499020000001</v>
      </c>
      <c r="G69" s="48">
        <v>0</v>
      </c>
      <c r="H69" s="48">
        <f t="shared" ref="H69:H132" si="10">AVERAGE(D69,E69,F69)</f>
        <v>5756.2166340000003</v>
      </c>
      <c r="I69" s="48">
        <f t="shared" ref="I69:I132" si="11">IF(C69&lt;F69,1,0)</f>
        <v>1</v>
      </c>
      <c r="J69" s="48">
        <f t="shared" ref="J69:J132" si="12">IF( C69=E69,1,IF( C69=D69,0,-1) )</f>
        <v>-1</v>
      </c>
      <c r="K69" s="48">
        <f t="shared" si="4"/>
        <v>1</v>
      </c>
      <c r="L69" s="48">
        <f t="shared" si="5"/>
        <v>1</v>
      </c>
      <c r="M69" s="48">
        <v>0</v>
      </c>
      <c r="N69" s="48">
        <f t="shared" si="6"/>
        <v>0.70977125685609899</v>
      </c>
      <c r="O69" s="48">
        <f t="shared" si="7"/>
        <v>0.67035061396587214</v>
      </c>
      <c r="P69" s="61">
        <f t="shared" si="8"/>
        <v>1</v>
      </c>
    </row>
    <row r="70" spans="1:16" x14ac:dyDescent="0.3">
      <c r="A70" s="60">
        <v>39436</v>
      </c>
      <c r="B70" s="48">
        <f t="shared" si="9"/>
        <v>1</v>
      </c>
      <c r="C70" s="48">
        <v>5751.75</v>
      </c>
      <c r="D70" s="48">
        <v>5799.5</v>
      </c>
      <c r="E70" s="48">
        <v>5742.75</v>
      </c>
      <c r="F70" s="48">
        <v>5766.5</v>
      </c>
      <c r="G70" s="48">
        <v>0</v>
      </c>
      <c r="H70" s="48">
        <f t="shared" si="10"/>
        <v>5769.583333333333</v>
      </c>
      <c r="I70" s="48">
        <f t="shared" si="11"/>
        <v>1</v>
      </c>
      <c r="J70" s="48">
        <f t="shared" si="12"/>
        <v>-1</v>
      </c>
      <c r="K70" s="48">
        <f t="shared" ref="K70:K133" si="13">IF(H70&gt;H69,0,1)</f>
        <v>0</v>
      </c>
      <c r="L70" s="48">
        <f t="shared" ref="L70:L133" si="14">IF(G70&gt;G69,0,1)</f>
        <v>1</v>
      </c>
      <c r="M70" s="48">
        <v>1</v>
      </c>
      <c r="N70" s="48">
        <f t="shared" si="6"/>
        <v>0.64690735790687803</v>
      </c>
      <c r="O70" s="48">
        <f t="shared" si="7"/>
        <v>0.6563132048289555</v>
      </c>
      <c r="P70" s="61">
        <f t="shared" si="8"/>
        <v>1</v>
      </c>
    </row>
    <row r="71" spans="1:16" x14ac:dyDescent="0.3">
      <c r="A71" s="60">
        <v>39440</v>
      </c>
      <c r="B71" s="48">
        <f t="shared" si="9"/>
        <v>1</v>
      </c>
      <c r="C71" s="48">
        <v>5771.2998049999997</v>
      </c>
      <c r="D71" s="48">
        <v>6001.0498049999997</v>
      </c>
      <c r="E71" s="48">
        <v>5771.2998049999997</v>
      </c>
      <c r="F71" s="48">
        <v>5985.1000979999999</v>
      </c>
      <c r="G71" s="48">
        <v>0</v>
      </c>
      <c r="H71" s="48">
        <f t="shared" si="10"/>
        <v>5919.149902666667</v>
      </c>
      <c r="I71" s="48">
        <f t="shared" si="11"/>
        <v>1</v>
      </c>
      <c r="J71" s="48">
        <f t="shared" si="12"/>
        <v>1</v>
      </c>
      <c r="K71" s="48">
        <f t="shared" si="13"/>
        <v>0</v>
      </c>
      <c r="L71" s="48">
        <f t="shared" si="14"/>
        <v>1</v>
      </c>
      <c r="M71" s="48">
        <v>0</v>
      </c>
      <c r="N71" s="48">
        <f t="shared" si="6"/>
        <v>1.2189662881310799</v>
      </c>
      <c r="O71" s="48">
        <f t="shared" si="7"/>
        <v>0.77188158418012498</v>
      </c>
      <c r="P71" s="61">
        <f t="shared" si="8"/>
        <v>1</v>
      </c>
    </row>
    <row r="72" spans="1:16" x14ac:dyDescent="0.3">
      <c r="A72" s="60">
        <v>39442</v>
      </c>
      <c r="B72" s="48">
        <f t="shared" si="9"/>
        <v>1</v>
      </c>
      <c r="C72" s="48">
        <v>5988.4501950000003</v>
      </c>
      <c r="D72" s="48">
        <v>6085.25</v>
      </c>
      <c r="E72" s="48">
        <v>5988.4501950000003</v>
      </c>
      <c r="F72" s="48">
        <v>6070.75</v>
      </c>
      <c r="G72" s="48">
        <v>0</v>
      </c>
      <c r="H72" s="48">
        <f t="shared" si="10"/>
        <v>6048.1500650000007</v>
      </c>
      <c r="I72" s="48">
        <f t="shared" si="11"/>
        <v>1</v>
      </c>
      <c r="J72" s="48">
        <f t="shared" si="12"/>
        <v>1</v>
      </c>
      <c r="K72" s="48">
        <f t="shared" si="13"/>
        <v>0</v>
      </c>
      <c r="L72" s="48">
        <f t="shared" si="14"/>
        <v>1</v>
      </c>
      <c r="M72" s="48">
        <v>1</v>
      </c>
      <c r="N72" s="48">
        <f t="shared" si="6"/>
        <v>0.83095827551109558</v>
      </c>
      <c r="O72" s="48">
        <f t="shared" si="7"/>
        <v>0.69655751400742372</v>
      </c>
      <c r="P72" s="61">
        <f t="shared" si="8"/>
        <v>1</v>
      </c>
    </row>
    <row r="73" spans="1:16" x14ac:dyDescent="0.3">
      <c r="A73" s="60">
        <v>39443</v>
      </c>
      <c r="B73" s="48">
        <f t="shared" si="9"/>
        <v>1</v>
      </c>
      <c r="C73" s="48">
        <v>6069</v>
      </c>
      <c r="D73" s="48">
        <v>6110.8500979999999</v>
      </c>
      <c r="E73" s="48">
        <v>6060.2001950000003</v>
      </c>
      <c r="F73" s="48">
        <v>6081.5</v>
      </c>
      <c r="G73" s="48">
        <v>0</v>
      </c>
      <c r="H73" s="48">
        <f t="shared" si="10"/>
        <v>6084.1834310000004</v>
      </c>
      <c r="I73" s="48">
        <f t="shared" si="11"/>
        <v>1</v>
      </c>
      <c r="J73" s="48">
        <f t="shared" si="12"/>
        <v>-1</v>
      </c>
      <c r="K73" s="48">
        <f t="shared" si="13"/>
        <v>0</v>
      </c>
      <c r="L73" s="48">
        <f t="shared" si="14"/>
        <v>1</v>
      </c>
      <c r="M73" s="48">
        <v>0</v>
      </c>
      <c r="N73" s="48">
        <f t="shared" si="6"/>
        <v>0.63579739855032535</v>
      </c>
      <c r="O73" s="48">
        <f t="shared" si="7"/>
        <v>0.65380283995278698</v>
      </c>
      <c r="P73" s="61">
        <f t="shared" si="8"/>
        <v>1</v>
      </c>
    </row>
    <row r="74" spans="1:16" x14ac:dyDescent="0.3">
      <c r="A74" s="60">
        <v>39444</v>
      </c>
      <c r="B74" s="48">
        <f t="shared" si="9"/>
        <v>1</v>
      </c>
      <c r="C74" s="48">
        <v>6079.5498049999997</v>
      </c>
      <c r="D74" s="48">
        <v>6098.6000979999999</v>
      </c>
      <c r="E74" s="48">
        <v>6021.8999020000001</v>
      </c>
      <c r="F74" s="48">
        <v>6079.7001950000003</v>
      </c>
      <c r="G74" s="48">
        <v>0</v>
      </c>
      <c r="H74" s="48">
        <f t="shared" si="10"/>
        <v>6066.7333983333338</v>
      </c>
      <c r="I74" s="48">
        <f t="shared" si="11"/>
        <v>1</v>
      </c>
      <c r="J74" s="48">
        <f t="shared" si="12"/>
        <v>-1</v>
      </c>
      <c r="K74" s="48">
        <f t="shared" si="13"/>
        <v>1</v>
      </c>
      <c r="L74" s="48">
        <f t="shared" si="14"/>
        <v>1</v>
      </c>
      <c r="M74" s="48">
        <v>1</v>
      </c>
      <c r="N74" s="48">
        <f t="shared" si="6"/>
        <v>0.62156387173051542</v>
      </c>
      <c r="O74" s="48">
        <f t="shared" si="7"/>
        <v>0.65057414317358231</v>
      </c>
      <c r="P74" s="61">
        <f t="shared" si="8"/>
        <v>1</v>
      </c>
    </row>
    <row r="75" spans="1:16" x14ac:dyDescent="0.3">
      <c r="A75" s="60">
        <v>39447</v>
      </c>
      <c r="B75" s="48">
        <f t="shared" si="9"/>
        <v>1</v>
      </c>
      <c r="C75" s="48">
        <v>6095</v>
      </c>
      <c r="D75" s="48">
        <v>6167.75</v>
      </c>
      <c r="E75" s="48">
        <v>6095</v>
      </c>
      <c r="F75" s="48">
        <v>6138.6000979999999</v>
      </c>
      <c r="G75" s="48">
        <v>0</v>
      </c>
      <c r="H75" s="48">
        <f t="shared" si="10"/>
        <v>6133.7833659999997</v>
      </c>
      <c r="I75" s="48">
        <f t="shared" si="11"/>
        <v>1</v>
      </c>
      <c r="J75" s="48">
        <f t="shared" si="12"/>
        <v>1</v>
      </c>
      <c r="K75" s="48">
        <f t="shared" si="13"/>
        <v>0</v>
      </c>
      <c r="L75" s="48">
        <f t="shared" si="14"/>
        <v>1</v>
      </c>
      <c r="M75" s="48">
        <v>1</v>
      </c>
      <c r="N75" s="48">
        <f t="shared" si="6"/>
        <v>0.72194399546997801</v>
      </c>
      <c r="O75" s="48">
        <f t="shared" si="7"/>
        <v>0.67303495439578143</v>
      </c>
      <c r="P75" s="61">
        <f t="shared" si="8"/>
        <v>1</v>
      </c>
    </row>
    <row r="76" spans="1:16" x14ac:dyDescent="0.3">
      <c r="A76" s="60">
        <v>39448</v>
      </c>
      <c r="B76" s="48">
        <f t="shared" si="9"/>
        <v>1</v>
      </c>
      <c r="C76" s="48">
        <v>6136.75</v>
      </c>
      <c r="D76" s="48">
        <v>6165.3500979999999</v>
      </c>
      <c r="E76" s="48">
        <v>6109.8500979999999</v>
      </c>
      <c r="F76" s="48">
        <v>6144.3500979999999</v>
      </c>
      <c r="G76" s="48">
        <v>0</v>
      </c>
      <c r="H76" s="48">
        <f t="shared" si="10"/>
        <v>6139.8500979999999</v>
      </c>
      <c r="I76" s="48">
        <f t="shared" si="11"/>
        <v>1</v>
      </c>
      <c r="J76" s="48">
        <f t="shared" si="12"/>
        <v>-1</v>
      </c>
      <c r="K76" s="48">
        <f t="shared" si="13"/>
        <v>0</v>
      </c>
      <c r="L76" s="48">
        <f t="shared" si="14"/>
        <v>1</v>
      </c>
      <c r="M76" s="48">
        <v>1</v>
      </c>
      <c r="N76" s="48">
        <f t="shared" si="6"/>
        <v>0.62729963162658287</v>
      </c>
      <c r="O76" s="48">
        <f t="shared" si="7"/>
        <v>0.65187690999948689</v>
      </c>
      <c r="P76" s="61">
        <f t="shared" si="8"/>
        <v>1</v>
      </c>
    </row>
    <row r="77" spans="1:16" x14ac:dyDescent="0.3">
      <c r="A77" s="60">
        <v>39449</v>
      </c>
      <c r="B77" s="48">
        <f t="shared" si="9"/>
        <v>1</v>
      </c>
      <c r="C77" s="48">
        <v>6144.7001950000003</v>
      </c>
      <c r="D77" s="48">
        <v>6197</v>
      </c>
      <c r="E77" s="48">
        <v>6060.8500979999999</v>
      </c>
      <c r="F77" s="48">
        <v>6179.3999020000001</v>
      </c>
      <c r="G77" s="48">
        <v>0</v>
      </c>
      <c r="H77" s="48">
        <f t="shared" si="10"/>
        <v>6145.75</v>
      </c>
      <c r="I77" s="48">
        <f t="shared" si="11"/>
        <v>1</v>
      </c>
      <c r="J77" s="48">
        <f t="shared" si="12"/>
        <v>-1</v>
      </c>
      <c r="K77" s="48">
        <f t="shared" si="13"/>
        <v>0</v>
      </c>
      <c r="L77" s="48">
        <f t="shared" si="14"/>
        <v>1</v>
      </c>
      <c r="M77" s="48">
        <v>1</v>
      </c>
      <c r="N77" s="48">
        <f t="shared" si="6"/>
        <v>0.73561333424840747</v>
      </c>
      <c r="O77" s="48">
        <f t="shared" si="7"/>
        <v>0.67603586940210036</v>
      </c>
      <c r="P77" s="61">
        <f t="shared" si="8"/>
        <v>1</v>
      </c>
    </row>
    <row r="78" spans="1:16" x14ac:dyDescent="0.3">
      <c r="A78" s="60">
        <v>39450</v>
      </c>
      <c r="B78" s="48">
        <f t="shared" si="9"/>
        <v>0</v>
      </c>
      <c r="C78" s="48">
        <v>6184.25</v>
      </c>
      <c r="D78" s="48">
        <v>6230.1499020000001</v>
      </c>
      <c r="E78" s="48">
        <v>6126.3999020000001</v>
      </c>
      <c r="F78" s="48">
        <v>6178.5498049999997</v>
      </c>
      <c r="G78" s="48">
        <v>0</v>
      </c>
      <c r="H78" s="48">
        <f t="shared" si="10"/>
        <v>6178.3665363333339</v>
      </c>
      <c r="I78" s="48">
        <f t="shared" si="11"/>
        <v>0</v>
      </c>
      <c r="J78" s="48">
        <f t="shared" si="12"/>
        <v>-1</v>
      </c>
      <c r="K78" s="48">
        <f t="shared" si="13"/>
        <v>0</v>
      </c>
      <c r="L78" s="48">
        <f t="shared" si="14"/>
        <v>1</v>
      </c>
      <c r="M78" s="48">
        <v>1</v>
      </c>
      <c r="N78" s="48">
        <f t="shared" si="6"/>
        <v>0.61562845843046432</v>
      </c>
      <c r="O78" s="48">
        <f t="shared" si="7"/>
        <v>0.64922365794683168</v>
      </c>
      <c r="P78" s="61">
        <f t="shared" si="8"/>
        <v>1</v>
      </c>
    </row>
    <row r="79" spans="1:16" x14ac:dyDescent="0.3">
      <c r="A79" s="60">
        <v>39451</v>
      </c>
      <c r="B79" s="48">
        <f t="shared" si="9"/>
        <v>1</v>
      </c>
      <c r="C79" s="48">
        <v>6179.1000979999999</v>
      </c>
      <c r="D79" s="48">
        <v>6300.0498049999997</v>
      </c>
      <c r="E79" s="48">
        <v>6179.1000979999999</v>
      </c>
      <c r="F79" s="48">
        <v>6274.2998049999997</v>
      </c>
      <c r="G79" s="48">
        <v>0</v>
      </c>
      <c r="H79" s="48">
        <f t="shared" si="10"/>
        <v>6251.149902666667</v>
      </c>
      <c r="I79" s="48">
        <f t="shared" si="11"/>
        <v>1</v>
      </c>
      <c r="J79" s="48">
        <f t="shared" si="12"/>
        <v>1</v>
      </c>
      <c r="K79" s="48">
        <f t="shared" si="13"/>
        <v>0</v>
      </c>
      <c r="L79" s="48">
        <f t="shared" si="14"/>
        <v>1</v>
      </c>
      <c r="M79" s="48">
        <v>1</v>
      </c>
      <c r="N79" s="48">
        <f t="shared" si="6"/>
        <v>0.87109284964355638</v>
      </c>
      <c r="O79" s="48">
        <f t="shared" si="7"/>
        <v>0.7049730463834627</v>
      </c>
      <c r="P79" s="61">
        <f t="shared" si="8"/>
        <v>1</v>
      </c>
    </row>
    <row r="80" spans="1:16" x14ac:dyDescent="0.3">
      <c r="A80" s="60">
        <v>39454</v>
      </c>
      <c r="B80" s="48">
        <f t="shared" si="9"/>
        <v>1</v>
      </c>
      <c r="C80" s="48">
        <v>6271</v>
      </c>
      <c r="D80" s="48">
        <v>6289.7998049999997</v>
      </c>
      <c r="E80" s="48">
        <v>6193.3500979999999</v>
      </c>
      <c r="F80" s="48">
        <v>6279.1000979999999</v>
      </c>
      <c r="G80" s="48">
        <v>0</v>
      </c>
      <c r="H80" s="48">
        <f t="shared" si="10"/>
        <v>6254.0833336666665</v>
      </c>
      <c r="I80" s="48">
        <f t="shared" si="11"/>
        <v>1</v>
      </c>
      <c r="J80" s="48">
        <f t="shared" si="12"/>
        <v>-1</v>
      </c>
      <c r="K80" s="48">
        <f t="shared" si="13"/>
        <v>0</v>
      </c>
      <c r="L80" s="48">
        <f t="shared" si="14"/>
        <v>1</v>
      </c>
      <c r="M80" s="48">
        <v>0</v>
      </c>
      <c r="N80" s="48">
        <f t="shared" si="6"/>
        <v>0.6505952415492775</v>
      </c>
      <c r="O80" s="48">
        <f t="shared" si="7"/>
        <v>0.65714458645721485</v>
      </c>
      <c r="P80" s="61">
        <f t="shared" si="8"/>
        <v>1</v>
      </c>
    </row>
    <row r="81" spans="1:16" x14ac:dyDescent="0.3">
      <c r="A81" s="60">
        <v>39455</v>
      </c>
      <c r="B81" s="48">
        <f t="shared" si="9"/>
        <v>1</v>
      </c>
      <c r="C81" s="48">
        <v>6282.4501950000003</v>
      </c>
      <c r="D81" s="48">
        <v>6357.1000979999999</v>
      </c>
      <c r="E81" s="48">
        <v>6221.6000979999999</v>
      </c>
      <c r="F81" s="48">
        <v>6287.8500979999999</v>
      </c>
      <c r="G81" s="48">
        <v>0</v>
      </c>
      <c r="H81" s="48">
        <f t="shared" si="10"/>
        <v>6288.8500979999999</v>
      </c>
      <c r="I81" s="48">
        <f t="shared" si="11"/>
        <v>1</v>
      </c>
      <c r="J81" s="48">
        <f t="shared" si="12"/>
        <v>-1</v>
      </c>
      <c r="K81" s="48">
        <f t="shared" si="13"/>
        <v>0</v>
      </c>
      <c r="L81" s="48">
        <f t="shared" si="14"/>
        <v>1</v>
      </c>
      <c r="M81" s="48">
        <v>1</v>
      </c>
      <c r="N81" s="48">
        <f t="shared" si="6"/>
        <v>0.65534279370642956</v>
      </c>
      <c r="O81" s="48">
        <f t="shared" si="7"/>
        <v>0.65821343701874602</v>
      </c>
      <c r="P81" s="61">
        <f t="shared" si="8"/>
        <v>1</v>
      </c>
    </row>
    <row r="82" spans="1:16" x14ac:dyDescent="0.3">
      <c r="A82" s="60">
        <v>39456</v>
      </c>
      <c r="B82" s="48">
        <f t="shared" si="9"/>
        <v>1</v>
      </c>
      <c r="C82" s="48">
        <v>6287.5498049999997</v>
      </c>
      <c r="D82" s="48">
        <v>6338.2998049999997</v>
      </c>
      <c r="E82" s="48">
        <v>6231.25</v>
      </c>
      <c r="F82" s="48">
        <v>6272</v>
      </c>
      <c r="G82" s="48">
        <v>0</v>
      </c>
      <c r="H82" s="48">
        <f t="shared" si="10"/>
        <v>6280.5166016666662</v>
      </c>
      <c r="I82" s="48">
        <f t="shared" si="11"/>
        <v>0</v>
      </c>
      <c r="J82" s="48">
        <f t="shared" si="12"/>
        <v>-1</v>
      </c>
      <c r="K82" s="48">
        <f t="shared" si="13"/>
        <v>1</v>
      </c>
      <c r="L82" s="48">
        <f t="shared" si="14"/>
        <v>1</v>
      </c>
      <c r="M82" s="48">
        <v>1</v>
      </c>
      <c r="N82" s="48">
        <f t="shared" si="6"/>
        <v>0.59038969235520078</v>
      </c>
      <c r="O82" s="48">
        <f t="shared" si="7"/>
        <v>0.64345455421981546</v>
      </c>
      <c r="P82" s="61">
        <f t="shared" si="8"/>
        <v>1</v>
      </c>
    </row>
    <row r="83" spans="1:16" x14ac:dyDescent="0.3">
      <c r="A83" s="60">
        <v>39457</v>
      </c>
      <c r="B83" s="48">
        <f t="shared" si="9"/>
        <v>1</v>
      </c>
      <c r="C83" s="48">
        <v>6278.1000979999999</v>
      </c>
      <c r="D83" s="48">
        <v>6347</v>
      </c>
      <c r="E83" s="48">
        <v>6142.8999020000001</v>
      </c>
      <c r="F83" s="48">
        <v>6156.9501950000003</v>
      </c>
      <c r="G83" s="48">
        <v>0</v>
      </c>
      <c r="H83" s="48">
        <f t="shared" si="10"/>
        <v>6215.6166990000011</v>
      </c>
      <c r="I83" s="48">
        <f t="shared" si="11"/>
        <v>0</v>
      </c>
      <c r="J83" s="48">
        <f t="shared" si="12"/>
        <v>-1</v>
      </c>
      <c r="K83" s="48">
        <f t="shared" si="13"/>
        <v>1</v>
      </c>
      <c r="L83" s="48">
        <f t="shared" si="14"/>
        <v>1</v>
      </c>
      <c r="M83" s="48">
        <v>1</v>
      </c>
      <c r="N83" s="48">
        <f t="shared" si="6"/>
        <v>0.36873126811317292</v>
      </c>
      <c r="O83" s="48">
        <f t="shared" si="7"/>
        <v>0.59115237254296937</v>
      </c>
      <c r="P83" s="61">
        <f t="shared" si="8"/>
        <v>1</v>
      </c>
    </row>
    <row r="84" spans="1:16" x14ac:dyDescent="0.3">
      <c r="A84" s="60">
        <v>39458</v>
      </c>
      <c r="B84" s="48">
        <f t="shared" si="9"/>
        <v>1</v>
      </c>
      <c r="C84" s="48">
        <v>6166.6499020000001</v>
      </c>
      <c r="D84" s="48">
        <v>6224.2001950000003</v>
      </c>
      <c r="E84" s="48">
        <v>6112.5498049999997</v>
      </c>
      <c r="F84" s="48">
        <v>6200.1000979999999</v>
      </c>
      <c r="G84" s="48">
        <v>0</v>
      </c>
      <c r="H84" s="48">
        <f t="shared" si="10"/>
        <v>6178.9500326666666</v>
      </c>
      <c r="I84" s="48">
        <f t="shared" si="11"/>
        <v>1</v>
      </c>
      <c r="J84" s="48">
        <f t="shared" si="12"/>
        <v>-1</v>
      </c>
      <c r="K84" s="48">
        <f t="shared" si="13"/>
        <v>1</v>
      </c>
      <c r="L84" s="48">
        <f t="shared" si="14"/>
        <v>1</v>
      </c>
      <c r="M84" s="48">
        <v>1</v>
      </c>
      <c r="N84" s="48">
        <f t="shared" si="6"/>
        <v>0.71835544913807858</v>
      </c>
      <c r="O84" s="48">
        <f t="shared" si="7"/>
        <v>0.67224477301065355</v>
      </c>
      <c r="P84" s="61">
        <f t="shared" si="8"/>
        <v>1</v>
      </c>
    </row>
    <row r="85" spans="1:16" x14ac:dyDescent="0.3">
      <c r="A85" s="60">
        <v>39461</v>
      </c>
      <c r="B85" s="48">
        <f t="shared" si="9"/>
        <v>0</v>
      </c>
      <c r="C85" s="48">
        <v>6208.7998049999997</v>
      </c>
      <c r="D85" s="48">
        <v>6244.1499020000001</v>
      </c>
      <c r="E85" s="48">
        <v>6172</v>
      </c>
      <c r="F85" s="48">
        <v>6206.7998049999997</v>
      </c>
      <c r="G85" s="48">
        <v>0</v>
      </c>
      <c r="H85" s="48">
        <f t="shared" si="10"/>
        <v>6207.6499023333336</v>
      </c>
      <c r="I85" s="48">
        <f t="shared" si="11"/>
        <v>0</v>
      </c>
      <c r="J85" s="48">
        <f t="shared" si="12"/>
        <v>-1</v>
      </c>
      <c r="K85" s="48">
        <f t="shared" si="13"/>
        <v>0</v>
      </c>
      <c r="L85" s="48">
        <f t="shared" si="14"/>
        <v>1</v>
      </c>
      <c r="M85" s="48">
        <v>1</v>
      </c>
      <c r="N85" s="48">
        <f t="shared" si="6"/>
        <v>0.60978280130250084</v>
      </c>
      <c r="O85" s="48">
        <f t="shared" si="7"/>
        <v>0.64789125452952978</v>
      </c>
      <c r="P85" s="61">
        <f t="shared" si="8"/>
        <v>1</v>
      </c>
    </row>
    <row r="86" spans="1:16" x14ac:dyDescent="0.3">
      <c r="A86" s="60">
        <v>39462</v>
      </c>
      <c r="B86" s="48">
        <f t="shared" si="9"/>
        <v>1</v>
      </c>
      <c r="C86" s="48">
        <v>6226.3500979999999</v>
      </c>
      <c r="D86" s="48">
        <v>6260.4501950000003</v>
      </c>
      <c r="E86" s="48">
        <v>6053.2998049999997</v>
      </c>
      <c r="F86" s="48">
        <v>6074.25</v>
      </c>
      <c r="G86" s="48">
        <v>0</v>
      </c>
      <c r="H86" s="48">
        <f t="shared" si="10"/>
        <v>6129.333333333333</v>
      </c>
      <c r="I86" s="48">
        <f t="shared" si="11"/>
        <v>0</v>
      </c>
      <c r="J86" s="48">
        <f t="shared" si="12"/>
        <v>-1</v>
      </c>
      <c r="K86" s="48">
        <f t="shared" si="13"/>
        <v>1</v>
      </c>
      <c r="L86" s="48">
        <f t="shared" si="14"/>
        <v>1</v>
      </c>
      <c r="M86" s="48">
        <v>1</v>
      </c>
      <c r="N86" s="48">
        <f t="shared" si="6"/>
        <v>0.29719285872729273</v>
      </c>
      <c r="O86" s="48">
        <f t="shared" si="7"/>
        <v>0.57375614481456527</v>
      </c>
      <c r="P86" s="61">
        <f t="shared" si="8"/>
        <v>1</v>
      </c>
    </row>
    <row r="87" spans="1:16" x14ac:dyDescent="0.3">
      <c r="A87" s="60">
        <v>39463</v>
      </c>
      <c r="B87" s="48">
        <f t="shared" si="9"/>
        <v>1</v>
      </c>
      <c r="C87" s="48">
        <v>6065</v>
      </c>
      <c r="D87" s="48">
        <v>6065</v>
      </c>
      <c r="E87" s="48">
        <v>5825.75</v>
      </c>
      <c r="F87" s="48">
        <v>5935.75</v>
      </c>
      <c r="G87" s="48">
        <v>0</v>
      </c>
      <c r="H87" s="48">
        <f t="shared" si="10"/>
        <v>5942.166666666667</v>
      </c>
      <c r="I87" s="48">
        <f t="shared" si="11"/>
        <v>0</v>
      </c>
      <c r="J87" s="48">
        <f t="shared" si="12"/>
        <v>0</v>
      </c>
      <c r="K87" s="48">
        <f t="shared" si="13"/>
        <v>1</v>
      </c>
      <c r="L87" s="48">
        <f t="shared" si="14"/>
        <v>1</v>
      </c>
      <c r="M87" s="48">
        <v>1</v>
      </c>
      <c r="N87" s="48">
        <f t="shared" si="6"/>
        <v>0.37975768198474391</v>
      </c>
      <c r="O87" s="48">
        <f t="shared" si="7"/>
        <v>0.59381465744613582</v>
      </c>
      <c r="P87" s="61">
        <f t="shared" si="8"/>
        <v>1</v>
      </c>
    </row>
    <row r="88" spans="1:16" x14ac:dyDescent="0.3">
      <c r="A88" s="60">
        <v>39464</v>
      </c>
      <c r="B88" s="48">
        <f t="shared" si="9"/>
        <v>0</v>
      </c>
      <c r="C88" s="48">
        <v>5937.9501950000003</v>
      </c>
      <c r="D88" s="48">
        <v>6013.1499020000001</v>
      </c>
      <c r="E88" s="48">
        <v>5880.2998049999997</v>
      </c>
      <c r="F88" s="48">
        <v>5913.2001950000003</v>
      </c>
      <c r="G88" s="48">
        <v>0</v>
      </c>
      <c r="H88" s="48">
        <f t="shared" si="10"/>
        <v>5935.5499673333334</v>
      </c>
      <c r="I88" s="48">
        <f t="shared" si="11"/>
        <v>0</v>
      </c>
      <c r="J88" s="48">
        <f t="shared" si="12"/>
        <v>-1</v>
      </c>
      <c r="K88" s="48">
        <f t="shared" si="13"/>
        <v>1</v>
      </c>
      <c r="L88" s="48">
        <f t="shared" si="14"/>
        <v>1</v>
      </c>
      <c r="M88" s="48">
        <v>0</v>
      </c>
      <c r="N88" s="48">
        <f t="shared" si="6"/>
        <v>0.57997897945009491</v>
      </c>
      <c r="O88" s="48">
        <f t="shared" si="7"/>
        <v>0.64106256949221729</v>
      </c>
      <c r="P88" s="61">
        <f t="shared" si="8"/>
        <v>1</v>
      </c>
    </row>
    <row r="89" spans="1:16" x14ac:dyDescent="0.3">
      <c r="A89" s="60">
        <v>39465</v>
      </c>
      <c r="B89" s="48">
        <f t="shared" si="9"/>
        <v>0</v>
      </c>
      <c r="C89" s="48">
        <v>5907.75</v>
      </c>
      <c r="D89" s="48">
        <v>5908.75</v>
      </c>
      <c r="E89" s="48">
        <v>5677</v>
      </c>
      <c r="F89" s="48">
        <v>5705.2998049999997</v>
      </c>
      <c r="G89" s="48">
        <v>0</v>
      </c>
      <c r="H89" s="48">
        <f t="shared" si="10"/>
        <v>5763.6832683333332</v>
      </c>
      <c r="I89" s="48">
        <f t="shared" si="11"/>
        <v>0</v>
      </c>
      <c r="J89" s="48">
        <f t="shared" si="12"/>
        <v>-1</v>
      </c>
      <c r="K89" s="48">
        <f t="shared" si="13"/>
        <v>1</v>
      </c>
      <c r="L89" s="48">
        <f t="shared" si="14"/>
        <v>1</v>
      </c>
      <c r="M89" s="48">
        <v>0</v>
      </c>
      <c r="N89" s="48">
        <f t="shared" ref="N89:N152" si="15">$B$2+SUMPRODUCT($C$2:$G$2,C89:G89)</f>
        <v>0.18972554900738814</v>
      </c>
      <c r="O89" s="48">
        <f t="shared" ref="O89:O152" si="16">EXP(N89)/(1+EXP(N89))</f>
        <v>0.54728962003488413</v>
      </c>
      <c r="P89" s="61">
        <f t="shared" ref="P89:P152" si="17">IF(O89&gt;0.5,1,0)</f>
        <v>1</v>
      </c>
    </row>
    <row r="90" spans="1:16" x14ac:dyDescent="0.3">
      <c r="A90" s="60">
        <v>39468</v>
      </c>
      <c r="B90" s="48">
        <f t="shared" si="9"/>
        <v>0</v>
      </c>
      <c r="C90" s="48">
        <v>5705</v>
      </c>
      <c r="D90" s="48">
        <v>5705</v>
      </c>
      <c r="E90" s="48">
        <v>4977.1000979999999</v>
      </c>
      <c r="F90" s="48">
        <v>5208.7998049999997</v>
      </c>
      <c r="G90" s="48">
        <v>0</v>
      </c>
      <c r="H90" s="48">
        <f t="shared" si="10"/>
        <v>5296.9666343333329</v>
      </c>
      <c r="I90" s="48">
        <f t="shared" si="11"/>
        <v>0</v>
      </c>
      <c r="J90" s="48">
        <f t="shared" si="12"/>
        <v>0</v>
      </c>
      <c r="K90" s="48">
        <f t="shared" si="13"/>
        <v>1</v>
      </c>
      <c r="L90" s="48">
        <f t="shared" si="14"/>
        <v>1</v>
      </c>
      <c r="M90" s="48">
        <v>0</v>
      </c>
      <c r="N90" s="48">
        <f t="shared" si="15"/>
        <v>-0.29684123013429442</v>
      </c>
      <c r="O90" s="48">
        <f t="shared" si="16"/>
        <v>0.42632985171448884</v>
      </c>
      <c r="P90" s="61">
        <f t="shared" si="17"/>
        <v>0</v>
      </c>
    </row>
    <row r="91" spans="1:16" x14ac:dyDescent="0.3">
      <c r="A91" s="60">
        <v>39469</v>
      </c>
      <c r="B91" s="48">
        <f t="shared" si="9"/>
        <v>0</v>
      </c>
      <c r="C91" s="48">
        <v>5203.3500979999999</v>
      </c>
      <c r="D91" s="48">
        <v>5203.3500979999999</v>
      </c>
      <c r="E91" s="48">
        <v>4448.5</v>
      </c>
      <c r="F91" s="48">
        <v>4899.2998049999997</v>
      </c>
      <c r="G91" s="48">
        <v>0</v>
      </c>
      <c r="H91" s="48">
        <f t="shared" si="10"/>
        <v>4850.3833009999989</v>
      </c>
      <c r="I91" s="48">
        <f t="shared" si="11"/>
        <v>0</v>
      </c>
      <c r="J91" s="48">
        <f t="shared" si="12"/>
        <v>0</v>
      </c>
      <c r="K91" s="48">
        <f t="shared" si="13"/>
        <v>1</v>
      </c>
      <c r="L91" s="48">
        <f t="shared" si="14"/>
        <v>1</v>
      </c>
      <c r="M91" s="48">
        <v>0</v>
      </c>
      <c r="N91" s="48">
        <f t="shared" si="15"/>
        <v>0.21423933231086778</v>
      </c>
      <c r="O91" s="48">
        <f t="shared" si="16"/>
        <v>0.55335590937697976</v>
      </c>
      <c r="P91" s="61">
        <f t="shared" si="17"/>
        <v>1</v>
      </c>
    </row>
    <row r="92" spans="1:16" x14ac:dyDescent="0.3">
      <c r="A92" s="60">
        <v>39470</v>
      </c>
      <c r="B92" s="48">
        <f t="shared" si="9"/>
        <v>1</v>
      </c>
      <c r="C92" s="48">
        <v>4903.0498049999997</v>
      </c>
      <c r="D92" s="48">
        <v>5328.0498049999997</v>
      </c>
      <c r="E92" s="48">
        <v>4891.6000979999999</v>
      </c>
      <c r="F92" s="48">
        <v>5203.3999020000001</v>
      </c>
      <c r="G92" s="48">
        <v>0</v>
      </c>
      <c r="H92" s="48">
        <f t="shared" si="10"/>
        <v>5141.0166016666662</v>
      </c>
      <c r="I92" s="48">
        <f t="shared" si="11"/>
        <v>1</v>
      </c>
      <c r="J92" s="48">
        <f t="shared" si="12"/>
        <v>-1</v>
      </c>
      <c r="K92" s="48">
        <f t="shared" si="13"/>
        <v>0</v>
      </c>
      <c r="L92" s="48">
        <f t="shared" si="14"/>
        <v>1</v>
      </c>
      <c r="M92" s="48">
        <v>0</v>
      </c>
      <c r="N92" s="48">
        <f t="shared" si="15"/>
        <v>1.52732358510697</v>
      </c>
      <c r="O92" s="48">
        <f t="shared" si="16"/>
        <v>0.82161438523636732</v>
      </c>
      <c r="P92" s="61">
        <f t="shared" si="17"/>
        <v>1</v>
      </c>
    </row>
    <row r="93" spans="1:16" x14ac:dyDescent="0.3">
      <c r="A93" s="60">
        <v>39471</v>
      </c>
      <c r="B93" s="48">
        <f t="shared" si="9"/>
        <v>1</v>
      </c>
      <c r="C93" s="48">
        <v>5208</v>
      </c>
      <c r="D93" s="48">
        <v>5357.2001950000003</v>
      </c>
      <c r="E93" s="48">
        <v>4995.7998049999997</v>
      </c>
      <c r="F93" s="48">
        <v>5033.4501950000003</v>
      </c>
      <c r="G93" s="48">
        <v>0</v>
      </c>
      <c r="H93" s="48">
        <f t="shared" si="10"/>
        <v>5128.8167316666668</v>
      </c>
      <c r="I93" s="48">
        <f t="shared" si="11"/>
        <v>0</v>
      </c>
      <c r="J93" s="48">
        <f t="shared" si="12"/>
        <v>-1</v>
      </c>
      <c r="K93" s="48">
        <f t="shared" si="13"/>
        <v>1</v>
      </c>
      <c r="L93" s="48">
        <f t="shared" si="14"/>
        <v>1</v>
      </c>
      <c r="M93" s="48">
        <v>1</v>
      </c>
      <c r="N93" s="48">
        <f t="shared" si="15"/>
        <v>0.31295175596465619</v>
      </c>
      <c r="O93" s="48">
        <f t="shared" si="16"/>
        <v>0.57760558728160405</v>
      </c>
      <c r="P93" s="61">
        <f t="shared" si="17"/>
        <v>1</v>
      </c>
    </row>
    <row r="94" spans="1:16" x14ac:dyDescent="0.3">
      <c r="A94" s="60">
        <v>39472</v>
      </c>
      <c r="B94" s="48">
        <f t="shared" si="9"/>
        <v>1</v>
      </c>
      <c r="C94" s="48">
        <v>5035.0498049999997</v>
      </c>
      <c r="D94" s="48">
        <v>5399.25</v>
      </c>
      <c r="E94" s="48">
        <v>5035.0498049999997</v>
      </c>
      <c r="F94" s="48">
        <v>5383.3500979999999</v>
      </c>
      <c r="G94" s="48">
        <v>0</v>
      </c>
      <c r="H94" s="48">
        <f t="shared" si="10"/>
        <v>5272.5499676666659</v>
      </c>
      <c r="I94" s="48">
        <f t="shared" si="11"/>
        <v>1</v>
      </c>
      <c r="J94" s="48">
        <f t="shared" si="12"/>
        <v>1</v>
      </c>
      <c r="K94" s="48">
        <f t="shared" si="13"/>
        <v>0</v>
      </c>
      <c r="L94" s="48">
        <f t="shared" si="14"/>
        <v>1</v>
      </c>
      <c r="M94" s="48">
        <v>0</v>
      </c>
      <c r="N94" s="48">
        <f t="shared" si="15"/>
        <v>1.6202124844524377</v>
      </c>
      <c r="O94" s="48">
        <f t="shared" si="16"/>
        <v>0.83482443192753431</v>
      </c>
      <c r="P94" s="61">
        <f t="shared" si="17"/>
        <v>1</v>
      </c>
    </row>
    <row r="95" spans="1:16" x14ac:dyDescent="0.3">
      <c r="A95" s="60">
        <v>39475</v>
      </c>
      <c r="B95" s="48">
        <f t="shared" si="9"/>
        <v>0</v>
      </c>
      <c r="C95" s="48">
        <v>5380.9501950000003</v>
      </c>
      <c r="D95" s="48">
        <v>5380.9501950000003</v>
      </c>
      <c r="E95" s="48">
        <v>5071</v>
      </c>
      <c r="F95" s="48">
        <v>5274.1000979999999</v>
      </c>
      <c r="G95" s="48">
        <v>0</v>
      </c>
      <c r="H95" s="48">
        <f t="shared" si="10"/>
        <v>5242.0167643333334</v>
      </c>
      <c r="I95" s="48">
        <f t="shared" si="11"/>
        <v>0</v>
      </c>
      <c r="J95" s="48">
        <f t="shared" si="12"/>
        <v>0</v>
      </c>
      <c r="K95" s="48">
        <f t="shared" si="13"/>
        <v>1</v>
      </c>
      <c r="L95" s="48">
        <f t="shared" si="14"/>
        <v>1</v>
      </c>
      <c r="M95" s="48">
        <v>0</v>
      </c>
      <c r="N95" s="48">
        <f t="shared" si="15"/>
        <v>0.48122871967902725</v>
      </c>
      <c r="O95" s="48">
        <f t="shared" si="16"/>
        <v>0.61803797702057961</v>
      </c>
      <c r="P95" s="61">
        <f t="shared" si="17"/>
        <v>1</v>
      </c>
    </row>
    <row r="96" spans="1:16" x14ac:dyDescent="0.3">
      <c r="A96" s="60">
        <v>39476</v>
      </c>
      <c r="B96" s="48">
        <f t="shared" si="9"/>
        <v>1</v>
      </c>
      <c r="C96" s="48">
        <v>5279.5498049999997</v>
      </c>
      <c r="D96" s="48">
        <v>5391.6000979999999</v>
      </c>
      <c r="E96" s="48">
        <v>5225.25</v>
      </c>
      <c r="F96" s="48">
        <v>5280.7998049999997</v>
      </c>
      <c r="G96" s="48">
        <v>0</v>
      </c>
      <c r="H96" s="48">
        <f t="shared" si="10"/>
        <v>5299.2166343333329</v>
      </c>
      <c r="I96" s="48">
        <f t="shared" si="11"/>
        <v>1</v>
      </c>
      <c r="J96" s="48">
        <f t="shared" si="12"/>
        <v>-1</v>
      </c>
      <c r="K96" s="48">
        <f t="shared" si="13"/>
        <v>0</v>
      </c>
      <c r="L96" s="48">
        <f t="shared" si="14"/>
        <v>1</v>
      </c>
      <c r="M96" s="48">
        <v>0</v>
      </c>
      <c r="N96" s="48">
        <f t="shared" si="15"/>
        <v>0.66476178729124769</v>
      </c>
      <c r="O96" s="48">
        <f t="shared" si="16"/>
        <v>0.66032924531171922</v>
      </c>
      <c r="P96" s="61">
        <f t="shared" si="17"/>
        <v>1</v>
      </c>
    </row>
    <row r="97" spans="1:16" x14ac:dyDescent="0.3">
      <c r="A97" s="60">
        <v>39477</v>
      </c>
      <c r="B97" s="48">
        <f t="shared" si="9"/>
        <v>0</v>
      </c>
      <c r="C97" s="48">
        <v>5283.75</v>
      </c>
      <c r="D97" s="48">
        <v>5314.2998049999997</v>
      </c>
      <c r="E97" s="48">
        <v>5142.25</v>
      </c>
      <c r="F97" s="48">
        <v>5167.6000979999999</v>
      </c>
      <c r="G97" s="48">
        <v>0</v>
      </c>
      <c r="H97" s="48">
        <f t="shared" si="10"/>
        <v>5208.0499676666659</v>
      </c>
      <c r="I97" s="48">
        <f t="shared" si="11"/>
        <v>0</v>
      </c>
      <c r="J97" s="48">
        <f t="shared" si="12"/>
        <v>-1</v>
      </c>
      <c r="K97" s="48">
        <f t="shared" si="13"/>
        <v>1</v>
      </c>
      <c r="L97" s="48">
        <f t="shared" si="14"/>
        <v>1</v>
      </c>
      <c r="M97" s="48">
        <v>0</v>
      </c>
      <c r="N97" s="48">
        <f t="shared" si="15"/>
        <v>0.38025395594425682</v>
      </c>
      <c r="O97" s="48">
        <f t="shared" si="16"/>
        <v>0.59393435255943394</v>
      </c>
      <c r="P97" s="61">
        <f t="shared" si="17"/>
        <v>1</v>
      </c>
    </row>
    <row r="98" spans="1:16" x14ac:dyDescent="0.3">
      <c r="A98" s="60">
        <v>39478</v>
      </c>
      <c r="B98" s="48">
        <f t="shared" si="9"/>
        <v>1</v>
      </c>
      <c r="C98" s="48">
        <v>5172.25</v>
      </c>
      <c r="D98" s="48">
        <v>5251.6499020000001</v>
      </c>
      <c r="E98" s="48">
        <v>5071.1499020000001</v>
      </c>
      <c r="F98" s="48">
        <v>5137.4501950000003</v>
      </c>
      <c r="G98" s="48">
        <v>0</v>
      </c>
      <c r="H98" s="48">
        <f t="shared" si="10"/>
        <v>5153.4166663333335</v>
      </c>
      <c r="I98" s="48">
        <f t="shared" si="11"/>
        <v>0</v>
      </c>
      <c r="J98" s="48">
        <f t="shared" si="12"/>
        <v>-1</v>
      </c>
      <c r="K98" s="48">
        <f t="shared" si="13"/>
        <v>1</v>
      </c>
      <c r="L98" s="48">
        <f t="shared" si="14"/>
        <v>1</v>
      </c>
      <c r="M98" s="48">
        <v>1</v>
      </c>
      <c r="N98" s="48">
        <f t="shared" si="15"/>
        <v>0.58625011913359693</v>
      </c>
      <c r="O98" s="48">
        <f t="shared" si="16"/>
        <v>0.64250428710720031</v>
      </c>
      <c r="P98" s="61">
        <f t="shared" si="17"/>
        <v>1</v>
      </c>
    </row>
    <row r="99" spans="1:16" x14ac:dyDescent="0.3">
      <c r="A99" s="60">
        <v>39479</v>
      </c>
      <c r="B99" s="48">
        <f t="shared" si="9"/>
        <v>1</v>
      </c>
      <c r="C99" s="48">
        <v>5140.6000979999999</v>
      </c>
      <c r="D99" s="48">
        <v>5339.9501950000003</v>
      </c>
      <c r="E99" s="48">
        <v>5090.75</v>
      </c>
      <c r="F99" s="48">
        <v>5317.25</v>
      </c>
      <c r="G99" s="48">
        <v>0</v>
      </c>
      <c r="H99" s="48">
        <f t="shared" si="10"/>
        <v>5249.3167316666668</v>
      </c>
      <c r="I99" s="48">
        <f t="shared" si="11"/>
        <v>1</v>
      </c>
      <c r="J99" s="48">
        <f t="shared" si="12"/>
        <v>-1</v>
      </c>
      <c r="K99" s="48">
        <f t="shared" si="13"/>
        <v>0</v>
      </c>
      <c r="L99" s="48">
        <f t="shared" si="14"/>
        <v>1</v>
      </c>
      <c r="M99" s="48">
        <v>0</v>
      </c>
      <c r="N99" s="48">
        <f t="shared" si="15"/>
        <v>1.1451341855526245</v>
      </c>
      <c r="O99" s="48">
        <f t="shared" si="16"/>
        <v>0.75862103414066673</v>
      </c>
      <c r="P99" s="61">
        <f t="shared" si="17"/>
        <v>1</v>
      </c>
    </row>
    <row r="100" spans="1:16" x14ac:dyDescent="0.3">
      <c r="A100" s="60">
        <v>39482</v>
      </c>
      <c r="B100" s="48">
        <f t="shared" si="9"/>
        <v>1</v>
      </c>
      <c r="C100" s="48">
        <v>5315.5498049999997</v>
      </c>
      <c r="D100" s="48">
        <v>5545.2001950000003</v>
      </c>
      <c r="E100" s="48">
        <v>5315.5498049999997</v>
      </c>
      <c r="F100" s="48">
        <v>5463.5</v>
      </c>
      <c r="G100" s="48">
        <v>0</v>
      </c>
      <c r="H100" s="48">
        <f t="shared" si="10"/>
        <v>5441.416666666667</v>
      </c>
      <c r="I100" s="48">
        <f t="shared" si="11"/>
        <v>1</v>
      </c>
      <c r="J100" s="48">
        <f t="shared" si="12"/>
        <v>1</v>
      </c>
      <c r="K100" s="48">
        <f t="shared" si="13"/>
        <v>0</v>
      </c>
      <c r="L100" s="48">
        <f t="shared" si="14"/>
        <v>1</v>
      </c>
      <c r="M100" s="48">
        <v>0</v>
      </c>
      <c r="N100" s="48">
        <f t="shared" si="15"/>
        <v>1.0547335483099118</v>
      </c>
      <c r="O100" s="48">
        <f t="shared" si="16"/>
        <v>0.7416828338974234</v>
      </c>
      <c r="P100" s="61">
        <f t="shared" si="17"/>
        <v>1</v>
      </c>
    </row>
    <row r="101" spans="1:16" x14ac:dyDescent="0.3">
      <c r="A101" s="60">
        <v>39483</v>
      </c>
      <c r="B101" s="48">
        <f t="shared" si="9"/>
        <v>1</v>
      </c>
      <c r="C101" s="48">
        <v>5463.75</v>
      </c>
      <c r="D101" s="48">
        <v>5500.6000979999999</v>
      </c>
      <c r="E101" s="48">
        <v>5412.9501950000003</v>
      </c>
      <c r="F101" s="48">
        <v>5483.8999020000001</v>
      </c>
      <c r="G101" s="48">
        <v>0</v>
      </c>
      <c r="H101" s="48">
        <f t="shared" si="10"/>
        <v>5465.8167316666668</v>
      </c>
      <c r="I101" s="48">
        <f t="shared" si="11"/>
        <v>1</v>
      </c>
      <c r="J101" s="48">
        <f t="shared" si="12"/>
        <v>-1</v>
      </c>
      <c r="K101" s="48">
        <f t="shared" si="13"/>
        <v>0</v>
      </c>
      <c r="L101" s="48">
        <f t="shared" si="14"/>
        <v>1</v>
      </c>
      <c r="M101" s="48">
        <v>0</v>
      </c>
      <c r="N101" s="48">
        <f t="shared" si="15"/>
        <v>0.68165898664913449</v>
      </c>
      <c r="O101" s="48">
        <f t="shared" si="16"/>
        <v>0.66410886539818403</v>
      </c>
      <c r="P101" s="61">
        <f t="shared" si="17"/>
        <v>1</v>
      </c>
    </row>
    <row r="102" spans="1:16" x14ac:dyDescent="0.3">
      <c r="A102" s="60">
        <v>39484</v>
      </c>
      <c r="B102" s="48">
        <f t="shared" si="9"/>
        <v>1</v>
      </c>
      <c r="C102" s="48">
        <v>5470.3999020000001</v>
      </c>
      <c r="D102" s="48">
        <v>5470.3999020000001</v>
      </c>
      <c r="E102" s="48">
        <v>5257.0498049999997</v>
      </c>
      <c r="F102" s="48">
        <v>5322.5498049999997</v>
      </c>
      <c r="G102" s="48">
        <v>0</v>
      </c>
      <c r="H102" s="48">
        <f t="shared" si="10"/>
        <v>5349.9998373333328</v>
      </c>
      <c r="I102" s="48">
        <f t="shared" si="11"/>
        <v>0</v>
      </c>
      <c r="J102" s="48">
        <f t="shared" si="12"/>
        <v>0</v>
      </c>
      <c r="K102" s="48">
        <f t="shared" si="13"/>
        <v>1</v>
      </c>
      <c r="L102" s="48">
        <f t="shared" si="14"/>
        <v>1</v>
      </c>
      <c r="M102" s="48">
        <v>1</v>
      </c>
      <c r="N102" s="48">
        <f t="shared" si="15"/>
        <v>0.32412034748602458</v>
      </c>
      <c r="O102" s="48">
        <f t="shared" si="16"/>
        <v>0.5803280828896763</v>
      </c>
      <c r="P102" s="61">
        <f t="shared" si="17"/>
        <v>1</v>
      </c>
    </row>
    <row r="103" spans="1:16" x14ac:dyDescent="0.3">
      <c r="A103" s="60">
        <v>39485</v>
      </c>
      <c r="B103" s="48">
        <f t="shared" si="9"/>
        <v>1</v>
      </c>
      <c r="C103" s="48">
        <v>5322.5498049999997</v>
      </c>
      <c r="D103" s="48">
        <v>5344.6000979999999</v>
      </c>
      <c r="E103" s="48">
        <v>5113.8500979999999</v>
      </c>
      <c r="F103" s="48">
        <v>5133.25</v>
      </c>
      <c r="G103" s="48">
        <v>0</v>
      </c>
      <c r="H103" s="48">
        <f t="shared" si="10"/>
        <v>5197.2333986666663</v>
      </c>
      <c r="I103" s="48">
        <f t="shared" si="11"/>
        <v>0</v>
      </c>
      <c r="J103" s="48">
        <f t="shared" si="12"/>
        <v>-1</v>
      </c>
      <c r="K103" s="48">
        <f t="shared" si="13"/>
        <v>1</v>
      </c>
      <c r="L103" s="48">
        <f t="shared" si="14"/>
        <v>1</v>
      </c>
      <c r="M103" s="48">
        <v>1</v>
      </c>
      <c r="N103" s="48">
        <f t="shared" si="15"/>
        <v>0.22512602569001672</v>
      </c>
      <c r="O103" s="48">
        <f t="shared" si="16"/>
        <v>0.55604500133481438</v>
      </c>
      <c r="P103" s="61">
        <f t="shared" si="17"/>
        <v>1</v>
      </c>
    </row>
    <row r="104" spans="1:16" x14ac:dyDescent="0.3">
      <c r="A104" s="60">
        <v>39486</v>
      </c>
      <c r="B104" s="48">
        <f t="shared" si="9"/>
        <v>1</v>
      </c>
      <c r="C104" s="48">
        <v>5132.1000979999999</v>
      </c>
      <c r="D104" s="48">
        <v>5173.8500979999999</v>
      </c>
      <c r="E104" s="48">
        <v>5034.25</v>
      </c>
      <c r="F104" s="48">
        <v>5120.3500979999999</v>
      </c>
      <c r="G104" s="48">
        <v>0</v>
      </c>
      <c r="H104" s="48">
        <f t="shared" si="10"/>
        <v>5109.4833986666663</v>
      </c>
      <c r="I104" s="48">
        <f t="shared" si="11"/>
        <v>0</v>
      </c>
      <c r="J104" s="48">
        <f t="shared" si="12"/>
        <v>-1</v>
      </c>
      <c r="K104" s="48">
        <f t="shared" si="13"/>
        <v>1</v>
      </c>
      <c r="L104" s="48">
        <f t="shared" si="14"/>
        <v>1</v>
      </c>
      <c r="M104" s="48">
        <v>1</v>
      </c>
      <c r="N104" s="48">
        <f t="shared" si="15"/>
        <v>0.62997683268464577</v>
      </c>
      <c r="O104" s="48">
        <f t="shared" si="16"/>
        <v>0.65248420905576787</v>
      </c>
      <c r="P104" s="61">
        <f t="shared" si="17"/>
        <v>1</v>
      </c>
    </row>
    <row r="105" spans="1:16" x14ac:dyDescent="0.3">
      <c r="A105" s="60">
        <v>39489</v>
      </c>
      <c r="B105" s="48">
        <f t="shared" si="9"/>
        <v>0</v>
      </c>
      <c r="C105" s="48">
        <v>5120.5498049999997</v>
      </c>
      <c r="D105" s="48">
        <v>5126.3999020000001</v>
      </c>
      <c r="E105" s="48">
        <v>4803.6000979999999</v>
      </c>
      <c r="F105" s="48">
        <v>4857</v>
      </c>
      <c r="G105" s="48">
        <v>0</v>
      </c>
      <c r="H105" s="48">
        <f t="shared" si="10"/>
        <v>4929</v>
      </c>
      <c r="I105" s="48">
        <f t="shared" si="11"/>
        <v>0</v>
      </c>
      <c r="J105" s="48">
        <f t="shared" si="12"/>
        <v>-1</v>
      </c>
      <c r="K105" s="48">
        <f t="shared" si="13"/>
        <v>1</v>
      </c>
      <c r="L105" s="48">
        <f t="shared" si="14"/>
        <v>1</v>
      </c>
      <c r="M105" s="48">
        <v>0</v>
      </c>
      <c r="N105" s="48">
        <f t="shared" si="15"/>
        <v>8.8440826189108535E-2</v>
      </c>
      <c r="O105" s="48">
        <f t="shared" si="16"/>
        <v>0.52209580604713024</v>
      </c>
      <c r="P105" s="61">
        <f t="shared" si="17"/>
        <v>1</v>
      </c>
    </row>
    <row r="106" spans="1:16" x14ac:dyDescent="0.3">
      <c r="A106" s="60">
        <v>39490</v>
      </c>
      <c r="B106" s="48">
        <f t="shared" si="9"/>
        <v>0</v>
      </c>
      <c r="C106" s="48">
        <v>4877.8500979999999</v>
      </c>
      <c r="D106" s="48">
        <v>4949.6000979999999</v>
      </c>
      <c r="E106" s="48">
        <v>4820.4501950000003</v>
      </c>
      <c r="F106" s="48">
        <v>4838.25</v>
      </c>
      <c r="G106" s="48">
        <v>0</v>
      </c>
      <c r="H106" s="48">
        <f t="shared" si="10"/>
        <v>4869.4334310000004</v>
      </c>
      <c r="I106" s="48">
        <f t="shared" si="11"/>
        <v>0</v>
      </c>
      <c r="J106" s="48">
        <f t="shared" si="12"/>
        <v>-1</v>
      </c>
      <c r="K106" s="48">
        <f t="shared" si="13"/>
        <v>1</v>
      </c>
      <c r="L106" s="48">
        <f t="shared" si="14"/>
        <v>1</v>
      </c>
      <c r="M106" s="48">
        <v>0</v>
      </c>
      <c r="N106" s="48">
        <f t="shared" si="15"/>
        <v>0.55076664509864415</v>
      </c>
      <c r="O106" s="48">
        <f t="shared" si="16"/>
        <v>0.63431344023559855</v>
      </c>
      <c r="P106" s="61">
        <f t="shared" si="17"/>
        <v>1</v>
      </c>
    </row>
    <row r="107" spans="1:16" x14ac:dyDescent="0.3">
      <c r="A107" s="60">
        <v>39491</v>
      </c>
      <c r="B107" s="48">
        <f t="shared" si="9"/>
        <v>1</v>
      </c>
      <c r="C107" s="48">
        <v>4836.5498049999997</v>
      </c>
      <c r="D107" s="48">
        <v>4986.5498049999997</v>
      </c>
      <c r="E107" s="48">
        <v>4836.5498049999997</v>
      </c>
      <c r="F107" s="48">
        <v>4929.4501950000003</v>
      </c>
      <c r="G107" s="48">
        <v>0</v>
      </c>
      <c r="H107" s="48">
        <f t="shared" si="10"/>
        <v>4917.5166016666662</v>
      </c>
      <c r="I107" s="48">
        <f t="shared" si="11"/>
        <v>1</v>
      </c>
      <c r="J107" s="48">
        <f t="shared" si="12"/>
        <v>1</v>
      </c>
      <c r="K107" s="48">
        <f t="shared" si="13"/>
        <v>0</v>
      </c>
      <c r="L107" s="48">
        <f t="shared" si="14"/>
        <v>1</v>
      </c>
      <c r="M107" s="48">
        <v>0</v>
      </c>
      <c r="N107" s="48">
        <f t="shared" si="15"/>
        <v>0.88890727653250146</v>
      </c>
      <c r="O107" s="48">
        <f t="shared" si="16"/>
        <v>0.70866462133990771</v>
      </c>
      <c r="P107" s="61">
        <f t="shared" si="17"/>
        <v>1</v>
      </c>
    </row>
    <row r="108" spans="1:16" x14ac:dyDescent="0.3">
      <c r="A108" s="60">
        <v>39492</v>
      </c>
      <c r="B108" s="48">
        <f t="shared" si="9"/>
        <v>1</v>
      </c>
      <c r="C108" s="48">
        <v>4944.6499020000001</v>
      </c>
      <c r="D108" s="48">
        <v>5220.25</v>
      </c>
      <c r="E108" s="48">
        <v>4944.6499020000001</v>
      </c>
      <c r="F108" s="48">
        <v>5202</v>
      </c>
      <c r="G108" s="48">
        <v>0</v>
      </c>
      <c r="H108" s="48">
        <f t="shared" si="10"/>
        <v>5122.2999673333334</v>
      </c>
      <c r="I108" s="48">
        <f t="shared" si="11"/>
        <v>1</v>
      </c>
      <c r="J108" s="48">
        <f t="shared" si="12"/>
        <v>1</v>
      </c>
      <c r="K108" s="48">
        <f t="shared" si="13"/>
        <v>0</v>
      </c>
      <c r="L108" s="48">
        <f t="shared" si="14"/>
        <v>1</v>
      </c>
      <c r="M108" s="48">
        <v>1</v>
      </c>
      <c r="N108" s="48">
        <f t="shared" si="15"/>
        <v>1.3554138285202431</v>
      </c>
      <c r="O108" s="48">
        <f t="shared" si="16"/>
        <v>0.79501331359652139</v>
      </c>
      <c r="P108" s="61">
        <f t="shared" si="17"/>
        <v>1</v>
      </c>
    </row>
    <row r="109" spans="1:16" x14ac:dyDescent="0.3">
      <c r="A109" s="60">
        <v>39493</v>
      </c>
      <c r="B109" s="48">
        <f t="shared" si="9"/>
        <v>1</v>
      </c>
      <c r="C109" s="48">
        <v>5202.8500979999999</v>
      </c>
      <c r="D109" s="48">
        <v>5315.3999020000001</v>
      </c>
      <c r="E109" s="48">
        <v>5104.75</v>
      </c>
      <c r="F109" s="48">
        <v>5302.8999020000001</v>
      </c>
      <c r="G109" s="48">
        <v>0</v>
      </c>
      <c r="H109" s="48">
        <f t="shared" si="10"/>
        <v>5241.0166013333337</v>
      </c>
      <c r="I109" s="48">
        <f t="shared" si="11"/>
        <v>1</v>
      </c>
      <c r="J109" s="48">
        <f t="shared" si="12"/>
        <v>-1</v>
      </c>
      <c r="K109" s="48">
        <f t="shared" si="13"/>
        <v>0</v>
      </c>
      <c r="L109" s="48">
        <f t="shared" si="14"/>
        <v>1</v>
      </c>
      <c r="M109" s="48">
        <v>0</v>
      </c>
      <c r="N109" s="48">
        <f t="shared" si="15"/>
        <v>0.94188261223096248</v>
      </c>
      <c r="O109" s="48">
        <f t="shared" si="16"/>
        <v>0.71947977940941765</v>
      </c>
      <c r="P109" s="61">
        <f t="shared" si="17"/>
        <v>1</v>
      </c>
    </row>
    <row r="110" spans="1:16" x14ac:dyDescent="0.3">
      <c r="A110" s="60">
        <v>39496</v>
      </c>
      <c r="B110" s="48">
        <f t="shared" si="9"/>
        <v>0</v>
      </c>
      <c r="C110" s="48">
        <v>5304.4501950000003</v>
      </c>
      <c r="D110" s="48">
        <v>5348.6000979999999</v>
      </c>
      <c r="E110" s="48">
        <v>5224</v>
      </c>
      <c r="F110" s="48">
        <v>5276.8999020000001</v>
      </c>
      <c r="G110" s="48">
        <v>0</v>
      </c>
      <c r="H110" s="48">
        <f t="shared" si="10"/>
        <v>5283.166666666667</v>
      </c>
      <c r="I110" s="48">
        <f t="shared" si="11"/>
        <v>0</v>
      </c>
      <c r="J110" s="48">
        <f t="shared" si="12"/>
        <v>-1</v>
      </c>
      <c r="K110" s="48">
        <f t="shared" si="13"/>
        <v>0</v>
      </c>
      <c r="L110" s="48">
        <f t="shared" si="14"/>
        <v>1</v>
      </c>
      <c r="M110" s="48">
        <v>1</v>
      </c>
      <c r="N110" s="48">
        <f t="shared" si="15"/>
        <v>0.57951653797056935</v>
      </c>
      <c r="O110" s="48">
        <f t="shared" si="16"/>
        <v>0.64095615414287865</v>
      </c>
      <c r="P110" s="61">
        <f t="shared" si="17"/>
        <v>1</v>
      </c>
    </row>
    <row r="111" spans="1:16" x14ac:dyDescent="0.3">
      <c r="A111" s="60">
        <v>39497</v>
      </c>
      <c r="B111" s="48">
        <f t="shared" si="9"/>
        <v>1</v>
      </c>
      <c r="C111" s="48">
        <v>5278.3999020000001</v>
      </c>
      <c r="D111" s="48">
        <v>5368.4501950000003</v>
      </c>
      <c r="E111" s="48">
        <v>5262</v>
      </c>
      <c r="F111" s="48">
        <v>5280.7998049999997</v>
      </c>
      <c r="G111" s="48">
        <v>0</v>
      </c>
      <c r="H111" s="48">
        <f t="shared" si="10"/>
        <v>5303.75</v>
      </c>
      <c r="I111" s="48">
        <f t="shared" si="11"/>
        <v>1</v>
      </c>
      <c r="J111" s="48">
        <f t="shared" si="12"/>
        <v>-1</v>
      </c>
      <c r="K111" s="48">
        <f t="shared" si="13"/>
        <v>0</v>
      </c>
      <c r="L111" s="48">
        <f t="shared" si="14"/>
        <v>1</v>
      </c>
      <c r="M111" s="48">
        <v>1</v>
      </c>
      <c r="N111" s="48">
        <f t="shared" si="15"/>
        <v>0.63944871319999486</v>
      </c>
      <c r="O111" s="48">
        <f t="shared" si="16"/>
        <v>0.65462883084243306</v>
      </c>
      <c r="P111" s="61">
        <f t="shared" si="17"/>
        <v>1</v>
      </c>
    </row>
    <row r="112" spans="1:16" x14ac:dyDescent="0.3">
      <c r="A112" s="60">
        <v>39498</v>
      </c>
      <c r="B112" s="48">
        <f t="shared" si="9"/>
        <v>0</v>
      </c>
      <c r="C112" s="48">
        <v>5267.1499020000001</v>
      </c>
      <c r="D112" s="48">
        <v>5267.1499020000001</v>
      </c>
      <c r="E112" s="48">
        <v>5116.2998049999997</v>
      </c>
      <c r="F112" s="48">
        <v>5154.4501950000003</v>
      </c>
      <c r="G112" s="48">
        <v>0</v>
      </c>
      <c r="H112" s="48">
        <f t="shared" si="10"/>
        <v>5179.2999673333334</v>
      </c>
      <c r="I112" s="48">
        <f t="shared" si="11"/>
        <v>0</v>
      </c>
      <c r="J112" s="48">
        <f t="shared" si="12"/>
        <v>0</v>
      </c>
      <c r="K112" s="48">
        <f t="shared" si="13"/>
        <v>1</v>
      </c>
      <c r="L112" s="48">
        <f t="shared" si="14"/>
        <v>1</v>
      </c>
      <c r="M112" s="48">
        <v>0</v>
      </c>
      <c r="N112" s="48">
        <f t="shared" si="15"/>
        <v>0.38289373035139107</v>
      </c>
      <c r="O112" s="48">
        <f t="shared" si="16"/>
        <v>0.59457084548463501</v>
      </c>
      <c r="P112" s="61">
        <f t="shared" si="17"/>
        <v>1</v>
      </c>
    </row>
    <row r="113" spans="1:16" x14ac:dyDescent="0.3">
      <c r="A113" s="60">
        <v>39499</v>
      </c>
      <c r="B113" s="48">
        <f t="shared" si="9"/>
        <v>1</v>
      </c>
      <c r="C113" s="48">
        <v>5156.8999020000001</v>
      </c>
      <c r="D113" s="48">
        <v>5241.3500979999999</v>
      </c>
      <c r="E113" s="48">
        <v>5120.0498049999997</v>
      </c>
      <c r="F113" s="48">
        <v>5191.7998049999997</v>
      </c>
      <c r="G113" s="48">
        <v>0</v>
      </c>
      <c r="H113" s="48">
        <f t="shared" si="10"/>
        <v>5184.399902666667</v>
      </c>
      <c r="I113" s="48">
        <f t="shared" si="11"/>
        <v>1</v>
      </c>
      <c r="J113" s="48">
        <f t="shared" si="12"/>
        <v>-1</v>
      </c>
      <c r="K113" s="48">
        <f t="shared" si="13"/>
        <v>0</v>
      </c>
      <c r="L113" s="48">
        <f t="shared" si="14"/>
        <v>1</v>
      </c>
      <c r="M113" s="48">
        <v>1</v>
      </c>
      <c r="N113" s="48">
        <f t="shared" si="15"/>
        <v>0.73260698836778992</v>
      </c>
      <c r="O113" s="48">
        <f t="shared" si="16"/>
        <v>0.67537709732173157</v>
      </c>
      <c r="P113" s="61">
        <f t="shared" si="17"/>
        <v>1</v>
      </c>
    </row>
    <row r="114" spans="1:16" x14ac:dyDescent="0.3">
      <c r="A114" s="60">
        <v>39500</v>
      </c>
      <c r="B114" s="48">
        <f t="shared" si="9"/>
        <v>0</v>
      </c>
      <c r="C114" s="48">
        <v>5183.3999020000001</v>
      </c>
      <c r="D114" s="48">
        <v>5184</v>
      </c>
      <c r="E114" s="48">
        <v>5092.7998049999997</v>
      </c>
      <c r="F114" s="48">
        <v>5110.75</v>
      </c>
      <c r="G114" s="48">
        <v>0</v>
      </c>
      <c r="H114" s="48">
        <f t="shared" si="10"/>
        <v>5129.1832683333332</v>
      </c>
      <c r="I114" s="48">
        <f t="shared" si="11"/>
        <v>0</v>
      </c>
      <c r="J114" s="48">
        <f t="shared" si="12"/>
        <v>-1</v>
      </c>
      <c r="K114" s="48">
        <f t="shared" si="13"/>
        <v>1</v>
      </c>
      <c r="L114" s="48">
        <f t="shared" si="14"/>
        <v>1</v>
      </c>
      <c r="M114" s="48">
        <v>0</v>
      </c>
      <c r="N114" s="48">
        <f t="shared" si="15"/>
        <v>0.45447542584071421</v>
      </c>
      <c r="O114" s="48">
        <f t="shared" si="16"/>
        <v>0.61170277814500396</v>
      </c>
      <c r="P114" s="61">
        <f t="shared" si="17"/>
        <v>1</v>
      </c>
    </row>
    <row r="115" spans="1:16" x14ac:dyDescent="0.3">
      <c r="A115" s="60">
        <v>39503</v>
      </c>
      <c r="B115" s="48">
        <f t="shared" si="9"/>
        <v>1</v>
      </c>
      <c r="C115" s="48">
        <v>5112.25</v>
      </c>
      <c r="D115" s="48">
        <v>5212.3500979999999</v>
      </c>
      <c r="E115" s="48">
        <v>5055.1499020000001</v>
      </c>
      <c r="F115" s="48">
        <v>5200.7001950000003</v>
      </c>
      <c r="G115" s="48">
        <v>0</v>
      </c>
      <c r="H115" s="48">
        <f t="shared" si="10"/>
        <v>5156.0667316666668</v>
      </c>
      <c r="I115" s="48">
        <f t="shared" si="11"/>
        <v>1</v>
      </c>
      <c r="J115" s="48">
        <f t="shared" si="12"/>
        <v>-1</v>
      </c>
      <c r="K115" s="48">
        <f t="shared" si="13"/>
        <v>0</v>
      </c>
      <c r="L115" s="48">
        <f t="shared" si="14"/>
        <v>1</v>
      </c>
      <c r="M115" s="48">
        <v>0</v>
      </c>
      <c r="N115" s="48">
        <f t="shared" si="15"/>
        <v>0.88668268887361634</v>
      </c>
      <c r="O115" s="48">
        <f t="shared" si="16"/>
        <v>0.70820512192101803</v>
      </c>
      <c r="P115" s="61">
        <f t="shared" si="17"/>
        <v>1</v>
      </c>
    </row>
    <row r="116" spans="1:16" x14ac:dyDescent="0.3">
      <c r="A116" s="60">
        <v>39504</v>
      </c>
      <c r="B116" s="48">
        <f t="shared" si="9"/>
        <v>1</v>
      </c>
      <c r="C116" s="48">
        <v>5200.7998049999997</v>
      </c>
      <c r="D116" s="48">
        <v>5281.2001950000003</v>
      </c>
      <c r="E116" s="48">
        <v>5200.7998049999997</v>
      </c>
      <c r="F116" s="48">
        <v>5270.0498049999997</v>
      </c>
      <c r="G116" s="48">
        <v>0</v>
      </c>
      <c r="H116" s="48">
        <f t="shared" si="10"/>
        <v>5250.6832683333332</v>
      </c>
      <c r="I116" s="48">
        <f t="shared" si="11"/>
        <v>1</v>
      </c>
      <c r="J116" s="48">
        <f t="shared" si="12"/>
        <v>1</v>
      </c>
      <c r="K116" s="48">
        <f t="shared" si="13"/>
        <v>0</v>
      </c>
      <c r="L116" s="48">
        <f t="shared" si="14"/>
        <v>1</v>
      </c>
      <c r="M116" s="48">
        <v>0</v>
      </c>
      <c r="N116" s="48">
        <f t="shared" si="15"/>
        <v>0.7990650254910836</v>
      </c>
      <c r="O116" s="48">
        <f t="shared" si="16"/>
        <v>0.68977444549814015</v>
      </c>
      <c r="P116" s="61">
        <f t="shared" si="17"/>
        <v>1</v>
      </c>
    </row>
    <row r="117" spans="1:16" x14ac:dyDescent="0.3">
      <c r="A117" s="60">
        <v>39505</v>
      </c>
      <c r="B117" s="48">
        <f t="shared" si="9"/>
        <v>0</v>
      </c>
      <c r="C117" s="48">
        <v>5271.3999020000001</v>
      </c>
      <c r="D117" s="48">
        <v>5368.1499020000001</v>
      </c>
      <c r="E117" s="48">
        <v>5249.75</v>
      </c>
      <c r="F117" s="48">
        <v>5268.3999020000001</v>
      </c>
      <c r="G117" s="48">
        <v>0</v>
      </c>
      <c r="H117" s="48">
        <f t="shared" si="10"/>
        <v>5295.4332680000007</v>
      </c>
      <c r="I117" s="48">
        <f t="shared" si="11"/>
        <v>0</v>
      </c>
      <c r="J117" s="48">
        <f t="shared" si="12"/>
        <v>-1</v>
      </c>
      <c r="K117" s="48">
        <f t="shared" si="13"/>
        <v>0</v>
      </c>
      <c r="L117" s="48">
        <f t="shared" si="14"/>
        <v>1</v>
      </c>
      <c r="M117" s="48">
        <v>0</v>
      </c>
      <c r="N117" s="48">
        <f t="shared" si="15"/>
        <v>0.63096010944317449</v>
      </c>
      <c r="O117" s="48">
        <f t="shared" si="16"/>
        <v>0.65270713220897347</v>
      </c>
      <c r="P117" s="61">
        <f t="shared" si="17"/>
        <v>1</v>
      </c>
    </row>
    <row r="118" spans="1:16" x14ac:dyDescent="0.3">
      <c r="A118" s="60">
        <v>39506</v>
      </c>
      <c r="B118" s="48">
        <f t="shared" si="9"/>
        <v>1</v>
      </c>
      <c r="C118" s="48">
        <v>5266.3500979999999</v>
      </c>
      <c r="D118" s="48">
        <v>5302.8500979999999</v>
      </c>
      <c r="E118" s="48">
        <v>5227.1499020000001</v>
      </c>
      <c r="F118" s="48">
        <v>5285.1000979999999</v>
      </c>
      <c r="G118" s="48">
        <v>0</v>
      </c>
      <c r="H118" s="48">
        <f t="shared" si="10"/>
        <v>5271.7000326666666</v>
      </c>
      <c r="I118" s="48">
        <f t="shared" si="11"/>
        <v>1</v>
      </c>
      <c r="J118" s="48">
        <f t="shared" si="12"/>
        <v>-1</v>
      </c>
      <c r="K118" s="48">
        <f t="shared" si="13"/>
        <v>1</v>
      </c>
      <c r="L118" s="48">
        <f t="shared" si="14"/>
        <v>1</v>
      </c>
      <c r="M118" s="48">
        <v>0</v>
      </c>
      <c r="N118" s="48">
        <f t="shared" si="15"/>
        <v>0.67369041636899674</v>
      </c>
      <c r="O118" s="48">
        <f t="shared" si="16"/>
        <v>0.66232901201000027</v>
      </c>
      <c r="P118" s="61">
        <f t="shared" si="17"/>
        <v>1</v>
      </c>
    </row>
    <row r="119" spans="1:16" x14ac:dyDescent="0.3">
      <c r="A119" s="60">
        <v>39507</v>
      </c>
      <c r="B119" s="48">
        <f t="shared" si="9"/>
        <v>0</v>
      </c>
      <c r="C119" s="48">
        <v>5285</v>
      </c>
      <c r="D119" s="48">
        <v>5290.7998049999997</v>
      </c>
      <c r="E119" s="48">
        <v>5098.3500979999999</v>
      </c>
      <c r="F119" s="48">
        <v>5223.5</v>
      </c>
      <c r="G119" s="48">
        <v>0</v>
      </c>
      <c r="H119" s="48">
        <f t="shared" si="10"/>
        <v>5204.2166343333329</v>
      </c>
      <c r="I119" s="48">
        <f t="shared" si="11"/>
        <v>0</v>
      </c>
      <c r="J119" s="48">
        <f t="shared" si="12"/>
        <v>-1</v>
      </c>
      <c r="K119" s="48">
        <f t="shared" si="13"/>
        <v>1</v>
      </c>
      <c r="L119" s="48">
        <f t="shared" si="14"/>
        <v>1</v>
      </c>
      <c r="M119" s="48">
        <v>0</v>
      </c>
      <c r="N119" s="48">
        <f t="shared" si="15"/>
        <v>0.53495465018622568</v>
      </c>
      <c r="O119" s="48">
        <f t="shared" si="16"/>
        <v>0.63063796221270629</v>
      </c>
      <c r="P119" s="61">
        <f t="shared" si="17"/>
        <v>1</v>
      </c>
    </row>
    <row r="120" spans="1:16" x14ac:dyDescent="0.3">
      <c r="A120" s="60">
        <v>39510</v>
      </c>
      <c r="B120" s="48">
        <f t="shared" si="9"/>
        <v>0</v>
      </c>
      <c r="C120" s="48">
        <v>5222.7998049999997</v>
      </c>
      <c r="D120" s="48">
        <v>5222.7998049999997</v>
      </c>
      <c r="E120" s="48">
        <v>4936.0498049999997</v>
      </c>
      <c r="F120" s="48">
        <v>4953</v>
      </c>
      <c r="G120" s="48">
        <v>0</v>
      </c>
      <c r="H120" s="48">
        <f t="shared" si="10"/>
        <v>5037.2832033333334</v>
      </c>
      <c r="I120" s="48">
        <f t="shared" si="11"/>
        <v>0</v>
      </c>
      <c r="J120" s="48">
        <f t="shared" si="12"/>
        <v>0</v>
      </c>
      <c r="K120" s="48">
        <f t="shared" si="13"/>
        <v>1</v>
      </c>
      <c r="L120" s="48">
        <f t="shared" si="14"/>
        <v>1</v>
      </c>
      <c r="M120" s="48">
        <v>0</v>
      </c>
      <c r="N120" s="48">
        <f t="shared" si="15"/>
        <v>5.3256041332968351E-2</v>
      </c>
      <c r="O120" s="48">
        <f t="shared" si="16"/>
        <v>0.51331086445254459</v>
      </c>
      <c r="P120" s="61">
        <f t="shared" si="17"/>
        <v>1</v>
      </c>
    </row>
    <row r="121" spans="1:16" x14ac:dyDescent="0.3">
      <c r="A121" s="60">
        <v>39511</v>
      </c>
      <c r="B121" s="48">
        <f t="shared" si="9"/>
        <v>0</v>
      </c>
      <c r="C121" s="48">
        <v>4958.5498049999997</v>
      </c>
      <c r="D121" s="48">
        <v>4976.7001950000003</v>
      </c>
      <c r="E121" s="48">
        <v>4812.9501950000003</v>
      </c>
      <c r="F121" s="48">
        <v>4864.25</v>
      </c>
      <c r="G121" s="48">
        <v>0</v>
      </c>
      <c r="H121" s="48">
        <f t="shared" si="10"/>
        <v>4884.6334633333336</v>
      </c>
      <c r="I121" s="48">
        <f t="shared" si="11"/>
        <v>0</v>
      </c>
      <c r="J121" s="48">
        <f t="shared" si="12"/>
        <v>-1</v>
      </c>
      <c r="K121" s="48">
        <f t="shared" si="13"/>
        <v>1</v>
      </c>
      <c r="L121" s="48">
        <f t="shared" si="14"/>
        <v>1</v>
      </c>
      <c r="M121" s="48">
        <v>0</v>
      </c>
      <c r="N121" s="48">
        <f t="shared" si="15"/>
        <v>0.43691166875594334</v>
      </c>
      <c r="O121" s="48">
        <f t="shared" si="16"/>
        <v>0.60752289769901513</v>
      </c>
      <c r="P121" s="61">
        <f t="shared" si="17"/>
        <v>1</v>
      </c>
    </row>
    <row r="122" spans="1:16" x14ac:dyDescent="0.3">
      <c r="A122" s="60">
        <v>39512</v>
      </c>
      <c r="B122" s="48">
        <f t="shared" si="9"/>
        <v>1</v>
      </c>
      <c r="C122" s="48">
        <v>4866.8500979999999</v>
      </c>
      <c r="D122" s="48">
        <v>4936.75</v>
      </c>
      <c r="E122" s="48">
        <v>4847.25</v>
      </c>
      <c r="F122" s="48">
        <v>4921.3999020000001</v>
      </c>
      <c r="G122" s="48">
        <v>0</v>
      </c>
      <c r="H122" s="48">
        <f t="shared" si="10"/>
        <v>4901.7999673333334</v>
      </c>
      <c r="I122" s="48">
        <f t="shared" si="11"/>
        <v>1</v>
      </c>
      <c r="J122" s="48">
        <f t="shared" si="12"/>
        <v>-1</v>
      </c>
      <c r="K122" s="48">
        <f t="shared" si="13"/>
        <v>0</v>
      </c>
      <c r="L122" s="48">
        <f t="shared" si="14"/>
        <v>1</v>
      </c>
      <c r="M122" s="48">
        <v>1</v>
      </c>
      <c r="N122" s="48">
        <f t="shared" si="15"/>
        <v>0.7711631431289252</v>
      </c>
      <c r="O122" s="48">
        <f t="shared" si="16"/>
        <v>0.68377245122674202</v>
      </c>
      <c r="P122" s="61">
        <f t="shared" si="17"/>
        <v>1</v>
      </c>
    </row>
    <row r="123" spans="1:16" x14ac:dyDescent="0.3">
      <c r="A123" s="60">
        <v>39514</v>
      </c>
      <c r="B123" s="48">
        <f t="shared" si="9"/>
        <v>0</v>
      </c>
      <c r="C123" s="48">
        <v>4918.2998049999997</v>
      </c>
      <c r="D123" s="48">
        <v>4918.2998049999997</v>
      </c>
      <c r="E123" s="48">
        <v>4672.25</v>
      </c>
      <c r="F123" s="48">
        <v>4771.6000979999999</v>
      </c>
      <c r="G123" s="48">
        <v>0</v>
      </c>
      <c r="H123" s="48">
        <f t="shared" si="10"/>
        <v>4787.3833009999989</v>
      </c>
      <c r="I123" s="48">
        <f t="shared" si="11"/>
        <v>0</v>
      </c>
      <c r="J123" s="48">
        <f t="shared" si="12"/>
        <v>0</v>
      </c>
      <c r="K123" s="48">
        <f t="shared" si="13"/>
        <v>1</v>
      </c>
      <c r="L123" s="48">
        <f t="shared" si="14"/>
        <v>1</v>
      </c>
      <c r="M123" s="48">
        <v>0</v>
      </c>
      <c r="N123" s="48">
        <f t="shared" si="15"/>
        <v>0.34974496720187709</v>
      </c>
      <c r="O123" s="48">
        <f t="shared" si="16"/>
        <v>0.58655573276227357</v>
      </c>
      <c r="P123" s="61">
        <f t="shared" si="17"/>
        <v>1</v>
      </c>
    </row>
    <row r="124" spans="1:16" x14ac:dyDescent="0.3">
      <c r="A124" s="60">
        <v>39517</v>
      </c>
      <c r="B124" s="48">
        <f t="shared" si="9"/>
        <v>1</v>
      </c>
      <c r="C124" s="48">
        <v>4767.7998049999997</v>
      </c>
      <c r="D124" s="48">
        <v>4814.9501950000003</v>
      </c>
      <c r="E124" s="48">
        <v>4620.5</v>
      </c>
      <c r="F124" s="48">
        <v>4800.3999020000001</v>
      </c>
      <c r="G124" s="48">
        <v>0</v>
      </c>
      <c r="H124" s="48">
        <f t="shared" si="10"/>
        <v>4745.2833656666671</v>
      </c>
      <c r="I124" s="48">
        <f t="shared" si="11"/>
        <v>1</v>
      </c>
      <c r="J124" s="48">
        <f t="shared" si="12"/>
        <v>-1</v>
      </c>
      <c r="K124" s="48">
        <f t="shared" si="13"/>
        <v>1</v>
      </c>
      <c r="L124" s="48">
        <f t="shared" si="14"/>
        <v>1</v>
      </c>
      <c r="M124" s="48">
        <v>1</v>
      </c>
      <c r="N124" s="48">
        <f t="shared" si="15"/>
        <v>0.77528262282637073</v>
      </c>
      <c r="O124" s="48">
        <f t="shared" si="16"/>
        <v>0.68466252170614839</v>
      </c>
      <c r="P124" s="61">
        <f t="shared" si="17"/>
        <v>1</v>
      </c>
    </row>
    <row r="125" spans="1:16" x14ac:dyDescent="0.3">
      <c r="A125" s="60">
        <v>39518</v>
      </c>
      <c r="B125" s="48">
        <f t="shared" si="9"/>
        <v>1</v>
      </c>
      <c r="C125" s="48">
        <v>4796.2998049999997</v>
      </c>
      <c r="D125" s="48">
        <v>4888.5</v>
      </c>
      <c r="E125" s="48">
        <v>4732.8500979999999</v>
      </c>
      <c r="F125" s="48">
        <v>4865.8999020000001</v>
      </c>
      <c r="G125" s="48">
        <v>0</v>
      </c>
      <c r="H125" s="48">
        <f t="shared" si="10"/>
        <v>4829.083333333333</v>
      </c>
      <c r="I125" s="48">
        <f t="shared" si="11"/>
        <v>1</v>
      </c>
      <c r="J125" s="48">
        <f t="shared" si="12"/>
        <v>-1</v>
      </c>
      <c r="K125" s="48">
        <f t="shared" si="13"/>
        <v>0</v>
      </c>
      <c r="L125" s="48">
        <f t="shared" si="14"/>
        <v>1</v>
      </c>
      <c r="M125" s="48">
        <v>1</v>
      </c>
      <c r="N125" s="48">
        <f t="shared" si="15"/>
        <v>0.84191233959070466</v>
      </c>
      <c r="O125" s="48">
        <f t="shared" si="16"/>
        <v>0.69886782389759894</v>
      </c>
      <c r="P125" s="61">
        <f t="shared" si="17"/>
        <v>1</v>
      </c>
    </row>
    <row r="126" spans="1:16" x14ac:dyDescent="0.3">
      <c r="A126" s="60">
        <v>39519</v>
      </c>
      <c r="B126" s="48">
        <f t="shared" si="9"/>
        <v>1</v>
      </c>
      <c r="C126" s="48">
        <v>4869.75</v>
      </c>
      <c r="D126" s="48">
        <v>5019.2001950000003</v>
      </c>
      <c r="E126" s="48">
        <v>4854.75</v>
      </c>
      <c r="F126" s="48">
        <v>4872</v>
      </c>
      <c r="G126" s="48">
        <v>0</v>
      </c>
      <c r="H126" s="48">
        <f t="shared" si="10"/>
        <v>4915.3167316666668</v>
      </c>
      <c r="I126" s="48">
        <f t="shared" si="11"/>
        <v>1</v>
      </c>
      <c r="J126" s="48">
        <f t="shared" si="12"/>
        <v>-1</v>
      </c>
      <c r="K126" s="48">
        <f t="shared" si="13"/>
        <v>0</v>
      </c>
      <c r="L126" s="48">
        <f t="shared" si="14"/>
        <v>1</v>
      </c>
      <c r="M126" s="48">
        <v>1</v>
      </c>
      <c r="N126" s="48">
        <f t="shared" si="15"/>
        <v>0.6642642887774759</v>
      </c>
      <c r="O126" s="48">
        <f t="shared" si="16"/>
        <v>0.66021765021593537</v>
      </c>
      <c r="P126" s="61">
        <f t="shared" si="17"/>
        <v>1</v>
      </c>
    </row>
    <row r="127" spans="1:16" x14ac:dyDescent="0.3">
      <c r="A127" s="60">
        <v>39520</v>
      </c>
      <c r="B127" s="48">
        <f t="shared" si="9"/>
        <v>1</v>
      </c>
      <c r="C127" s="48">
        <v>4868.7001950000003</v>
      </c>
      <c r="D127" s="48">
        <v>4868.7998049999997</v>
      </c>
      <c r="E127" s="48">
        <v>4580.1499020000001</v>
      </c>
      <c r="F127" s="48">
        <v>4623.6000979999999</v>
      </c>
      <c r="G127" s="48">
        <v>0</v>
      </c>
      <c r="H127" s="48">
        <f t="shared" si="10"/>
        <v>4690.8499349999993</v>
      </c>
      <c r="I127" s="48">
        <f t="shared" si="11"/>
        <v>0</v>
      </c>
      <c r="J127" s="48">
        <f t="shared" si="12"/>
        <v>-1</v>
      </c>
      <c r="K127" s="48">
        <f t="shared" si="13"/>
        <v>1</v>
      </c>
      <c r="L127" s="48">
        <f t="shared" si="14"/>
        <v>1</v>
      </c>
      <c r="M127" s="48">
        <v>1</v>
      </c>
      <c r="N127" s="48">
        <f t="shared" si="15"/>
        <v>0.12089734646459327</v>
      </c>
      <c r="O127" s="48">
        <f t="shared" si="16"/>
        <v>0.53018757667805627</v>
      </c>
      <c r="P127" s="61">
        <f t="shared" si="17"/>
        <v>1</v>
      </c>
    </row>
    <row r="128" spans="1:16" x14ac:dyDescent="0.3">
      <c r="A128" s="60">
        <v>39521</v>
      </c>
      <c r="B128" s="48">
        <f t="shared" si="9"/>
        <v>1</v>
      </c>
      <c r="C128" s="48">
        <v>4623.7998049999997</v>
      </c>
      <c r="D128" s="48">
        <v>4758.9501950000003</v>
      </c>
      <c r="E128" s="48">
        <v>4607.5498049999997</v>
      </c>
      <c r="F128" s="48">
        <v>4745.7998049999997</v>
      </c>
      <c r="G128" s="48">
        <v>0</v>
      </c>
      <c r="H128" s="48">
        <f t="shared" si="10"/>
        <v>4704.0999349999993</v>
      </c>
      <c r="I128" s="48">
        <f t="shared" si="11"/>
        <v>1</v>
      </c>
      <c r="J128" s="48">
        <f t="shared" si="12"/>
        <v>-1</v>
      </c>
      <c r="K128" s="48">
        <f t="shared" si="13"/>
        <v>0</v>
      </c>
      <c r="L128" s="48">
        <f t="shared" si="14"/>
        <v>1</v>
      </c>
      <c r="M128" s="48">
        <v>1</v>
      </c>
      <c r="N128" s="48">
        <f t="shared" si="15"/>
        <v>0.96858346613969104</v>
      </c>
      <c r="O128" s="48">
        <f t="shared" si="16"/>
        <v>0.72483706252596891</v>
      </c>
      <c r="P128" s="61">
        <f t="shared" si="17"/>
        <v>1</v>
      </c>
    </row>
    <row r="129" spans="1:16" x14ac:dyDescent="0.3">
      <c r="A129" s="60">
        <v>39524</v>
      </c>
      <c r="B129" s="48">
        <f t="shared" si="9"/>
        <v>0</v>
      </c>
      <c r="C129" s="48">
        <v>4745.4501950000003</v>
      </c>
      <c r="D129" s="48">
        <v>4745.4501950000003</v>
      </c>
      <c r="E129" s="48">
        <v>4482.1000979999999</v>
      </c>
      <c r="F129" s="48">
        <v>4503.1000979999999</v>
      </c>
      <c r="G129" s="48">
        <v>0</v>
      </c>
      <c r="H129" s="48">
        <f t="shared" si="10"/>
        <v>4576.8834636666661</v>
      </c>
      <c r="I129" s="48">
        <f t="shared" si="11"/>
        <v>0</v>
      </c>
      <c r="J129" s="48">
        <f t="shared" si="12"/>
        <v>0</v>
      </c>
      <c r="K129" s="48">
        <f t="shared" si="13"/>
        <v>1</v>
      </c>
      <c r="L129" s="48">
        <f t="shared" si="14"/>
        <v>1</v>
      </c>
      <c r="M129" s="48">
        <v>0</v>
      </c>
      <c r="N129" s="48">
        <f t="shared" si="15"/>
        <v>0.11571175489799757</v>
      </c>
      <c r="O129" s="48">
        <f t="shared" si="16"/>
        <v>0.52889570502778072</v>
      </c>
      <c r="P129" s="61">
        <f t="shared" si="17"/>
        <v>1</v>
      </c>
    </row>
    <row r="130" spans="1:16" x14ac:dyDescent="0.3">
      <c r="A130" s="60">
        <v>39525</v>
      </c>
      <c r="B130" s="48">
        <f t="shared" si="9"/>
        <v>1</v>
      </c>
      <c r="C130" s="48">
        <v>4519.8999020000001</v>
      </c>
      <c r="D130" s="48">
        <v>4617.9501950000003</v>
      </c>
      <c r="E130" s="48">
        <v>4468.5498049999997</v>
      </c>
      <c r="F130" s="48">
        <v>4533</v>
      </c>
      <c r="G130" s="48">
        <v>0</v>
      </c>
      <c r="H130" s="48">
        <f t="shared" si="10"/>
        <v>4539.833333333333</v>
      </c>
      <c r="I130" s="48">
        <f t="shared" si="11"/>
        <v>1</v>
      </c>
      <c r="J130" s="48">
        <f t="shared" si="12"/>
        <v>-1</v>
      </c>
      <c r="K130" s="48">
        <f t="shared" si="13"/>
        <v>1</v>
      </c>
      <c r="L130" s="48">
        <f t="shared" si="14"/>
        <v>1</v>
      </c>
      <c r="M130" s="48">
        <v>0</v>
      </c>
      <c r="N130" s="48">
        <f t="shared" si="15"/>
        <v>0.69567005975271812</v>
      </c>
      <c r="O130" s="48">
        <f t="shared" si="16"/>
        <v>0.667227070551489</v>
      </c>
      <c r="P130" s="61">
        <f t="shared" si="17"/>
        <v>1</v>
      </c>
    </row>
    <row r="131" spans="1:16" x14ac:dyDescent="0.3">
      <c r="A131" s="60">
        <v>39526</v>
      </c>
      <c r="B131" s="48">
        <f t="shared" si="9"/>
        <v>1</v>
      </c>
      <c r="C131" s="48">
        <v>4534.75</v>
      </c>
      <c r="D131" s="48">
        <v>4718.3999020000001</v>
      </c>
      <c r="E131" s="48">
        <v>4533.8999020000001</v>
      </c>
      <c r="F131" s="48">
        <v>4573.9501950000003</v>
      </c>
      <c r="G131" s="48">
        <v>0</v>
      </c>
      <c r="H131" s="48">
        <f t="shared" si="10"/>
        <v>4608.7499996666666</v>
      </c>
      <c r="I131" s="48">
        <f t="shared" si="11"/>
        <v>1</v>
      </c>
      <c r="J131" s="48">
        <f t="shared" si="12"/>
        <v>-1</v>
      </c>
      <c r="K131" s="48">
        <f t="shared" si="13"/>
        <v>0</v>
      </c>
      <c r="L131" s="48">
        <f t="shared" si="14"/>
        <v>1</v>
      </c>
      <c r="M131" s="48">
        <v>0</v>
      </c>
      <c r="N131" s="48">
        <f t="shared" si="15"/>
        <v>0.76724998650226439</v>
      </c>
      <c r="O131" s="48">
        <f t="shared" si="16"/>
        <v>0.68292571058731244</v>
      </c>
      <c r="P131" s="61">
        <f t="shared" si="17"/>
        <v>1</v>
      </c>
    </row>
    <row r="132" spans="1:16" x14ac:dyDescent="0.3">
      <c r="A132" s="60">
        <v>39531</v>
      </c>
      <c r="B132" s="48">
        <f t="shared" si="9"/>
        <v>1</v>
      </c>
      <c r="C132" s="48">
        <v>4576.7998049999997</v>
      </c>
      <c r="D132" s="48">
        <v>4649.4501950000003</v>
      </c>
      <c r="E132" s="48">
        <v>4539.7998049999997</v>
      </c>
      <c r="F132" s="48">
        <v>4609.8500979999999</v>
      </c>
      <c r="G132" s="48">
        <v>0</v>
      </c>
      <c r="H132" s="48">
        <f t="shared" si="10"/>
        <v>4599.7000326666666</v>
      </c>
      <c r="I132" s="48">
        <f t="shared" si="11"/>
        <v>1</v>
      </c>
      <c r="J132" s="48">
        <f t="shared" si="12"/>
        <v>-1</v>
      </c>
      <c r="K132" s="48">
        <f t="shared" si="13"/>
        <v>1</v>
      </c>
      <c r="L132" s="48">
        <f t="shared" si="14"/>
        <v>1</v>
      </c>
      <c r="M132" s="48">
        <v>0</v>
      </c>
      <c r="N132" s="48">
        <f t="shared" si="15"/>
        <v>0.72917132075139079</v>
      </c>
      <c r="O132" s="48">
        <f t="shared" si="16"/>
        <v>0.67462339828982498</v>
      </c>
      <c r="P132" s="61">
        <f t="shared" si="17"/>
        <v>1</v>
      </c>
    </row>
    <row r="133" spans="1:16" x14ac:dyDescent="0.3">
      <c r="A133" s="60">
        <v>39532</v>
      </c>
      <c r="B133" s="48">
        <f t="shared" ref="B133:B196" si="18">MODE(I133,J133,K133,L133,M133)</f>
        <v>1</v>
      </c>
      <c r="C133" s="48">
        <v>4616.7998049999997</v>
      </c>
      <c r="D133" s="48">
        <v>4896.7998049999997</v>
      </c>
      <c r="E133" s="48">
        <v>4616.7998049999997</v>
      </c>
      <c r="F133" s="48">
        <v>4877.5</v>
      </c>
      <c r="G133" s="48">
        <v>0</v>
      </c>
      <c r="H133" s="48">
        <f t="shared" ref="H133:H196" si="19">AVERAGE(D133,E133,F133)</f>
        <v>4797.0332033333334</v>
      </c>
      <c r="I133" s="48">
        <f t="shared" ref="I133:I196" si="20">IF(C133&lt;F133,1,0)</f>
        <v>1</v>
      </c>
      <c r="J133" s="48">
        <f t="shared" ref="J133:J196" si="21">IF( C133=E133,1,IF( C133=D133,0,-1) )</f>
        <v>1</v>
      </c>
      <c r="K133" s="48">
        <f t="shared" si="13"/>
        <v>0</v>
      </c>
      <c r="L133" s="48">
        <f t="shared" si="14"/>
        <v>1</v>
      </c>
      <c r="M133" s="48">
        <v>0</v>
      </c>
      <c r="N133" s="48">
        <f t="shared" si="15"/>
        <v>1.3687804846542697</v>
      </c>
      <c r="O133" s="48">
        <f t="shared" si="16"/>
        <v>0.79718305106135612</v>
      </c>
      <c r="P133" s="61">
        <f t="shared" si="17"/>
        <v>1</v>
      </c>
    </row>
    <row r="134" spans="1:16" x14ac:dyDescent="0.3">
      <c r="A134" s="60">
        <v>39533</v>
      </c>
      <c r="B134" s="48">
        <f t="shared" si="18"/>
        <v>0</v>
      </c>
      <c r="C134" s="48">
        <v>4878.7001950000003</v>
      </c>
      <c r="D134" s="48">
        <v>4912.2998049999997</v>
      </c>
      <c r="E134" s="48">
        <v>4808.6499020000001</v>
      </c>
      <c r="F134" s="48">
        <v>4828.8500979999999</v>
      </c>
      <c r="G134" s="48">
        <v>0</v>
      </c>
      <c r="H134" s="48">
        <f t="shared" si="19"/>
        <v>4849.9332683333332</v>
      </c>
      <c r="I134" s="48">
        <f t="shared" si="20"/>
        <v>0</v>
      </c>
      <c r="J134" s="48">
        <f t="shared" si="21"/>
        <v>-1</v>
      </c>
      <c r="K134" s="48">
        <f t="shared" ref="K134:K197" si="22">IF(H134&gt;H133,0,1)</f>
        <v>0</v>
      </c>
      <c r="L134" s="48">
        <f t="shared" ref="L134:L197" si="23">IF(G134&gt;G133,0,1)</f>
        <v>1</v>
      </c>
      <c r="M134" s="48">
        <v>1</v>
      </c>
      <c r="N134" s="48">
        <f t="shared" si="15"/>
        <v>0.5170995745244884</v>
      </c>
      <c r="O134" s="48">
        <f t="shared" si="16"/>
        <v>0.62646930009986124</v>
      </c>
      <c r="P134" s="61">
        <f t="shared" si="17"/>
        <v>1</v>
      </c>
    </row>
    <row r="135" spans="1:16" x14ac:dyDescent="0.3">
      <c r="A135" s="60">
        <v>39534</v>
      </c>
      <c r="B135" s="48">
        <f t="shared" si="18"/>
        <v>1</v>
      </c>
      <c r="C135" s="48">
        <v>4828.7998049999997</v>
      </c>
      <c r="D135" s="48">
        <v>4863.75</v>
      </c>
      <c r="E135" s="48">
        <v>4769.6000979999999</v>
      </c>
      <c r="F135" s="48">
        <v>4830.25</v>
      </c>
      <c r="G135" s="48">
        <v>0</v>
      </c>
      <c r="H135" s="48">
        <f t="shared" si="19"/>
        <v>4821.2000326666666</v>
      </c>
      <c r="I135" s="48">
        <f t="shared" si="20"/>
        <v>1</v>
      </c>
      <c r="J135" s="48">
        <f t="shared" si="21"/>
        <v>-1</v>
      </c>
      <c r="K135" s="48">
        <f t="shared" si="22"/>
        <v>1</v>
      </c>
      <c r="L135" s="48">
        <f t="shared" si="23"/>
        <v>1</v>
      </c>
      <c r="M135" s="48">
        <v>1</v>
      </c>
      <c r="N135" s="48">
        <f t="shared" si="15"/>
        <v>0.64365924930601004</v>
      </c>
      <c r="O135" s="48">
        <f t="shared" si="16"/>
        <v>0.65558016983943634</v>
      </c>
      <c r="P135" s="61">
        <f t="shared" si="17"/>
        <v>1</v>
      </c>
    </row>
    <row r="136" spans="1:16" x14ac:dyDescent="0.3">
      <c r="A136" s="60">
        <v>39535</v>
      </c>
      <c r="B136" s="48">
        <f t="shared" si="18"/>
        <v>1</v>
      </c>
      <c r="C136" s="48">
        <v>4830</v>
      </c>
      <c r="D136" s="48">
        <v>4970.7998049999997</v>
      </c>
      <c r="E136" s="48">
        <v>4796.3500979999999</v>
      </c>
      <c r="F136" s="48">
        <v>4942</v>
      </c>
      <c r="G136" s="48">
        <v>0</v>
      </c>
      <c r="H136" s="48">
        <f t="shared" si="19"/>
        <v>4903.0499676666668</v>
      </c>
      <c r="I136" s="48">
        <f t="shared" si="20"/>
        <v>1</v>
      </c>
      <c r="J136" s="48">
        <f t="shared" si="21"/>
        <v>-1</v>
      </c>
      <c r="K136" s="48">
        <f t="shared" si="22"/>
        <v>0</v>
      </c>
      <c r="L136" s="48">
        <f t="shared" si="23"/>
        <v>1</v>
      </c>
      <c r="M136" s="48">
        <v>0</v>
      </c>
      <c r="N136" s="48">
        <f t="shared" si="15"/>
        <v>0.95232339412016387</v>
      </c>
      <c r="O136" s="48">
        <f t="shared" si="16"/>
        <v>0.72158219121654665</v>
      </c>
      <c r="P136" s="61">
        <f t="shared" si="17"/>
        <v>1</v>
      </c>
    </row>
    <row r="137" spans="1:16" x14ac:dyDescent="0.3">
      <c r="A137" s="60">
        <v>39538</v>
      </c>
      <c r="B137" s="48">
        <f t="shared" si="18"/>
        <v>1</v>
      </c>
      <c r="C137" s="48">
        <v>4942.1499020000001</v>
      </c>
      <c r="D137" s="48">
        <v>4947</v>
      </c>
      <c r="E137" s="48">
        <v>4703.8500979999999</v>
      </c>
      <c r="F137" s="48">
        <v>4734.5</v>
      </c>
      <c r="G137" s="48">
        <v>0</v>
      </c>
      <c r="H137" s="48">
        <f t="shared" si="19"/>
        <v>4795.1166993333327</v>
      </c>
      <c r="I137" s="48">
        <f t="shared" si="20"/>
        <v>0</v>
      </c>
      <c r="J137" s="48">
        <f t="shared" si="21"/>
        <v>-1</v>
      </c>
      <c r="K137" s="48">
        <f t="shared" si="22"/>
        <v>1</v>
      </c>
      <c r="L137" s="48">
        <f t="shared" si="23"/>
        <v>1</v>
      </c>
      <c r="M137" s="48">
        <v>1</v>
      </c>
      <c r="N137" s="48">
        <f t="shared" si="15"/>
        <v>0.19115395303169969</v>
      </c>
      <c r="O137" s="48">
        <f t="shared" si="16"/>
        <v>0.54764350272490259</v>
      </c>
      <c r="P137" s="61">
        <f t="shared" si="17"/>
        <v>1</v>
      </c>
    </row>
    <row r="138" spans="1:16" x14ac:dyDescent="0.3">
      <c r="A138" s="60">
        <v>39539</v>
      </c>
      <c r="B138" s="48">
        <f t="shared" si="18"/>
        <v>1</v>
      </c>
      <c r="C138" s="48">
        <v>4735.6499020000001</v>
      </c>
      <c r="D138" s="48">
        <v>4800.75</v>
      </c>
      <c r="E138" s="48">
        <v>4628.75</v>
      </c>
      <c r="F138" s="48">
        <v>4739.5498049999997</v>
      </c>
      <c r="G138" s="48">
        <v>0</v>
      </c>
      <c r="H138" s="48">
        <f t="shared" si="19"/>
        <v>4723.0166016666662</v>
      </c>
      <c r="I138" s="48">
        <f t="shared" si="20"/>
        <v>1</v>
      </c>
      <c r="J138" s="48">
        <f t="shared" si="21"/>
        <v>-1</v>
      </c>
      <c r="K138" s="48">
        <f t="shared" si="22"/>
        <v>1</v>
      </c>
      <c r="L138" s="48">
        <f t="shared" si="23"/>
        <v>1</v>
      </c>
      <c r="M138" s="48">
        <v>1</v>
      </c>
      <c r="N138" s="48">
        <f t="shared" si="15"/>
        <v>0.68731821933493364</v>
      </c>
      <c r="O138" s="48">
        <f t="shared" si="16"/>
        <v>0.66537008600139547</v>
      </c>
      <c r="P138" s="61">
        <f t="shared" si="17"/>
        <v>1</v>
      </c>
    </row>
    <row r="139" spans="1:16" x14ac:dyDescent="0.3">
      <c r="A139" s="60">
        <v>39540</v>
      </c>
      <c r="B139" s="48">
        <f t="shared" si="18"/>
        <v>1</v>
      </c>
      <c r="C139" s="48">
        <v>4741.3999020000001</v>
      </c>
      <c r="D139" s="48">
        <v>4916.75</v>
      </c>
      <c r="E139" s="48">
        <v>4741.3999020000001</v>
      </c>
      <c r="F139" s="48">
        <v>4754.2001950000003</v>
      </c>
      <c r="G139" s="48">
        <v>0</v>
      </c>
      <c r="H139" s="48">
        <f t="shared" si="19"/>
        <v>4804.1166990000011</v>
      </c>
      <c r="I139" s="48">
        <f t="shared" si="20"/>
        <v>1</v>
      </c>
      <c r="J139" s="48">
        <f t="shared" si="21"/>
        <v>1</v>
      </c>
      <c r="K139" s="48">
        <f t="shared" si="22"/>
        <v>0</v>
      </c>
      <c r="L139" s="48">
        <f t="shared" si="23"/>
        <v>1</v>
      </c>
      <c r="M139" s="48">
        <v>0</v>
      </c>
      <c r="N139" s="48">
        <f t="shared" si="15"/>
        <v>0.69414378785790021</v>
      </c>
      <c r="O139" s="48">
        <f t="shared" si="16"/>
        <v>0.66688809815673367</v>
      </c>
      <c r="P139" s="61">
        <f t="shared" si="17"/>
        <v>1</v>
      </c>
    </row>
    <row r="140" spans="1:16" x14ac:dyDescent="0.3">
      <c r="A140" s="60">
        <v>39541</v>
      </c>
      <c r="B140" s="48">
        <f t="shared" si="18"/>
        <v>1</v>
      </c>
      <c r="C140" s="48">
        <v>4753.8999020000001</v>
      </c>
      <c r="D140" s="48">
        <v>4833.25</v>
      </c>
      <c r="E140" s="48">
        <v>4738.2001950000003</v>
      </c>
      <c r="F140" s="48">
        <v>4771.6000979999999</v>
      </c>
      <c r="G140" s="48">
        <v>0</v>
      </c>
      <c r="H140" s="48">
        <f t="shared" si="19"/>
        <v>4781.0167643333334</v>
      </c>
      <c r="I140" s="48">
        <f t="shared" si="20"/>
        <v>1</v>
      </c>
      <c r="J140" s="48">
        <f t="shared" si="21"/>
        <v>-1</v>
      </c>
      <c r="K140" s="48">
        <f t="shared" si="22"/>
        <v>1</v>
      </c>
      <c r="L140" s="48">
        <f t="shared" si="23"/>
        <v>1</v>
      </c>
      <c r="M140" s="48">
        <v>1</v>
      </c>
      <c r="N140" s="48">
        <f t="shared" si="15"/>
        <v>0.67934016751430981</v>
      </c>
      <c r="O140" s="48">
        <f t="shared" si="16"/>
        <v>0.66359141372288755</v>
      </c>
      <c r="P140" s="61">
        <f t="shared" si="17"/>
        <v>1</v>
      </c>
    </row>
    <row r="141" spans="1:16" x14ac:dyDescent="0.3">
      <c r="A141" s="60">
        <v>39542</v>
      </c>
      <c r="B141" s="48">
        <f t="shared" si="18"/>
        <v>1</v>
      </c>
      <c r="C141" s="48">
        <v>4766.7001950000003</v>
      </c>
      <c r="D141" s="48">
        <v>4791.7001950000003</v>
      </c>
      <c r="E141" s="48">
        <v>4632.7001950000003</v>
      </c>
      <c r="F141" s="48">
        <v>4647</v>
      </c>
      <c r="G141" s="48">
        <v>0</v>
      </c>
      <c r="H141" s="48">
        <f t="shared" si="19"/>
        <v>4690.4667966666666</v>
      </c>
      <c r="I141" s="48">
        <f t="shared" si="20"/>
        <v>0</v>
      </c>
      <c r="J141" s="48">
        <f t="shared" si="21"/>
        <v>-1</v>
      </c>
      <c r="K141" s="48">
        <f t="shared" si="22"/>
        <v>1</v>
      </c>
      <c r="L141" s="48">
        <f t="shared" si="23"/>
        <v>1</v>
      </c>
      <c r="M141" s="48">
        <v>1</v>
      </c>
      <c r="N141" s="48">
        <f t="shared" si="15"/>
        <v>0.37011091745100089</v>
      </c>
      <c r="O141" s="48">
        <f t="shared" si="16"/>
        <v>0.59148577972745542</v>
      </c>
      <c r="P141" s="61">
        <f t="shared" si="17"/>
        <v>1</v>
      </c>
    </row>
    <row r="142" spans="1:16" x14ac:dyDescent="0.3">
      <c r="A142" s="60">
        <v>39545</v>
      </c>
      <c r="B142" s="48">
        <f t="shared" si="18"/>
        <v>1</v>
      </c>
      <c r="C142" s="48">
        <v>4631.3500979999999</v>
      </c>
      <c r="D142" s="48">
        <v>4798.5498049999997</v>
      </c>
      <c r="E142" s="48">
        <v>4628.7998049999997</v>
      </c>
      <c r="F142" s="48">
        <v>4761.2001950000003</v>
      </c>
      <c r="G142" s="48">
        <v>0</v>
      </c>
      <c r="H142" s="48">
        <f t="shared" si="19"/>
        <v>4729.5166016666662</v>
      </c>
      <c r="I142" s="48">
        <f t="shared" si="20"/>
        <v>1</v>
      </c>
      <c r="J142" s="48">
        <f t="shared" si="21"/>
        <v>-1</v>
      </c>
      <c r="K142" s="48">
        <f t="shared" si="22"/>
        <v>0</v>
      </c>
      <c r="L142" s="48">
        <f t="shared" si="23"/>
        <v>1</v>
      </c>
      <c r="M142" s="48">
        <v>0</v>
      </c>
      <c r="N142" s="48">
        <f t="shared" si="15"/>
        <v>0.99320831357250761</v>
      </c>
      <c r="O142" s="48">
        <f t="shared" si="16"/>
        <v>0.72972115838907914</v>
      </c>
      <c r="P142" s="61">
        <f t="shared" si="17"/>
        <v>1</v>
      </c>
    </row>
    <row r="143" spans="1:16" x14ac:dyDescent="0.3">
      <c r="A143" s="60">
        <v>39546</v>
      </c>
      <c r="B143" s="48">
        <f t="shared" si="18"/>
        <v>0</v>
      </c>
      <c r="C143" s="48">
        <v>4760.6499020000001</v>
      </c>
      <c r="D143" s="48">
        <v>4769.5498049999997</v>
      </c>
      <c r="E143" s="48">
        <v>4677.7998049999997</v>
      </c>
      <c r="F143" s="48">
        <v>4709.6499020000001</v>
      </c>
      <c r="G143" s="48">
        <v>0</v>
      </c>
      <c r="H143" s="48">
        <f t="shared" si="19"/>
        <v>4718.9998373333328</v>
      </c>
      <c r="I143" s="48">
        <f t="shared" si="20"/>
        <v>0</v>
      </c>
      <c r="J143" s="48">
        <f t="shared" si="21"/>
        <v>-1</v>
      </c>
      <c r="K143" s="48">
        <f t="shared" si="22"/>
        <v>1</v>
      </c>
      <c r="L143" s="48">
        <f t="shared" si="23"/>
        <v>1</v>
      </c>
      <c r="M143" s="48">
        <v>0</v>
      </c>
      <c r="N143" s="48">
        <f t="shared" si="15"/>
        <v>0.51293834981905029</v>
      </c>
      <c r="O143" s="48">
        <f t="shared" si="16"/>
        <v>0.62549503924925731</v>
      </c>
      <c r="P143" s="61">
        <f t="shared" si="17"/>
        <v>1</v>
      </c>
    </row>
    <row r="144" spans="1:16" x14ac:dyDescent="0.3">
      <c r="A144" s="60">
        <v>39547</v>
      </c>
      <c r="B144" s="48">
        <f t="shared" si="18"/>
        <v>1</v>
      </c>
      <c r="C144" s="48">
        <v>4707.0498049999997</v>
      </c>
      <c r="D144" s="48">
        <v>4758.25</v>
      </c>
      <c r="E144" s="48">
        <v>4667.5</v>
      </c>
      <c r="F144" s="48">
        <v>4747.0498049999997</v>
      </c>
      <c r="G144" s="48">
        <v>0</v>
      </c>
      <c r="H144" s="48">
        <f t="shared" si="19"/>
        <v>4724.2666016666662</v>
      </c>
      <c r="I144" s="48">
        <f t="shared" si="20"/>
        <v>1</v>
      </c>
      <c r="J144" s="48">
        <f t="shared" si="21"/>
        <v>-1</v>
      </c>
      <c r="K144" s="48">
        <f t="shared" si="22"/>
        <v>0</v>
      </c>
      <c r="L144" s="48">
        <f t="shared" si="23"/>
        <v>1</v>
      </c>
      <c r="M144" s="48">
        <v>1</v>
      </c>
      <c r="N144" s="48">
        <f t="shared" si="15"/>
        <v>0.73911610088994095</v>
      </c>
      <c r="O144" s="48">
        <f t="shared" si="16"/>
        <v>0.676802541608851</v>
      </c>
      <c r="P144" s="61">
        <f t="shared" si="17"/>
        <v>1</v>
      </c>
    </row>
    <row r="145" spans="1:16" x14ac:dyDescent="0.3">
      <c r="A145" s="60">
        <v>39548</v>
      </c>
      <c r="B145" s="48">
        <f t="shared" si="18"/>
        <v>0</v>
      </c>
      <c r="C145" s="48">
        <v>4747.5498049999997</v>
      </c>
      <c r="D145" s="48">
        <v>4799.5</v>
      </c>
      <c r="E145" s="48">
        <v>4720.8999020000001</v>
      </c>
      <c r="F145" s="48">
        <v>4733</v>
      </c>
      <c r="G145" s="48">
        <v>0</v>
      </c>
      <c r="H145" s="48">
        <f t="shared" si="19"/>
        <v>4751.1333006666673</v>
      </c>
      <c r="I145" s="48">
        <f t="shared" si="20"/>
        <v>0</v>
      </c>
      <c r="J145" s="48">
        <f t="shared" si="21"/>
        <v>-1</v>
      </c>
      <c r="K145" s="48">
        <f t="shared" si="22"/>
        <v>0</v>
      </c>
      <c r="L145" s="48">
        <f t="shared" si="23"/>
        <v>1</v>
      </c>
      <c r="M145" s="48">
        <v>0</v>
      </c>
      <c r="N145" s="48">
        <f t="shared" si="15"/>
        <v>0.59249823627789233</v>
      </c>
      <c r="O145" s="48">
        <f t="shared" si="16"/>
        <v>0.64393815157634104</v>
      </c>
      <c r="P145" s="61">
        <f t="shared" si="17"/>
        <v>1</v>
      </c>
    </row>
    <row r="146" spans="1:16" x14ac:dyDescent="0.3">
      <c r="A146" s="60">
        <v>39549</v>
      </c>
      <c r="B146" s="48">
        <f t="shared" si="18"/>
        <v>1</v>
      </c>
      <c r="C146" s="48">
        <v>4734.3500979999999</v>
      </c>
      <c r="D146" s="48">
        <v>4817.3999020000001</v>
      </c>
      <c r="E146" s="48">
        <v>4727.25</v>
      </c>
      <c r="F146" s="48">
        <v>4777.7998049999997</v>
      </c>
      <c r="G146" s="48">
        <v>0</v>
      </c>
      <c r="H146" s="48">
        <f t="shared" si="19"/>
        <v>4774.1499023333336</v>
      </c>
      <c r="I146" s="48">
        <f t="shared" si="20"/>
        <v>1</v>
      </c>
      <c r="J146" s="48">
        <f t="shared" si="21"/>
        <v>-1</v>
      </c>
      <c r="K146" s="48">
        <f t="shared" si="22"/>
        <v>0</v>
      </c>
      <c r="L146" s="48">
        <f t="shared" si="23"/>
        <v>1</v>
      </c>
      <c r="M146" s="48">
        <v>1</v>
      </c>
      <c r="N146" s="48">
        <f t="shared" si="15"/>
        <v>0.74225766055019804</v>
      </c>
      <c r="O146" s="48">
        <f t="shared" si="16"/>
        <v>0.67748934703356312</v>
      </c>
      <c r="P146" s="61">
        <f t="shared" si="17"/>
        <v>1</v>
      </c>
    </row>
    <row r="147" spans="1:16" x14ac:dyDescent="0.3">
      <c r="A147" s="60">
        <v>39553</v>
      </c>
      <c r="B147" s="48">
        <f t="shared" si="18"/>
        <v>1</v>
      </c>
      <c r="C147" s="48">
        <v>4779.9501950000003</v>
      </c>
      <c r="D147" s="48">
        <v>4917.1000979999999</v>
      </c>
      <c r="E147" s="48">
        <v>4708.2998049999997</v>
      </c>
      <c r="F147" s="48">
        <v>4879.6499020000001</v>
      </c>
      <c r="G147" s="48">
        <v>0</v>
      </c>
      <c r="H147" s="48">
        <f t="shared" si="19"/>
        <v>4835.0166016666662</v>
      </c>
      <c r="I147" s="48">
        <f t="shared" si="20"/>
        <v>1</v>
      </c>
      <c r="J147" s="48">
        <f t="shared" si="21"/>
        <v>-1</v>
      </c>
      <c r="K147" s="48">
        <f t="shared" si="22"/>
        <v>0</v>
      </c>
      <c r="L147" s="48">
        <f t="shared" si="23"/>
        <v>1</v>
      </c>
      <c r="M147" s="48">
        <v>1</v>
      </c>
      <c r="N147" s="48">
        <f t="shared" si="15"/>
        <v>0.94013465252083606</v>
      </c>
      <c r="O147" s="48">
        <f t="shared" si="16"/>
        <v>0.7191268557956717</v>
      </c>
      <c r="P147" s="61">
        <f t="shared" si="17"/>
        <v>1</v>
      </c>
    </row>
    <row r="148" spans="1:16" x14ac:dyDescent="0.3">
      <c r="A148" s="60">
        <v>39554</v>
      </c>
      <c r="B148" s="48">
        <f t="shared" si="18"/>
        <v>1</v>
      </c>
      <c r="C148" s="48">
        <v>4881.6499020000001</v>
      </c>
      <c r="D148" s="48">
        <v>4951.3999020000001</v>
      </c>
      <c r="E148" s="48">
        <v>4874.0498049999997</v>
      </c>
      <c r="F148" s="48">
        <v>4887.2998049999997</v>
      </c>
      <c r="G148" s="48">
        <v>0</v>
      </c>
      <c r="H148" s="48">
        <f t="shared" si="19"/>
        <v>4904.2498373333328</v>
      </c>
      <c r="I148" s="48">
        <f t="shared" si="20"/>
        <v>1</v>
      </c>
      <c r="J148" s="48">
        <f t="shared" si="21"/>
        <v>-1</v>
      </c>
      <c r="K148" s="48">
        <f t="shared" si="22"/>
        <v>0</v>
      </c>
      <c r="L148" s="48">
        <f t="shared" si="23"/>
        <v>1</v>
      </c>
      <c r="M148" s="48">
        <v>0</v>
      </c>
      <c r="N148" s="48">
        <f t="shared" si="15"/>
        <v>0.63940213081732722</v>
      </c>
      <c r="O148" s="48">
        <f t="shared" si="16"/>
        <v>0.65461829895918566</v>
      </c>
      <c r="P148" s="61">
        <f t="shared" si="17"/>
        <v>1</v>
      </c>
    </row>
    <row r="149" spans="1:16" x14ac:dyDescent="0.3">
      <c r="A149" s="60">
        <v>39555</v>
      </c>
      <c r="B149" s="48">
        <f t="shared" si="18"/>
        <v>1</v>
      </c>
      <c r="C149" s="48">
        <v>4890.6000979999999</v>
      </c>
      <c r="D149" s="48">
        <v>4984.9501950000003</v>
      </c>
      <c r="E149" s="48">
        <v>4889.6499020000001</v>
      </c>
      <c r="F149" s="48">
        <v>4958.3999020000001</v>
      </c>
      <c r="G149" s="48">
        <v>0</v>
      </c>
      <c r="H149" s="48">
        <f t="shared" si="19"/>
        <v>4944.3333329999996</v>
      </c>
      <c r="I149" s="48">
        <f t="shared" si="20"/>
        <v>1</v>
      </c>
      <c r="J149" s="48">
        <f t="shared" si="21"/>
        <v>-1</v>
      </c>
      <c r="K149" s="48">
        <f t="shared" si="22"/>
        <v>0</v>
      </c>
      <c r="L149" s="48">
        <f t="shared" si="23"/>
        <v>1</v>
      </c>
      <c r="M149" s="48">
        <v>1</v>
      </c>
      <c r="N149" s="48">
        <f t="shared" si="15"/>
        <v>0.80401389709186333</v>
      </c>
      <c r="O149" s="48">
        <f t="shared" si="16"/>
        <v>0.69083243726032451</v>
      </c>
      <c r="P149" s="61">
        <f t="shared" si="17"/>
        <v>1</v>
      </c>
    </row>
    <row r="150" spans="1:16" x14ac:dyDescent="0.3">
      <c r="A150" s="60">
        <v>39559</v>
      </c>
      <c r="B150" s="48">
        <f t="shared" si="18"/>
        <v>1</v>
      </c>
      <c r="C150" s="48">
        <v>4955.8999020000001</v>
      </c>
      <c r="D150" s="48">
        <v>5053.3999020000001</v>
      </c>
      <c r="E150" s="48">
        <v>4955.8999020000001</v>
      </c>
      <c r="F150" s="48">
        <v>5037</v>
      </c>
      <c r="G150" s="48">
        <v>0</v>
      </c>
      <c r="H150" s="48">
        <f t="shared" si="19"/>
        <v>5015.4332679999998</v>
      </c>
      <c r="I150" s="48">
        <f t="shared" si="20"/>
        <v>1</v>
      </c>
      <c r="J150" s="48">
        <f t="shared" si="21"/>
        <v>1</v>
      </c>
      <c r="K150" s="48">
        <f t="shared" si="22"/>
        <v>0</v>
      </c>
      <c r="L150" s="48">
        <f t="shared" si="23"/>
        <v>1</v>
      </c>
      <c r="M150" s="48">
        <v>1</v>
      </c>
      <c r="N150" s="48">
        <f t="shared" si="15"/>
        <v>0.83809818054783847</v>
      </c>
      <c r="O150" s="48">
        <f t="shared" si="16"/>
        <v>0.69806451972457761</v>
      </c>
      <c r="P150" s="61">
        <f t="shared" si="17"/>
        <v>1</v>
      </c>
    </row>
    <row r="151" spans="1:16" x14ac:dyDescent="0.3">
      <c r="A151" s="60">
        <v>39560</v>
      </c>
      <c r="B151" s="48">
        <f t="shared" si="18"/>
        <v>1</v>
      </c>
      <c r="C151" s="48">
        <v>5037.0498049999997</v>
      </c>
      <c r="D151" s="48">
        <v>5074.25</v>
      </c>
      <c r="E151" s="48">
        <v>4994.0498049999997</v>
      </c>
      <c r="F151" s="48">
        <v>5049.2998049999997</v>
      </c>
      <c r="G151" s="48">
        <v>0</v>
      </c>
      <c r="H151" s="48">
        <f t="shared" si="19"/>
        <v>5039.1998699999995</v>
      </c>
      <c r="I151" s="48">
        <f t="shared" si="20"/>
        <v>1</v>
      </c>
      <c r="J151" s="48">
        <f t="shared" si="21"/>
        <v>-1</v>
      </c>
      <c r="K151" s="48">
        <f t="shared" si="22"/>
        <v>0</v>
      </c>
      <c r="L151" s="48">
        <f t="shared" si="23"/>
        <v>1</v>
      </c>
      <c r="M151" s="48">
        <v>1</v>
      </c>
      <c r="N151" s="48">
        <f t="shared" si="15"/>
        <v>0.6615357093382972</v>
      </c>
      <c r="O151" s="48">
        <f t="shared" si="16"/>
        <v>0.65960527983139194</v>
      </c>
      <c r="P151" s="61">
        <f t="shared" si="17"/>
        <v>1</v>
      </c>
    </row>
    <row r="152" spans="1:16" x14ac:dyDescent="0.3">
      <c r="A152" s="60">
        <v>39561</v>
      </c>
      <c r="B152" s="48">
        <f t="shared" si="18"/>
        <v>0</v>
      </c>
      <c r="C152" s="48">
        <v>5044.3500979999999</v>
      </c>
      <c r="D152" s="48">
        <v>5083.5</v>
      </c>
      <c r="E152" s="48">
        <v>5003.5498049999997</v>
      </c>
      <c r="F152" s="48">
        <v>5022.7998049999997</v>
      </c>
      <c r="G152" s="48">
        <v>0</v>
      </c>
      <c r="H152" s="48">
        <f t="shared" si="19"/>
        <v>5036.6165366666655</v>
      </c>
      <c r="I152" s="48">
        <f t="shared" si="20"/>
        <v>0</v>
      </c>
      <c r="J152" s="48">
        <f t="shared" si="21"/>
        <v>-1</v>
      </c>
      <c r="K152" s="48">
        <f t="shared" si="22"/>
        <v>1</v>
      </c>
      <c r="L152" s="48">
        <f t="shared" si="23"/>
        <v>1</v>
      </c>
      <c r="M152" s="48">
        <v>0</v>
      </c>
      <c r="N152" s="48">
        <f t="shared" si="15"/>
        <v>0.57448487822438743</v>
      </c>
      <c r="O152" s="48">
        <f t="shared" si="16"/>
        <v>0.63979739202967023</v>
      </c>
      <c r="P152" s="61">
        <f t="shared" si="17"/>
        <v>1</v>
      </c>
    </row>
    <row r="153" spans="1:16" x14ac:dyDescent="0.3">
      <c r="A153" s="60">
        <v>39562</v>
      </c>
      <c r="B153" s="48">
        <f t="shared" si="18"/>
        <v>1</v>
      </c>
      <c r="C153" s="48">
        <v>5022.8999020000001</v>
      </c>
      <c r="D153" s="48">
        <v>5072.7001950000003</v>
      </c>
      <c r="E153" s="48">
        <v>4991.3500979999999</v>
      </c>
      <c r="F153" s="48">
        <v>4999.8500979999999</v>
      </c>
      <c r="G153" s="48">
        <v>0</v>
      </c>
      <c r="H153" s="48">
        <f t="shared" si="19"/>
        <v>5021.3001303333331</v>
      </c>
      <c r="I153" s="48">
        <f t="shared" si="20"/>
        <v>0</v>
      </c>
      <c r="J153" s="48">
        <f t="shared" si="21"/>
        <v>-1</v>
      </c>
      <c r="K153" s="48">
        <f t="shared" si="22"/>
        <v>1</v>
      </c>
      <c r="L153" s="48">
        <f t="shared" si="23"/>
        <v>1</v>
      </c>
      <c r="M153" s="48">
        <v>1</v>
      </c>
      <c r="N153" s="48">
        <f t="shared" ref="N153:N216" si="24">$B$2+SUMPRODUCT($C$2:$G$2,C153:G153)</f>
        <v>0.56988739597097293</v>
      </c>
      <c r="O153" s="48">
        <f t="shared" ref="O153:O216" si="25">EXP(N153)/(1+EXP(N153))</f>
        <v>0.63873719195083167</v>
      </c>
      <c r="P153" s="61">
        <f t="shared" ref="P153:P216" si="26">IF(O153&gt;0.5,1,0)</f>
        <v>1</v>
      </c>
    </row>
    <row r="154" spans="1:16" x14ac:dyDescent="0.3">
      <c r="A154" s="60">
        <v>39563</v>
      </c>
      <c r="B154" s="48">
        <f t="shared" si="18"/>
        <v>1</v>
      </c>
      <c r="C154" s="48">
        <v>4999.1499020000001</v>
      </c>
      <c r="D154" s="48">
        <v>5117.7001950000003</v>
      </c>
      <c r="E154" s="48">
        <v>4999.1499020000001</v>
      </c>
      <c r="F154" s="48">
        <v>5111.7001950000003</v>
      </c>
      <c r="G154" s="48">
        <v>0</v>
      </c>
      <c r="H154" s="48">
        <f t="shared" si="19"/>
        <v>5076.1834306666669</v>
      </c>
      <c r="I154" s="48">
        <f t="shared" si="20"/>
        <v>1</v>
      </c>
      <c r="J154" s="48">
        <f t="shared" si="21"/>
        <v>1</v>
      </c>
      <c r="K154" s="48">
        <f t="shared" si="22"/>
        <v>0</v>
      </c>
      <c r="L154" s="48">
        <f t="shared" si="23"/>
        <v>1</v>
      </c>
      <c r="M154" s="48">
        <v>0</v>
      </c>
      <c r="N154" s="48">
        <f t="shared" si="24"/>
        <v>0.92599742813829522</v>
      </c>
      <c r="O154" s="48">
        <f t="shared" si="25"/>
        <v>0.71626254536439959</v>
      </c>
      <c r="P154" s="61">
        <f t="shared" si="26"/>
        <v>1</v>
      </c>
    </row>
    <row r="155" spans="1:16" x14ac:dyDescent="0.3">
      <c r="A155" s="60">
        <v>39566</v>
      </c>
      <c r="B155" s="48">
        <f t="shared" si="18"/>
        <v>0</v>
      </c>
      <c r="C155" s="48">
        <v>5112.5</v>
      </c>
      <c r="D155" s="48">
        <v>5147.4501950000003</v>
      </c>
      <c r="E155" s="48">
        <v>5079.1499020000001</v>
      </c>
      <c r="F155" s="48">
        <v>5089.6499020000001</v>
      </c>
      <c r="G155" s="48">
        <v>0</v>
      </c>
      <c r="H155" s="48">
        <f t="shared" si="19"/>
        <v>5105.4166663333335</v>
      </c>
      <c r="I155" s="48">
        <f t="shared" si="20"/>
        <v>0</v>
      </c>
      <c r="J155" s="48">
        <f t="shared" si="21"/>
        <v>-1</v>
      </c>
      <c r="K155" s="48">
        <f t="shared" si="22"/>
        <v>0</v>
      </c>
      <c r="L155" s="48">
        <f t="shared" si="23"/>
        <v>1</v>
      </c>
      <c r="M155" s="48">
        <v>0</v>
      </c>
      <c r="N155" s="48">
        <f t="shared" si="24"/>
        <v>0.56498975424569764</v>
      </c>
      <c r="O155" s="48">
        <f t="shared" si="25"/>
        <v>0.63760628519506257</v>
      </c>
      <c r="P155" s="61">
        <f t="shared" si="26"/>
        <v>1</v>
      </c>
    </row>
    <row r="156" spans="1:16" x14ac:dyDescent="0.3">
      <c r="A156" s="60">
        <v>39567</v>
      </c>
      <c r="B156" s="48">
        <f t="shared" si="18"/>
        <v>1</v>
      </c>
      <c r="C156" s="48">
        <v>5092.3999020000001</v>
      </c>
      <c r="D156" s="48">
        <v>5210.8999020000001</v>
      </c>
      <c r="E156" s="48">
        <v>5082.1499020000001</v>
      </c>
      <c r="F156" s="48">
        <v>5195.5</v>
      </c>
      <c r="G156" s="48">
        <v>0</v>
      </c>
      <c r="H156" s="48">
        <f t="shared" si="19"/>
        <v>5162.8499346666667</v>
      </c>
      <c r="I156" s="48">
        <f t="shared" si="20"/>
        <v>1</v>
      </c>
      <c r="J156" s="48">
        <f t="shared" si="21"/>
        <v>-1</v>
      </c>
      <c r="K156" s="48">
        <f t="shared" si="22"/>
        <v>0</v>
      </c>
      <c r="L156" s="48">
        <f t="shared" si="23"/>
        <v>1</v>
      </c>
      <c r="M156" s="48">
        <v>1</v>
      </c>
      <c r="N156" s="48">
        <f t="shared" si="24"/>
        <v>0.90632682258290309</v>
      </c>
      <c r="O156" s="48">
        <f t="shared" si="25"/>
        <v>0.71224792934676073</v>
      </c>
      <c r="P156" s="61">
        <f t="shared" si="26"/>
        <v>1</v>
      </c>
    </row>
    <row r="157" spans="1:16" x14ac:dyDescent="0.3">
      <c r="A157" s="60">
        <v>39568</v>
      </c>
      <c r="B157" s="48">
        <f t="shared" si="18"/>
        <v>0</v>
      </c>
      <c r="C157" s="48">
        <v>5198.3500979999999</v>
      </c>
      <c r="D157" s="48">
        <v>5230.75</v>
      </c>
      <c r="E157" s="48">
        <v>5155.8500979999999</v>
      </c>
      <c r="F157" s="48">
        <v>5165.8999020000001</v>
      </c>
      <c r="G157" s="48">
        <v>0</v>
      </c>
      <c r="H157" s="48">
        <f t="shared" si="19"/>
        <v>5184.166666666667</v>
      </c>
      <c r="I157" s="48">
        <f t="shared" si="20"/>
        <v>0</v>
      </c>
      <c r="J157" s="48">
        <f t="shared" si="21"/>
        <v>-1</v>
      </c>
      <c r="K157" s="48">
        <f t="shared" si="22"/>
        <v>0</v>
      </c>
      <c r="L157" s="48">
        <f t="shared" si="23"/>
        <v>1</v>
      </c>
      <c r="M157" s="48">
        <v>0</v>
      </c>
      <c r="N157" s="48">
        <f t="shared" si="24"/>
        <v>0.54349663500030765</v>
      </c>
      <c r="O157" s="48">
        <f t="shared" si="25"/>
        <v>0.63262544860003955</v>
      </c>
      <c r="P157" s="61">
        <f t="shared" si="26"/>
        <v>1</v>
      </c>
    </row>
    <row r="158" spans="1:16" x14ac:dyDescent="0.3">
      <c r="A158" s="60">
        <v>39570</v>
      </c>
      <c r="B158" s="48">
        <f t="shared" si="18"/>
        <v>0</v>
      </c>
      <c r="C158" s="48">
        <v>5265.2998049999997</v>
      </c>
      <c r="D158" s="48">
        <v>5298.8500979999999</v>
      </c>
      <c r="E158" s="48">
        <v>5197.6000979999999</v>
      </c>
      <c r="F158" s="48">
        <v>5228.2001950000003</v>
      </c>
      <c r="G158" s="48">
        <v>0</v>
      </c>
      <c r="H158" s="48">
        <f t="shared" si="19"/>
        <v>5241.5501303333331</v>
      </c>
      <c r="I158" s="48">
        <f t="shared" si="20"/>
        <v>0</v>
      </c>
      <c r="J158" s="48">
        <f t="shared" si="21"/>
        <v>-1</v>
      </c>
      <c r="K158" s="48">
        <f t="shared" si="22"/>
        <v>0</v>
      </c>
      <c r="L158" s="48">
        <f t="shared" si="23"/>
        <v>1</v>
      </c>
      <c r="M158" s="48">
        <v>0</v>
      </c>
      <c r="N158" s="48">
        <f t="shared" si="24"/>
        <v>0.54475099773772584</v>
      </c>
      <c r="O158" s="48">
        <f t="shared" si="25"/>
        <v>0.63291692713025272</v>
      </c>
      <c r="P158" s="61">
        <f t="shared" si="26"/>
        <v>1</v>
      </c>
    </row>
    <row r="159" spans="1:16" x14ac:dyDescent="0.3">
      <c r="A159" s="60">
        <v>39573</v>
      </c>
      <c r="B159" s="48">
        <f t="shared" si="18"/>
        <v>0</v>
      </c>
      <c r="C159" s="48">
        <v>5227.25</v>
      </c>
      <c r="D159" s="48">
        <v>5254.5</v>
      </c>
      <c r="E159" s="48">
        <v>5182.6000979999999</v>
      </c>
      <c r="F159" s="48">
        <v>5192.25</v>
      </c>
      <c r="G159" s="48">
        <v>0</v>
      </c>
      <c r="H159" s="48">
        <f t="shared" si="19"/>
        <v>5209.7833659999997</v>
      </c>
      <c r="I159" s="48">
        <f t="shared" si="20"/>
        <v>0</v>
      </c>
      <c r="J159" s="48">
        <f t="shared" si="21"/>
        <v>-1</v>
      </c>
      <c r="K159" s="48">
        <f t="shared" si="22"/>
        <v>1</v>
      </c>
      <c r="L159" s="48">
        <f t="shared" si="23"/>
        <v>1</v>
      </c>
      <c r="M159" s="48">
        <v>0</v>
      </c>
      <c r="N159" s="48">
        <f t="shared" si="24"/>
        <v>0.53592365603361714</v>
      </c>
      <c r="O159" s="48">
        <f t="shared" si="25"/>
        <v>0.63086364776522585</v>
      </c>
      <c r="P159" s="61">
        <f t="shared" si="26"/>
        <v>1</v>
      </c>
    </row>
    <row r="160" spans="1:16" x14ac:dyDescent="0.3">
      <c r="A160" s="60">
        <v>39574</v>
      </c>
      <c r="B160" s="48">
        <f t="shared" si="18"/>
        <v>0</v>
      </c>
      <c r="C160" s="48">
        <v>5192.3500979999999</v>
      </c>
      <c r="D160" s="48">
        <v>5206.5</v>
      </c>
      <c r="E160" s="48">
        <v>5110.8999020000001</v>
      </c>
      <c r="F160" s="48">
        <v>5144.6499020000001</v>
      </c>
      <c r="G160" s="48">
        <v>0</v>
      </c>
      <c r="H160" s="48">
        <f t="shared" si="19"/>
        <v>5154.0166013333337</v>
      </c>
      <c r="I160" s="48">
        <f t="shared" si="20"/>
        <v>0</v>
      </c>
      <c r="J160" s="48">
        <f t="shared" si="21"/>
        <v>-1</v>
      </c>
      <c r="K160" s="48">
        <f t="shared" si="22"/>
        <v>1</v>
      </c>
      <c r="L160" s="48">
        <f t="shared" si="23"/>
        <v>1</v>
      </c>
      <c r="M160" s="48">
        <v>0</v>
      </c>
      <c r="N160" s="48">
        <f t="shared" si="24"/>
        <v>0.51842728423068785</v>
      </c>
      <c r="O160" s="48">
        <f t="shared" si="25"/>
        <v>0.62677993928847164</v>
      </c>
      <c r="P160" s="61">
        <f t="shared" si="26"/>
        <v>1</v>
      </c>
    </row>
    <row r="161" spans="1:16" x14ac:dyDescent="0.3">
      <c r="A161" s="60">
        <v>39575</v>
      </c>
      <c r="B161" s="48">
        <f t="shared" si="18"/>
        <v>0</v>
      </c>
      <c r="C161" s="48">
        <v>5156.7001950000003</v>
      </c>
      <c r="D161" s="48">
        <v>5159.0498049999997</v>
      </c>
      <c r="E161" s="48">
        <v>5101.25</v>
      </c>
      <c r="F161" s="48">
        <v>5135.5</v>
      </c>
      <c r="G161" s="48">
        <v>0</v>
      </c>
      <c r="H161" s="48">
        <f t="shared" si="19"/>
        <v>5131.9332683333332</v>
      </c>
      <c r="I161" s="48">
        <f t="shared" si="20"/>
        <v>0</v>
      </c>
      <c r="J161" s="48">
        <f t="shared" si="21"/>
        <v>-1</v>
      </c>
      <c r="K161" s="48">
        <f t="shared" si="22"/>
        <v>1</v>
      </c>
      <c r="L161" s="48">
        <f t="shared" si="23"/>
        <v>1</v>
      </c>
      <c r="M161" s="48">
        <v>0</v>
      </c>
      <c r="N161" s="48">
        <f t="shared" si="24"/>
        <v>0.56844288993015191</v>
      </c>
      <c r="O161" s="48">
        <f t="shared" si="25"/>
        <v>0.63840380254957507</v>
      </c>
      <c r="P161" s="61">
        <f t="shared" si="26"/>
        <v>1</v>
      </c>
    </row>
    <row r="162" spans="1:16" x14ac:dyDescent="0.3">
      <c r="A162" s="60">
        <v>39576</v>
      </c>
      <c r="B162" s="48">
        <f t="shared" si="18"/>
        <v>0</v>
      </c>
      <c r="C162" s="48">
        <v>5135.7998049999997</v>
      </c>
      <c r="D162" s="48">
        <v>5143.0498049999997</v>
      </c>
      <c r="E162" s="48">
        <v>5062.4501950000003</v>
      </c>
      <c r="F162" s="48">
        <v>5081.7001950000003</v>
      </c>
      <c r="G162" s="48">
        <v>0</v>
      </c>
      <c r="H162" s="48">
        <f t="shared" si="19"/>
        <v>5095.7333983333338</v>
      </c>
      <c r="I162" s="48">
        <f t="shared" si="20"/>
        <v>0</v>
      </c>
      <c r="J162" s="48">
        <f t="shared" si="21"/>
        <v>-1</v>
      </c>
      <c r="K162" s="48">
        <f t="shared" si="22"/>
        <v>1</v>
      </c>
      <c r="L162" s="48">
        <f t="shared" si="23"/>
        <v>1</v>
      </c>
      <c r="M162" s="48">
        <v>0</v>
      </c>
      <c r="N162" s="48">
        <f t="shared" si="24"/>
        <v>0.49573261248237088</v>
      </c>
      <c r="O162" s="48">
        <f t="shared" si="25"/>
        <v>0.62145595647148677</v>
      </c>
      <c r="P162" s="61">
        <f t="shared" si="26"/>
        <v>1</v>
      </c>
    </row>
    <row r="163" spans="1:16" x14ac:dyDescent="0.3">
      <c r="A163" s="60">
        <v>39577</v>
      </c>
      <c r="B163" s="48">
        <f t="shared" si="18"/>
        <v>1</v>
      </c>
      <c r="C163" s="48">
        <v>5070.8500979999999</v>
      </c>
      <c r="D163" s="48">
        <v>5087.6499020000001</v>
      </c>
      <c r="E163" s="48">
        <v>4969.3999020000001</v>
      </c>
      <c r="F163" s="48">
        <v>4982.6000979999999</v>
      </c>
      <c r="G163" s="48">
        <v>0</v>
      </c>
      <c r="H163" s="48">
        <f t="shared" si="19"/>
        <v>5013.2166340000003</v>
      </c>
      <c r="I163" s="48">
        <f t="shared" si="20"/>
        <v>0</v>
      </c>
      <c r="J163" s="48">
        <f t="shared" si="21"/>
        <v>-1</v>
      </c>
      <c r="K163" s="48">
        <f t="shared" si="22"/>
        <v>1</v>
      </c>
      <c r="L163" s="48">
        <f t="shared" si="23"/>
        <v>1</v>
      </c>
      <c r="M163" s="48">
        <v>1</v>
      </c>
      <c r="N163" s="48">
        <f t="shared" si="24"/>
        <v>0.4273815990432599</v>
      </c>
      <c r="O163" s="48">
        <f t="shared" si="25"/>
        <v>0.60524824543847644</v>
      </c>
      <c r="P163" s="61">
        <f t="shared" si="26"/>
        <v>1</v>
      </c>
    </row>
    <row r="164" spans="1:16" x14ac:dyDescent="0.3">
      <c r="A164" s="60">
        <v>39580</v>
      </c>
      <c r="B164" s="48">
        <f t="shared" si="18"/>
        <v>1</v>
      </c>
      <c r="C164" s="48">
        <v>4981</v>
      </c>
      <c r="D164" s="48">
        <v>5021.75</v>
      </c>
      <c r="E164" s="48">
        <v>4913.7998049999997</v>
      </c>
      <c r="F164" s="48">
        <v>5012.6499020000001</v>
      </c>
      <c r="G164" s="48">
        <v>0</v>
      </c>
      <c r="H164" s="48">
        <f t="shared" si="19"/>
        <v>4982.7332356666666</v>
      </c>
      <c r="I164" s="48">
        <f t="shared" si="20"/>
        <v>1</v>
      </c>
      <c r="J164" s="48">
        <f t="shared" si="21"/>
        <v>-1</v>
      </c>
      <c r="K164" s="48">
        <f t="shared" si="22"/>
        <v>1</v>
      </c>
      <c r="L164" s="48">
        <f t="shared" si="23"/>
        <v>1</v>
      </c>
      <c r="M164" s="48">
        <v>1</v>
      </c>
      <c r="N164" s="48">
        <f t="shared" si="24"/>
        <v>0.72590454293076689</v>
      </c>
      <c r="O164" s="48">
        <f t="shared" si="25"/>
        <v>0.67390591011556311</v>
      </c>
      <c r="P164" s="61">
        <f t="shared" si="26"/>
        <v>1</v>
      </c>
    </row>
    <row r="165" spans="1:16" x14ac:dyDescent="0.3">
      <c r="A165" s="60">
        <v>39581</v>
      </c>
      <c r="B165" s="48">
        <f t="shared" si="18"/>
        <v>0</v>
      </c>
      <c r="C165" s="48">
        <v>5008.6000979999999</v>
      </c>
      <c r="D165" s="48">
        <v>5066</v>
      </c>
      <c r="E165" s="48">
        <v>4943.75</v>
      </c>
      <c r="F165" s="48">
        <v>4957.7998049999997</v>
      </c>
      <c r="G165" s="48">
        <v>0</v>
      </c>
      <c r="H165" s="48">
        <f t="shared" si="19"/>
        <v>4989.1832683333332</v>
      </c>
      <c r="I165" s="48">
        <f t="shared" si="20"/>
        <v>0</v>
      </c>
      <c r="J165" s="48">
        <f t="shared" si="21"/>
        <v>-1</v>
      </c>
      <c r="K165" s="48">
        <f t="shared" si="22"/>
        <v>0</v>
      </c>
      <c r="L165" s="48">
        <f t="shared" si="23"/>
        <v>1</v>
      </c>
      <c r="M165" s="48">
        <v>1</v>
      </c>
      <c r="N165" s="48">
        <f t="shared" si="24"/>
        <v>0.51947090200986956</v>
      </c>
      <c r="O165" s="48">
        <f t="shared" si="25"/>
        <v>0.62702403718632405</v>
      </c>
      <c r="P165" s="61">
        <f t="shared" si="26"/>
        <v>1</v>
      </c>
    </row>
    <row r="166" spans="1:16" x14ac:dyDescent="0.3">
      <c r="A166" s="60">
        <v>39582</v>
      </c>
      <c r="B166" s="48">
        <f t="shared" si="18"/>
        <v>1</v>
      </c>
      <c r="C166" s="48">
        <v>4958.4501950000003</v>
      </c>
      <c r="D166" s="48">
        <v>5026.1000979999999</v>
      </c>
      <c r="E166" s="48">
        <v>4932.0498049999997</v>
      </c>
      <c r="F166" s="48">
        <v>5011.75</v>
      </c>
      <c r="G166" s="48">
        <v>0</v>
      </c>
      <c r="H166" s="48">
        <f t="shared" si="19"/>
        <v>4989.9666343333329</v>
      </c>
      <c r="I166" s="48">
        <f t="shared" si="20"/>
        <v>1</v>
      </c>
      <c r="J166" s="48">
        <f t="shared" si="21"/>
        <v>-1</v>
      </c>
      <c r="K166" s="48">
        <f t="shared" si="22"/>
        <v>0</v>
      </c>
      <c r="L166" s="48">
        <f t="shared" si="23"/>
        <v>1</v>
      </c>
      <c r="M166" s="48">
        <v>1</v>
      </c>
      <c r="N166" s="48">
        <f t="shared" si="24"/>
        <v>0.7698563949335</v>
      </c>
      <c r="O166" s="48">
        <f t="shared" si="25"/>
        <v>0.6834898282579549</v>
      </c>
      <c r="P166" s="61">
        <f t="shared" si="26"/>
        <v>1</v>
      </c>
    </row>
    <row r="167" spans="1:16" x14ac:dyDescent="0.3">
      <c r="A167" s="60">
        <v>39583</v>
      </c>
      <c r="B167" s="48">
        <f t="shared" si="18"/>
        <v>1</v>
      </c>
      <c r="C167" s="48">
        <v>5010.8999020000001</v>
      </c>
      <c r="D167" s="48">
        <v>5118.5498049999997</v>
      </c>
      <c r="E167" s="48">
        <v>4999.6000979999999</v>
      </c>
      <c r="F167" s="48">
        <v>5115.25</v>
      </c>
      <c r="G167" s="48">
        <v>0</v>
      </c>
      <c r="H167" s="48">
        <f t="shared" si="19"/>
        <v>5077.7999676666668</v>
      </c>
      <c r="I167" s="48">
        <f t="shared" si="20"/>
        <v>1</v>
      </c>
      <c r="J167" s="48">
        <f t="shared" si="21"/>
        <v>-1</v>
      </c>
      <c r="K167" s="48">
        <f t="shared" si="22"/>
        <v>0</v>
      </c>
      <c r="L167" s="48">
        <f t="shared" si="23"/>
        <v>1</v>
      </c>
      <c r="M167" s="48">
        <v>0</v>
      </c>
      <c r="N167" s="48">
        <f t="shared" si="24"/>
        <v>0.90685059201369889</v>
      </c>
      <c r="O167" s="48">
        <f t="shared" si="25"/>
        <v>0.71235526438447361</v>
      </c>
      <c r="P167" s="61">
        <f t="shared" si="26"/>
        <v>1</v>
      </c>
    </row>
    <row r="168" spans="1:16" x14ac:dyDescent="0.3">
      <c r="A168" s="60">
        <v>39584</v>
      </c>
      <c r="B168" s="48">
        <f t="shared" si="18"/>
        <v>1</v>
      </c>
      <c r="C168" s="48">
        <v>5115.6499020000001</v>
      </c>
      <c r="D168" s="48">
        <v>5167.3999020000001</v>
      </c>
      <c r="E168" s="48">
        <v>5106.3999020000001</v>
      </c>
      <c r="F168" s="48">
        <v>5157.7001950000003</v>
      </c>
      <c r="G168" s="48">
        <v>0</v>
      </c>
      <c r="H168" s="48">
        <f t="shared" si="19"/>
        <v>5143.8333329999996</v>
      </c>
      <c r="I168" s="48">
        <f t="shared" si="20"/>
        <v>1</v>
      </c>
      <c r="J168" s="48">
        <f t="shared" si="21"/>
        <v>-1</v>
      </c>
      <c r="K168" s="48">
        <f t="shared" si="22"/>
        <v>0</v>
      </c>
      <c r="L168" s="48">
        <f t="shared" si="23"/>
        <v>1</v>
      </c>
      <c r="M168" s="48">
        <v>1</v>
      </c>
      <c r="N168" s="48">
        <f t="shared" si="24"/>
        <v>0.72454653334052388</v>
      </c>
      <c r="O168" s="48">
        <f t="shared" si="25"/>
        <v>0.67360740791252582</v>
      </c>
      <c r="P168" s="61">
        <f t="shared" si="26"/>
        <v>1</v>
      </c>
    </row>
    <row r="169" spans="1:16" x14ac:dyDescent="0.3">
      <c r="A169" s="60">
        <v>39588</v>
      </c>
      <c r="B169" s="48">
        <f t="shared" si="18"/>
        <v>0</v>
      </c>
      <c r="C169" s="48">
        <v>5157</v>
      </c>
      <c r="D169" s="48">
        <v>5160.0498049999997</v>
      </c>
      <c r="E169" s="48">
        <v>5072.3999020000001</v>
      </c>
      <c r="F169" s="48">
        <v>5104.9501950000003</v>
      </c>
      <c r="G169" s="48">
        <v>0</v>
      </c>
      <c r="H169" s="48">
        <f t="shared" si="19"/>
        <v>5112.4666340000003</v>
      </c>
      <c r="I169" s="48">
        <f t="shared" si="20"/>
        <v>0</v>
      </c>
      <c r="J169" s="48">
        <f t="shared" si="21"/>
        <v>-1</v>
      </c>
      <c r="K169" s="48">
        <f t="shared" si="22"/>
        <v>1</v>
      </c>
      <c r="L169" s="48">
        <f t="shared" si="23"/>
        <v>1</v>
      </c>
      <c r="M169" s="48">
        <v>0</v>
      </c>
      <c r="N169" s="48">
        <f t="shared" si="24"/>
        <v>0.5051924037615656</v>
      </c>
      <c r="O169" s="48">
        <f t="shared" si="25"/>
        <v>0.62367878722003378</v>
      </c>
      <c r="P169" s="61">
        <f t="shared" si="26"/>
        <v>1</v>
      </c>
    </row>
    <row r="170" spans="1:16" x14ac:dyDescent="0.3">
      <c r="A170" s="60">
        <v>39589</v>
      </c>
      <c r="B170" s="48">
        <f t="shared" si="18"/>
        <v>1</v>
      </c>
      <c r="C170" s="48">
        <v>5105.7001950000003</v>
      </c>
      <c r="D170" s="48">
        <v>5135.5498049999997</v>
      </c>
      <c r="E170" s="48">
        <v>5048.7001950000003</v>
      </c>
      <c r="F170" s="48">
        <v>5117.6499020000001</v>
      </c>
      <c r="G170" s="48">
        <v>0</v>
      </c>
      <c r="H170" s="48">
        <f t="shared" si="19"/>
        <v>5100.6333006666673</v>
      </c>
      <c r="I170" s="48">
        <f t="shared" si="20"/>
        <v>1</v>
      </c>
      <c r="J170" s="48">
        <f t="shared" si="21"/>
        <v>-1</v>
      </c>
      <c r="K170" s="48">
        <f t="shared" si="22"/>
        <v>1</v>
      </c>
      <c r="L170" s="48">
        <f t="shared" si="23"/>
        <v>1</v>
      </c>
      <c r="M170" s="48">
        <v>1</v>
      </c>
      <c r="N170" s="48">
        <f t="shared" si="24"/>
        <v>0.6648139955458614</v>
      </c>
      <c r="O170" s="48">
        <f t="shared" si="25"/>
        <v>0.66034095523979097</v>
      </c>
      <c r="P170" s="61">
        <f t="shared" si="26"/>
        <v>1</v>
      </c>
    </row>
    <row r="171" spans="1:16" x14ac:dyDescent="0.3">
      <c r="A171" s="60">
        <v>39590</v>
      </c>
      <c r="B171" s="48">
        <f t="shared" si="18"/>
        <v>1</v>
      </c>
      <c r="C171" s="48">
        <v>5117</v>
      </c>
      <c r="D171" s="48">
        <v>5118.8999020000001</v>
      </c>
      <c r="E171" s="48">
        <v>5010.7001950000003</v>
      </c>
      <c r="F171" s="48">
        <v>5025.4501950000003</v>
      </c>
      <c r="G171" s="48">
        <v>0</v>
      </c>
      <c r="H171" s="48">
        <f t="shared" si="19"/>
        <v>5051.6834306666669</v>
      </c>
      <c r="I171" s="48">
        <f t="shared" si="20"/>
        <v>0</v>
      </c>
      <c r="J171" s="48">
        <f t="shared" si="21"/>
        <v>-1</v>
      </c>
      <c r="K171" s="48">
        <f t="shared" si="22"/>
        <v>1</v>
      </c>
      <c r="L171" s="48">
        <f t="shared" si="23"/>
        <v>1</v>
      </c>
      <c r="M171" s="48">
        <v>1</v>
      </c>
      <c r="N171" s="48">
        <f t="shared" si="24"/>
        <v>0.41554357480710635</v>
      </c>
      <c r="O171" s="48">
        <f t="shared" si="25"/>
        <v>0.60241637621734012</v>
      </c>
      <c r="P171" s="61">
        <f t="shared" si="26"/>
        <v>1</v>
      </c>
    </row>
    <row r="172" spans="1:16" x14ac:dyDescent="0.3">
      <c r="A172" s="60">
        <v>39591</v>
      </c>
      <c r="B172" s="48">
        <f t="shared" si="18"/>
        <v>1</v>
      </c>
      <c r="C172" s="48">
        <v>5026.5498049999997</v>
      </c>
      <c r="D172" s="48">
        <v>5059.0498049999997</v>
      </c>
      <c r="E172" s="48">
        <v>4940.7001950000003</v>
      </c>
      <c r="F172" s="48">
        <v>4946.5498049999997</v>
      </c>
      <c r="G172" s="48">
        <v>0</v>
      </c>
      <c r="H172" s="48">
        <f t="shared" si="19"/>
        <v>4982.0999349999993</v>
      </c>
      <c r="I172" s="48">
        <f t="shared" si="20"/>
        <v>0</v>
      </c>
      <c r="J172" s="48">
        <f t="shared" si="21"/>
        <v>-1</v>
      </c>
      <c r="K172" s="48">
        <f t="shared" si="22"/>
        <v>1</v>
      </c>
      <c r="L172" s="48">
        <f t="shared" si="23"/>
        <v>1</v>
      </c>
      <c r="M172" s="48">
        <v>1</v>
      </c>
      <c r="N172" s="48">
        <f t="shared" si="24"/>
        <v>0.44646468779332515</v>
      </c>
      <c r="O172" s="48">
        <f t="shared" si="25"/>
        <v>0.60979835376637337</v>
      </c>
      <c r="P172" s="61">
        <f t="shared" si="26"/>
        <v>1</v>
      </c>
    </row>
    <row r="173" spans="1:16" x14ac:dyDescent="0.3">
      <c r="A173" s="60">
        <v>39594</v>
      </c>
      <c r="B173" s="48">
        <f t="shared" si="18"/>
        <v>0</v>
      </c>
      <c r="C173" s="48">
        <v>4953.6000979999999</v>
      </c>
      <c r="D173" s="48">
        <v>4953.6000979999999</v>
      </c>
      <c r="E173" s="48">
        <v>4858</v>
      </c>
      <c r="F173" s="48">
        <v>4875.0498049999997</v>
      </c>
      <c r="G173" s="48">
        <v>0</v>
      </c>
      <c r="H173" s="48">
        <f t="shared" si="19"/>
        <v>4895.5499676666659</v>
      </c>
      <c r="I173" s="48">
        <f t="shared" si="20"/>
        <v>0</v>
      </c>
      <c r="J173" s="48">
        <f t="shared" si="21"/>
        <v>0</v>
      </c>
      <c r="K173" s="48">
        <f t="shared" si="22"/>
        <v>1</v>
      </c>
      <c r="L173" s="48">
        <f t="shared" si="23"/>
        <v>1</v>
      </c>
      <c r="M173" s="48">
        <v>0</v>
      </c>
      <c r="N173" s="48">
        <f t="shared" si="24"/>
        <v>0.44401607522592812</v>
      </c>
      <c r="O173" s="48">
        <f t="shared" si="25"/>
        <v>0.60921556391640297</v>
      </c>
      <c r="P173" s="61">
        <f t="shared" si="26"/>
        <v>1</v>
      </c>
    </row>
    <row r="174" spans="1:16" x14ac:dyDescent="0.3">
      <c r="A174" s="60">
        <v>39595</v>
      </c>
      <c r="B174" s="48">
        <f t="shared" si="18"/>
        <v>1</v>
      </c>
      <c r="C174" s="48">
        <v>4877.1499020000001</v>
      </c>
      <c r="D174" s="48">
        <v>4932</v>
      </c>
      <c r="E174" s="48">
        <v>4846.2001950000003</v>
      </c>
      <c r="F174" s="48">
        <v>4859.7998049999997</v>
      </c>
      <c r="G174" s="48">
        <v>0</v>
      </c>
      <c r="H174" s="48">
        <f t="shared" si="19"/>
        <v>4879.333333333333</v>
      </c>
      <c r="I174" s="48">
        <f t="shared" si="20"/>
        <v>0</v>
      </c>
      <c r="J174" s="48">
        <f t="shared" si="21"/>
        <v>-1</v>
      </c>
      <c r="K174" s="48">
        <f t="shared" si="22"/>
        <v>1</v>
      </c>
      <c r="L174" s="48">
        <f t="shared" si="23"/>
        <v>1</v>
      </c>
      <c r="M174" s="48">
        <v>1</v>
      </c>
      <c r="N174" s="48">
        <f t="shared" si="24"/>
        <v>0.58743655461475797</v>
      </c>
      <c r="O174" s="48">
        <f t="shared" si="25"/>
        <v>0.64277675637343834</v>
      </c>
      <c r="P174" s="61">
        <f t="shared" si="26"/>
        <v>1</v>
      </c>
    </row>
    <row r="175" spans="1:16" x14ac:dyDescent="0.3">
      <c r="A175" s="60">
        <v>39596</v>
      </c>
      <c r="B175" s="48">
        <f t="shared" si="18"/>
        <v>1</v>
      </c>
      <c r="C175" s="48">
        <v>4862.7001950000003</v>
      </c>
      <c r="D175" s="48">
        <v>4926.8999020000001</v>
      </c>
      <c r="E175" s="48">
        <v>4835.6499020000001</v>
      </c>
      <c r="F175" s="48">
        <v>4918.3500979999999</v>
      </c>
      <c r="G175" s="48">
        <v>0</v>
      </c>
      <c r="H175" s="48">
        <f t="shared" si="19"/>
        <v>4893.6333006666673</v>
      </c>
      <c r="I175" s="48">
        <f t="shared" si="20"/>
        <v>1</v>
      </c>
      <c r="J175" s="48">
        <f t="shared" si="21"/>
        <v>-1</v>
      </c>
      <c r="K175" s="48">
        <f t="shared" si="22"/>
        <v>0</v>
      </c>
      <c r="L175" s="48">
        <f t="shared" si="23"/>
        <v>1</v>
      </c>
      <c r="M175" s="48">
        <v>1</v>
      </c>
      <c r="N175" s="48">
        <f t="shared" si="24"/>
        <v>0.77586286487952272</v>
      </c>
      <c r="O175" s="48">
        <f t="shared" si="25"/>
        <v>0.6847877823970816</v>
      </c>
      <c r="P175" s="61">
        <f t="shared" si="26"/>
        <v>1</v>
      </c>
    </row>
    <row r="176" spans="1:16" x14ac:dyDescent="0.3">
      <c r="A176" s="60">
        <v>39597</v>
      </c>
      <c r="B176" s="48">
        <f t="shared" si="18"/>
        <v>0</v>
      </c>
      <c r="C176" s="48">
        <v>4926.2998049999997</v>
      </c>
      <c r="D176" s="48">
        <v>4957.3999020000001</v>
      </c>
      <c r="E176" s="48">
        <v>4801.8999020000001</v>
      </c>
      <c r="F176" s="48">
        <v>4835.2998049999997</v>
      </c>
      <c r="G176" s="48">
        <v>0</v>
      </c>
      <c r="H176" s="48">
        <f t="shared" si="19"/>
        <v>4864.8665363333339</v>
      </c>
      <c r="I176" s="48">
        <f t="shared" si="20"/>
        <v>0</v>
      </c>
      <c r="J176" s="48">
        <f t="shared" si="21"/>
        <v>-1</v>
      </c>
      <c r="K176" s="48">
        <f t="shared" si="22"/>
        <v>1</v>
      </c>
      <c r="L176" s="48">
        <f t="shared" si="23"/>
        <v>1</v>
      </c>
      <c r="M176" s="48">
        <v>0</v>
      </c>
      <c r="N176" s="48">
        <f t="shared" si="24"/>
        <v>0.43921411412419609</v>
      </c>
      <c r="O176" s="48">
        <f t="shared" si="25"/>
        <v>0.60807175395023871</v>
      </c>
      <c r="P176" s="61">
        <f t="shared" si="26"/>
        <v>1</v>
      </c>
    </row>
    <row r="177" spans="1:16" x14ac:dyDescent="0.3">
      <c r="A177" s="60">
        <v>39598</v>
      </c>
      <c r="B177" s="48">
        <f t="shared" si="18"/>
        <v>1</v>
      </c>
      <c r="C177" s="48">
        <v>4844.0498049999997</v>
      </c>
      <c r="D177" s="48">
        <v>4908.8500979999999</v>
      </c>
      <c r="E177" s="48">
        <v>4833.4501950000003</v>
      </c>
      <c r="F177" s="48">
        <v>4870.1000979999999</v>
      </c>
      <c r="G177" s="48">
        <v>0</v>
      </c>
      <c r="H177" s="48">
        <f t="shared" si="19"/>
        <v>4870.8001303333331</v>
      </c>
      <c r="I177" s="48">
        <f t="shared" si="20"/>
        <v>1</v>
      </c>
      <c r="J177" s="48">
        <f t="shared" si="21"/>
        <v>-1</v>
      </c>
      <c r="K177" s="48">
        <f t="shared" si="22"/>
        <v>0</v>
      </c>
      <c r="L177" s="48">
        <f t="shared" si="23"/>
        <v>1</v>
      </c>
      <c r="M177" s="48">
        <v>0</v>
      </c>
      <c r="N177" s="48">
        <f t="shared" si="24"/>
        <v>0.69175201855591872</v>
      </c>
      <c r="O177" s="48">
        <f t="shared" si="25"/>
        <v>0.66635655860757648</v>
      </c>
      <c r="P177" s="61">
        <f t="shared" si="26"/>
        <v>1</v>
      </c>
    </row>
    <row r="178" spans="1:16" x14ac:dyDescent="0.3">
      <c r="A178" s="60">
        <v>39601</v>
      </c>
      <c r="B178" s="48">
        <f t="shared" si="18"/>
        <v>1</v>
      </c>
      <c r="C178" s="48">
        <v>4869.25</v>
      </c>
      <c r="D178" s="48">
        <v>4908.7998049999997</v>
      </c>
      <c r="E178" s="48">
        <v>4713</v>
      </c>
      <c r="F178" s="48">
        <v>4739.6000979999999</v>
      </c>
      <c r="G178" s="48">
        <v>0</v>
      </c>
      <c r="H178" s="48">
        <f t="shared" si="19"/>
        <v>4787.1333009999989</v>
      </c>
      <c r="I178" s="48">
        <f t="shared" si="20"/>
        <v>0</v>
      </c>
      <c r="J178" s="48">
        <f t="shared" si="21"/>
        <v>-1</v>
      </c>
      <c r="K178" s="48">
        <f t="shared" si="22"/>
        <v>1</v>
      </c>
      <c r="L178" s="48">
        <f t="shared" si="23"/>
        <v>1</v>
      </c>
      <c r="M178" s="48">
        <v>1</v>
      </c>
      <c r="N178" s="48">
        <f t="shared" si="24"/>
        <v>0.36085022672006417</v>
      </c>
      <c r="O178" s="48">
        <f t="shared" si="25"/>
        <v>0.58924623437971713</v>
      </c>
      <c r="P178" s="61">
        <f t="shared" si="26"/>
        <v>1</v>
      </c>
    </row>
    <row r="179" spans="1:16" x14ac:dyDescent="0.3">
      <c r="A179" s="60">
        <v>39602</v>
      </c>
      <c r="B179" s="48">
        <f t="shared" si="18"/>
        <v>0</v>
      </c>
      <c r="C179" s="48">
        <v>4739.2998049999997</v>
      </c>
      <c r="D179" s="48">
        <v>4739.2998049999997</v>
      </c>
      <c r="E179" s="48">
        <v>4634</v>
      </c>
      <c r="F179" s="48">
        <v>4715.8999020000001</v>
      </c>
      <c r="G179" s="48">
        <v>0</v>
      </c>
      <c r="H179" s="48">
        <f t="shared" si="19"/>
        <v>4696.3999023333336</v>
      </c>
      <c r="I179" s="48">
        <f t="shared" si="20"/>
        <v>0</v>
      </c>
      <c r="J179" s="48">
        <f t="shared" si="21"/>
        <v>0</v>
      </c>
      <c r="K179" s="48">
        <f t="shared" si="22"/>
        <v>1</v>
      </c>
      <c r="L179" s="48">
        <f t="shared" si="23"/>
        <v>1</v>
      </c>
      <c r="M179" s="48">
        <v>0</v>
      </c>
      <c r="N179" s="48">
        <f t="shared" si="24"/>
        <v>0.59242573744965554</v>
      </c>
      <c r="O179" s="48">
        <f t="shared" si="25"/>
        <v>0.64392152874042952</v>
      </c>
      <c r="P179" s="61">
        <f t="shared" si="26"/>
        <v>1</v>
      </c>
    </row>
    <row r="180" spans="1:16" x14ac:dyDescent="0.3">
      <c r="A180" s="60">
        <v>39603</v>
      </c>
      <c r="B180" s="48">
        <f t="shared" si="18"/>
        <v>0</v>
      </c>
      <c r="C180" s="48">
        <v>4718.7001950000003</v>
      </c>
      <c r="D180" s="48">
        <v>4731.5</v>
      </c>
      <c r="E180" s="48">
        <v>4564.5</v>
      </c>
      <c r="F180" s="48">
        <v>4585.6000979999999</v>
      </c>
      <c r="G180" s="48">
        <v>0</v>
      </c>
      <c r="H180" s="48">
        <f t="shared" si="19"/>
        <v>4627.2000326666666</v>
      </c>
      <c r="I180" s="48">
        <f t="shared" si="20"/>
        <v>0</v>
      </c>
      <c r="J180" s="48">
        <f t="shared" si="21"/>
        <v>-1</v>
      </c>
      <c r="K180" s="48">
        <f t="shared" si="22"/>
        <v>1</v>
      </c>
      <c r="L180" s="48">
        <f t="shared" si="23"/>
        <v>1</v>
      </c>
      <c r="M180" s="48">
        <v>0</v>
      </c>
      <c r="N180" s="48">
        <f t="shared" si="24"/>
        <v>0.34247088928762892</v>
      </c>
      <c r="O180" s="48">
        <f t="shared" si="25"/>
        <v>0.5847906063470133</v>
      </c>
      <c r="P180" s="61">
        <f t="shared" si="26"/>
        <v>1</v>
      </c>
    </row>
    <row r="181" spans="1:16" x14ac:dyDescent="0.3">
      <c r="A181" s="60">
        <v>39604</v>
      </c>
      <c r="B181" s="48">
        <f t="shared" si="18"/>
        <v>1</v>
      </c>
      <c r="C181" s="48">
        <v>4586.9501950000003</v>
      </c>
      <c r="D181" s="48">
        <v>4690.6000979999999</v>
      </c>
      <c r="E181" s="48">
        <v>4536.25</v>
      </c>
      <c r="F181" s="48">
        <v>4676.9501950000003</v>
      </c>
      <c r="G181" s="48">
        <v>0</v>
      </c>
      <c r="H181" s="48">
        <f t="shared" si="19"/>
        <v>4634.6000976666664</v>
      </c>
      <c r="I181" s="48">
        <f t="shared" si="20"/>
        <v>1</v>
      </c>
      <c r="J181" s="48">
        <f t="shared" si="21"/>
        <v>-1</v>
      </c>
      <c r="K181" s="48">
        <f t="shared" si="22"/>
        <v>0</v>
      </c>
      <c r="L181" s="48">
        <f t="shared" si="23"/>
        <v>1</v>
      </c>
      <c r="M181" s="48">
        <v>1</v>
      </c>
      <c r="N181" s="48">
        <f t="shared" si="24"/>
        <v>0.89363114562344848</v>
      </c>
      <c r="O181" s="48">
        <f t="shared" si="25"/>
        <v>0.70963894477994172</v>
      </c>
      <c r="P181" s="61">
        <f t="shared" si="26"/>
        <v>1</v>
      </c>
    </row>
    <row r="182" spans="1:16" x14ac:dyDescent="0.3">
      <c r="A182" s="60">
        <v>39605</v>
      </c>
      <c r="B182" s="48">
        <f t="shared" si="18"/>
        <v>0</v>
      </c>
      <c r="C182" s="48">
        <v>4680.5498049999997</v>
      </c>
      <c r="D182" s="48">
        <v>4746.2998049999997</v>
      </c>
      <c r="E182" s="48">
        <v>4614.25</v>
      </c>
      <c r="F182" s="48">
        <v>4627.7998049999997</v>
      </c>
      <c r="G182" s="48">
        <v>0</v>
      </c>
      <c r="H182" s="48">
        <f t="shared" si="19"/>
        <v>4662.7832033333325</v>
      </c>
      <c r="I182" s="48">
        <f t="shared" si="20"/>
        <v>0</v>
      </c>
      <c r="J182" s="48">
        <f t="shared" si="21"/>
        <v>-1</v>
      </c>
      <c r="K182" s="48">
        <f t="shared" si="22"/>
        <v>0</v>
      </c>
      <c r="L182" s="48">
        <f t="shared" si="23"/>
        <v>1</v>
      </c>
      <c r="M182" s="48">
        <v>1</v>
      </c>
      <c r="N182" s="48">
        <f t="shared" si="24"/>
        <v>0.52150384878405198</v>
      </c>
      <c r="O182" s="48">
        <f t="shared" si="25"/>
        <v>0.62749934916314021</v>
      </c>
      <c r="P182" s="61">
        <f t="shared" si="26"/>
        <v>1</v>
      </c>
    </row>
    <row r="183" spans="1:16" x14ac:dyDescent="0.3">
      <c r="A183" s="60">
        <v>39608</v>
      </c>
      <c r="B183" s="48">
        <f t="shared" si="18"/>
        <v>1</v>
      </c>
      <c r="C183" s="48">
        <v>4626.4501950000003</v>
      </c>
      <c r="D183" s="48">
        <v>4626.4501950000003</v>
      </c>
      <c r="E183" s="48">
        <v>4411.6000979999999</v>
      </c>
      <c r="F183" s="48">
        <v>4500.9501950000003</v>
      </c>
      <c r="G183" s="48">
        <v>0</v>
      </c>
      <c r="H183" s="48">
        <f t="shared" si="19"/>
        <v>4513.0001626666672</v>
      </c>
      <c r="I183" s="48">
        <f t="shared" si="20"/>
        <v>0</v>
      </c>
      <c r="J183" s="48">
        <f t="shared" si="21"/>
        <v>0</v>
      </c>
      <c r="K183" s="48">
        <f t="shared" si="22"/>
        <v>1</v>
      </c>
      <c r="L183" s="48">
        <f t="shared" si="23"/>
        <v>1</v>
      </c>
      <c r="M183" s="48">
        <v>1</v>
      </c>
      <c r="N183" s="48">
        <f t="shared" si="24"/>
        <v>0.39027121601695924</v>
      </c>
      <c r="O183" s="48">
        <f t="shared" si="25"/>
        <v>0.59634798732611194</v>
      </c>
      <c r="P183" s="61">
        <f t="shared" si="26"/>
        <v>1</v>
      </c>
    </row>
    <row r="184" spans="1:16" x14ac:dyDescent="0.3">
      <c r="A184" s="60">
        <v>39609</v>
      </c>
      <c r="B184" s="48">
        <f t="shared" si="18"/>
        <v>1</v>
      </c>
      <c r="C184" s="48">
        <v>4522</v>
      </c>
      <c r="D184" s="48">
        <v>4522.5498049999997</v>
      </c>
      <c r="E184" s="48">
        <v>4369.7998049999997</v>
      </c>
      <c r="F184" s="48">
        <v>4449.7998049999997</v>
      </c>
      <c r="G184" s="48">
        <v>0</v>
      </c>
      <c r="H184" s="48">
        <f t="shared" si="19"/>
        <v>4447.3831383333336</v>
      </c>
      <c r="I184" s="48">
        <f t="shared" si="20"/>
        <v>0</v>
      </c>
      <c r="J184" s="48">
        <f t="shared" si="21"/>
        <v>-1</v>
      </c>
      <c r="K184" s="48">
        <f t="shared" si="22"/>
        <v>1</v>
      </c>
      <c r="L184" s="48">
        <f t="shared" si="23"/>
        <v>1</v>
      </c>
      <c r="M184" s="48">
        <v>1</v>
      </c>
      <c r="N184" s="48">
        <f t="shared" si="24"/>
        <v>0.49468230719729611</v>
      </c>
      <c r="O184" s="48">
        <f t="shared" si="25"/>
        <v>0.62120884227986561</v>
      </c>
      <c r="P184" s="61">
        <f t="shared" si="26"/>
        <v>1</v>
      </c>
    </row>
    <row r="185" spans="1:16" x14ac:dyDescent="0.3">
      <c r="A185" s="60">
        <v>39610</v>
      </c>
      <c r="B185" s="48">
        <f t="shared" si="18"/>
        <v>1</v>
      </c>
      <c r="C185" s="48">
        <v>4469.6499020000001</v>
      </c>
      <c r="D185" s="48">
        <v>4541.0498049999997</v>
      </c>
      <c r="E185" s="48">
        <v>4468.0498049999997</v>
      </c>
      <c r="F185" s="48">
        <v>4523.6000979999999</v>
      </c>
      <c r="G185" s="48">
        <v>0</v>
      </c>
      <c r="H185" s="48">
        <f t="shared" si="19"/>
        <v>4510.899902666667</v>
      </c>
      <c r="I185" s="48">
        <f t="shared" si="20"/>
        <v>1</v>
      </c>
      <c r="J185" s="48">
        <f t="shared" si="21"/>
        <v>-1</v>
      </c>
      <c r="K185" s="48">
        <f t="shared" si="22"/>
        <v>0</v>
      </c>
      <c r="L185" s="48">
        <f t="shared" si="23"/>
        <v>1</v>
      </c>
      <c r="M185" s="48">
        <v>1</v>
      </c>
      <c r="N185" s="48">
        <f t="shared" si="24"/>
        <v>0.76445699933097444</v>
      </c>
      <c r="O185" s="48">
        <f t="shared" si="25"/>
        <v>0.68232061345985706</v>
      </c>
      <c r="P185" s="61">
        <f t="shared" si="26"/>
        <v>1</v>
      </c>
    </row>
    <row r="186" spans="1:16" x14ac:dyDescent="0.3">
      <c r="A186" s="60">
        <v>39611</v>
      </c>
      <c r="B186" s="48">
        <f t="shared" si="18"/>
        <v>1</v>
      </c>
      <c r="C186" s="48">
        <v>4524.3999020000001</v>
      </c>
      <c r="D186" s="48">
        <v>4550</v>
      </c>
      <c r="E186" s="48">
        <v>4392</v>
      </c>
      <c r="F186" s="48">
        <v>4539.3500979999999</v>
      </c>
      <c r="G186" s="48">
        <v>0</v>
      </c>
      <c r="H186" s="48">
        <f t="shared" si="19"/>
        <v>4493.7833659999997</v>
      </c>
      <c r="I186" s="48">
        <f t="shared" si="20"/>
        <v>1</v>
      </c>
      <c r="J186" s="48">
        <f t="shared" si="21"/>
        <v>-1</v>
      </c>
      <c r="K186" s="48">
        <f t="shared" si="22"/>
        <v>1</v>
      </c>
      <c r="L186" s="48">
        <f t="shared" si="23"/>
        <v>1</v>
      </c>
      <c r="M186" s="48">
        <v>1</v>
      </c>
      <c r="N186" s="48">
        <f t="shared" si="24"/>
        <v>0.71654919887681778</v>
      </c>
      <c r="O186" s="48">
        <f t="shared" si="25"/>
        <v>0.67184667500412953</v>
      </c>
      <c r="P186" s="61">
        <f t="shared" si="26"/>
        <v>1</v>
      </c>
    </row>
    <row r="187" spans="1:16" x14ac:dyDescent="0.3">
      <c r="A187" s="60">
        <v>39612</v>
      </c>
      <c r="B187" s="48">
        <f t="shared" si="18"/>
        <v>0</v>
      </c>
      <c r="C187" s="48">
        <v>4539.5</v>
      </c>
      <c r="D187" s="48">
        <v>4563.3500979999999</v>
      </c>
      <c r="E187" s="48">
        <v>4491.3500979999999</v>
      </c>
      <c r="F187" s="48">
        <v>4517.1000979999999</v>
      </c>
      <c r="G187" s="48">
        <v>0</v>
      </c>
      <c r="H187" s="48">
        <f t="shared" si="19"/>
        <v>4523.9334313333338</v>
      </c>
      <c r="I187" s="48">
        <f t="shared" si="20"/>
        <v>0</v>
      </c>
      <c r="J187" s="48">
        <f t="shared" si="21"/>
        <v>-1</v>
      </c>
      <c r="K187" s="48">
        <f t="shared" si="22"/>
        <v>0</v>
      </c>
      <c r="L187" s="48">
        <f t="shared" si="23"/>
        <v>1</v>
      </c>
      <c r="M187" s="48">
        <v>1</v>
      </c>
      <c r="N187" s="48">
        <f t="shared" si="24"/>
        <v>0.57540944646884462</v>
      </c>
      <c r="O187" s="48">
        <f t="shared" si="25"/>
        <v>0.64001043741444297</v>
      </c>
      <c r="P187" s="61">
        <f t="shared" si="26"/>
        <v>1</v>
      </c>
    </row>
    <row r="188" spans="1:16" x14ac:dyDescent="0.3">
      <c r="A188" s="60">
        <v>39615</v>
      </c>
      <c r="B188" s="48">
        <f t="shared" si="18"/>
        <v>1</v>
      </c>
      <c r="C188" s="48">
        <v>4536.2998049999997</v>
      </c>
      <c r="D188" s="48">
        <v>4617.7001950000003</v>
      </c>
      <c r="E188" s="48">
        <v>4536.2998049999997</v>
      </c>
      <c r="F188" s="48">
        <v>4572.5</v>
      </c>
      <c r="G188" s="48">
        <v>0</v>
      </c>
      <c r="H188" s="48">
        <f t="shared" si="19"/>
        <v>4575.5</v>
      </c>
      <c r="I188" s="48">
        <f t="shared" si="20"/>
        <v>1</v>
      </c>
      <c r="J188" s="48">
        <f t="shared" si="21"/>
        <v>1</v>
      </c>
      <c r="K188" s="48">
        <f t="shared" si="22"/>
        <v>0</v>
      </c>
      <c r="L188" s="48">
        <f t="shared" si="23"/>
        <v>1</v>
      </c>
      <c r="M188" s="48">
        <v>1</v>
      </c>
      <c r="N188" s="48">
        <f t="shared" si="24"/>
        <v>0.72122645214527381</v>
      </c>
      <c r="O188" s="48">
        <f t="shared" si="25"/>
        <v>0.6728770329970174</v>
      </c>
      <c r="P188" s="61">
        <f t="shared" si="26"/>
        <v>1</v>
      </c>
    </row>
    <row r="189" spans="1:16" x14ac:dyDescent="0.3">
      <c r="A189" s="60">
        <v>39616</v>
      </c>
      <c r="B189" s="48">
        <f t="shared" si="18"/>
        <v>1</v>
      </c>
      <c r="C189" s="48">
        <v>4572.5</v>
      </c>
      <c r="D189" s="48">
        <v>4664.0498049999997</v>
      </c>
      <c r="E189" s="48">
        <v>4561.75</v>
      </c>
      <c r="F189" s="48">
        <v>4653</v>
      </c>
      <c r="G189" s="48">
        <v>0</v>
      </c>
      <c r="H189" s="48">
        <f t="shared" si="19"/>
        <v>4626.2666016666662</v>
      </c>
      <c r="I189" s="48">
        <f t="shared" si="20"/>
        <v>1</v>
      </c>
      <c r="J189" s="48">
        <f t="shared" si="21"/>
        <v>-1</v>
      </c>
      <c r="K189" s="48">
        <f t="shared" si="22"/>
        <v>0</v>
      </c>
      <c r="L189" s="48">
        <f t="shared" si="23"/>
        <v>1</v>
      </c>
      <c r="M189" s="48">
        <v>0</v>
      </c>
      <c r="N189" s="48">
        <f t="shared" si="24"/>
        <v>0.84375943696298528</v>
      </c>
      <c r="O189" s="48">
        <f t="shared" si="25"/>
        <v>0.69925640562640812</v>
      </c>
      <c r="P189" s="61">
        <f t="shared" si="26"/>
        <v>1</v>
      </c>
    </row>
    <row r="190" spans="1:16" x14ac:dyDescent="0.3">
      <c r="A190" s="60">
        <v>39617</v>
      </c>
      <c r="B190" s="48">
        <f t="shared" si="18"/>
        <v>0</v>
      </c>
      <c r="C190" s="48">
        <v>4652.7998049999997</v>
      </c>
      <c r="D190" s="48">
        <v>4679.75</v>
      </c>
      <c r="E190" s="48">
        <v>4569.8999020000001</v>
      </c>
      <c r="F190" s="48">
        <v>4582.3999020000001</v>
      </c>
      <c r="G190" s="48">
        <v>0</v>
      </c>
      <c r="H190" s="48">
        <f t="shared" si="19"/>
        <v>4610.6832680000007</v>
      </c>
      <c r="I190" s="48">
        <f t="shared" si="20"/>
        <v>0</v>
      </c>
      <c r="J190" s="48">
        <f t="shared" si="21"/>
        <v>-1</v>
      </c>
      <c r="K190" s="48">
        <f t="shared" si="22"/>
        <v>1</v>
      </c>
      <c r="L190" s="48">
        <f t="shared" si="23"/>
        <v>1</v>
      </c>
      <c r="M190" s="48">
        <v>0</v>
      </c>
      <c r="N190" s="48">
        <f t="shared" si="24"/>
        <v>0.47102337817606177</v>
      </c>
      <c r="O190" s="48">
        <f t="shared" si="25"/>
        <v>0.61562594766130929</v>
      </c>
      <c r="P190" s="61">
        <f t="shared" si="26"/>
        <v>1</v>
      </c>
    </row>
    <row r="191" spans="1:16" x14ac:dyDescent="0.3">
      <c r="A191" s="60">
        <v>39618</v>
      </c>
      <c r="B191" s="48">
        <f t="shared" si="18"/>
        <v>1</v>
      </c>
      <c r="C191" s="48">
        <v>4582.5498049999997</v>
      </c>
      <c r="D191" s="48">
        <v>4585.7001950000003</v>
      </c>
      <c r="E191" s="48">
        <v>4488.9501950000003</v>
      </c>
      <c r="F191" s="48">
        <v>4504.25</v>
      </c>
      <c r="G191" s="48">
        <v>0</v>
      </c>
      <c r="H191" s="48">
        <f t="shared" si="19"/>
        <v>4526.3001300000005</v>
      </c>
      <c r="I191" s="48">
        <f t="shared" si="20"/>
        <v>0</v>
      </c>
      <c r="J191" s="48">
        <f t="shared" si="21"/>
        <v>-1</v>
      </c>
      <c r="K191" s="48">
        <f t="shared" si="22"/>
        <v>1</v>
      </c>
      <c r="L191" s="48">
        <f t="shared" si="23"/>
        <v>1</v>
      </c>
      <c r="M191" s="48">
        <v>1</v>
      </c>
      <c r="N191" s="48">
        <f t="shared" si="24"/>
        <v>0.44833874202304713</v>
      </c>
      <c r="O191" s="48">
        <f t="shared" si="25"/>
        <v>0.61024418246074619</v>
      </c>
      <c r="P191" s="61">
        <f t="shared" si="26"/>
        <v>1</v>
      </c>
    </row>
    <row r="192" spans="1:16" x14ac:dyDescent="0.3">
      <c r="A192" s="60">
        <v>39619</v>
      </c>
      <c r="B192" s="48">
        <f t="shared" si="18"/>
        <v>1</v>
      </c>
      <c r="C192" s="48">
        <v>4504.2001950000003</v>
      </c>
      <c r="D192" s="48">
        <v>4532</v>
      </c>
      <c r="E192" s="48">
        <v>4333.6000979999999</v>
      </c>
      <c r="F192" s="48">
        <v>4347.5498049999997</v>
      </c>
      <c r="G192" s="48">
        <v>0</v>
      </c>
      <c r="H192" s="48">
        <f t="shared" si="19"/>
        <v>4404.3833009999989</v>
      </c>
      <c r="I192" s="48">
        <f t="shared" si="20"/>
        <v>0</v>
      </c>
      <c r="J192" s="48">
        <f t="shared" si="21"/>
        <v>-1</v>
      </c>
      <c r="K192" s="48">
        <f t="shared" si="22"/>
        <v>1</v>
      </c>
      <c r="L192" s="48">
        <f t="shared" si="23"/>
        <v>1</v>
      </c>
      <c r="M192" s="48">
        <v>1</v>
      </c>
      <c r="N192" s="48">
        <f t="shared" si="24"/>
        <v>0.29850732138736014</v>
      </c>
      <c r="O192" s="48">
        <f t="shared" si="25"/>
        <v>0.57407757863440068</v>
      </c>
      <c r="P192" s="61">
        <f t="shared" si="26"/>
        <v>1</v>
      </c>
    </row>
    <row r="193" spans="1:16" x14ac:dyDescent="0.3">
      <c r="A193" s="60">
        <v>39622</v>
      </c>
      <c r="B193" s="48">
        <f t="shared" si="18"/>
        <v>0</v>
      </c>
      <c r="C193" s="48">
        <v>4351.1499020000001</v>
      </c>
      <c r="D193" s="48">
        <v>4351.1499020000001</v>
      </c>
      <c r="E193" s="48">
        <v>4225.5</v>
      </c>
      <c r="F193" s="48">
        <v>4266.3999020000001</v>
      </c>
      <c r="G193" s="48">
        <v>0</v>
      </c>
      <c r="H193" s="48">
        <f t="shared" si="19"/>
        <v>4281.0166013333337</v>
      </c>
      <c r="I193" s="48">
        <f t="shared" si="20"/>
        <v>0</v>
      </c>
      <c r="J193" s="48">
        <f t="shared" si="21"/>
        <v>0</v>
      </c>
      <c r="K193" s="48">
        <f t="shared" si="22"/>
        <v>1</v>
      </c>
      <c r="L193" s="48">
        <f t="shared" si="23"/>
        <v>1</v>
      </c>
      <c r="M193" s="48">
        <v>0</v>
      </c>
      <c r="N193" s="48">
        <f t="shared" si="24"/>
        <v>0.4499017101030347</v>
      </c>
      <c r="O193" s="48">
        <f t="shared" si="25"/>
        <v>0.61061586439143112</v>
      </c>
      <c r="P193" s="61">
        <f t="shared" si="26"/>
        <v>1</v>
      </c>
    </row>
    <row r="194" spans="1:16" x14ac:dyDescent="0.3">
      <c r="A194" s="60">
        <v>39623</v>
      </c>
      <c r="B194" s="48">
        <f t="shared" si="18"/>
        <v>1</v>
      </c>
      <c r="C194" s="48">
        <v>4271.0498049999997</v>
      </c>
      <c r="D194" s="48">
        <v>4305.8999020000001</v>
      </c>
      <c r="E194" s="48">
        <v>4156.1000979999999</v>
      </c>
      <c r="F194" s="48">
        <v>4191.1000979999999</v>
      </c>
      <c r="G194" s="48">
        <v>0</v>
      </c>
      <c r="H194" s="48">
        <f t="shared" si="19"/>
        <v>4217.7000326666666</v>
      </c>
      <c r="I194" s="48">
        <f t="shared" si="20"/>
        <v>0</v>
      </c>
      <c r="J194" s="48">
        <f t="shared" si="21"/>
        <v>-1</v>
      </c>
      <c r="K194" s="48">
        <f t="shared" si="22"/>
        <v>1</v>
      </c>
      <c r="L194" s="48">
        <f t="shared" si="23"/>
        <v>1</v>
      </c>
      <c r="M194" s="48">
        <v>1</v>
      </c>
      <c r="N194" s="48">
        <f t="shared" si="24"/>
        <v>0.47019304042640719</v>
      </c>
      <c r="O194" s="48">
        <f t="shared" si="25"/>
        <v>0.61542944545339373</v>
      </c>
      <c r="P194" s="61">
        <f t="shared" si="26"/>
        <v>1</v>
      </c>
    </row>
    <row r="195" spans="1:16" x14ac:dyDescent="0.3">
      <c r="A195" s="60">
        <v>39624</v>
      </c>
      <c r="B195" s="48">
        <f t="shared" si="18"/>
        <v>1</v>
      </c>
      <c r="C195" s="48">
        <v>4189.6000979999999</v>
      </c>
      <c r="D195" s="48">
        <v>4264.5498049999997</v>
      </c>
      <c r="E195" s="48">
        <v>4093.1999510000001</v>
      </c>
      <c r="F195" s="48">
        <v>4252.6499020000001</v>
      </c>
      <c r="G195" s="48">
        <v>0</v>
      </c>
      <c r="H195" s="48">
        <f t="shared" si="19"/>
        <v>4203.4665526666658</v>
      </c>
      <c r="I195" s="48">
        <f t="shared" si="20"/>
        <v>1</v>
      </c>
      <c r="J195" s="48">
        <f t="shared" si="21"/>
        <v>-1</v>
      </c>
      <c r="K195" s="48">
        <f t="shared" si="22"/>
        <v>1</v>
      </c>
      <c r="L195" s="48">
        <f t="shared" si="23"/>
        <v>1</v>
      </c>
      <c r="M195" s="48">
        <v>1</v>
      </c>
      <c r="N195" s="48">
        <f t="shared" si="24"/>
        <v>0.84209094202754997</v>
      </c>
      <c r="O195" s="48">
        <f t="shared" si="25"/>
        <v>0.69890540972908022</v>
      </c>
      <c r="P195" s="61">
        <f t="shared" si="26"/>
        <v>1</v>
      </c>
    </row>
    <row r="196" spans="1:16" x14ac:dyDescent="0.3">
      <c r="A196" s="60">
        <v>39625</v>
      </c>
      <c r="B196" s="48">
        <f t="shared" si="18"/>
        <v>1</v>
      </c>
      <c r="C196" s="48">
        <v>4252.6000979999999</v>
      </c>
      <c r="D196" s="48">
        <v>4324.75</v>
      </c>
      <c r="E196" s="48">
        <v>4230</v>
      </c>
      <c r="F196" s="48">
        <v>4315.8500979999999</v>
      </c>
      <c r="G196" s="48">
        <v>0</v>
      </c>
      <c r="H196" s="48">
        <f t="shared" si="19"/>
        <v>4290.2000326666666</v>
      </c>
      <c r="I196" s="48">
        <f t="shared" si="20"/>
        <v>1</v>
      </c>
      <c r="J196" s="48">
        <f t="shared" si="21"/>
        <v>-1</v>
      </c>
      <c r="K196" s="48">
        <f t="shared" si="22"/>
        <v>0</v>
      </c>
      <c r="L196" s="48">
        <f t="shared" si="23"/>
        <v>1</v>
      </c>
      <c r="M196" s="48">
        <v>1</v>
      </c>
      <c r="N196" s="48">
        <f t="shared" si="24"/>
        <v>0.8017835503284747</v>
      </c>
      <c r="O196" s="48">
        <f t="shared" si="25"/>
        <v>0.69035587051020209</v>
      </c>
      <c r="P196" s="61">
        <f t="shared" si="26"/>
        <v>1</v>
      </c>
    </row>
    <row r="197" spans="1:16" x14ac:dyDescent="0.3">
      <c r="A197" s="60">
        <v>39626</v>
      </c>
      <c r="B197" s="48">
        <f t="shared" ref="B197:B260" si="27">MODE(I197,J197,K197,L197,M197)</f>
        <v>0</v>
      </c>
      <c r="C197" s="48">
        <v>4315.2998049999997</v>
      </c>
      <c r="D197" s="48">
        <v>4315.2998049999997</v>
      </c>
      <c r="E197" s="48">
        <v>4119.2001950000003</v>
      </c>
      <c r="F197" s="48">
        <v>4136.6499020000001</v>
      </c>
      <c r="G197" s="48">
        <v>0</v>
      </c>
      <c r="H197" s="48">
        <f t="shared" ref="H197:H260" si="28">AVERAGE(D197,E197,F197)</f>
        <v>4190.3833006666673</v>
      </c>
      <c r="I197" s="48">
        <f t="shared" ref="I197:I260" si="29">IF(C197&lt;F197,1,0)</f>
        <v>0</v>
      </c>
      <c r="J197" s="48">
        <f t="shared" ref="J197:J260" si="30">IF( C197=E197,1,IF( C197=D197,0,-1) )</f>
        <v>0</v>
      </c>
      <c r="K197" s="48">
        <f t="shared" si="22"/>
        <v>1</v>
      </c>
      <c r="L197" s="48">
        <f t="shared" si="23"/>
        <v>1</v>
      </c>
      <c r="M197" s="48">
        <v>0</v>
      </c>
      <c r="N197" s="48">
        <f t="shared" si="24"/>
        <v>0.24724314743498432</v>
      </c>
      <c r="O197" s="48">
        <f t="shared" si="25"/>
        <v>0.56149782960627825</v>
      </c>
      <c r="P197" s="61">
        <f t="shared" si="26"/>
        <v>1</v>
      </c>
    </row>
    <row r="198" spans="1:16" x14ac:dyDescent="0.3">
      <c r="A198" s="60">
        <v>39629</v>
      </c>
      <c r="B198" s="48">
        <f t="shared" si="27"/>
        <v>1</v>
      </c>
      <c r="C198" s="48">
        <v>4136.25</v>
      </c>
      <c r="D198" s="48">
        <v>4163</v>
      </c>
      <c r="E198" s="48">
        <v>4021.6999510000001</v>
      </c>
      <c r="F198" s="48">
        <v>4040.5500489999999</v>
      </c>
      <c r="G198" s="48">
        <v>0</v>
      </c>
      <c r="H198" s="48">
        <f t="shared" si="28"/>
        <v>4075.0833333333335</v>
      </c>
      <c r="I198" s="48">
        <f t="shared" si="29"/>
        <v>0</v>
      </c>
      <c r="J198" s="48">
        <f t="shared" si="30"/>
        <v>-1</v>
      </c>
      <c r="K198" s="48">
        <f t="shared" ref="K198:K261" si="31">IF(H198&gt;H197,0,1)</f>
        <v>1</v>
      </c>
      <c r="L198" s="48">
        <f t="shared" ref="L198:L261" si="32">IF(G198&gt;G197,0,1)</f>
        <v>1</v>
      </c>
      <c r="M198" s="48">
        <v>1</v>
      </c>
      <c r="N198" s="48">
        <f t="shared" si="24"/>
        <v>0.42795601724915322</v>
      </c>
      <c r="O198" s="48">
        <f t="shared" si="25"/>
        <v>0.60538547874810378</v>
      </c>
      <c r="P198" s="61">
        <f t="shared" si="26"/>
        <v>1</v>
      </c>
    </row>
    <row r="199" spans="1:16" x14ac:dyDescent="0.3">
      <c r="A199" s="60">
        <v>39630</v>
      </c>
      <c r="B199" s="48">
        <f t="shared" si="27"/>
        <v>0</v>
      </c>
      <c r="C199" s="48">
        <v>4039.75</v>
      </c>
      <c r="D199" s="48">
        <v>4075.3999020000001</v>
      </c>
      <c r="E199" s="48">
        <v>3878.1999510000001</v>
      </c>
      <c r="F199" s="48">
        <v>3896.75</v>
      </c>
      <c r="G199" s="48">
        <v>0</v>
      </c>
      <c r="H199" s="48">
        <f t="shared" si="28"/>
        <v>3950.1166176666666</v>
      </c>
      <c r="I199" s="48">
        <f t="shared" si="29"/>
        <v>0</v>
      </c>
      <c r="J199" s="48">
        <f t="shared" si="30"/>
        <v>-1</v>
      </c>
      <c r="K199" s="48">
        <f t="shared" si="31"/>
        <v>1</v>
      </c>
      <c r="L199" s="48">
        <f t="shared" si="32"/>
        <v>1</v>
      </c>
      <c r="M199" s="48">
        <v>0</v>
      </c>
      <c r="N199" s="48">
        <f t="shared" si="24"/>
        <v>0.33603522929901075</v>
      </c>
      <c r="O199" s="48">
        <f t="shared" si="25"/>
        <v>0.58322711240926739</v>
      </c>
      <c r="P199" s="61">
        <f t="shared" si="26"/>
        <v>1</v>
      </c>
    </row>
    <row r="200" spans="1:16" x14ac:dyDescent="0.3">
      <c r="A200" s="60">
        <v>39631</v>
      </c>
      <c r="B200" s="48">
        <f t="shared" si="27"/>
        <v>1</v>
      </c>
      <c r="C200" s="48">
        <v>3895.3000489999999</v>
      </c>
      <c r="D200" s="48">
        <v>4107.1499020000001</v>
      </c>
      <c r="E200" s="48">
        <v>3848.25</v>
      </c>
      <c r="F200" s="48">
        <v>4093.3500979999999</v>
      </c>
      <c r="G200" s="48">
        <v>0</v>
      </c>
      <c r="H200" s="48">
        <f t="shared" si="28"/>
        <v>4016.25</v>
      </c>
      <c r="I200" s="48">
        <f t="shared" si="29"/>
        <v>1</v>
      </c>
      <c r="J200" s="48">
        <f t="shared" si="30"/>
        <v>-1</v>
      </c>
      <c r="K200" s="48">
        <f t="shared" si="31"/>
        <v>0</v>
      </c>
      <c r="L200" s="48">
        <f t="shared" si="32"/>
        <v>1</v>
      </c>
      <c r="M200" s="48">
        <v>0</v>
      </c>
      <c r="N200" s="48">
        <f t="shared" si="24"/>
        <v>1.215069062232029</v>
      </c>
      <c r="O200" s="48">
        <f t="shared" si="25"/>
        <v>0.77119463205465077</v>
      </c>
      <c r="P200" s="61">
        <f t="shared" si="26"/>
        <v>1</v>
      </c>
    </row>
    <row r="201" spans="1:16" x14ac:dyDescent="0.3">
      <c r="A201" s="60">
        <v>39632</v>
      </c>
      <c r="B201" s="48">
        <f t="shared" si="27"/>
        <v>1</v>
      </c>
      <c r="C201" s="48">
        <v>4094.6000979999999</v>
      </c>
      <c r="D201" s="48">
        <v>4097.3500979999999</v>
      </c>
      <c r="E201" s="48">
        <v>3874.8500979999999</v>
      </c>
      <c r="F201" s="48">
        <v>3925.75</v>
      </c>
      <c r="G201" s="48">
        <v>0</v>
      </c>
      <c r="H201" s="48">
        <f t="shared" si="28"/>
        <v>3965.9833986666667</v>
      </c>
      <c r="I201" s="48">
        <f t="shared" si="29"/>
        <v>0</v>
      </c>
      <c r="J201" s="48">
        <f t="shared" si="30"/>
        <v>-1</v>
      </c>
      <c r="K201" s="48">
        <f t="shared" si="31"/>
        <v>1</v>
      </c>
      <c r="L201" s="48">
        <f t="shared" si="32"/>
        <v>1</v>
      </c>
      <c r="M201" s="48">
        <v>1</v>
      </c>
      <c r="N201" s="48">
        <f t="shared" si="24"/>
        <v>0.28803275918848037</v>
      </c>
      <c r="O201" s="48">
        <f t="shared" si="25"/>
        <v>0.57151445174260129</v>
      </c>
      <c r="P201" s="61">
        <f t="shared" si="26"/>
        <v>1</v>
      </c>
    </row>
    <row r="202" spans="1:16" x14ac:dyDescent="0.3">
      <c r="A202" s="60">
        <v>39633</v>
      </c>
      <c r="B202" s="48">
        <f t="shared" si="27"/>
        <v>1</v>
      </c>
      <c r="C202" s="48">
        <v>3926.6499020000001</v>
      </c>
      <c r="D202" s="48">
        <v>4033.5</v>
      </c>
      <c r="E202" s="48">
        <v>3896.3999020000001</v>
      </c>
      <c r="F202" s="48">
        <v>4016</v>
      </c>
      <c r="G202" s="48">
        <v>0</v>
      </c>
      <c r="H202" s="48">
        <f t="shared" si="28"/>
        <v>3981.9666340000003</v>
      </c>
      <c r="I202" s="48">
        <f t="shared" si="29"/>
        <v>1</v>
      </c>
      <c r="J202" s="48">
        <f t="shared" si="30"/>
        <v>-1</v>
      </c>
      <c r="K202" s="48">
        <f t="shared" si="31"/>
        <v>0</v>
      </c>
      <c r="L202" s="48">
        <f t="shared" si="32"/>
        <v>1</v>
      </c>
      <c r="M202" s="48">
        <v>1</v>
      </c>
      <c r="N202" s="48">
        <f t="shared" si="24"/>
        <v>0.8886612350984322</v>
      </c>
      <c r="O202" s="48">
        <f t="shared" si="25"/>
        <v>0.70861382124499317</v>
      </c>
      <c r="P202" s="61">
        <f t="shared" si="26"/>
        <v>1</v>
      </c>
    </row>
    <row r="203" spans="1:16" x14ac:dyDescent="0.3">
      <c r="A203" s="60">
        <v>39636</v>
      </c>
      <c r="B203" s="48">
        <f t="shared" si="27"/>
        <v>1</v>
      </c>
      <c r="C203" s="48">
        <v>4002</v>
      </c>
      <c r="D203" s="48">
        <v>4114.5</v>
      </c>
      <c r="E203" s="48">
        <v>4002</v>
      </c>
      <c r="F203" s="48">
        <v>4030</v>
      </c>
      <c r="G203" s="48">
        <v>0</v>
      </c>
      <c r="H203" s="48">
        <f t="shared" si="28"/>
        <v>4048.8333333333335</v>
      </c>
      <c r="I203" s="48">
        <f t="shared" si="29"/>
        <v>1</v>
      </c>
      <c r="J203" s="48">
        <f t="shared" si="30"/>
        <v>1</v>
      </c>
      <c r="K203" s="48">
        <f t="shared" si="31"/>
        <v>0</v>
      </c>
      <c r="L203" s="48">
        <f t="shared" si="32"/>
        <v>1</v>
      </c>
      <c r="M203" s="48">
        <v>1</v>
      </c>
      <c r="N203" s="48">
        <f t="shared" si="24"/>
        <v>0.71690253498254464</v>
      </c>
      <c r="O203" s="48">
        <f t="shared" si="25"/>
        <v>0.67192456983263538</v>
      </c>
      <c r="P203" s="61">
        <f t="shared" si="26"/>
        <v>1</v>
      </c>
    </row>
    <row r="204" spans="1:16" x14ac:dyDescent="0.3">
      <c r="A204" s="60">
        <v>39637</v>
      </c>
      <c r="B204" s="48">
        <f t="shared" si="27"/>
        <v>1</v>
      </c>
      <c r="C204" s="48">
        <v>4028.6999510000001</v>
      </c>
      <c r="D204" s="48">
        <v>4028.6999510000001</v>
      </c>
      <c r="E204" s="48">
        <v>3896.0500489999999</v>
      </c>
      <c r="F204" s="48">
        <v>3988.5500489999999</v>
      </c>
      <c r="G204" s="48">
        <v>0</v>
      </c>
      <c r="H204" s="48">
        <f t="shared" si="28"/>
        <v>3971.1000163333333</v>
      </c>
      <c r="I204" s="48">
        <f t="shared" si="29"/>
        <v>0</v>
      </c>
      <c r="J204" s="48">
        <f t="shared" si="30"/>
        <v>0</v>
      </c>
      <c r="K204" s="48">
        <f t="shared" si="31"/>
        <v>1</v>
      </c>
      <c r="L204" s="48">
        <f t="shared" si="32"/>
        <v>1</v>
      </c>
      <c r="M204" s="48">
        <v>1</v>
      </c>
      <c r="N204" s="48">
        <f t="shared" si="24"/>
        <v>0.5709099445841197</v>
      </c>
      <c r="O204" s="48">
        <f t="shared" si="25"/>
        <v>0.63897311359008846</v>
      </c>
      <c r="P204" s="61">
        <f t="shared" si="26"/>
        <v>1</v>
      </c>
    </row>
    <row r="205" spans="1:16" x14ac:dyDescent="0.3">
      <c r="A205" s="60">
        <v>39638</v>
      </c>
      <c r="B205" s="48">
        <f t="shared" si="27"/>
        <v>1</v>
      </c>
      <c r="C205" s="48">
        <v>3990.8999020000001</v>
      </c>
      <c r="D205" s="48">
        <v>4169.3999020000001</v>
      </c>
      <c r="E205" s="48">
        <v>3990.8999020000001</v>
      </c>
      <c r="F205" s="48">
        <v>4157.1000979999999</v>
      </c>
      <c r="G205" s="48">
        <v>0</v>
      </c>
      <c r="H205" s="48">
        <f t="shared" si="28"/>
        <v>4105.7999673333334</v>
      </c>
      <c r="I205" s="48">
        <f t="shared" si="29"/>
        <v>1</v>
      </c>
      <c r="J205" s="48">
        <f t="shared" si="30"/>
        <v>1</v>
      </c>
      <c r="K205" s="48">
        <f t="shared" si="31"/>
        <v>0</v>
      </c>
      <c r="L205" s="48">
        <f t="shared" si="32"/>
        <v>1</v>
      </c>
      <c r="M205" s="48">
        <v>1</v>
      </c>
      <c r="N205" s="48">
        <f t="shared" si="24"/>
        <v>1.0952763929025284</v>
      </c>
      <c r="O205" s="48">
        <f t="shared" si="25"/>
        <v>0.74937399805516713</v>
      </c>
      <c r="P205" s="61">
        <f t="shared" si="26"/>
        <v>1</v>
      </c>
    </row>
    <row r="206" spans="1:16" x14ac:dyDescent="0.3">
      <c r="A206" s="60">
        <v>39639</v>
      </c>
      <c r="B206" s="48">
        <f t="shared" si="27"/>
        <v>1</v>
      </c>
      <c r="C206" s="48">
        <v>4155.6499020000001</v>
      </c>
      <c r="D206" s="48">
        <v>4187.9501950000003</v>
      </c>
      <c r="E206" s="48">
        <v>4110.3999020000001</v>
      </c>
      <c r="F206" s="48">
        <v>4162.2001950000003</v>
      </c>
      <c r="G206" s="48">
        <v>0</v>
      </c>
      <c r="H206" s="48">
        <f t="shared" si="28"/>
        <v>4153.516764</v>
      </c>
      <c r="I206" s="48">
        <f t="shared" si="29"/>
        <v>1</v>
      </c>
      <c r="J206" s="48">
        <f t="shared" si="30"/>
        <v>-1</v>
      </c>
      <c r="K206" s="48">
        <f t="shared" si="31"/>
        <v>0</v>
      </c>
      <c r="L206" s="48">
        <f t="shared" si="32"/>
        <v>1</v>
      </c>
      <c r="M206" s="48">
        <v>0</v>
      </c>
      <c r="N206" s="48">
        <f t="shared" si="24"/>
        <v>0.65481785535834547</v>
      </c>
      <c r="O206" s="48">
        <f t="shared" si="25"/>
        <v>0.65809533261547326</v>
      </c>
      <c r="P206" s="61">
        <f t="shared" si="26"/>
        <v>1</v>
      </c>
    </row>
    <row r="207" spans="1:16" x14ac:dyDescent="0.3">
      <c r="A207" s="60">
        <v>39640</v>
      </c>
      <c r="B207" s="48">
        <f t="shared" si="27"/>
        <v>0</v>
      </c>
      <c r="C207" s="48">
        <v>4166</v>
      </c>
      <c r="D207" s="48">
        <v>4215.5</v>
      </c>
      <c r="E207" s="48">
        <v>4014.4499510000001</v>
      </c>
      <c r="F207" s="48">
        <v>4049</v>
      </c>
      <c r="G207" s="48">
        <v>0</v>
      </c>
      <c r="H207" s="48">
        <f t="shared" si="28"/>
        <v>4092.9833170000002</v>
      </c>
      <c r="I207" s="48">
        <f t="shared" si="29"/>
        <v>0</v>
      </c>
      <c r="J207" s="48">
        <f t="shared" si="30"/>
        <v>-1</v>
      </c>
      <c r="K207" s="48">
        <f t="shared" si="31"/>
        <v>1</v>
      </c>
      <c r="L207" s="48">
        <f t="shared" si="32"/>
        <v>1</v>
      </c>
      <c r="M207" s="48">
        <v>0</v>
      </c>
      <c r="N207" s="48">
        <f t="shared" si="24"/>
        <v>0.40120544585807671</v>
      </c>
      <c r="O207" s="48">
        <f t="shared" si="25"/>
        <v>0.59897724694818599</v>
      </c>
      <c r="P207" s="61">
        <f t="shared" si="26"/>
        <v>1</v>
      </c>
    </row>
    <row r="208" spans="1:16" x14ac:dyDescent="0.3">
      <c r="A208" s="60">
        <v>39643</v>
      </c>
      <c r="B208" s="48">
        <f t="shared" si="27"/>
        <v>0</v>
      </c>
      <c r="C208" s="48">
        <v>4047.4499510000001</v>
      </c>
      <c r="D208" s="48">
        <v>4118.1000979999999</v>
      </c>
      <c r="E208" s="48">
        <v>4004.25</v>
      </c>
      <c r="F208" s="48">
        <v>4039.6999510000001</v>
      </c>
      <c r="G208" s="48">
        <v>0</v>
      </c>
      <c r="H208" s="48">
        <f t="shared" si="28"/>
        <v>4054.0166829999998</v>
      </c>
      <c r="I208" s="48">
        <f t="shared" si="29"/>
        <v>0</v>
      </c>
      <c r="J208" s="48">
        <f t="shared" si="30"/>
        <v>-1</v>
      </c>
      <c r="K208" s="48">
        <f t="shared" si="31"/>
        <v>1</v>
      </c>
      <c r="L208" s="48">
        <f t="shared" si="32"/>
        <v>1</v>
      </c>
      <c r="M208" s="48">
        <v>0</v>
      </c>
      <c r="N208" s="48">
        <f t="shared" si="24"/>
        <v>0.63236719465748337</v>
      </c>
      <c r="O208" s="48">
        <f t="shared" si="25"/>
        <v>0.65302602246041885</v>
      </c>
      <c r="P208" s="61">
        <f t="shared" si="26"/>
        <v>1</v>
      </c>
    </row>
    <row r="209" spans="1:16" x14ac:dyDescent="0.3">
      <c r="A209" s="60">
        <v>39644</v>
      </c>
      <c r="B209" s="48">
        <f t="shared" si="27"/>
        <v>1</v>
      </c>
      <c r="C209" s="48">
        <v>4039.3000489999999</v>
      </c>
      <c r="D209" s="48">
        <v>4040.6999510000001</v>
      </c>
      <c r="E209" s="48">
        <v>3835.5</v>
      </c>
      <c r="F209" s="48">
        <v>3861.1000979999999</v>
      </c>
      <c r="G209" s="48">
        <v>0</v>
      </c>
      <c r="H209" s="48">
        <f t="shared" si="28"/>
        <v>3912.4333496666673</v>
      </c>
      <c r="I209" s="48">
        <f t="shared" si="29"/>
        <v>0</v>
      </c>
      <c r="J209" s="48">
        <f t="shared" si="30"/>
        <v>-1</v>
      </c>
      <c r="K209" s="48">
        <f t="shared" si="31"/>
        <v>1</v>
      </c>
      <c r="L209" s="48">
        <f t="shared" si="32"/>
        <v>1</v>
      </c>
      <c r="M209" s="48">
        <v>1</v>
      </c>
      <c r="N209" s="48">
        <f t="shared" si="24"/>
        <v>0.25566149619992906</v>
      </c>
      <c r="O209" s="48">
        <f t="shared" si="25"/>
        <v>0.56356949398882394</v>
      </c>
      <c r="P209" s="61">
        <f t="shared" si="26"/>
        <v>1</v>
      </c>
    </row>
    <row r="210" spans="1:16" x14ac:dyDescent="0.3">
      <c r="A210" s="60">
        <v>39645</v>
      </c>
      <c r="B210" s="48">
        <f t="shared" si="27"/>
        <v>0</v>
      </c>
      <c r="C210" s="48">
        <v>3861.5500489999999</v>
      </c>
      <c r="D210" s="48">
        <v>3920.0500489999999</v>
      </c>
      <c r="E210" s="48">
        <v>3790.1999510000001</v>
      </c>
      <c r="F210" s="48">
        <v>3816.6999510000001</v>
      </c>
      <c r="G210" s="48">
        <v>0</v>
      </c>
      <c r="H210" s="48">
        <f t="shared" si="28"/>
        <v>3842.3166503333337</v>
      </c>
      <c r="I210" s="48">
        <f t="shared" si="29"/>
        <v>0</v>
      </c>
      <c r="J210" s="48">
        <f t="shared" si="30"/>
        <v>-1</v>
      </c>
      <c r="K210" s="48">
        <f t="shared" si="31"/>
        <v>1</v>
      </c>
      <c r="L210" s="48">
        <f t="shared" si="32"/>
        <v>1</v>
      </c>
      <c r="M210" s="48">
        <v>0</v>
      </c>
      <c r="N210" s="48">
        <f t="shared" si="24"/>
        <v>0.54961802314157282</v>
      </c>
      <c r="O210" s="48">
        <f t="shared" si="25"/>
        <v>0.63404696492028068</v>
      </c>
      <c r="P210" s="61">
        <f t="shared" si="26"/>
        <v>1</v>
      </c>
    </row>
    <row r="211" spans="1:16" x14ac:dyDescent="0.3">
      <c r="A211" s="60">
        <v>39646</v>
      </c>
      <c r="B211" s="48">
        <f t="shared" si="27"/>
        <v>1</v>
      </c>
      <c r="C211" s="48">
        <v>3823.1499020000001</v>
      </c>
      <c r="D211" s="48">
        <v>3968.75</v>
      </c>
      <c r="E211" s="48">
        <v>3823.1499020000001</v>
      </c>
      <c r="F211" s="48">
        <v>3947.1999510000001</v>
      </c>
      <c r="G211" s="48">
        <v>0</v>
      </c>
      <c r="H211" s="48">
        <f t="shared" si="28"/>
        <v>3913.0332843333331</v>
      </c>
      <c r="I211" s="48">
        <f t="shared" si="29"/>
        <v>1</v>
      </c>
      <c r="J211" s="48">
        <f t="shared" si="30"/>
        <v>1</v>
      </c>
      <c r="K211" s="48">
        <f t="shared" si="31"/>
        <v>0</v>
      </c>
      <c r="L211" s="48">
        <f t="shared" si="32"/>
        <v>1</v>
      </c>
      <c r="M211" s="48">
        <v>1</v>
      </c>
      <c r="N211" s="48">
        <f t="shared" si="24"/>
        <v>0.97679373777473977</v>
      </c>
      <c r="O211" s="48">
        <f t="shared" si="25"/>
        <v>0.72647156078582276</v>
      </c>
      <c r="P211" s="61">
        <f t="shared" si="26"/>
        <v>1</v>
      </c>
    </row>
    <row r="212" spans="1:16" x14ac:dyDescent="0.3">
      <c r="A212" s="60">
        <v>39647</v>
      </c>
      <c r="B212" s="48">
        <f t="shared" si="27"/>
        <v>1</v>
      </c>
      <c r="C212" s="48">
        <v>3962.9499510000001</v>
      </c>
      <c r="D212" s="48">
        <v>4110.5498049999997</v>
      </c>
      <c r="E212" s="48">
        <v>3926.3000489999999</v>
      </c>
      <c r="F212" s="48">
        <v>4092.25</v>
      </c>
      <c r="G212" s="48">
        <v>0</v>
      </c>
      <c r="H212" s="48">
        <f t="shared" si="28"/>
        <v>4043.0332846666665</v>
      </c>
      <c r="I212" s="48">
        <f t="shared" si="29"/>
        <v>1</v>
      </c>
      <c r="J212" s="48">
        <f t="shared" si="30"/>
        <v>-1</v>
      </c>
      <c r="K212" s="48">
        <f t="shared" si="31"/>
        <v>0</v>
      </c>
      <c r="L212" s="48">
        <f t="shared" si="32"/>
        <v>1</v>
      </c>
      <c r="M212" s="48">
        <v>1</v>
      </c>
      <c r="N212" s="48">
        <f t="shared" si="24"/>
        <v>1.0090830748901389</v>
      </c>
      <c r="O212" s="48">
        <f t="shared" si="25"/>
        <v>0.73284066718263885</v>
      </c>
      <c r="P212" s="61">
        <f t="shared" si="26"/>
        <v>1</v>
      </c>
    </row>
    <row r="213" spans="1:16" x14ac:dyDescent="0.3">
      <c r="A213" s="60">
        <v>39650</v>
      </c>
      <c r="B213" s="48">
        <f t="shared" si="27"/>
        <v>1</v>
      </c>
      <c r="C213" s="48">
        <v>4092.1999510000001</v>
      </c>
      <c r="D213" s="48">
        <v>4168.1499020000001</v>
      </c>
      <c r="E213" s="48">
        <v>4072.75</v>
      </c>
      <c r="F213" s="48">
        <v>4159.5</v>
      </c>
      <c r="G213" s="48">
        <v>0</v>
      </c>
      <c r="H213" s="48">
        <f t="shared" si="28"/>
        <v>4133.4666340000003</v>
      </c>
      <c r="I213" s="48">
        <f t="shared" si="29"/>
        <v>1</v>
      </c>
      <c r="J213" s="48">
        <f t="shared" si="30"/>
        <v>-1</v>
      </c>
      <c r="K213" s="48">
        <f t="shared" si="31"/>
        <v>0</v>
      </c>
      <c r="L213" s="48">
        <f t="shared" si="32"/>
        <v>1</v>
      </c>
      <c r="M213" s="48">
        <v>1</v>
      </c>
      <c r="N213" s="48">
        <f t="shared" si="24"/>
        <v>0.8134338738170932</v>
      </c>
      <c r="O213" s="48">
        <f t="shared" si="25"/>
        <v>0.69284075888487018</v>
      </c>
      <c r="P213" s="61">
        <f t="shared" si="26"/>
        <v>1</v>
      </c>
    </row>
    <row r="214" spans="1:16" x14ac:dyDescent="0.3">
      <c r="A214" s="60">
        <v>39651</v>
      </c>
      <c r="B214" s="48">
        <f t="shared" si="27"/>
        <v>1</v>
      </c>
      <c r="C214" s="48">
        <v>4158.4501950000003</v>
      </c>
      <c r="D214" s="48">
        <v>4262.4501950000003</v>
      </c>
      <c r="E214" s="48">
        <v>4137.9501950000003</v>
      </c>
      <c r="F214" s="48">
        <v>4240.1000979999999</v>
      </c>
      <c r="G214" s="48">
        <v>0</v>
      </c>
      <c r="H214" s="48">
        <f t="shared" si="28"/>
        <v>4213.5001626666672</v>
      </c>
      <c r="I214" s="48">
        <f t="shared" si="29"/>
        <v>1</v>
      </c>
      <c r="J214" s="48">
        <f t="shared" si="30"/>
        <v>-1</v>
      </c>
      <c r="K214" s="48">
        <f t="shared" si="31"/>
        <v>0</v>
      </c>
      <c r="L214" s="48">
        <f t="shared" si="32"/>
        <v>1</v>
      </c>
      <c r="M214" s="48">
        <v>1</v>
      </c>
      <c r="N214" s="48">
        <f t="shared" si="24"/>
        <v>0.86048174416380085</v>
      </c>
      <c r="O214" s="48">
        <f t="shared" si="25"/>
        <v>0.70276129467942106</v>
      </c>
      <c r="P214" s="61">
        <f t="shared" si="26"/>
        <v>1</v>
      </c>
    </row>
    <row r="215" spans="1:16" x14ac:dyDescent="0.3">
      <c r="A215" s="60">
        <v>39652</v>
      </c>
      <c r="B215" s="48">
        <f t="shared" si="27"/>
        <v>1</v>
      </c>
      <c r="C215" s="48">
        <v>4246.7001950000003</v>
      </c>
      <c r="D215" s="48">
        <v>4491.5498049999997</v>
      </c>
      <c r="E215" s="48">
        <v>4246.7001950000003</v>
      </c>
      <c r="F215" s="48">
        <v>4476.7998049999997</v>
      </c>
      <c r="G215" s="48">
        <v>0</v>
      </c>
      <c r="H215" s="48">
        <f t="shared" si="28"/>
        <v>4405.0166016666662</v>
      </c>
      <c r="I215" s="48">
        <f t="shared" si="29"/>
        <v>1</v>
      </c>
      <c r="J215" s="48">
        <f t="shared" si="30"/>
        <v>1</v>
      </c>
      <c r="K215" s="48">
        <f t="shared" si="31"/>
        <v>0</v>
      </c>
      <c r="L215" s="48">
        <f t="shared" si="32"/>
        <v>1</v>
      </c>
      <c r="M215" s="48">
        <v>1</v>
      </c>
      <c r="N215" s="48">
        <f t="shared" si="24"/>
        <v>1.2809834953642678</v>
      </c>
      <c r="O215" s="48">
        <f t="shared" si="25"/>
        <v>0.78261714258695403</v>
      </c>
      <c r="P215" s="61">
        <f t="shared" si="26"/>
        <v>1</v>
      </c>
    </row>
    <row r="216" spans="1:16" x14ac:dyDescent="0.3">
      <c r="A216" s="60">
        <v>39653</v>
      </c>
      <c r="B216" s="48">
        <f t="shared" si="27"/>
        <v>0</v>
      </c>
      <c r="C216" s="48">
        <v>4476.2001950000003</v>
      </c>
      <c r="D216" s="48">
        <v>4539.4501950000003</v>
      </c>
      <c r="E216" s="48">
        <v>4385.8500979999999</v>
      </c>
      <c r="F216" s="48">
        <v>4433.5498049999997</v>
      </c>
      <c r="G216" s="48">
        <v>0</v>
      </c>
      <c r="H216" s="48">
        <f t="shared" si="28"/>
        <v>4452.9500326666666</v>
      </c>
      <c r="I216" s="48">
        <f t="shared" si="29"/>
        <v>0</v>
      </c>
      <c r="J216" s="48">
        <f t="shared" si="30"/>
        <v>-1</v>
      </c>
      <c r="K216" s="48">
        <f t="shared" si="31"/>
        <v>0</v>
      </c>
      <c r="L216" s="48">
        <f t="shared" si="32"/>
        <v>1</v>
      </c>
      <c r="M216" s="48">
        <v>0</v>
      </c>
      <c r="N216" s="48">
        <f t="shared" si="24"/>
        <v>0.56117092915116196</v>
      </c>
      <c r="O216" s="48">
        <f t="shared" si="25"/>
        <v>0.63672342738091259</v>
      </c>
      <c r="P216" s="61">
        <f t="shared" si="26"/>
        <v>1</v>
      </c>
    </row>
    <row r="217" spans="1:16" x14ac:dyDescent="0.3">
      <c r="A217" s="60">
        <v>39654</v>
      </c>
      <c r="B217" s="48">
        <f t="shared" si="27"/>
        <v>1</v>
      </c>
      <c r="C217" s="48">
        <v>4440.8500979999999</v>
      </c>
      <c r="D217" s="48">
        <v>4440.8500979999999</v>
      </c>
      <c r="E217" s="48">
        <v>4297.1499020000001</v>
      </c>
      <c r="F217" s="48">
        <v>4311.8500979999999</v>
      </c>
      <c r="G217" s="48">
        <v>0</v>
      </c>
      <c r="H217" s="48">
        <f t="shared" si="28"/>
        <v>4349.9500326666666</v>
      </c>
      <c r="I217" s="48">
        <f t="shared" si="29"/>
        <v>0</v>
      </c>
      <c r="J217" s="48">
        <f t="shared" si="30"/>
        <v>0</v>
      </c>
      <c r="K217" s="48">
        <f t="shared" si="31"/>
        <v>1</v>
      </c>
      <c r="L217" s="48">
        <f t="shared" si="32"/>
        <v>1</v>
      </c>
      <c r="M217" s="48">
        <v>1</v>
      </c>
      <c r="N217" s="48">
        <f t="shared" ref="N217:N280" si="33">$B$2+SUMPRODUCT($C$2:$G$2,C217:G217)</f>
        <v>0.34533064456335616</v>
      </c>
      <c r="O217" s="48">
        <f t="shared" ref="O217:O280" si="34">EXP(N217)/(1+EXP(N217))</f>
        <v>0.58548481630176075</v>
      </c>
      <c r="P217" s="61">
        <f t="shared" ref="P217:P280" si="35">IF(O217&gt;0.5,1,0)</f>
        <v>1</v>
      </c>
    </row>
    <row r="218" spans="1:16" x14ac:dyDescent="0.3">
      <c r="A218" s="60">
        <v>39657</v>
      </c>
      <c r="B218" s="48">
        <f t="shared" si="27"/>
        <v>1</v>
      </c>
      <c r="C218" s="48">
        <v>4282.25</v>
      </c>
      <c r="D218" s="48">
        <v>4352.6499020000001</v>
      </c>
      <c r="E218" s="48">
        <v>4282.25</v>
      </c>
      <c r="F218" s="48">
        <v>4332.1000979999999</v>
      </c>
      <c r="G218" s="48">
        <v>0</v>
      </c>
      <c r="H218" s="48">
        <f t="shared" si="28"/>
        <v>4322.333333333333</v>
      </c>
      <c r="I218" s="48">
        <f t="shared" si="29"/>
        <v>1</v>
      </c>
      <c r="J218" s="48">
        <f t="shared" si="30"/>
        <v>1</v>
      </c>
      <c r="K218" s="48">
        <f t="shared" si="31"/>
        <v>1</v>
      </c>
      <c r="L218" s="48">
        <f t="shared" si="32"/>
        <v>1</v>
      </c>
      <c r="M218" s="48">
        <v>0</v>
      </c>
      <c r="N218" s="48">
        <f t="shared" si="33"/>
        <v>0.75454637708698158</v>
      </c>
      <c r="O218" s="48">
        <f t="shared" si="34"/>
        <v>0.68016852395241068</v>
      </c>
      <c r="P218" s="61">
        <f t="shared" si="35"/>
        <v>1</v>
      </c>
    </row>
    <row r="219" spans="1:16" x14ac:dyDescent="0.3">
      <c r="A219" s="60">
        <v>39658</v>
      </c>
      <c r="B219" s="48">
        <f t="shared" si="27"/>
        <v>0</v>
      </c>
      <c r="C219" s="48">
        <v>4332.2001950000003</v>
      </c>
      <c r="D219" s="48">
        <v>4332.2001950000003</v>
      </c>
      <c r="E219" s="48">
        <v>4159.1499020000001</v>
      </c>
      <c r="F219" s="48">
        <v>4189.8500979999999</v>
      </c>
      <c r="G219" s="48">
        <v>0</v>
      </c>
      <c r="H219" s="48">
        <f t="shared" si="28"/>
        <v>4227.0667316666668</v>
      </c>
      <c r="I219" s="48">
        <f t="shared" si="29"/>
        <v>0</v>
      </c>
      <c r="J219" s="48">
        <f t="shared" si="30"/>
        <v>0</v>
      </c>
      <c r="K219" s="48">
        <f t="shared" si="31"/>
        <v>1</v>
      </c>
      <c r="L219" s="48">
        <f t="shared" si="32"/>
        <v>1</v>
      </c>
      <c r="M219" s="48">
        <v>0</v>
      </c>
      <c r="N219" s="48">
        <f t="shared" si="33"/>
        <v>0.32777914264441499</v>
      </c>
      <c r="O219" s="48">
        <f t="shared" si="34"/>
        <v>0.58121891012287585</v>
      </c>
      <c r="P219" s="61">
        <f t="shared" si="35"/>
        <v>1</v>
      </c>
    </row>
    <row r="220" spans="1:16" x14ac:dyDescent="0.3">
      <c r="A220" s="60">
        <v>39659</v>
      </c>
      <c r="B220" s="48">
        <f t="shared" si="27"/>
        <v>1</v>
      </c>
      <c r="C220" s="48">
        <v>4191.2001950000003</v>
      </c>
      <c r="D220" s="48">
        <v>4327</v>
      </c>
      <c r="E220" s="48">
        <v>4191.2001950000003</v>
      </c>
      <c r="F220" s="48">
        <v>4313.5498049999997</v>
      </c>
      <c r="G220" s="48">
        <v>0</v>
      </c>
      <c r="H220" s="48">
        <f t="shared" si="28"/>
        <v>4277.25</v>
      </c>
      <c r="I220" s="48">
        <f t="shared" si="29"/>
        <v>1</v>
      </c>
      <c r="J220" s="48">
        <f t="shared" si="30"/>
        <v>1</v>
      </c>
      <c r="K220" s="48">
        <f t="shared" si="31"/>
        <v>0</v>
      </c>
      <c r="L220" s="48">
        <f t="shared" si="32"/>
        <v>1</v>
      </c>
      <c r="M220" s="48">
        <v>0</v>
      </c>
      <c r="N220" s="48">
        <f t="shared" si="33"/>
        <v>0.96526255929954097</v>
      </c>
      <c r="O220" s="48">
        <f t="shared" si="34"/>
        <v>0.72417421900628809</v>
      </c>
      <c r="P220" s="61">
        <f t="shared" si="35"/>
        <v>1</v>
      </c>
    </row>
    <row r="221" spans="1:16" x14ac:dyDescent="0.3">
      <c r="A221" s="60">
        <v>39660</v>
      </c>
      <c r="B221" s="48">
        <f t="shared" si="27"/>
        <v>1</v>
      </c>
      <c r="C221" s="48">
        <v>4314.3500979999999</v>
      </c>
      <c r="D221" s="48">
        <v>4342</v>
      </c>
      <c r="E221" s="48">
        <v>4285.5498049999997</v>
      </c>
      <c r="F221" s="48">
        <v>4332.9501950000003</v>
      </c>
      <c r="G221" s="48">
        <v>0</v>
      </c>
      <c r="H221" s="48">
        <f t="shared" si="28"/>
        <v>4320.166666666667</v>
      </c>
      <c r="I221" s="48">
        <f t="shared" si="29"/>
        <v>1</v>
      </c>
      <c r="J221" s="48">
        <f t="shared" si="30"/>
        <v>-1</v>
      </c>
      <c r="K221" s="48">
        <f t="shared" si="31"/>
        <v>0</v>
      </c>
      <c r="L221" s="48">
        <f t="shared" si="32"/>
        <v>1</v>
      </c>
      <c r="M221" s="48">
        <v>1</v>
      </c>
      <c r="N221" s="48">
        <f t="shared" si="33"/>
        <v>0.67368326602027828</v>
      </c>
      <c r="O221" s="48">
        <f t="shared" si="34"/>
        <v>0.66232741283771668</v>
      </c>
      <c r="P221" s="61">
        <f t="shared" si="35"/>
        <v>1</v>
      </c>
    </row>
    <row r="222" spans="1:16" x14ac:dyDescent="0.3">
      <c r="A222" s="60">
        <v>39661</v>
      </c>
      <c r="B222" s="48">
        <f t="shared" si="27"/>
        <v>1</v>
      </c>
      <c r="C222" s="48">
        <v>4331.6000979999999</v>
      </c>
      <c r="D222" s="48">
        <v>4422.9501950000003</v>
      </c>
      <c r="E222" s="48">
        <v>4235.7001950000003</v>
      </c>
      <c r="F222" s="48">
        <v>4413.5498049999997</v>
      </c>
      <c r="G222" s="48">
        <v>0</v>
      </c>
      <c r="H222" s="48">
        <f t="shared" si="28"/>
        <v>4357.4000650000007</v>
      </c>
      <c r="I222" s="48">
        <f t="shared" si="29"/>
        <v>1</v>
      </c>
      <c r="J222" s="48">
        <f t="shared" si="30"/>
        <v>-1</v>
      </c>
      <c r="K222" s="48">
        <f t="shared" si="31"/>
        <v>0</v>
      </c>
      <c r="L222" s="48">
        <f t="shared" si="32"/>
        <v>1</v>
      </c>
      <c r="M222" s="48">
        <v>0</v>
      </c>
      <c r="N222" s="48">
        <f t="shared" si="33"/>
        <v>0.89491929880717791</v>
      </c>
      <c r="O222" s="48">
        <f t="shared" si="34"/>
        <v>0.70990429899738527</v>
      </c>
      <c r="P222" s="61">
        <f t="shared" si="35"/>
        <v>1</v>
      </c>
    </row>
    <row r="223" spans="1:16" x14ac:dyDescent="0.3">
      <c r="A223" s="60">
        <v>39664</v>
      </c>
      <c r="B223" s="48">
        <f t="shared" si="27"/>
        <v>0</v>
      </c>
      <c r="C223" s="48">
        <v>4426.1000979999999</v>
      </c>
      <c r="D223" s="48">
        <v>4436.1499020000001</v>
      </c>
      <c r="E223" s="48">
        <v>4362.8999020000001</v>
      </c>
      <c r="F223" s="48">
        <v>4395.3500979999999</v>
      </c>
      <c r="G223" s="48">
        <v>0</v>
      </c>
      <c r="H223" s="48">
        <f t="shared" si="28"/>
        <v>4398.1333006666673</v>
      </c>
      <c r="I223" s="48">
        <f t="shared" si="29"/>
        <v>0</v>
      </c>
      <c r="J223" s="48">
        <f t="shared" si="30"/>
        <v>-1</v>
      </c>
      <c r="K223" s="48">
        <f t="shared" si="31"/>
        <v>0</v>
      </c>
      <c r="L223" s="48">
        <f t="shared" si="32"/>
        <v>1</v>
      </c>
      <c r="M223" s="48">
        <v>1</v>
      </c>
      <c r="N223" s="48">
        <f t="shared" si="33"/>
        <v>0.5580017218587372</v>
      </c>
      <c r="O223" s="48">
        <f t="shared" si="34"/>
        <v>0.63599005132492659</v>
      </c>
      <c r="P223" s="61">
        <f t="shared" si="35"/>
        <v>1</v>
      </c>
    </row>
    <row r="224" spans="1:16" x14ac:dyDescent="0.3">
      <c r="A224" s="60">
        <v>39665</v>
      </c>
      <c r="B224" s="48">
        <f t="shared" si="27"/>
        <v>1</v>
      </c>
      <c r="C224" s="48">
        <v>4395.7998049999997</v>
      </c>
      <c r="D224" s="48">
        <v>4515.1499020000001</v>
      </c>
      <c r="E224" s="48">
        <v>4376</v>
      </c>
      <c r="F224" s="48">
        <v>4502.8500979999999</v>
      </c>
      <c r="G224" s="48">
        <v>0</v>
      </c>
      <c r="H224" s="48">
        <f t="shared" si="28"/>
        <v>4464.666666666667</v>
      </c>
      <c r="I224" s="48">
        <f t="shared" si="29"/>
        <v>1</v>
      </c>
      <c r="J224" s="48">
        <f t="shared" si="30"/>
        <v>-1</v>
      </c>
      <c r="K224" s="48">
        <f t="shared" si="31"/>
        <v>0</v>
      </c>
      <c r="L224" s="48">
        <f t="shared" si="32"/>
        <v>1</v>
      </c>
      <c r="M224" s="48">
        <v>1</v>
      </c>
      <c r="N224" s="48">
        <f t="shared" si="33"/>
        <v>0.92853834381821976</v>
      </c>
      <c r="O224" s="48">
        <f t="shared" si="34"/>
        <v>0.71677865307624966</v>
      </c>
      <c r="P224" s="61">
        <f t="shared" si="35"/>
        <v>1</v>
      </c>
    </row>
    <row r="225" spans="1:16" x14ac:dyDescent="0.3">
      <c r="A225" s="60">
        <v>39666</v>
      </c>
      <c r="B225" s="48">
        <f t="shared" si="27"/>
        <v>1</v>
      </c>
      <c r="C225" s="48">
        <v>4506.25</v>
      </c>
      <c r="D225" s="48">
        <v>4615.8999020000001</v>
      </c>
      <c r="E225" s="48">
        <v>4503.8999020000001</v>
      </c>
      <c r="F225" s="48">
        <v>4517.5498049999997</v>
      </c>
      <c r="G225" s="48">
        <v>0</v>
      </c>
      <c r="H225" s="48">
        <f t="shared" si="28"/>
        <v>4545.783203</v>
      </c>
      <c r="I225" s="48">
        <f t="shared" si="29"/>
        <v>1</v>
      </c>
      <c r="J225" s="48">
        <f t="shared" si="30"/>
        <v>-1</v>
      </c>
      <c r="K225" s="48">
        <f t="shared" si="31"/>
        <v>0</v>
      </c>
      <c r="L225" s="48">
        <f t="shared" si="32"/>
        <v>1</v>
      </c>
      <c r="M225" s="48">
        <v>1</v>
      </c>
      <c r="N225" s="48">
        <f t="shared" si="33"/>
        <v>0.66947857086895191</v>
      </c>
      <c r="O225" s="48">
        <f t="shared" si="34"/>
        <v>0.6613863926666762</v>
      </c>
      <c r="P225" s="61">
        <f t="shared" si="35"/>
        <v>1</v>
      </c>
    </row>
    <row r="226" spans="1:16" x14ac:dyDescent="0.3">
      <c r="A226" s="60">
        <v>39667</v>
      </c>
      <c r="B226" s="48">
        <f t="shared" si="27"/>
        <v>1</v>
      </c>
      <c r="C226" s="48">
        <v>4515.25</v>
      </c>
      <c r="D226" s="48">
        <v>4580.1499020000001</v>
      </c>
      <c r="E226" s="48">
        <v>4493.7001950000003</v>
      </c>
      <c r="F226" s="48">
        <v>4523.8500979999999</v>
      </c>
      <c r="G226" s="48">
        <v>0</v>
      </c>
      <c r="H226" s="48">
        <f t="shared" si="28"/>
        <v>4532.5667316666668</v>
      </c>
      <c r="I226" s="48">
        <f t="shared" si="29"/>
        <v>1</v>
      </c>
      <c r="J226" s="48">
        <f t="shared" si="30"/>
        <v>-1</v>
      </c>
      <c r="K226" s="48">
        <f t="shared" si="31"/>
        <v>1</v>
      </c>
      <c r="L226" s="48">
        <f t="shared" si="32"/>
        <v>1</v>
      </c>
      <c r="M226" s="48">
        <v>1</v>
      </c>
      <c r="N226" s="48">
        <f t="shared" si="33"/>
        <v>0.65609497417894858</v>
      </c>
      <c r="O226" s="48">
        <f t="shared" si="34"/>
        <v>0.65838263379440676</v>
      </c>
      <c r="P226" s="61">
        <f t="shared" si="35"/>
        <v>1</v>
      </c>
    </row>
    <row r="227" spans="1:16" x14ac:dyDescent="0.3">
      <c r="A227" s="60">
        <v>39668</v>
      </c>
      <c r="B227" s="48">
        <f t="shared" si="27"/>
        <v>1</v>
      </c>
      <c r="C227" s="48">
        <v>4518.3500979999999</v>
      </c>
      <c r="D227" s="48">
        <v>4546.3500979999999</v>
      </c>
      <c r="E227" s="48">
        <v>4464</v>
      </c>
      <c r="F227" s="48">
        <v>4529.5</v>
      </c>
      <c r="G227" s="48">
        <v>0</v>
      </c>
      <c r="H227" s="48">
        <f t="shared" si="28"/>
        <v>4513.2833659999997</v>
      </c>
      <c r="I227" s="48">
        <f t="shared" si="29"/>
        <v>1</v>
      </c>
      <c r="J227" s="48">
        <f t="shared" si="30"/>
        <v>-1</v>
      </c>
      <c r="K227" s="48">
        <f t="shared" si="31"/>
        <v>1</v>
      </c>
      <c r="L227" s="48">
        <f t="shared" si="32"/>
        <v>1</v>
      </c>
      <c r="M227" s="48">
        <v>1</v>
      </c>
      <c r="N227" s="48">
        <f t="shared" si="33"/>
        <v>0.66633556855308029</v>
      </c>
      <c r="O227" s="48">
        <f t="shared" si="34"/>
        <v>0.66068214672700065</v>
      </c>
      <c r="P227" s="61">
        <f t="shared" si="35"/>
        <v>1</v>
      </c>
    </row>
    <row r="228" spans="1:16" x14ac:dyDescent="0.3">
      <c r="A228" s="60">
        <v>39671</v>
      </c>
      <c r="B228" s="48">
        <f t="shared" si="27"/>
        <v>1</v>
      </c>
      <c r="C228" s="48">
        <v>4529.3500979999999</v>
      </c>
      <c r="D228" s="48">
        <v>4625.2001950000003</v>
      </c>
      <c r="E228" s="48">
        <v>4529.3500979999999</v>
      </c>
      <c r="F228" s="48">
        <v>4620.3999020000001</v>
      </c>
      <c r="G228" s="48">
        <v>0</v>
      </c>
      <c r="H228" s="48">
        <f t="shared" si="28"/>
        <v>4591.6500650000007</v>
      </c>
      <c r="I228" s="48">
        <f t="shared" si="29"/>
        <v>1</v>
      </c>
      <c r="J228" s="48">
        <f t="shared" si="30"/>
        <v>1</v>
      </c>
      <c r="K228" s="48">
        <f t="shared" si="31"/>
        <v>0</v>
      </c>
      <c r="L228" s="48">
        <f t="shared" si="32"/>
        <v>1</v>
      </c>
      <c r="M228" s="48">
        <v>1</v>
      </c>
      <c r="N228" s="48">
        <f t="shared" si="33"/>
        <v>0.8670712980101456</v>
      </c>
      <c r="O228" s="48">
        <f t="shared" si="34"/>
        <v>0.70413593082907877</v>
      </c>
      <c r="P228" s="61">
        <f t="shared" si="35"/>
        <v>1</v>
      </c>
    </row>
    <row r="229" spans="1:16" x14ac:dyDescent="0.3">
      <c r="A229" s="60">
        <v>39672</v>
      </c>
      <c r="B229" s="48">
        <f t="shared" si="27"/>
        <v>0</v>
      </c>
      <c r="C229" s="48">
        <v>4620.9501950000003</v>
      </c>
      <c r="D229" s="48">
        <v>4649.8500979999999</v>
      </c>
      <c r="E229" s="48">
        <v>4525.75</v>
      </c>
      <c r="F229" s="48">
        <v>4552.25</v>
      </c>
      <c r="G229" s="48">
        <v>0</v>
      </c>
      <c r="H229" s="48">
        <f t="shared" si="28"/>
        <v>4575.9500326666666</v>
      </c>
      <c r="I229" s="48">
        <f t="shared" si="29"/>
        <v>0</v>
      </c>
      <c r="J229" s="48">
        <f t="shared" si="30"/>
        <v>-1</v>
      </c>
      <c r="K229" s="48">
        <f t="shared" si="31"/>
        <v>1</v>
      </c>
      <c r="L229" s="48">
        <f t="shared" si="32"/>
        <v>1</v>
      </c>
      <c r="M229" s="48">
        <v>0</v>
      </c>
      <c r="N229" s="48">
        <f t="shared" si="33"/>
        <v>0.48293357438376461</v>
      </c>
      <c r="O229" s="48">
        <f t="shared" si="34"/>
        <v>0.618440355946275</v>
      </c>
      <c r="P229" s="61">
        <f t="shared" si="35"/>
        <v>1</v>
      </c>
    </row>
    <row r="230" spans="1:16" x14ac:dyDescent="0.3">
      <c r="A230" s="60">
        <v>39673</v>
      </c>
      <c r="B230" s="48">
        <f t="shared" si="27"/>
        <v>0</v>
      </c>
      <c r="C230" s="48">
        <v>4548.0498049999997</v>
      </c>
      <c r="D230" s="48">
        <v>4572.6499020000001</v>
      </c>
      <c r="E230" s="48">
        <v>4497.25</v>
      </c>
      <c r="F230" s="48">
        <v>4529.0498049999997</v>
      </c>
      <c r="G230" s="48">
        <v>0</v>
      </c>
      <c r="H230" s="48">
        <f t="shared" si="28"/>
        <v>4532.9832356666666</v>
      </c>
      <c r="I230" s="48">
        <f t="shared" si="29"/>
        <v>0</v>
      </c>
      <c r="J230" s="48">
        <f t="shared" si="30"/>
        <v>-1</v>
      </c>
      <c r="K230" s="48">
        <f t="shared" si="31"/>
        <v>1</v>
      </c>
      <c r="L230" s="48">
        <f t="shared" si="32"/>
        <v>1</v>
      </c>
      <c r="M230" s="48">
        <v>0</v>
      </c>
      <c r="N230" s="48">
        <f t="shared" si="33"/>
        <v>0.5857159061342081</v>
      </c>
      <c r="O230" s="48">
        <f t="shared" si="34"/>
        <v>0.64238157303378207</v>
      </c>
      <c r="P230" s="61">
        <f t="shared" si="35"/>
        <v>1</v>
      </c>
    </row>
    <row r="231" spans="1:16" x14ac:dyDescent="0.3">
      <c r="A231" s="60">
        <v>39674</v>
      </c>
      <c r="B231" s="48">
        <f t="shared" si="27"/>
        <v>0</v>
      </c>
      <c r="C231" s="48">
        <v>4524.2001950000003</v>
      </c>
      <c r="D231" s="48">
        <v>4529.7998049999997</v>
      </c>
      <c r="E231" s="48">
        <v>4421.25</v>
      </c>
      <c r="F231" s="48">
        <v>4430.7001950000003</v>
      </c>
      <c r="G231" s="48">
        <v>0</v>
      </c>
      <c r="H231" s="48">
        <f t="shared" si="28"/>
        <v>4460.583333333333</v>
      </c>
      <c r="I231" s="48">
        <f t="shared" si="29"/>
        <v>0</v>
      </c>
      <c r="J231" s="48">
        <f t="shared" si="30"/>
        <v>-1</v>
      </c>
      <c r="K231" s="48">
        <f t="shared" si="31"/>
        <v>1</v>
      </c>
      <c r="L231" s="48">
        <f t="shared" si="32"/>
        <v>1</v>
      </c>
      <c r="M231" s="48">
        <v>0</v>
      </c>
      <c r="N231" s="48">
        <f t="shared" si="33"/>
        <v>0.41585669326318708</v>
      </c>
      <c r="O231" s="48">
        <f t="shared" si="34"/>
        <v>0.60249136909062362</v>
      </c>
      <c r="P231" s="61">
        <f t="shared" si="35"/>
        <v>1</v>
      </c>
    </row>
    <row r="232" spans="1:16" x14ac:dyDescent="0.3">
      <c r="A232" s="60">
        <v>39678</v>
      </c>
      <c r="B232" s="48">
        <f t="shared" si="27"/>
        <v>1</v>
      </c>
      <c r="C232" s="48">
        <v>4430.7001950000003</v>
      </c>
      <c r="D232" s="48">
        <v>4447.3999020000001</v>
      </c>
      <c r="E232" s="48">
        <v>4379.8500979999999</v>
      </c>
      <c r="F232" s="48">
        <v>4393.0498049999997</v>
      </c>
      <c r="G232" s="48">
        <v>0</v>
      </c>
      <c r="H232" s="48">
        <f t="shared" si="28"/>
        <v>4406.7666016666662</v>
      </c>
      <c r="I232" s="48">
        <f t="shared" si="29"/>
        <v>0</v>
      </c>
      <c r="J232" s="48">
        <f t="shared" si="30"/>
        <v>-1</v>
      </c>
      <c r="K232" s="48">
        <f t="shared" si="31"/>
        <v>1</v>
      </c>
      <c r="L232" s="48">
        <f t="shared" si="32"/>
        <v>1</v>
      </c>
      <c r="M232" s="48">
        <v>1</v>
      </c>
      <c r="N232" s="48">
        <f t="shared" si="33"/>
        <v>0.53619860789046214</v>
      </c>
      <c r="O232" s="48">
        <f t="shared" si="34"/>
        <v>0.63092767479379563</v>
      </c>
      <c r="P232" s="61">
        <f t="shared" si="35"/>
        <v>1</v>
      </c>
    </row>
    <row r="233" spans="1:16" x14ac:dyDescent="0.3">
      <c r="A233" s="60">
        <v>39679</v>
      </c>
      <c r="B233" s="48">
        <f t="shared" si="27"/>
        <v>0</v>
      </c>
      <c r="C233" s="48">
        <v>4393.1000979999999</v>
      </c>
      <c r="D233" s="48">
        <v>4393.7001950000003</v>
      </c>
      <c r="E233" s="48">
        <v>4316.5498049999997</v>
      </c>
      <c r="F233" s="48">
        <v>4368.25</v>
      </c>
      <c r="G233" s="48">
        <v>0</v>
      </c>
      <c r="H233" s="48">
        <f t="shared" si="28"/>
        <v>4359.5</v>
      </c>
      <c r="I233" s="48">
        <f t="shared" si="29"/>
        <v>0</v>
      </c>
      <c r="J233" s="48">
        <f t="shared" si="30"/>
        <v>-1</v>
      </c>
      <c r="K233" s="48">
        <f t="shared" si="31"/>
        <v>1</v>
      </c>
      <c r="L233" s="48">
        <f t="shared" si="32"/>
        <v>1</v>
      </c>
      <c r="M233" s="48">
        <v>0</v>
      </c>
      <c r="N233" s="48">
        <f t="shared" si="33"/>
        <v>0.57701081475642368</v>
      </c>
      <c r="O233" s="48">
        <f t="shared" si="34"/>
        <v>0.64037930520572894</v>
      </c>
      <c r="P233" s="61">
        <f t="shared" si="35"/>
        <v>1</v>
      </c>
    </row>
    <row r="234" spans="1:16" x14ac:dyDescent="0.3">
      <c r="A234" s="60">
        <v>39680</v>
      </c>
      <c r="B234" s="48">
        <f t="shared" si="27"/>
        <v>1</v>
      </c>
      <c r="C234" s="48">
        <v>4365.4501950000003</v>
      </c>
      <c r="D234" s="48">
        <v>4434.8999020000001</v>
      </c>
      <c r="E234" s="48">
        <v>4365.4501950000003</v>
      </c>
      <c r="F234" s="48">
        <v>4415.75</v>
      </c>
      <c r="G234" s="48">
        <v>0</v>
      </c>
      <c r="H234" s="48">
        <f t="shared" si="28"/>
        <v>4405.3666990000002</v>
      </c>
      <c r="I234" s="48">
        <f t="shared" si="29"/>
        <v>1</v>
      </c>
      <c r="J234" s="48">
        <f t="shared" si="30"/>
        <v>1</v>
      </c>
      <c r="K234" s="48">
        <f t="shared" si="31"/>
        <v>0</v>
      </c>
      <c r="L234" s="48">
        <f t="shared" si="32"/>
        <v>1</v>
      </c>
      <c r="M234" s="48">
        <v>0</v>
      </c>
      <c r="N234" s="48">
        <f t="shared" si="33"/>
        <v>0.75454381907981549</v>
      </c>
      <c r="O234" s="48">
        <f t="shared" si="34"/>
        <v>0.68016796748505826</v>
      </c>
      <c r="P234" s="61">
        <f t="shared" si="35"/>
        <v>1</v>
      </c>
    </row>
    <row r="235" spans="1:16" x14ac:dyDescent="0.3">
      <c r="A235" s="60">
        <v>39681</v>
      </c>
      <c r="B235" s="48">
        <f t="shared" si="27"/>
        <v>0</v>
      </c>
      <c r="C235" s="48">
        <v>4416.2001950000003</v>
      </c>
      <c r="D235" s="48">
        <v>4418.5498049999997</v>
      </c>
      <c r="E235" s="48">
        <v>4271.2998049999997</v>
      </c>
      <c r="F235" s="48">
        <v>4283.8500979999999</v>
      </c>
      <c r="G235" s="48">
        <v>0</v>
      </c>
      <c r="H235" s="48">
        <f t="shared" si="28"/>
        <v>4324.5665693333331</v>
      </c>
      <c r="I235" s="48">
        <f t="shared" si="29"/>
        <v>0</v>
      </c>
      <c r="J235" s="48">
        <f t="shared" si="30"/>
        <v>-1</v>
      </c>
      <c r="K235" s="48">
        <f t="shared" si="31"/>
        <v>1</v>
      </c>
      <c r="L235" s="48">
        <f t="shared" si="32"/>
        <v>1</v>
      </c>
      <c r="M235" s="48">
        <v>0</v>
      </c>
      <c r="N235" s="48">
        <f t="shared" si="33"/>
        <v>0.338498837499559</v>
      </c>
      <c r="O235" s="48">
        <f t="shared" si="34"/>
        <v>0.58382582659320936</v>
      </c>
      <c r="P235" s="61">
        <f t="shared" si="35"/>
        <v>1</v>
      </c>
    </row>
    <row r="236" spans="1:16" x14ac:dyDescent="0.3">
      <c r="A236" s="60">
        <v>39682</v>
      </c>
      <c r="B236" s="48">
        <f t="shared" si="27"/>
        <v>1</v>
      </c>
      <c r="C236" s="48">
        <v>4283.8500979999999</v>
      </c>
      <c r="D236" s="48">
        <v>4337</v>
      </c>
      <c r="E236" s="48">
        <v>4248</v>
      </c>
      <c r="F236" s="48">
        <v>4327.4501950000003</v>
      </c>
      <c r="G236" s="48">
        <v>0</v>
      </c>
      <c r="H236" s="48">
        <f t="shared" si="28"/>
        <v>4304.1500650000007</v>
      </c>
      <c r="I236" s="48">
        <f t="shared" si="29"/>
        <v>1</v>
      </c>
      <c r="J236" s="48">
        <f t="shared" si="30"/>
        <v>-1</v>
      </c>
      <c r="K236" s="48">
        <f t="shared" si="31"/>
        <v>1</v>
      </c>
      <c r="L236" s="48">
        <f t="shared" si="32"/>
        <v>1</v>
      </c>
      <c r="M236" s="48">
        <v>0</v>
      </c>
      <c r="N236" s="48">
        <f t="shared" si="33"/>
        <v>0.75117024126094911</v>
      </c>
      <c r="O236" s="48">
        <f t="shared" si="34"/>
        <v>0.67943363540293711</v>
      </c>
      <c r="P236" s="61">
        <f t="shared" si="35"/>
        <v>1</v>
      </c>
    </row>
    <row r="237" spans="1:16" x14ac:dyDescent="0.3">
      <c r="A237" s="60">
        <v>39685</v>
      </c>
      <c r="B237" s="48">
        <f t="shared" si="27"/>
        <v>1</v>
      </c>
      <c r="C237" s="48">
        <v>4317.9501950000003</v>
      </c>
      <c r="D237" s="48">
        <v>4398.7998049999997</v>
      </c>
      <c r="E237" s="48">
        <v>4317.9501950000003</v>
      </c>
      <c r="F237" s="48">
        <v>4335.3500979999999</v>
      </c>
      <c r="G237" s="48">
        <v>0</v>
      </c>
      <c r="H237" s="48">
        <f t="shared" si="28"/>
        <v>4350.7000326666666</v>
      </c>
      <c r="I237" s="48">
        <f t="shared" si="29"/>
        <v>1</v>
      </c>
      <c r="J237" s="48">
        <f t="shared" si="30"/>
        <v>1</v>
      </c>
      <c r="K237" s="48">
        <f t="shared" si="31"/>
        <v>0</v>
      </c>
      <c r="L237" s="48">
        <f t="shared" si="32"/>
        <v>1</v>
      </c>
      <c r="M237" s="48">
        <v>0</v>
      </c>
      <c r="N237" s="48">
        <f t="shared" si="33"/>
        <v>0.67499469716186766</v>
      </c>
      <c r="O237" s="48">
        <f t="shared" si="34"/>
        <v>0.66262065169765216</v>
      </c>
      <c r="P237" s="61">
        <f t="shared" si="35"/>
        <v>1</v>
      </c>
    </row>
    <row r="238" spans="1:16" x14ac:dyDescent="0.3">
      <c r="A238" s="60">
        <v>39686</v>
      </c>
      <c r="B238" s="48">
        <f t="shared" si="27"/>
        <v>1</v>
      </c>
      <c r="C238" s="48">
        <v>4335.2001950000003</v>
      </c>
      <c r="D238" s="48">
        <v>4345.0498049999997</v>
      </c>
      <c r="E238" s="48">
        <v>4283.2998049999997</v>
      </c>
      <c r="F238" s="48">
        <v>4337.5</v>
      </c>
      <c r="G238" s="48">
        <v>0</v>
      </c>
      <c r="H238" s="48">
        <f t="shared" si="28"/>
        <v>4321.9498699999995</v>
      </c>
      <c r="I238" s="48">
        <f t="shared" si="29"/>
        <v>1</v>
      </c>
      <c r="J238" s="48">
        <f t="shared" si="30"/>
        <v>-1</v>
      </c>
      <c r="K238" s="48">
        <f t="shared" si="31"/>
        <v>1</v>
      </c>
      <c r="L238" s="48">
        <f t="shared" si="32"/>
        <v>1</v>
      </c>
      <c r="M238" s="48">
        <v>0</v>
      </c>
      <c r="N238" s="48">
        <f t="shared" si="33"/>
        <v>0.63741900032290033</v>
      </c>
      <c r="O238" s="48">
        <f t="shared" si="34"/>
        <v>0.65416978929737224</v>
      </c>
      <c r="P238" s="61">
        <f t="shared" si="35"/>
        <v>1</v>
      </c>
    </row>
    <row r="239" spans="1:16" x14ac:dyDescent="0.3">
      <c r="A239" s="60">
        <v>39687</v>
      </c>
      <c r="B239" s="48">
        <f t="shared" si="27"/>
        <v>0</v>
      </c>
      <c r="C239" s="48">
        <v>4336.8500979999999</v>
      </c>
      <c r="D239" s="48">
        <v>4364.25</v>
      </c>
      <c r="E239" s="48">
        <v>4282.6499020000001</v>
      </c>
      <c r="F239" s="48">
        <v>4292.1000979999999</v>
      </c>
      <c r="G239" s="48">
        <v>0</v>
      </c>
      <c r="H239" s="48">
        <f t="shared" si="28"/>
        <v>4313</v>
      </c>
      <c r="I239" s="48">
        <f t="shared" si="29"/>
        <v>0</v>
      </c>
      <c r="J239" s="48">
        <f t="shared" si="30"/>
        <v>-1</v>
      </c>
      <c r="K239" s="48">
        <f t="shared" si="31"/>
        <v>1</v>
      </c>
      <c r="L239" s="48">
        <f t="shared" si="32"/>
        <v>1</v>
      </c>
      <c r="M239" s="48">
        <v>0</v>
      </c>
      <c r="N239" s="48">
        <f t="shared" si="33"/>
        <v>0.52466891137468608</v>
      </c>
      <c r="O239" s="48">
        <f t="shared" si="34"/>
        <v>0.62823886424354969</v>
      </c>
      <c r="P239" s="61">
        <f t="shared" si="35"/>
        <v>1</v>
      </c>
    </row>
    <row r="240" spans="1:16" x14ac:dyDescent="0.3">
      <c r="A240" s="60">
        <v>39688</v>
      </c>
      <c r="B240" s="48">
        <f t="shared" si="27"/>
        <v>1</v>
      </c>
      <c r="C240" s="48">
        <v>4290.75</v>
      </c>
      <c r="D240" s="48">
        <v>4304.5</v>
      </c>
      <c r="E240" s="48">
        <v>4201.8500979999999</v>
      </c>
      <c r="F240" s="48">
        <v>4214</v>
      </c>
      <c r="G240" s="48">
        <v>0</v>
      </c>
      <c r="H240" s="48">
        <f t="shared" si="28"/>
        <v>4240.1166993333327</v>
      </c>
      <c r="I240" s="48">
        <f t="shared" si="29"/>
        <v>0</v>
      </c>
      <c r="J240" s="48">
        <f t="shared" si="30"/>
        <v>-1</v>
      </c>
      <c r="K240" s="48">
        <f t="shared" si="31"/>
        <v>1</v>
      </c>
      <c r="L240" s="48">
        <f t="shared" si="32"/>
        <v>1</v>
      </c>
      <c r="M240" s="48">
        <v>1</v>
      </c>
      <c r="N240" s="48">
        <f t="shared" si="33"/>
        <v>0.45655067659273207</v>
      </c>
      <c r="O240" s="48">
        <f t="shared" si="34"/>
        <v>0.61219558245520145</v>
      </c>
      <c r="P240" s="61">
        <f t="shared" si="35"/>
        <v>1</v>
      </c>
    </row>
    <row r="241" spans="1:16" x14ac:dyDescent="0.3">
      <c r="A241" s="60">
        <v>39689</v>
      </c>
      <c r="B241" s="48">
        <f t="shared" si="27"/>
        <v>1</v>
      </c>
      <c r="C241" s="48">
        <v>4230.6000979999999</v>
      </c>
      <c r="D241" s="48">
        <v>4368.7998049999997</v>
      </c>
      <c r="E241" s="48">
        <v>4230.6000979999999</v>
      </c>
      <c r="F241" s="48">
        <v>4360</v>
      </c>
      <c r="G241" s="48">
        <v>0</v>
      </c>
      <c r="H241" s="48">
        <f t="shared" si="28"/>
        <v>4319.7999676666668</v>
      </c>
      <c r="I241" s="48">
        <f t="shared" si="29"/>
        <v>1</v>
      </c>
      <c r="J241" s="48">
        <f t="shared" si="30"/>
        <v>1</v>
      </c>
      <c r="K241" s="48">
        <f t="shared" si="31"/>
        <v>0</v>
      </c>
      <c r="L241" s="48">
        <f t="shared" si="32"/>
        <v>1</v>
      </c>
      <c r="M241" s="48">
        <v>0</v>
      </c>
      <c r="N241" s="48">
        <f t="shared" si="33"/>
        <v>0.98382187675928634</v>
      </c>
      <c r="O241" s="48">
        <f t="shared" si="34"/>
        <v>0.72786590165134413</v>
      </c>
      <c r="P241" s="61">
        <f t="shared" si="35"/>
        <v>1</v>
      </c>
    </row>
    <row r="242" spans="1:16" x14ac:dyDescent="0.3">
      <c r="A242" s="60">
        <v>39692</v>
      </c>
      <c r="B242" s="48">
        <f t="shared" si="27"/>
        <v>0</v>
      </c>
      <c r="C242" s="48">
        <v>4356.1000979999999</v>
      </c>
      <c r="D242" s="48">
        <v>4365</v>
      </c>
      <c r="E242" s="48">
        <v>4281.3500979999999</v>
      </c>
      <c r="F242" s="48">
        <v>4348.6499020000001</v>
      </c>
      <c r="G242" s="48">
        <v>0</v>
      </c>
      <c r="H242" s="48">
        <f t="shared" si="28"/>
        <v>4331.666666666667</v>
      </c>
      <c r="I242" s="48">
        <f t="shared" si="29"/>
        <v>0</v>
      </c>
      <c r="J242" s="48">
        <f t="shared" si="30"/>
        <v>-1</v>
      </c>
      <c r="K242" s="48">
        <f t="shared" si="31"/>
        <v>0</v>
      </c>
      <c r="L242" s="48">
        <f t="shared" si="32"/>
        <v>1</v>
      </c>
      <c r="M242" s="48">
        <v>1</v>
      </c>
      <c r="N242" s="48">
        <f t="shared" si="33"/>
        <v>0.62403329225517901</v>
      </c>
      <c r="O242" s="48">
        <f t="shared" si="34"/>
        <v>0.65113530124757768</v>
      </c>
      <c r="P242" s="61">
        <f t="shared" si="35"/>
        <v>1</v>
      </c>
    </row>
    <row r="243" spans="1:16" x14ac:dyDescent="0.3">
      <c r="A243" s="60">
        <v>39693</v>
      </c>
      <c r="B243" s="48">
        <f t="shared" si="27"/>
        <v>1</v>
      </c>
      <c r="C243" s="48">
        <v>4358.8500979999999</v>
      </c>
      <c r="D243" s="48">
        <v>4522.3999020000001</v>
      </c>
      <c r="E243" s="48">
        <v>4343.1000979999999</v>
      </c>
      <c r="F243" s="48">
        <v>4504</v>
      </c>
      <c r="G243" s="48">
        <v>0</v>
      </c>
      <c r="H243" s="48">
        <f t="shared" si="28"/>
        <v>4456.5</v>
      </c>
      <c r="I243" s="48">
        <f t="shared" si="29"/>
        <v>1</v>
      </c>
      <c r="J243" s="48">
        <f t="shared" si="30"/>
        <v>-1</v>
      </c>
      <c r="K243" s="48">
        <f t="shared" si="31"/>
        <v>0</v>
      </c>
      <c r="L243" s="48">
        <f t="shared" si="32"/>
        <v>1</v>
      </c>
      <c r="M243" s="48">
        <v>1</v>
      </c>
      <c r="N243" s="48">
        <f t="shared" si="33"/>
        <v>1.0406598877987889</v>
      </c>
      <c r="O243" s="48">
        <f t="shared" si="34"/>
        <v>0.73897731181037096</v>
      </c>
      <c r="P243" s="61">
        <f t="shared" si="35"/>
        <v>1</v>
      </c>
    </row>
    <row r="244" spans="1:16" x14ac:dyDescent="0.3">
      <c r="A244" s="60">
        <v>39695</v>
      </c>
      <c r="B244" s="48">
        <f t="shared" si="27"/>
        <v>0</v>
      </c>
      <c r="C244" s="48">
        <v>4512.9501950000003</v>
      </c>
      <c r="D244" s="48">
        <v>4514.6000979999999</v>
      </c>
      <c r="E244" s="48">
        <v>4419.4501950000003</v>
      </c>
      <c r="F244" s="48">
        <v>4447.75</v>
      </c>
      <c r="G244" s="48">
        <v>0</v>
      </c>
      <c r="H244" s="48">
        <f t="shared" si="28"/>
        <v>4460.6000976666664</v>
      </c>
      <c r="I244" s="48">
        <f t="shared" si="29"/>
        <v>0</v>
      </c>
      <c r="J244" s="48">
        <f t="shared" si="30"/>
        <v>-1</v>
      </c>
      <c r="K244" s="48">
        <f t="shared" si="31"/>
        <v>0</v>
      </c>
      <c r="L244" s="48">
        <f t="shared" si="32"/>
        <v>1</v>
      </c>
      <c r="M244" s="48">
        <v>0</v>
      </c>
      <c r="N244" s="48">
        <f t="shared" si="33"/>
        <v>0.48193828810159189</v>
      </c>
      <c r="O244" s="48">
        <f t="shared" si="34"/>
        <v>0.61820546869945603</v>
      </c>
      <c r="P244" s="61">
        <f t="shared" si="35"/>
        <v>1</v>
      </c>
    </row>
    <row r="245" spans="1:16" x14ac:dyDescent="0.3">
      <c r="A245" s="60">
        <v>39696</v>
      </c>
      <c r="B245" s="48">
        <f t="shared" si="27"/>
        <v>1</v>
      </c>
      <c r="C245" s="48">
        <v>4444.7001950000003</v>
      </c>
      <c r="D245" s="48">
        <v>4444.7001950000003</v>
      </c>
      <c r="E245" s="48">
        <v>4328.8999020000001</v>
      </c>
      <c r="F245" s="48">
        <v>4352.2998049999997</v>
      </c>
      <c r="G245" s="48">
        <v>0</v>
      </c>
      <c r="H245" s="48">
        <f t="shared" si="28"/>
        <v>4375.2999673333334</v>
      </c>
      <c r="I245" s="48">
        <f t="shared" si="29"/>
        <v>0</v>
      </c>
      <c r="J245" s="48">
        <f t="shared" si="30"/>
        <v>0</v>
      </c>
      <c r="K245" s="48">
        <f t="shared" si="31"/>
        <v>1</v>
      </c>
      <c r="L245" s="48">
        <f t="shared" si="32"/>
        <v>1</v>
      </c>
      <c r="M245" s="48">
        <v>1</v>
      </c>
      <c r="N245" s="48">
        <f t="shared" si="33"/>
        <v>0.4241851200830844</v>
      </c>
      <c r="O245" s="48">
        <f t="shared" si="34"/>
        <v>0.60448427734676691</v>
      </c>
      <c r="P245" s="61">
        <f t="shared" si="35"/>
        <v>1</v>
      </c>
    </row>
    <row r="246" spans="1:16" x14ac:dyDescent="0.3">
      <c r="A246" s="60">
        <v>39699</v>
      </c>
      <c r="B246" s="48">
        <f t="shared" si="27"/>
        <v>1</v>
      </c>
      <c r="C246" s="48">
        <v>4358.2998049999997</v>
      </c>
      <c r="D246" s="48">
        <v>4558</v>
      </c>
      <c r="E246" s="48">
        <v>4358.2998049999997</v>
      </c>
      <c r="F246" s="48">
        <v>4482.2998049999997</v>
      </c>
      <c r="G246" s="48">
        <v>0</v>
      </c>
      <c r="H246" s="48">
        <f t="shared" si="28"/>
        <v>4466.1998699999995</v>
      </c>
      <c r="I246" s="48">
        <f t="shared" si="29"/>
        <v>1</v>
      </c>
      <c r="J246" s="48">
        <f t="shared" si="30"/>
        <v>1</v>
      </c>
      <c r="K246" s="48">
        <f t="shared" si="31"/>
        <v>0</v>
      </c>
      <c r="L246" s="48">
        <f t="shared" si="32"/>
        <v>1</v>
      </c>
      <c r="M246" s="48">
        <v>1</v>
      </c>
      <c r="N246" s="48">
        <f t="shared" si="33"/>
        <v>0.99154824161557897</v>
      </c>
      <c r="O246" s="48">
        <f t="shared" si="34"/>
        <v>0.72939362057023616</v>
      </c>
      <c r="P246" s="61">
        <f t="shared" si="35"/>
        <v>1</v>
      </c>
    </row>
    <row r="247" spans="1:16" x14ac:dyDescent="0.3">
      <c r="A247" s="60">
        <v>39700</v>
      </c>
      <c r="B247" s="48">
        <f t="shared" si="27"/>
        <v>0</v>
      </c>
      <c r="C247" s="48">
        <v>4485.1499020000001</v>
      </c>
      <c r="D247" s="48">
        <v>4497.5</v>
      </c>
      <c r="E247" s="48">
        <v>4418.9501950000003</v>
      </c>
      <c r="F247" s="48">
        <v>4468.7001950000003</v>
      </c>
      <c r="G247" s="48">
        <v>0</v>
      </c>
      <c r="H247" s="48">
        <f t="shared" si="28"/>
        <v>4461.7167966666675</v>
      </c>
      <c r="I247" s="48">
        <f t="shared" si="29"/>
        <v>0</v>
      </c>
      <c r="J247" s="48">
        <f t="shared" si="30"/>
        <v>-1</v>
      </c>
      <c r="K247" s="48">
        <f t="shared" si="31"/>
        <v>1</v>
      </c>
      <c r="L247" s="48">
        <f t="shared" si="32"/>
        <v>1</v>
      </c>
      <c r="M247" s="48">
        <v>0</v>
      </c>
      <c r="N247" s="48">
        <f t="shared" si="33"/>
        <v>0.59648834168757858</v>
      </c>
      <c r="O247" s="48">
        <f t="shared" si="34"/>
        <v>0.64485248382080451</v>
      </c>
      <c r="P247" s="61">
        <f t="shared" si="35"/>
        <v>1</v>
      </c>
    </row>
    <row r="248" spans="1:16" x14ac:dyDescent="0.3">
      <c r="A248" s="60">
        <v>39701</v>
      </c>
      <c r="B248" s="48">
        <f t="shared" si="27"/>
        <v>1</v>
      </c>
      <c r="C248" s="48">
        <v>4467.5</v>
      </c>
      <c r="D248" s="48">
        <v>4467.5</v>
      </c>
      <c r="E248" s="48">
        <v>4382.3500979999999</v>
      </c>
      <c r="F248" s="48">
        <v>4400.25</v>
      </c>
      <c r="G248" s="48">
        <v>0</v>
      </c>
      <c r="H248" s="48">
        <f t="shared" si="28"/>
        <v>4416.7000326666666</v>
      </c>
      <c r="I248" s="48">
        <f t="shared" si="29"/>
        <v>0</v>
      </c>
      <c r="J248" s="48">
        <f t="shared" si="30"/>
        <v>0</v>
      </c>
      <c r="K248" s="48">
        <f t="shared" si="31"/>
        <v>1</v>
      </c>
      <c r="L248" s="48">
        <f t="shared" si="32"/>
        <v>1</v>
      </c>
      <c r="M248" s="48">
        <v>1</v>
      </c>
      <c r="N248" s="48">
        <f t="shared" si="33"/>
        <v>0.4720847705703175</v>
      </c>
      <c r="O248" s="48">
        <f t="shared" si="34"/>
        <v>0.61587707478006837</v>
      </c>
      <c r="P248" s="61">
        <f t="shared" si="35"/>
        <v>1</v>
      </c>
    </row>
    <row r="249" spans="1:16" x14ac:dyDescent="0.3">
      <c r="A249" s="60">
        <v>39702</v>
      </c>
      <c r="B249" s="48">
        <f t="shared" si="27"/>
        <v>0</v>
      </c>
      <c r="C249" s="48">
        <v>4397.25</v>
      </c>
      <c r="D249" s="48">
        <v>4399.2998049999997</v>
      </c>
      <c r="E249" s="48">
        <v>4272.75</v>
      </c>
      <c r="F249" s="48">
        <v>4290.2998049999997</v>
      </c>
      <c r="G249" s="48">
        <v>0</v>
      </c>
      <c r="H249" s="48">
        <f t="shared" si="28"/>
        <v>4320.7832033333325</v>
      </c>
      <c r="I249" s="48">
        <f t="shared" si="29"/>
        <v>0</v>
      </c>
      <c r="J249" s="48">
        <f t="shared" si="30"/>
        <v>-1</v>
      </c>
      <c r="K249" s="48">
        <f t="shared" si="31"/>
        <v>1</v>
      </c>
      <c r="L249" s="48">
        <f t="shared" si="32"/>
        <v>1</v>
      </c>
      <c r="M249" s="48">
        <v>0</v>
      </c>
      <c r="N249" s="48">
        <f t="shared" si="33"/>
        <v>0.39276967362617299</v>
      </c>
      <c r="O249" s="48">
        <f t="shared" si="34"/>
        <v>0.59694926365683798</v>
      </c>
      <c r="P249" s="61">
        <f t="shared" si="35"/>
        <v>1</v>
      </c>
    </row>
    <row r="250" spans="1:16" x14ac:dyDescent="0.3">
      <c r="A250" s="60">
        <v>39703</v>
      </c>
      <c r="B250" s="48">
        <f t="shared" si="27"/>
        <v>0</v>
      </c>
      <c r="C250" s="48">
        <v>4291.6000979999999</v>
      </c>
      <c r="D250" s="48">
        <v>4323.8999020000001</v>
      </c>
      <c r="E250" s="48">
        <v>4200.1499020000001</v>
      </c>
      <c r="F250" s="48">
        <v>4228.4501950000003</v>
      </c>
      <c r="G250" s="48">
        <v>0</v>
      </c>
      <c r="H250" s="48">
        <f t="shared" si="28"/>
        <v>4250.8333329999996</v>
      </c>
      <c r="I250" s="48">
        <f t="shared" si="29"/>
        <v>0</v>
      </c>
      <c r="J250" s="48">
        <f t="shared" si="30"/>
        <v>-1</v>
      </c>
      <c r="K250" s="48">
        <f t="shared" si="31"/>
        <v>1</v>
      </c>
      <c r="L250" s="48">
        <f t="shared" si="32"/>
        <v>1</v>
      </c>
      <c r="M250" s="48">
        <v>0</v>
      </c>
      <c r="N250" s="48">
        <f t="shared" si="33"/>
        <v>0.49958653374544504</v>
      </c>
      <c r="O250" s="48">
        <f t="shared" si="34"/>
        <v>0.62236216017850732</v>
      </c>
      <c r="P250" s="61">
        <f t="shared" si="35"/>
        <v>1</v>
      </c>
    </row>
    <row r="251" spans="1:16" x14ac:dyDescent="0.3">
      <c r="A251" s="60">
        <v>39706</v>
      </c>
      <c r="B251" s="48">
        <f t="shared" si="27"/>
        <v>1</v>
      </c>
      <c r="C251" s="48">
        <v>4231.9501950000003</v>
      </c>
      <c r="D251" s="48">
        <v>4237.25</v>
      </c>
      <c r="E251" s="48">
        <v>3955.3999020000001</v>
      </c>
      <c r="F251" s="48">
        <v>4072.8999020000001</v>
      </c>
      <c r="G251" s="48">
        <v>0</v>
      </c>
      <c r="H251" s="48">
        <f t="shared" si="28"/>
        <v>4088.5166013333342</v>
      </c>
      <c r="I251" s="48">
        <f t="shared" si="29"/>
        <v>0</v>
      </c>
      <c r="J251" s="48">
        <f t="shared" si="30"/>
        <v>-1</v>
      </c>
      <c r="K251" s="48">
        <f t="shared" si="31"/>
        <v>1</v>
      </c>
      <c r="L251" s="48">
        <f t="shared" si="32"/>
        <v>1</v>
      </c>
      <c r="M251" s="48">
        <v>1</v>
      </c>
      <c r="N251" s="48">
        <f t="shared" si="33"/>
        <v>0.34289432529351949</v>
      </c>
      <c r="O251" s="48">
        <f t="shared" si="34"/>
        <v>0.58489341738499401</v>
      </c>
      <c r="P251" s="61">
        <f t="shared" si="35"/>
        <v>1</v>
      </c>
    </row>
    <row r="252" spans="1:16" x14ac:dyDescent="0.3">
      <c r="A252" s="60">
        <v>39707</v>
      </c>
      <c r="B252" s="48">
        <f t="shared" si="27"/>
        <v>1</v>
      </c>
      <c r="C252" s="48">
        <v>4072.5500489999999</v>
      </c>
      <c r="D252" s="48">
        <v>4090.1000979999999</v>
      </c>
      <c r="E252" s="48">
        <v>3919.3500979999999</v>
      </c>
      <c r="F252" s="48">
        <v>4074.8999020000001</v>
      </c>
      <c r="G252" s="48">
        <v>0</v>
      </c>
      <c r="H252" s="48">
        <f t="shared" si="28"/>
        <v>4028.1166993333331</v>
      </c>
      <c r="I252" s="48">
        <f t="shared" si="29"/>
        <v>1</v>
      </c>
      <c r="J252" s="48">
        <f t="shared" si="30"/>
        <v>-1</v>
      </c>
      <c r="K252" s="48">
        <f t="shared" si="31"/>
        <v>1</v>
      </c>
      <c r="L252" s="48">
        <f t="shared" si="32"/>
        <v>1</v>
      </c>
      <c r="M252" s="48">
        <v>0</v>
      </c>
      <c r="N252" s="48">
        <f t="shared" si="33"/>
        <v>0.69670438670643264</v>
      </c>
      <c r="O252" s="48">
        <f t="shared" si="34"/>
        <v>0.66745668771043121</v>
      </c>
      <c r="P252" s="61">
        <f t="shared" si="35"/>
        <v>1</v>
      </c>
    </row>
    <row r="253" spans="1:16" x14ac:dyDescent="0.3">
      <c r="A253" s="60">
        <v>39708</v>
      </c>
      <c r="B253" s="48">
        <f t="shared" si="27"/>
        <v>0</v>
      </c>
      <c r="C253" s="48">
        <v>4074.8000489999999</v>
      </c>
      <c r="D253" s="48">
        <v>4116.7001950000003</v>
      </c>
      <c r="E253" s="48">
        <v>3974.6000979999999</v>
      </c>
      <c r="F253" s="48">
        <v>4008.25</v>
      </c>
      <c r="G253" s="48">
        <v>0</v>
      </c>
      <c r="H253" s="48">
        <f t="shared" si="28"/>
        <v>4033.1834309999999</v>
      </c>
      <c r="I253" s="48">
        <f t="shared" si="29"/>
        <v>0</v>
      </c>
      <c r="J253" s="48">
        <f t="shared" si="30"/>
        <v>-1</v>
      </c>
      <c r="K253" s="48">
        <f t="shared" si="31"/>
        <v>0</v>
      </c>
      <c r="L253" s="48">
        <f t="shared" si="32"/>
        <v>1</v>
      </c>
      <c r="M253" s="48">
        <v>1</v>
      </c>
      <c r="N253" s="48">
        <f t="shared" si="33"/>
        <v>0.50117207454147028</v>
      </c>
      <c r="O253" s="48">
        <f t="shared" si="34"/>
        <v>0.62273473350965258</v>
      </c>
      <c r="P253" s="61">
        <f t="shared" si="35"/>
        <v>1</v>
      </c>
    </row>
    <row r="254" spans="1:16" x14ac:dyDescent="0.3">
      <c r="A254" s="60">
        <v>39709</v>
      </c>
      <c r="B254" s="48">
        <f t="shared" si="27"/>
        <v>1</v>
      </c>
      <c r="C254" s="48">
        <v>4005.25</v>
      </c>
      <c r="D254" s="48">
        <v>4050.1000979999999</v>
      </c>
      <c r="E254" s="48">
        <v>3799.5500489999999</v>
      </c>
      <c r="F254" s="48">
        <v>4038.1499020000001</v>
      </c>
      <c r="G254" s="48">
        <v>0</v>
      </c>
      <c r="H254" s="48">
        <f t="shared" si="28"/>
        <v>3962.6000163333338</v>
      </c>
      <c r="I254" s="48">
        <f t="shared" si="29"/>
        <v>1</v>
      </c>
      <c r="J254" s="48">
        <f t="shared" si="30"/>
        <v>-1</v>
      </c>
      <c r="K254" s="48">
        <f t="shared" si="31"/>
        <v>1</v>
      </c>
      <c r="L254" s="48">
        <f t="shared" si="32"/>
        <v>1</v>
      </c>
      <c r="M254" s="48">
        <v>0</v>
      </c>
      <c r="N254" s="48">
        <f t="shared" si="33"/>
        <v>0.8135485163237437</v>
      </c>
      <c r="O254" s="48">
        <f t="shared" si="34"/>
        <v>0.69286515569724927</v>
      </c>
      <c r="P254" s="61">
        <f t="shared" si="35"/>
        <v>1</v>
      </c>
    </row>
    <row r="255" spans="1:16" x14ac:dyDescent="0.3">
      <c r="A255" s="60">
        <v>39710</v>
      </c>
      <c r="B255" s="48">
        <f t="shared" si="27"/>
        <v>1</v>
      </c>
      <c r="C255" s="48">
        <v>4040.8000489999999</v>
      </c>
      <c r="D255" s="48">
        <v>4262.6499020000001</v>
      </c>
      <c r="E255" s="48">
        <v>4040.8000489999999</v>
      </c>
      <c r="F255" s="48">
        <v>4245.25</v>
      </c>
      <c r="G255" s="48">
        <v>0</v>
      </c>
      <c r="H255" s="48">
        <f t="shared" si="28"/>
        <v>4182.8999836666671</v>
      </c>
      <c r="I255" s="48">
        <f t="shared" si="29"/>
        <v>1</v>
      </c>
      <c r="J255" s="48">
        <f t="shared" si="30"/>
        <v>1</v>
      </c>
      <c r="K255" s="48">
        <f t="shared" si="31"/>
        <v>0</v>
      </c>
      <c r="L255" s="48">
        <f t="shared" si="32"/>
        <v>1</v>
      </c>
      <c r="M255" s="48">
        <v>0</v>
      </c>
      <c r="N255" s="48">
        <f t="shared" si="33"/>
        <v>1.2087802145927196</v>
      </c>
      <c r="O255" s="48">
        <f t="shared" si="34"/>
        <v>0.77008305091668139</v>
      </c>
      <c r="P255" s="61">
        <f t="shared" si="35"/>
        <v>1</v>
      </c>
    </row>
    <row r="256" spans="1:16" x14ac:dyDescent="0.3">
      <c r="A256" s="60">
        <v>39713</v>
      </c>
      <c r="B256" s="48">
        <f t="shared" si="27"/>
        <v>0</v>
      </c>
      <c r="C256" s="48">
        <v>4248.9501950000003</v>
      </c>
      <c r="D256" s="48">
        <v>4303.25</v>
      </c>
      <c r="E256" s="48">
        <v>4202.3999020000001</v>
      </c>
      <c r="F256" s="48">
        <v>4223.0498049999997</v>
      </c>
      <c r="G256" s="48">
        <v>0</v>
      </c>
      <c r="H256" s="48">
        <f t="shared" si="28"/>
        <v>4242.8999023333336</v>
      </c>
      <c r="I256" s="48">
        <f t="shared" si="29"/>
        <v>0</v>
      </c>
      <c r="J256" s="48">
        <f t="shared" si="30"/>
        <v>-1</v>
      </c>
      <c r="K256" s="48">
        <f t="shared" si="31"/>
        <v>0</v>
      </c>
      <c r="L256" s="48">
        <f t="shared" si="32"/>
        <v>1</v>
      </c>
      <c r="M256" s="48">
        <v>1</v>
      </c>
      <c r="N256" s="48">
        <f t="shared" si="33"/>
        <v>0.57967844980025163</v>
      </c>
      <c r="O256" s="48">
        <f t="shared" si="34"/>
        <v>0.6409934142824163</v>
      </c>
      <c r="P256" s="61">
        <f t="shared" si="35"/>
        <v>1</v>
      </c>
    </row>
    <row r="257" spans="1:16" x14ac:dyDescent="0.3">
      <c r="A257" s="60">
        <v>39714</v>
      </c>
      <c r="B257" s="48">
        <f t="shared" si="27"/>
        <v>1</v>
      </c>
      <c r="C257" s="48">
        <v>4223.8999020000001</v>
      </c>
      <c r="D257" s="48">
        <v>4224.7001950000003</v>
      </c>
      <c r="E257" s="48">
        <v>4117.8999020000001</v>
      </c>
      <c r="F257" s="48">
        <v>4126.8999020000001</v>
      </c>
      <c r="G257" s="48">
        <v>0</v>
      </c>
      <c r="H257" s="48">
        <f t="shared" si="28"/>
        <v>4156.4999996666666</v>
      </c>
      <c r="I257" s="48">
        <f t="shared" si="29"/>
        <v>0</v>
      </c>
      <c r="J257" s="48">
        <f t="shared" si="30"/>
        <v>-1</v>
      </c>
      <c r="K257" s="48">
        <f t="shared" si="31"/>
        <v>1</v>
      </c>
      <c r="L257" s="48">
        <f t="shared" si="32"/>
        <v>1</v>
      </c>
      <c r="M257" s="48">
        <v>1</v>
      </c>
      <c r="N257" s="48">
        <f t="shared" si="33"/>
        <v>0.40963152523452351</v>
      </c>
      <c r="O257" s="48">
        <f t="shared" si="34"/>
        <v>0.60099952222178155</v>
      </c>
      <c r="P257" s="61">
        <f t="shared" si="35"/>
        <v>1</v>
      </c>
    </row>
    <row r="258" spans="1:16" x14ac:dyDescent="0.3">
      <c r="A258" s="60">
        <v>39715</v>
      </c>
      <c r="B258" s="48">
        <f t="shared" si="27"/>
        <v>1</v>
      </c>
      <c r="C258" s="48">
        <v>4125.75</v>
      </c>
      <c r="D258" s="48">
        <v>4207.9501950000003</v>
      </c>
      <c r="E258" s="48">
        <v>4115.8500979999999</v>
      </c>
      <c r="F258" s="48">
        <v>4161.25</v>
      </c>
      <c r="G258" s="48">
        <v>0</v>
      </c>
      <c r="H258" s="48">
        <f t="shared" si="28"/>
        <v>4161.6834310000004</v>
      </c>
      <c r="I258" s="48">
        <f t="shared" si="29"/>
        <v>1</v>
      </c>
      <c r="J258" s="48">
        <f t="shared" si="30"/>
        <v>-1</v>
      </c>
      <c r="K258" s="48">
        <f t="shared" si="31"/>
        <v>0</v>
      </c>
      <c r="L258" s="48">
        <f t="shared" si="32"/>
        <v>1</v>
      </c>
      <c r="M258" s="48">
        <v>0</v>
      </c>
      <c r="N258" s="48">
        <f t="shared" si="33"/>
        <v>0.72894229387991238</v>
      </c>
      <c r="O258" s="48">
        <f t="shared" si="34"/>
        <v>0.67457312335375963</v>
      </c>
      <c r="P258" s="61">
        <f t="shared" si="35"/>
        <v>1</v>
      </c>
    </row>
    <row r="259" spans="1:16" x14ac:dyDescent="0.3">
      <c r="A259" s="60">
        <v>39716</v>
      </c>
      <c r="B259" s="48">
        <f t="shared" si="27"/>
        <v>0</v>
      </c>
      <c r="C259" s="48">
        <v>4162.1499020000001</v>
      </c>
      <c r="D259" s="48">
        <v>4172.6000979999999</v>
      </c>
      <c r="E259" s="48">
        <v>4077.5</v>
      </c>
      <c r="F259" s="48">
        <v>4110.5498049999997</v>
      </c>
      <c r="G259" s="48">
        <v>0</v>
      </c>
      <c r="H259" s="48">
        <f t="shared" si="28"/>
        <v>4120.2166343333329</v>
      </c>
      <c r="I259" s="48">
        <f t="shared" si="29"/>
        <v>0</v>
      </c>
      <c r="J259" s="48">
        <f t="shared" si="30"/>
        <v>-1</v>
      </c>
      <c r="K259" s="48">
        <f t="shared" si="31"/>
        <v>1</v>
      </c>
      <c r="L259" s="48">
        <f t="shared" si="32"/>
        <v>1</v>
      </c>
      <c r="M259" s="48">
        <v>0</v>
      </c>
      <c r="N259" s="48">
        <f t="shared" si="33"/>
        <v>0.5187001763438186</v>
      </c>
      <c r="O259" s="48">
        <f t="shared" si="34"/>
        <v>0.62684377387116896</v>
      </c>
      <c r="P259" s="61">
        <f t="shared" si="35"/>
        <v>1</v>
      </c>
    </row>
    <row r="260" spans="1:16" x14ac:dyDescent="0.3">
      <c r="A260" s="60">
        <v>39717</v>
      </c>
      <c r="B260" s="48">
        <f t="shared" si="27"/>
        <v>1</v>
      </c>
      <c r="C260" s="48">
        <v>4108.75</v>
      </c>
      <c r="D260" s="48">
        <v>4110.7001950000003</v>
      </c>
      <c r="E260" s="48">
        <v>3970.3500979999999</v>
      </c>
      <c r="F260" s="48">
        <v>3985.25</v>
      </c>
      <c r="G260" s="48">
        <v>0</v>
      </c>
      <c r="H260" s="48">
        <f t="shared" si="28"/>
        <v>4022.1000976666669</v>
      </c>
      <c r="I260" s="48">
        <f t="shared" si="29"/>
        <v>0</v>
      </c>
      <c r="J260" s="48">
        <f t="shared" si="30"/>
        <v>-1</v>
      </c>
      <c r="K260" s="48">
        <f t="shared" si="31"/>
        <v>1</v>
      </c>
      <c r="L260" s="48">
        <f t="shared" si="32"/>
        <v>1</v>
      </c>
      <c r="M260" s="48">
        <v>1</v>
      </c>
      <c r="N260" s="48">
        <f t="shared" si="33"/>
        <v>0.36052138147742419</v>
      </c>
      <c r="O260" s="48">
        <f t="shared" si="34"/>
        <v>0.58916663995012131</v>
      </c>
      <c r="P260" s="61">
        <f t="shared" si="35"/>
        <v>1</v>
      </c>
    </row>
    <row r="261" spans="1:16" x14ac:dyDescent="0.3">
      <c r="A261" s="60">
        <v>39720</v>
      </c>
      <c r="B261" s="48">
        <f t="shared" ref="B261:B324" si="36">MODE(I261,J261,K261,L261,M261)</f>
        <v>1</v>
      </c>
      <c r="C261" s="48">
        <v>3990.1999510000001</v>
      </c>
      <c r="D261" s="48">
        <v>3997.5500489999999</v>
      </c>
      <c r="E261" s="48">
        <v>3777.3000489999999</v>
      </c>
      <c r="F261" s="48">
        <v>3850.0500489999999</v>
      </c>
      <c r="G261" s="48">
        <v>0</v>
      </c>
      <c r="H261" s="48">
        <f t="shared" ref="H261:H324" si="37">AVERAGE(D261,E261,F261)</f>
        <v>3874.9667156666669</v>
      </c>
      <c r="I261" s="48">
        <f t="shared" ref="I261:I324" si="38">IF(C261&lt;F261,1,0)</f>
        <v>0</v>
      </c>
      <c r="J261" s="48">
        <f t="shared" ref="J261:J324" si="39">IF( C261=E261,1,IF( C261=D261,0,-1) )</f>
        <v>-1</v>
      </c>
      <c r="K261" s="48">
        <f t="shared" si="31"/>
        <v>1</v>
      </c>
      <c r="L261" s="48">
        <f t="shared" si="32"/>
        <v>1</v>
      </c>
      <c r="M261" s="48">
        <v>1</v>
      </c>
      <c r="N261" s="48">
        <f t="shared" si="33"/>
        <v>0.36058460113748225</v>
      </c>
      <c r="O261" s="48">
        <f t="shared" si="34"/>
        <v>0.58918194213897224</v>
      </c>
      <c r="P261" s="61">
        <f t="shared" si="35"/>
        <v>1</v>
      </c>
    </row>
    <row r="262" spans="1:16" x14ac:dyDescent="0.3">
      <c r="A262" s="60">
        <v>39721</v>
      </c>
      <c r="B262" s="48">
        <f t="shared" si="36"/>
        <v>1</v>
      </c>
      <c r="C262" s="48">
        <v>3848.6999510000001</v>
      </c>
      <c r="D262" s="48">
        <v>3966.8500979999999</v>
      </c>
      <c r="E262" s="48">
        <v>3715.0500489999999</v>
      </c>
      <c r="F262" s="48">
        <v>3921.1999510000001</v>
      </c>
      <c r="G262" s="48">
        <v>0</v>
      </c>
      <c r="H262" s="48">
        <f t="shared" si="37"/>
        <v>3867.7000326666671</v>
      </c>
      <c r="I262" s="48">
        <f t="shared" si="38"/>
        <v>1</v>
      </c>
      <c r="J262" s="48">
        <f t="shared" si="39"/>
        <v>-1</v>
      </c>
      <c r="K262" s="48">
        <f t="shared" ref="K262:K325" si="40">IF(H262&gt;H261,0,1)</f>
        <v>1</v>
      </c>
      <c r="L262" s="48">
        <f t="shared" ref="L262:L325" si="41">IF(G262&gt;G261,0,1)</f>
        <v>1</v>
      </c>
      <c r="M262" s="48">
        <v>0</v>
      </c>
      <c r="N262" s="48">
        <f t="shared" si="33"/>
        <v>0.90534727066408571</v>
      </c>
      <c r="O262" s="48">
        <f t="shared" si="34"/>
        <v>0.71204712764901024</v>
      </c>
      <c r="P262" s="61">
        <f t="shared" si="35"/>
        <v>1</v>
      </c>
    </row>
    <row r="263" spans="1:16" x14ac:dyDescent="0.3">
      <c r="A263" s="60">
        <v>39722</v>
      </c>
      <c r="B263" s="48">
        <f t="shared" si="36"/>
        <v>1</v>
      </c>
      <c r="C263" s="48">
        <v>3921.8500979999999</v>
      </c>
      <c r="D263" s="48">
        <v>4000.5</v>
      </c>
      <c r="E263" s="48">
        <v>3861.25</v>
      </c>
      <c r="F263" s="48">
        <v>3950.75</v>
      </c>
      <c r="G263" s="48">
        <v>0</v>
      </c>
      <c r="H263" s="48">
        <f t="shared" si="37"/>
        <v>3937.5</v>
      </c>
      <c r="I263" s="48">
        <f t="shared" si="38"/>
        <v>1</v>
      </c>
      <c r="J263" s="48">
        <f t="shared" si="39"/>
        <v>-1</v>
      </c>
      <c r="K263" s="48">
        <f t="shared" si="40"/>
        <v>0</v>
      </c>
      <c r="L263" s="48">
        <f t="shared" si="41"/>
        <v>1</v>
      </c>
      <c r="M263" s="48">
        <v>1</v>
      </c>
      <c r="N263" s="48">
        <f t="shared" si="33"/>
        <v>0.7396082948275442</v>
      </c>
      <c r="O263" s="48">
        <f t="shared" si="34"/>
        <v>0.67691019516437112</v>
      </c>
      <c r="P263" s="61">
        <f t="shared" si="35"/>
        <v>1</v>
      </c>
    </row>
    <row r="264" spans="1:16" x14ac:dyDescent="0.3">
      <c r="A264" s="60">
        <v>39724</v>
      </c>
      <c r="B264" s="48">
        <f t="shared" si="36"/>
        <v>1</v>
      </c>
      <c r="C264" s="48">
        <v>3953.5500489999999</v>
      </c>
      <c r="D264" s="48">
        <v>3969.5500489999999</v>
      </c>
      <c r="E264" s="48">
        <v>3804.8500979999999</v>
      </c>
      <c r="F264" s="48">
        <v>3818.3000489999999</v>
      </c>
      <c r="G264" s="48">
        <v>0</v>
      </c>
      <c r="H264" s="48">
        <f t="shared" si="37"/>
        <v>3864.2333986666667</v>
      </c>
      <c r="I264" s="48">
        <f t="shared" si="38"/>
        <v>0</v>
      </c>
      <c r="J264" s="48">
        <f t="shared" si="39"/>
        <v>-1</v>
      </c>
      <c r="K264" s="48">
        <f t="shared" si="40"/>
        <v>1</v>
      </c>
      <c r="L264" s="48">
        <f t="shared" si="41"/>
        <v>1</v>
      </c>
      <c r="M264" s="48">
        <v>1</v>
      </c>
      <c r="N264" s="48">
        <f t="shared" si="33"/>
        <v>0.34260721111324166</v>
      </c>
      <c r="O264" s="48">
        <f t="shared" si="34"/>
        <v>0.58482370634223868</v>
      </c>
      <c r="P264" s="61">
        <f t="shared" si="35"/>
        <v>1</v>
      </c>
    </row>
    <row r="265" spans="1:16" x14ac:dyDescent="0.3">
      <c r="A265" s="60">
        <v>39727</v>
      </c>
      <c r="B265" s="48">
        <f t="shared" si="36"/>
        <v>1</v>
      </c>
      <c r="C265" s="48">
        <v>3817.3000489999999</v>
      </c>
      <c r="D265" s="48">
        <v>3820.8500979999999</v>
      </c>
      <c r="E265" s="48">
        <v>3581.6000979999999</v>
      </c>
      <c r="F265" s="48">
        <v>3602.3500979999999</v>
      </c>
      <c r="G265" s="48">
        <v>0</v>
      </c>
      <c r="H265" s="48">
        <f t="shared" si="37"/>
        <v>3668.2667646666669</v>
      </c>
      <c r="I265" s="48">
        <f t="shared" si="38"/>
        <v>0</v>
      </c>
      <c r="J265" s="48">
        <f t="shared" si="39"/>
        <v>-1</v>
      </c>
      <c r="K265" s="48">
        <f t="shared" si="40"/>
        <v>1</v>
      </c>
      <c r="L265" s="48">
        <f t="shared" si="41"/>
        <v>1</v>
      </c>
      <c r="M265" s="48">
        <v>1</v>
      </c>
      <c r="N265" s="48">
        <f t="shared" si="33"/>
        <v>0.1814444072951602</v>
      </c>
      <c r="O265" s="48">
        <f t="shared" si="34"/>
        <v>0.54523706171497333</v>
      </c>
      <c r="P265" s="61">
        <f t="shared" si="35"/>
        <v>1</v>
      </c>
    </row>
    <row r="266" spans="1:16" x14ac:dyDescent="0.3">
      <c r="A266" s="60">
        <v>39728</v>
      </c>
      <c r="B266" s="48">
        <f t="shared" si="36"/>
        <v>0</v>
      </c>
      <c r="C266" s="48">
        <v>3606.9499510000001</v>
      </c>
      <c r="D266" s="48">
        <v>3732.6499020000001</v>
      </c>
      <c r="E266" s="48">
        <v>3537</v>
      </c>
      <c r="F266" s="48">
        <v>3606.6000979999999</v>
      </c>
      <c r="G266" s="48">
        <v>0</v>
      </c>
      <c r="H266" s="48">
        <f t="shared" si="37"/>
        <v>3625.4166666666665</v>
      </c>
      <c r="I266" s="48">
        <f t="shared" si="38"/>
        <v>0</v>
      </c>
      <c r="J266" s="48">
        <f t="shared" si="39"/>
        <v>-1</v>
      </c>
      <c r="K266" s="48">
        <f t="shared" si="40"/>
        <v>1</v>
      </c>
      <c r="L266" s="48">
        <f t="shared" si="41"/>
        <v>1</v>
      </c>
      <c r="M266" s="48">
        <v>0</v>
      </c>
      <c r="N266" s="48">
        <f t="shared" si="33"/>
        <v>0.6901507776749245</v>
      </c>
      <c r="O266" s="48">
        <f t="shared" si="34"/>
        <v>0.66600046715698091</v>
      </c>
      <c r="P266" s="61">
        <f t="shared" si="35"/>
        <v>1</v>
      </c>
    </row>
    <row r="267" spans="1:16" x14ac:dyDescent="0.3">
      <c r="A267" s="60">
        <v>39729</v>
      </c>
      <c r="B267" s="48">
        <f t="shared" si="36"/>
        <v>1</v>
      </c>
      <c r="C267" s="48">
        <v>3604.3999020000001</v>
      </c>
      <c r="D267" s="48">
        <v>3604.3999020000001</v>
      </c>
      <c r="E267" s="48">
        <v>3329.4499510000001</v>
      </c>
      <c r="F267" s="48">
        <v>3513.6499020000001</v>
      </c>
      <c r="G267" s="48">
        <v>0</v>
      </c>
      <c r="H267" s="48">
        <f t="shared" si="37"/>
        <v>3482.4999183333334</v>
      </c>
      <c r="I267" s="48">
        <f t="shared" si="38"/>
        <v>0</v>
      </c>
      <c r="J267" s="48">
        <f t="shared" si="39"/>
        <v>0</v>
      </c>
      <c r="K267" s="48">
        <f t="shared" si="40"/>
        <v>1</v>
      </c>
      <c r="L267" s="48">
        <f t="shared" si="41"/>
        <v>1</v>
      </c>
      <c r="M267" s="48">
        <v>1</v>
      </c>
      <c r="N267" s="48">
        <f t="shared" si="33"/>
        <v>0.52099151582791592</v>
      </c>
      <c r="O267" s="48">
        <f t="shared" si="34"/>
        <v>0.62737958663117344</v>
      </c>
      <c r="P267" s="61">
        <f t="shared" si="35"/>
        <v>1</v>
      </c>
    </row>
    <row r="268" spans="1:16" x14ac:dyDescent="0.3">
      <c r="A268" s="60">
        <v>39731</v>
      </c>
      <c r="B268" s="48">
        <f t="shared" si="36"/>
        <v>1</v>
      </c>
      <c r="C268" s="48">
        <v>3502.0500489999999</v>
      </c>
      <c r="D268" s="48">
        <v>3502.0500489999999</v>
      </c>
      <c r="E268" s="48">
        <v>3198.9499510000001</v>
      </c>
      <c r="F268" s="48">
        <v>3279.9499510000001</v>
      </c>
      <c r="G268" s="48">
        <v>0</v>
      </c>
      <c r="H268" s="48">
        <f t="shared" si="37"/>
        <v>3326.9833170000002</v>
      </c>
      <c r="I268" s="48">
        <f t="shared" si="38"/>
        <v>0</v>
      </c>
      <c r="J268" s="48">
        <f t="shared" si="39"/>
        <v>0</v>
      </c>
      <c r="K268" s="48">
        <f t="shared" si="40"/>
        <v>1</v>
      </c>
      <c r="L268" s="48">
        <f t="shared" si="41"/>
        <v>1</v>
      </c>
      <c r="M268" s="48">
        <v>1</v>
      </c>
      <c r="N268" s="48">
        <f t="shared" si="33"/>
        <v>0.20064039517811416</v>
      </c>
      <c r="O268" s="48">
        <f t="shared" si="34"/>
        <v>0.54999250066833971</v>
      </c>
      <c r="P268" s="61">
        <f t="shared" si="35"/>
        <v>1</v>
      </c>
    </row>
    <row r="269" spans="1:16" x14ac:dyDescent="0.3">
      <c r="A269" s="60">
        <v>39734</v>
      </c>
      <c r="B269" s="48">
        <f t="shared" si="36"/>
        <v>1</v>
      </c>
      <c r="C269" s="48">
        <v>3272.8999020000001</v>
      </c>
      <c r="D269" s="48">
        <v>3510.1999510000001</v>
      </c>
      <c r="E269" s="48">
        <v>3272.8999020000001</v>
      </c>
      <c r="F269" s="48">
        <v>3490.6999510000001</v>
      </c>
      <c r="G269" s="48">
        <v>0</v>
      </c>
      <c r="H269" s="48">
        <f t="shared" si="37"/>
        <v>3424.5999346666667</v>
      </c>
      <c r="I269" s="48">
        <f t="shared" si="38"/>
        <v>1</v>
      </c>
      <c r="J269" s="48">
        <f t="shared" si="39"/>
        <v>1</v>
      </c>
      <c r="K269" s="48">
        <f t="shared" si="40"/>
        <v>0</v>
      </c>
      <c r="L269" s="48">
        <f t="shared" si="41"/>
        <v>1</v>
      </c>
      <c r="M269" s="48">
        <v>0</v>
      </c>
      <c r="N269" s="48">
        <f t="shared" si="33"/>
        <v>1.2560834668656202</v>
      </c>
      <c r="O269" s="48">
        <f t="shared" si="34"/>
        <v>0.77835116168275353</v>
      </c>
      <c r="P269" s="61">
        <f t="shared" si="35"/>
        <v>1</v>
      </c>
    </row>
    <row r="270" spans="1:16" x14ac:dyDescent="0.3">
      <c r="A270" s="60">
        <v>39735</v>
      </c>
      <c r="B270" s="48">
        <f t="shared" si="36"/>
        <v>1</v>
      </c>
      <c r="C270" s="48">
        <v>3494.1000979999999</v>
      </c>
      <c r="D270" s="48">
        <v>3648.25</v>
      </c>
      <c r="E270" s="48">
        <v>3491.5</v>
      </c>
      <c r="F270" s="48">
        <v>3518.6499020000001</v>
      </c>
      <c r="G270" s="48">
        <v>0</v>
      </c>
      <c r="H270" s="48">
        <f t="shared" si="37"/>
        <v>3552.7999673333338</v>
      </c>
      <c r="I270" s="48">
        <f t="shared" si="38"/>
        <v>1</v>
      </c>
      <c r="J270" s="48">
        <f t="shared" si="39"/>
        <v>-1</v>
      </c>
      <c r="K270" s="48">
        <f t="shared" si="40"/>
        <v>0</v>
      </c>
      <c r="L270" s="48">
        <f t="shared" si="41"/>
        <v>1</v>
      </c>
      <c r="M270" s="48">
        <v>1</v>
      </c>
      <c r="N270" s="48">
        <f t="shared" si="33"/>
        <v>0.72977346399949461</v>
      </c>
      <c r="O270" s="48">
        <f t="shared" si="34"/>
        <v>0.67475555884788729</v>
      </c>
      <c r="P270" s="61">
        <f t="shared" si="35"/>
        <v>1</v>
      </c>
    </row>
    <row r="271" spans="1:16" x14ac:dyDescent="0.3">
      <c r="A271" s="60">
        <v>39736</v>
      </c>
      <c r="B271" s="48">
        <f t="shared" si="36"/>
        <v>0</v>
      </c>
      <c r="C271" s="48">
        <v>3517.8999020000001</v>
      </c>
      <c r="D271" s="48">
        <v>3518.5</v>
      </c>
      <c r="E271" s="48">
        <v>3324.5500489999999</v>
      </c>
      <c r="F271" s="48">
        <v>3338.3999020000001</v>
      </c>
      <c r="G271" s="48">
        <v>0</v>
      </c>
      <c r="H271" s="48">
        <f t="shared" si="37"/>
        <v>3393.8166503333327</v>
      </c>
      <c r="I271" s="48">
        <f t="shared" si="38"/>
        <v>0</v>
      </c>
      <c r="J271" s="48">
        <f t="shared" si="39"/>
        <v>-1</v>
      </c>
      <c r="K271" s="48">
        <f t="shared" si="40"/>
        <v>1</v>
      </c>
      <c r="L271" s="48">
        <f t="shared" si="41"/>
        <v>1</v>
      </c>
      <c r="M271" s="48">
        <v>0</v>
      </c>
      <c r="N271" s="48">
        <f t="shared" si="33"/>
        <v>0.25151493156727689</v>
      </c>
      <c r="O271" s="48">
        <f t="shared" si="34"/>
        <v>0.56254934198713813</v>
      </c>
      <c r="P271" s="61">
        <f t="shared" si="35"/>
        <v>1</v>
      </c>
    </row>
    <row r="272" spans="1:16" x14ac:dyDescent="0.3">
      <c r="A272" s="60">
        <v>39737</v>
      </c>
      <c r="B272" s="48">
        <f t="shared" si="36"/>
        <v>1</v>
      </c>
      <c r="C272" s="48">
        <v>3333.8500979999999</v>
      </c>
      <c r="D272" s="48">
        <v>3333.8500979999999</v>
      </c>
      <c r="E272" s="48">
        <v>3099.8999020000001</v>
      </c>
      <c r="F272" s="48">
        <v>3269.3000489999999</v>
      </c>
      <c r="G272" s="48">
        <v>0</v>
      </c>
      <c r="H272" s="48">
        <f t="shared" si="37"/>
        <v>3234.3500163333333</v>
      </c>
      <c r="I272" s="48">
        <f t="shared" si="38"/>
        <v>0</v>
      </c>
      <c r="J272" s="48">
        <f t="shared" si="39"/>
        <v>0</v>
      </c>
      <c r="K272" s="48">
        <f t="shared" si="40"/>
        <v>1</v>
      </c>
      <c r="L272" s="48">
        <f t="shared" si="41"/>
        <v>1</v>
      </c>
      <c r="M272" s="48">
        <v>1</v>
      </c>
      <c r="N272" s="48">
        <f t="shared" si="33"/>
        <v>0.56891182679908781</v>
      </c>
      <c r="O272" s="48">
        <f t="shared" si="34"/>
        <v>0.63851204696649988</v>
      </c>
      <c r="P272" s="61">
        <f t="shared" si="35"/>
        <v>1</v>
      </c>
    </row>
    <row r="273" spans="1:16" x14ac:dyDescent="0.3">
      <c r="A273" s="60">
        <v>39738</v>
      </c>
      <c r="B273" s="48">
        <f t="shared" si="36"/>
        <v>1</v>
      </c>
      <c r="C273" s="48">
        <v>3269.0500489999999</v>
      </c>
      <c r="D273" s="48">
        <v>3335.9499510000001</v>
      </c>
      <c r="E273" s="48">
        <v>3046.6000979999999</v>
      </c>
      <c r="F273" s="48">
        <v>3074.3500979999999</v>
      </c>
      <c r="G273" s="48">
        <v>0</v>
      </c>
      <c r="H273" s="48">
        <f t="shared" si="37"/>
        <v>3152.3000489999999</v>
      </c>
      <c r="I273" s="48">
        <f t="shared" si="38"/>
        <v>0</v>
      </c>
      <c r="J273" s="48">
        <f t="shared" si="39"/>
        <v>-1</v>
      </c>
      <c r="K273" s="48">
        <f t="shared" si="40"/>
        <v>1</v>
      </c>
      <c r="L273" s="48">
        <f t="shared" si="41"/>
        <v>1</v>
      </c>
      <c r="M273" s="48">
        <v>1</v>
      </c>
      <c r="N273" s="48">
        <f t="shared" si="33"/>
        <v>0.25500579254217115</v>
      </c>
      <c r="O273" s="48">
        <f t="shared" si="34"/>
        <v>0.5634082111087575</v>
      </c>
      <c r="P273" s="61">
        <f t="shared" si="35"/>
        <v>1</v>
      </c>
    </row>
    <row r="274" spans="1:16" x14ac:dyDescent="0.3">
      <c r="A274" s="60">
        <v>39741</v>
      </c>
      <c r="B274" s="48">
        <f t="shared" si="36"/>
        <v>1</v>
      </c>
      <c r="C274" s="48">
        <v>3108.1999510000001</v>
      </c>
      <c r="D274" s="48">
        <v>3238.3999020000001</v>
      </c>
      <c r="E274" s="48">
        <v>3058.9499510000001</v>
      </c>
      <c r="F274" s="48">
        <v>3122.8000489999999</v>
      </c>
      <c r="G274" s="48">
        <v>0</v>
      </c>
      <c r="H274" s="48">
        <f t="shared" si="37"/>
        <v>3140.0499673333329</v>
      </c>
      <c r="I274" s="48">
        <f t="shared" si="38"/>
        <v>1</v>
      </c>
      <c r="J274" s="48">
        <f t="shared" si="39"/>
        <v>-1</v>
      </c>
      <c r="K274" s="48">
        <f t="shared" si="40"/>
        <v>1</v>
      </c>
      <c r="L274" s="48">
        <f t="shared" si="41"/>
        <v>1</v>
      </c>
      <c r="M274" s="48">
        <v>1</v>
      </c>
      <c r="N274" s="48">
        <f t="shared" si="33"/>
        <v>0.72391123702556026</v>
      </c>
      <c r="O274" s="48">
        <f t="shared" si="34"/>
        <v>0.67346771596522503</v>
      </c>
      <c r="P274" s="61">
        <f t="shared" si="35"/>
        <v>1</v>
      </c>
    </row>
    <row r="275" spans="1:16" x14ac:dyDescent="0.3">
      <c r="A275" s="60">
        <v>39742</v>
      </c>
      <c r="B275" s="48">
        <f t="shared" si="36"/>
        <v>1</v>
      </c>
      <c r="C275" s="48">
        <v>3125.3999020000001</v>
      </c>
      <c r="D275" s="48">
        <v>3254.8500979999999</v>
      </c>
      <c r="E275" s="48">
        <v>3117.3500979999999</v>
      </c>
      <c r="F275" s="48">
        <v>3234.8999020000001</v>
      </c>
      <c r="G275" s="48">
        <v>0</v>
      </c>
      <c r="H275" s="48">
        <f t="shared" si="37"/>
        <v>3202.3666993333331</v>
      </c>
      <c r="I275" s="48">
        <f t="shared" si="38"/>
        <v>1</v>
      </c>
      <c r="J275" s="48">
        <f t="shared" si="39"/>
        <v>-1</v>
      </c>
      <c r="K275" s="48">
        <f t="shared" si="40"/>
        <v>0</v>
      </c>
      <c r="L275" s="48">
        <f t="shared" si="41"/>
        <v>1</v>
      </c>
      <c r="M275" s="48">
        <v>0</v>
      </c>
      <c r="N275" s="48">
        <f t="shared" si="33"/>
        <v>0.94455863780499882</v>
      </c>
      <c r="O275" s="48">
        <f t="shared" si="34"/>
        <v>0.72001956062160843</v>
      </c>
      <c r="P275" s="61">
        <f t="shared" si="35"/>
        <v>1</v>
      </c>
    </row>
    <row r="276" spans="1:16" x14ac:dyDescent="0.3">
      <c r="A276" s="60">
        <v>39743</v>
      </c>
      <c r="B276" s="48">
        <f t="shared" si="36"/>
        <v>1</v>
      </c>
      <c r="C276" s="48">
        <v>3234.6999510000001</v>
      </c>
      <c r="D276" s="48">
        <v>3235.75</v>
      </c>
      <c r="E276" s="48">
        <v>3051.8000489999999</v>
      </c>
      <c r="F276" s="48">
        <v>3065.1499020000001</v>
      </c>
      <c r="G276" s="48">
        <v>0</v>
      </c>
      <c r="H276" s="48">
        <f t="shared" si="37"/>
        <v>3117.5666503333327</v>
      </c>
      <c r="I276" s="48">
        <f t="shared" si="38"/>
        <v>0</v>
      </c>
      <c r="J276" s="48">
        <f t="shared" si="39"/>
        <v>-1</v>
      </c>
      <c r="K276" s="48">
        <f t="shared" si="40"/>
        <v>1</v>
      </c>
      <c r="L276" s="48">
        <f t="shared" si="41"/>
        <v>1</v>
      </c>
      <c r="M276" s="48">
        <v>1</v>
      </c>
      <c r="N276" s="48">
        <f t="shared" si="33"/>
        <v>0.27433770118144718</v>
      </c>
      <c r="O276" s="48">
        <f t="shared" si="34"/>
        <v>0.56815749278643679</v>
      </c>
      <c r="P276" s="61">
        <f t="shared" si="35"/>
        <v>1</v>
      </c>
    </row>
    <row r="277" spans="1:16" x14ac:dyDescent="0.3">
      <c r="A277" s="60">
        <v>39744</v>
      </c>
      <c r="B277" s="48">
        <f t="shared" si="36"/>
        <v>1</v>
      </c>
      <c r="C277" s="48">
        <v>3064.8000489999999</v>
      </c>
      <c r="D277" s="48">
        <v>3085.1000979999999</v>
      </c>
      <c r="E277" s="48">
        <v>2917.1499020000001</v>
      </c>
      <c r="F277" s="48">
        <v>2943.1499020000001</v>
      </c>
      <c r="G277" s="48">
        <v>0</v>
      </c>
      <c r="H277" s="48">
        <f t="shared" si="37"/>
        <v>2981.7999673333338</v>
      </c>
      <c r="I277" s="48">
        <f t="shared" si="38"/>
        <v>0</v>
      </c>
      <c r="J277" s="48">
        <f t="shared" si="39"/>
        <v>-1</v>
      </c>
      <c r="K277" s="48">
        <f t="shared" si="40"/>
        <v>1</v>
      </c>
      <c r="L277" s="48">
        <f t="shared" si="41"/>
        <v>1</v>
      </c>
      <c r="M277" s="48">
        <v>1</v>
      </c>
      <c r="N277" s="48">
        <f t="shared" si="33"/>
        <v>0.38702699216617731</v>
      </c>
      <c r="O277" s="48">
        <f t="shared" si="34"/>
        <v>0.59556680378860805</v>
      </c>
      <c r="P277" s="61">
        <f t="shared" si="35"/>
        <v>1</v>
      </c>
    </row>
    <row r="278" spans="1:16" x14ac:dyDescent="0.3">
      <c r="A278" s="60">
        <v>39745</v>
      </c>
      <c r="B278" s="48">
        <f t="shared" si="36"/>
        <v>1</v>
      </c>
      <c r="C278" s="48">
        <v>2936.25</v>
      </c>
      <c r="D278" s="48">
        <v>2936.25</v>
      </c>
      <c r="E278" s="48">
        <v>2525.0500489999999</v>
      </c>
      <c r="F278" s="48">
        <v>2584</v>
      </c>
      <c r="G278" s="48">
        <v>0</v>
      </c>
      <c r="H278" s="48">
        <f t="shared" si="37"/>
        <v>2681.7666829999998</v>
      </c>
      <c r="I278" s="48">
        <f t="shared" si="38"/>
        <v>0</v>
      </c>
      <c r="J278" s="48">
        <f t="shared" si="39"/>
        <v>0</v>
      </c>
      <c r="K278" s="48">
        <f t="shared" si="40"/>
        <v>1</v>
      </c>
      <c r="L278" s="48">
        <f t="shared" si="41"/>
        <v>1</v>
      </c>
      <c r="M278" s="48">
        <v>1</v>
      </c>
      <c r="N278" s="48">
        <f t="shared" si="33"/>
        <v>-6.9731120243005762E-2</v>
      </c>
      <c r="O278" s="48">
        <f t="shared" si="34"/>
        <v>0.48257428031101185</v>
      </c>
      <c r="P278" s="61">
        <f t="shared" si="35"/>
        <v>0</v>
      </c>
    </row>
    <row r="279" spans="1:16" x14ac:dyDescent="0.3">
      <c r="A279" s="60">
        <v>39748</v>
      </c>
      <c r="B279" s="48">
        <f t="shared" si="36"/>
        <v>0</v>
      </c>
      <c r="C279" s="48">
        <v>2583.75</v>
      </c>
      <c r="D279" s="48">
        <v>2585.3000489999999</v>
      </c>
      <c r="E279" s="48">
        <v>2252.75</v>
      </c>
      <c r="F279" s="48">
        <v>2524.1999510000001</v>
      </c>
      <c r="G279" s="48">
        <v>0</v>
      </c>
      <c r="H279" s="48">
        <f t="shared" si="37"/>
        <v>2454.0833333333335</v>
      </c>
      <c r="I279" s="48">
        <f t="shared" si="38"/>
        <v>0</v>
      </c>
      <c r="J279" s="48">
        <f t="shared" si="39"/>
        <v>-1</v>
      </c>
      <c r="K279" s="48">
        <f t="shared" si="40"/>
        <v>1</v>
      </c>
      <c r="L279" s="48">
        <f t="shared" si="41"/>
        <v>1</v>
      </c>
      <c r="M279" s="48">
        <v>0</v>
      </c>
      <c r="N279" s="48">
        <f t="shared" si="33"/>
        <v>0.64103395134732377</v>
      </c>
      <c r="O279" s="48">
        <f t="shared" si="34"/>
        <v>0.65498714930842894</v>
      </c>
      <c r="P279" s="61">
        <f t="shared" si="35"/>
        <v>1</v>
      </c>
    </row>
    <row r="280" spans="1:16" x14ac:dyDescent="0.3">
      <c r="A280" s="60">
        <v>39750</v>
      </c>
      <c r="B280" s="48">
        <f t="shared" si="36"/>
        <v>1</v>
      </c>
      <c r="C280" s="48">
        <v>2685.3000489999999</v>
      </c>
      <c r="D280" s="48">
        <v>2781.25</v>
      </c>
      <c r="E280" s="48">
        <v>2631.8999020000001</v>
      </c>
      <c r="F280" s="48">
        <v>2697.0500489999999</v>
      </c>
      <c r="G280" s="48">
        <v>0</v>
      </c>
      <c r="H280" s="48">
        <f t="shared" si="37"/>
        <v>2703.3999836666667</v>
      </c>
      <c r="I280" s="48">
        <f t="shared" si="38"/>
        <v>1</v>
      </c>
      <c r="J280" s="48">
        <f t="shared" si="39"/>
        <v>-1</v>
      </c>
      <c r="K280" s="48">
        <f t="shared" si="40"/>
        <v>0</v>
      </c>
      <c r="L280" s="48">
        <f t="shared" si="41"/>
        <v>1</v>
      </c>
      <c r="M280" s="48">
        <v>0</v>
      </c>
      <c r="N280" s="48">
        <f t="shared" si="33"/>
        <v>0.71020612802506378</v>
      </c>
      <c r="O280" s="48">
        <f t="shared" si="34"/>
        <v>0.67044670496743308</v>
      </c>
      <c r="P280" s="61">
        <f t="shared" si="35"/>
        <v>1</v>
      </c>
    </row>
    <row r="281" spans="1:16" x14ac:dyDescent="0.3">
      <c r="A281" s="60">
        <v>39752</v>
      </c>
      <c r="B281" s="48">
        <f t="shared" si="36"/>
        <v>1</v>
      </c>
      <c r="C281" s="48">
        <v>2696.3000489999999</v>
      </c>
      <c r="D281" s="48">
        <v>2921.3500979999999</v>
      </c>
      <c r="E281" s="48">
        <v>2696.3000489999999</v>
      </c>
      <c r="F281" s="48">
        <v>2885.6000979999999</v>
      </c>
      <c r="G281" s="48">
        <v>0</v>
      </c>
      <c r="H281" s="48">
        <f t="shared" si="37"/>
        <v>2834.4167483333331</v>
      </c>
      <c r="I281" s="48">
        <f t="shared" si="38"/>
        <v>1</v>
      </c>
      <c r="J281" s="48">
        <f t="shared" si="39"/>
        <v>1</v>
      </c>
      <c r="K281" s="48">
        <f t="shared" si="40"/>
        <v>0</v>
      </c>
      <c r="L281" s="48">
        <f t="shared" si="41"/>
        <v>1</v>
      </c>
      <c r="M281" s="48">
        <v>1</v>
      </c>
      <c r="N281" s="48">
        <f t="shared" ref="N281:N344" si="42">$B$2+SUMPRODUCT($C$2:$G$2,C281:G281)</f>
        <v>1.184137772683667</v>
      </c>
      <c r="O281" s="48">
        <f t="shared" ref="O281:O344" si="43">EXP(N281)/(1+EXP(N281))</f>
        <v>0.76569097051464974</v>
      </c>
      <c r="P281" s="61">
        <f t="shared" ref="P281:P344" si="44">IF(O281&gt;0.5,1,0)</f>
        <v>1</v>
      </c>
    </row>
    <row r="282" spans="1:16" x14ac:dyDescent="0.3">
      <c r="A282" s="60">
        <v>39755</v>
      </c>
      <c r="B282" s="48">
        <f t="shared" si="36"/>
        <v>1</v>
      </c>
      <c r="C282" s="48">
        <v>2885.3999020000001</v>
      </c>
      <c r="D282" s="48">
        <v>3062.0500489999999</v>
      </c>
      <c r="E282" s="48">
        <v>2885.3999020000001</v>
      </c>
      <c r="F282" s="48">
        <v>3043.8500979999999</v>
      </c>
      <c r="G282" s="48">
        <v>0</v>
      </c>
      <c r="H282" s="48">
        <f t="shared" si="37"/>
        <v>2997.1000163333338</v>
      </c>
      <c r="I282" s="48">
        <f t="shared" si="38"/>
        <v>1</v>
      </c>
      <c r="J282" s="48">
        <f t="shared" si="39"/>
        <v>1</v>
      </c>
      <c r="K282" s="48">
        <f t="shared" si="40"/>
        <v>0</v>
      </c>
      <c r="L282" s="48">
        <f t="shared" si="41"/>
        <v>1</v>
      </c>
      <c r="M282" s="48">
        <v>0</v>
      </c>
      <c r="N282" s="48">
        <f t="shared" si="42"/>
        <v>1.0854048136541818</v>
      </c>
      <c r="O282" s="48">
        <f t="shared" si="43"/>
        <v>0.74751543083029093</v>
      </c>
      <c r="P282" s="61">
        <f t="shared" si="44"/>
        <v>1</v>
      </c>
    </row>
    <row r="283" spans="1:16" x14ac:dyDescent="0.3">
      <c r="A283" s="60">
        <v>39756</v>
      </c>
      <c r="B283" s="48">
        <f t="shared" si="36"/>
        <v>1</v>
      </c>
      <c r="C283" s="48">
        <v>3050.25</v>
      </c>
      <c r="D283" s="48">
        <v>3152.3000489999999</v>
      </c>
      <c r="E283" s="48">
        <v>2985</v>
      </c>
      <c r="F283" s="48">
        <v>3142.1000979999999</v>
      </c>
      <c r="G283" s="48">
        <v>0</v>
      </c>
      <c r="H283" s="48">
        <f t="shared" si="37"/>
        <v>3093.1333823333334</v>
      </c>
      <c r="I283" s="48">
        <f t="shared" si="38"/>
        <v>1</v>
      </c>
      <c r="J283" s="48">
        <f t="shared" si="39"/>
        <v>-1</v>
      </c>
      <c r="K283" s="48">
        <f t="shared" si="40"/>
        <v>0</v>
      </c>
      <c r="L283" s="48">
        <f t="shared" si="41"/>
        <v>1</v>
      </c>
      <c r="M283" s="48">
        <v>1</v>
      </c>
      <c r="N283" s="48">
        <f t="shared" si="42"/>
        <v>0.92030976498302675</v>
      </c>
      <c r="O283" s="48">
        <f t="shared" si="43"/>
        <v>0.71510521824683193</v>
      </c>
      <c r="P283" s="61">
        <f t="shared" si="44"/>
        <v>1</v>
      </c>
    </row>
    <row r="284" spans="1:16" x14ac:dyDescent="0.3">
      <c r="A284" s="60">
        <v>39757</v>
      </c>
      <c r="B284" s="48">
        <f t="shared" si="36"/>
        <v>0</v>
      </c>
      <c r="C284" s="48">
        <v>3155.75</v>
      </c>
      <c r="D284" s="48">
        <v>3240.5500489999999</v>
      </c>
      <c r="E284" s="48">
        <v>2971</v>
      </c>
      <c r="F284" s="48">
        <v>2994.9499510000001</v>
      </c>
      <c r="G284" s="48">
        <v>0</v>
      </c>
      <c r="H284" s="48">
        <f t="shared" si="37"/>
        <v>3068.8333333333335</v>
      </c>
      <c r="I284" s="48">
        <f t="shared" si="38"/>
        <v>0</v>
      </c>
      <c r="J284" s="48">
        <f t="shared" si="39"/>
        <v>-1</v>
      </c>
      <c r="K284" s="48">
        <f t="shared" si="40"/>
        <v>1</v>
      </c>
      <c r="L284" s="48">
        <f t="shared" si="41"/>
        <v>1</v>
      </c>
      <c r="M284" s="48">
        <v>0</v>
      </c>
      <c r="N284" s="48">
        <f t="shared" si="42"/>
        <v>0.32950627814369593</v>
      </c>
      <c r="O284" s="48">
        <f t="shared" si="43"/>
        <v>0.5816392418617834</v>
      </c>
      <c r="P284" s="61">
        <f t="shared" si="44"/>
        <v>1</v>
      </c>
    </row>
    <row r="285" spans="1:16" x14ac:dyDescent="0.3">
      <c r="A285" s="60">
        <v>39758</v>
      </c>
      <c r="B285" s="48">
        <f t="shared" si="36"/>
        <v>1</v>
      </c>
      <c r="C285" s="48">
        <v>2998.4499510000001</v>
      </c>
      <c r="D285" s="48">
        <v>3007.8000489999999</v>
      </c>
      <c r="E285" s="48">
        <v>2860.25</v>
      </c>
      <c r="F285" s="48">
        <v>2892.6499020000001</v>
      </c>
      <c r="G285" s="48">
        <v>0</v>
      </c>
      <c r="H285" s="48">
        <f t="shared" si="37"/>
        <v>2920.2333169999997</v>
      </c>
      <c r="I285" s="48">
        <f t="shared" si="38"/>
        <v>0</v>
      </c>
      <c r="J285" s="48">
        <f t="shared" si="39"/>
        <v>-1</v>
      </c>
      <c r="K285" s="48">
        <f t="shared" si="40"/>
        <v>1</v>
      </c>
      <c r="L285" s="48">
        <f t="shared" si="41"/>
        <v>1</v>
      </c>
      <c r="M285" s="48">
        <v>1</v>
      </c>
      <c r="N285" s="48">
        <f t="shared" si="42"/>
        <v>0.41917295952683897</v>
      </c>
      <c r="O285" s="48">
        <f t="shared" si="43"/>
        <v>0.6032853294156898</v>
      </c>
      <c r="P285" s="61">
        <f t="shared" si="44"/>
        <v>1</v>
      </c>
    </row>
    <row r="286" spans="1:16" x14ac:dyDescent="0.3">
      <c r="A286" s="60">
        <v>39759</v>
      </c>
      <c r="B286" s="48">
        <f t="shared" si="36"/>
        <v>1</v>
      </c>
      <c r="C286" s="48">
        <v>2893.25</v>
      </c>
      <c r="D286" s="48">
        <v>3010</v>
      </c>
      <c r="E286" s="48">
        <v>2860.1000979999999</v>
      </c>
      <c r="F286" s="48">
        <v>2973</v>
      </c>
      <c r="G286" s="48">
        <v>0</v>
      </c>
      <c r="H286" s="48">
        <f t="shared" si="37"/>
        <v>2947.7000326666662</v>
      </c>
      <c r="I286" s="48">
        <f t="shared" si="38"/>
        <v>1</v>
      </c>
      <c r="J286" s="48">
        <f t="shared" si="39"/>
        <v>-1</v>
      </c>
      <c r="K286" s="48">
        <f t="shared" si="40"/>
        <v>0</v>
      </c>
      <c r="L286" s="48">
        <f t="shared" si="41"/>
        <v>1</v>
      </c>
      <c r="M286" s="48">
        <v>1</v>
      </c>
      <c r="N286" s="48">
        <f t="shared" si="42"/>
        <v>0.87925002570416666</v>
      </c>
      <c r="O286" s="48">
        <f t="shared" si="43"/>
        <v>0.70666678389066728</v>
      </c>
      <c r="P286" s="61">
        <f t="shared" si="44"/>
        <v>1</v>
      </c>
    </row>
    <row r="287" spans="1:16" x14ac:dyDescent="0.3">
      <c r="A287" s="60">
        <v>39762</v>
      </c>
      <c r="B287" s="48">
        <f t="shared" si="36"/>
        <v>1</v>
      </c>
      <c r="C287" s="48">
        <v>2973.3000489999999</v>
      </c>
      <c r="D287" s="48">
        <v>3161.25</v>
      </c>
      <c r="E287" s="48">
        <v>2973.3000489999999</v>
      </c>
      <c r="F287" s="48">
        <v>3148.25</v>
      </c>
      <c r="G287" s="48">
        <v>0</v>
      </c>
      <c r="H287" s="48">
        <f t="shared" si="37"/>
        <v>3094.2666829999998</v>
      </c>
      <c r="I287" s="48">
        <f t="shared" si="38"/>
        <v>1</v>
      </c>
      <c r="J287" s="48">
        <f t="shared" si="39"/>
        <v>1</v>
      </c>
      <c r="K287" s="48">
        <f t="shared" si="40"/>
        <v>0</v>
      </c>
      <c r="L287" s="48">
        <f t="shared" si="41"/>
        <v>1</v>
      </c>
      <c r="M287" s="48">
        <v>0</v>
      </c>
      <c r="N287" s="48">
        <f t="shared" si="42"/>
        <v>1.1309858867243268</v>
      </c>
      <c r="O287" s="48">
        <f t="shared" si="43"/>
        <v>0.75602079510344355</v>
      </c>
      <c r="P287" s="61">
        <f t="shared" si="44"/>
        <v>1</v>
      </c>
    </row>
    <row r="288" spans="1:16" x14ac:dyDescent="0.3">
      <c r="A288" s="60">
        <v>39763</v>
      </c>
      <c r="B288" s="48">
        <f t="shared" si="36"/>
        <v>0</v>
      </c>
      <c r="C288" s="48">
        <v>3147.1999510000001</v>
      </c>
      <c r="D288" s="48">
        <v>3147.1999510000001</v>
      </c>
      <c r="E288" s="48">
        <v>2919.4499510000001</v>
      </c>
      <c r="F288" s="48">
        <v>2938.6499020000001</v>
      </c>
      <c r="G288" s="48">
        <v>0</v>
      </c>
      <c r="H288" s="48">
        <f t="shared" si="37"/>
        <v>3001.7666013333333</v>
      </c>
      <c r="I288" s="48">
        <f t="shared" si="38"/>
        <v>0</v>
      </c>
      <c r="J288" s="48">
        <f t="shared" si="39"/>
        <v>0</v>
      </c>
      <c r="K288" s="48">
        <f t="shared" si="40"/>
        <v>1</v>
      </c>
      <c r="L288" s="48">
        <f t="shared" si="41"/>
        <v>1</v>
      </c>
      <c r="M288" s="48">
        <v>0</v>
      </c>
      <c r="N288" s="48">
        <f t="shared" si="42"/>
        <v>0.19875278680716058</v>
      </c>
      <c r="O288" s="48">
        <f t="shared" si="43"/>
        <v>0.54952527222918368</v>
      </c>
      <c r="P288" s="61">
        <f t="shared" si="44"/>
        <v>1</v>
      </c>
    </row>
    <row r="289" spans="1:16" x14ac:dyDescent="0.3">
      <c r="A289" s="60">
        <v>39764</v>
      </c>
      <c r="B289" s="48">
        <f t="shared" si="36"/>
        <v>1</v>
      </c>
      <c r="C289" s="48">
        <v>2937.8999020000001</v>
      </c>
      <c r="D289" s="48">
        <v>2975.1999510000001</v>
      </c>
      <c r="E289" s="48">
        <v>2794.9499510000001</v>
      </c>
      <c r="F289" s="48">
        <v>2848.4499510000001</v>
      </c>
      <c r="G289" s="48">
        <v>0</v>
      </c>
      <c r="H289" s="48">
        <f t="shared" si="37"/>
        <v>2872.8666176666666</v>
      </c>
      <c r="I289" s="48">
        <f t="shared" si="38"/>
        <v>0</v>
      </c>
      <c r="J289" s="48">
        <f t="shared" si="39"/>
        <v>-1</v>
      </c>
      <c r="K289" s="48">
        <f t="shared" si="40"/>
        <v>1</v>
      </c>
      <c r="L289" s="48">
        <f t="shared" si="41"/>
        <v>1</v>
      </c>
      <c r="M289" s="48">
        <v>1</v>
      </c>
      <c r="N289" s="48">
        <f t="shared" si="42"/>
        <v>0.47449094183862428</v>
      </c>
      <c r="O289" s="48">
        <f t="shared" si="43"/>
        <v>0.61644614979684986</v>
      </c>
      <c r="P289" s="61">
        <f t="shared" si="44"/>
        <v>1</v>
      </c>
    </row>
    <row r="290" spans="1:16" x14ac:dyDescent="0.3">
      <c r="A290" s="60">
        <v>39766</v>
      </c>
      <c r="B290" s="48">
        <f t="shared" si="36"/>
        <v>1</v>
      </c>
      <c r="C290" s="48">
        <v>2848</v>
      </c>
      <c r="D290" s="48">
        <v>2938.8000489999999</v>
      </c>
      <c r="E290" s="48">
        <v>2778.8000489999999</v>
      </c>
      <c r="F290" s="48">
        <v>2810.3500979999999</v>
      </c>
      <c r="G290" s="48">
        <v>0</v>
      </c>
      <c r="H290" s="48">
        <f t="shared" si="37"/>
        <v>2842.6500653333333</v>
      </c>
      <c r="I290" s="48">
        <f t="shared" si="38"/>
        <v>0</v>
      </c>
      <c r="J290" s="48">
        <f t="shared" si="39"/>
        <v>-1</v>
      </c>
      <c r="K290" s="48">
        <f t="shared" si="40"/>
        <v>1</v>
      </c>
      <c r="L290" s="48">
        <f t="shared" si="41"/>
        <v>1</v>
      </c>
      <c r="M290" s="48">
        <v>1</v>
      </c>
      <c r="N290" s="48">
        <f t="shared" si="42"/>
        <v>0.58864442559566754</v>
      </c>
      <c r="O290" s="48">
        <f t="shared" si="43"/>
        <v>0.6430540535692848</v>
      </c>
      <c r="P290" s="61">
        <f t="shared" si="44"/>
        <v>1</v>
      </c>
    </row>
    <row r="291" spans="1:16" x14ac:dyDescent="0.3">
      <c r="A291" s="60">
        <v>39769</v>
      </c>
      <c r="B291" s="48">
        <f t="shared" si="36"/>
        <v>1</v>
      </c>
      <c r="C291" s="48">
        <v>2813.3999020000001</v>
      </c>
      <c r="D291" s="48">
        <v>2835.6999510000001</v>
      </c>
      <c r="E291" s="48">
        <v>2694.5</v>
      </c>
      <c r="F291" s="48">
        <v>2799.5500489999999</v>
      </c>
      <c r="G291" s="48">
        <v>0</v>
      </c>
      <c r="H291" s="48">
        <f t="shared" si="37"/>
        <v>2776.5833333333335</v>
      </c>
      <c r="I291" s="48">
        <f t="shared" si="38"/>
        <v>0</v>
      </c>
      <c r="J291" s="48">
        <f t="shared" si="39"/>
        <v>-1</v>
      </c>
      <c r="K291" s="48">
        <f t="shared" si="40"/>
        <v>1</v>
      </c>
      <c r="L291" s="48">
        <f t="shared" si="41"/>
        <v>1</v>
      </c>
      <c r="M291" s="48">
        <v>1</v>
      </c>
      <c r="N291" s="48">
        <f t="shared" si="42"/>
        <v>0.6509180959835712</v>
      </c>
      <c r="O291" s="48">
        <f t="shared" si="43"/>
        <v>0.65721732367150731</v>
      </c>
      <c r="P291" s="61">
        <f t="shared" si="44"/>
        <v>1</v>
      </c>
    </row>
    <row r="292" spans="1:16" x14ac:dyDescent="0.3">
      <c r="A292" s="60">
        <v>39770</v>
      </c>
      <c r="B292" s="48">
        <f t="shared" si="36"/>
        <v>1</v>
      </c>
      <c r="C292" s="48">
        <v>2802.4499510000001</v>
      </c>
      <c r="D292" s="48">
        <v>2802.4499510000001</v>
      </c>
      <c r="E292" s="48">
        <v>2664.3000489999999</v>
      </c>
      <c r="F292" s="48">
        <v>2683.1499020000001</v>
      </c>
      <c r="G292" s="48">
        <v>0</v>
      </c>
      <c r="H292" s="48">
        <f t="shared" si="37"/>
        <v>2716.6333006666669</v>
      </c>
      <c r="I292" s="48">
        <f t="shared" si="38"/>
        <v>0</v>
      </c>
      <c r="J292" s="48">
        <f t="shared" si="39"/>
        <v>0</v>
      </c>
      <c r="K292" s="48">
        <f t="shared" si="40"/>
        <v>1</v>
      </c>
      <c r="L292" s="48">
        <f t="shared" si="41"/>
        <v>1</v>
      </c>
      <c r="M292" s="48">
        <v>1</v>
      </c>
      <c r="N292" s="48">
        <f t="shared" si="42"/>
        <v>0.38300938362554504</v>
      </c>
      <c r="O292" s="48">
        <f t="shared" si="43"/>
        <v>0.59459872413641579</v>
      </c>
      <c r="P292" s="61">
        <f t="shared" si="44"/>
        <v>1</v>
      </c>
    </row>
    <row r="293" spans="1:16" x14ac:dyDescent="0.3">
      <c r="A293" s="60">
        <v>39771</v>
      </c>
      <c r="B293" s="48">
        <f t="shared" si="36"/>
        <v>0</v>
      </c>
      <c r="C293" s="48">
        <v>2682.75</v>
      </c>
      <c r="D293" s="48">
        <v>2772.3999020000001</v>
      </c>
      <c r="E293" s="48">
        <v>2617.8999020000001</v>
      </c>
      <c r="F293" s="48">
        <v>2635</v>
      </c>
      <c r="G293" s="48">
        <v>0</v>
      </c>
      <c r="H293" s="48">
        <f t="shared" si="37"/>
        <v>2675.0999346666667</v>
      </c>
      <c r="I293" s="48">
        <f t="shared" si="38"/>
        <v>0</v>
      </c>
      <c r="J293" s="48">
        <f t="shared" si="39"/>
        <v>-1</v>
      </c>
      <c r="K293" s="48">
        <f t="shared" si="40"/>
        <v>1</v>
      </c>
      <c r="L293" s="48">
        <f t="shared" si="41"/>
        <v>1</v>
      </c>
      <c r="M293" s="48">
        <v>0</v>
      </c>
      <c r="N293" s="48">
        <f t="shared" si="42"/>
        <v>0.5616439187193043</v>
      </c>
      <c r="O293" s="48">
        <f t="shared" si="43"/>
        <v>0.63683282596242785</v>
      </c>
      <c r="P293" s="61">
        <f t="shared" si="44"/>
        <v>1</v>
      </c>
    </row>
    <row r="294" spans="1:16" x14ac:dyDescent="0.3">
      <c r="A294" s="60">
        <v>39772</v>
      </c>
      <c r="B294" s="48">
        <f t="shared" si="36"/>
        <v>0</v>
      </c>
      <c r="C294" s="48">
        <v>2634.1999510000001</v>
      </c>
      <c r="D294" s="48">
        <v>2634.1999510000001</v>
      </c>
      <c r="E294" s="48">
        <v>2502.8999020000001</v>
      </c>
      <c r="F294" s="48">
        <v>2553.1499020000001</v>
      </c>
      <c r="G294" s="48">
        <v>0</v>
      </c>
      <c r="H294" s="48">
        <f t="shared" si="37"/>
        <v>2563.4165849999999</v>
      </c>
      <c r="I294" s="48">
        <f t="shared" si="38"/>
        <v>0</v>
      </c>
      <c r="J294" s="48">
        <f t="shared" si="39"/>
        <v>0</v>
      </c>
      <c r="K294" s="48">
        <f t="shared" si="40"/>
        <v>1</v>
      </c>
      <c r="L294" s="48">
        <f t="shared" si="41"/>
        <v>1</v>
      </c>
      <c r="M294" s="48">
        <v>0</v>
      </c>
      <c r="N294" s="48">
        <f t="shared" si="42"/>
        <v>0.47892199374729216</v>
      </c>
      <c r="O294" s="48">
        <f t="shared" si="43"/>
        <v>0.61749328699969197</v>
      </c>
      <c r="P294" s="61">
        <f t="shared" si="44"/>
        <v>1</v>
      </c>
    </row>
    <row r="295" spans="1:16" x14ac:dyDescent="0.3">
      <c r="A295" s="60">
        <v>39773</v>
      </c>
      <c r="B295" s="48">
        <f t="shared" si="36"/>
        <v>1</v>
      </c>
      <c r="C295" s="48">
        <v>2553.6000979999999</v>
      </c>
      <c r="D295" s="48">
        <v>2718.6000979999999</v>
      </c>
      <c r="E295" s="48">
        <v>2539.8000489999999</v>
      </c>
      <c r="F295" s="48">
        <v>2693.4499510000001</v>
      </c>
      <c r="G295" s="48">
        <v>0</v>
      </c>
      <c r="H295" s="48">
        <f t="shared" si="37"/>
        <v>2650.6166993333336</v>
      </c>
      <c r="I295" s="48">
        <f t="shared" si="38"/>
        <v>1</v>
      </c>
      <c r="J295" s="48">
        <f t="shared" si="39"/>
        <v>-1</v>
      </c>
      <c r="K295" s="48">
        <f t="shared" si="40"/>
        <v>0</v>
      </c>
      <c r="L295" s="48">
        <f t="shared" si="41"/>
        <v>1</v>
      </c>
      <c r="M295" s="48">
        <v>0</v>
      </c>
      <c r="N295" s="48">
        <f t="shared" si="42"/>
        <v>1.0439923722588098</v>
      </c>
      <c r="O295" s="48">
        <f t="shared" si="43"/>
        <v>0.73961960211264899</v>
      </c>
      <c r="P295" s="61">
        <f t="shared" si="44"/>
        <v>1</v>
      </c>
    </row>
    <row r="296" spans="1:16" x14ac:dyDescent="0.3">
      <c r="A296" s="60">
        <v>39776</v>
      </c>
      <c r="B296" s="48">
        <f t="shared" si="36"/>
        <v>1</v>
      </c>
      <c r="C296" s="48">
        <v>2690.8500979999999</v>
      </c>
      <c r="D296" s="48">
        <v>2740.3500979999999</v>
      </c>
      <c r="E296" s="48">
        <v>2633.8000489999999</v>
      </c>
      <c r="F296" s="48">
        <v>2708.25</v>
      </c>
      <c r="G296" s="48">
        <v>0</v>
      </c>
      <c r="H296" s="48">
        <f t="shared" si="37"/>
        <v>2694.1333823333334</v>
      </c>
      <c r="I296" s="48">
        <f t="shared" si="38"/>
        <v>1</v>
      </c>
      <c r="J296" s="48">
        <f t="shared" si="39"/>
        <v>-1</v>
      </c>
      <c r="K296" s="48">
        <f t="shared" si="40"/>
        <v>0</v>
      </c>
      <c r="L296" s="48">
        <f t="shared" si="41"/>
        <v>1</v>
      </c>
      <c r="M296" s="48">
        <v>1</v>
      </c>
      <c r="N296" s="48">
        <f t="shared" si="42"/>
        <v>0.70934824700233534</v>
      </c>
      <c r="O296" s="48">
        <f t="shared" si="43"/>
        <v>0.67025713023063804</v>
      </c>
      <c r="P296" s="61">
        <f t="shared" si="44"/>
        <v>1</v>
      </c>
    </row>
    <row r="297" spans="1:16" x14ac:dyDescent="0.3">
      <c r="A297" s="60">
        <v>39777</v>
      </c>
      <c r="B297" s="48">
        <f t="shared" si="36"/>
        <v>0</v>
      </c>
      <c r="C297" s="48">
        <v>2708.3000489999999</v>
      </c>
      <c r="D297" s="48">
        <v>2790.6999510000001</v>
      </c>
      <c r="E297" s="48">
        <v>2638.1999510000001</v>
      </c>
      <c r="F297" s="48">
        <v>2654</v>
      </c>
      <c r="G297" s="48">
        <v>0</v>
      </c>
      <c r="H297" s="48">
        <f t="shared" si="37"/>
        <v>2694.2999673333334</v>
      </c>
      <c r="I297" s="48">
        <f t="shared" si="38"/>
        <v>0</v>
      </c>
      <c r="J297" s="48">
        <f t="shared" si="39"/>
        <v>-1</v>
      </c>
      <c r="K297" s="48">
        <f t="shared" si="40"/>
        <v>0</v>
      </c>
      <c r="L297" s="48">
        <f t="shared" si="41"/>
        <v>1</v>
      </c>
      <c r="M297" s="48">
        <v>1</v>
      </c>
      <c r="N297" s="48">
        <f t="shared" si="42"/>
        <v>0.54472954421551378</v>
      </c>
      <c r="O297" s="48">
        <f t="shared" si="43"/>
        <v>0.63291194275292251</v>
      </c>
      <c r="P297" s="61">
        <f t="shared" si="44"/>
        <v>1</v>
      </c>
    </row>
    <row r="298" spans="1:16" x14ac:dyDescent="0.3">
      <c r="A298" s="60">
        <v>39778</v>
      </c>
      <c r="B298" s="48">
        <f t="shared" si="36"/>
        <v>1</v>
      </c>
      <c r="C298" s="48">
        <v>2652.4499510000001</v>
      </c>
      <c r="D298" s="48">
        <v>2762.6000979999999</v>
      </c>
      <c r="E298" s="48">
        <v>2643.3500979999999</v>
      </c>
      <c r="F298" s="48">
        <v>2752.25</v>
      </c>
      <c r="G298" s="48">
        <v>0</v>
      </c>
      <c r="H298" s="48">
        <f t="shared" si="37"/>
        <v>2719.4000653333333</v>
      </c>
      <c r="I298" s="48">
        <f t="shared" si="38"/>
        <v>1</v>
      </c>
      <c r="J298" s="48">
        <f t="shared" si="39"/>
        <v>-1</v>
      </c>
      <c r="K298" s="48">
        <f t="shared" si="40"/>
        <v>0</v>
      </c>
      <c r="L298" s="48">
        <f t="shared" si="41"/>
        <v>1</v>
      </c>
      <c r="M298" s="48">
        <v>1</v>
      </c>
      <c r="N298" s="48">
        <f t="shared" si="42"/>
        <v>0.91769137357537112</v>
      </c>
      <c r="O298" s="48">
        <f t="shared" si="43"/>
        <v>0.71457147371702012</v>
      </c>
      <c r="P298" s="61">
        <f t="shared" si="44"/>
        <v>1</v>
      </c>
    </row>
    <row r="299" spans="1:16" x14ac:dyDescent="0.3">
      <c r="A299" s="60">
        <v>39780</v>
      </c>
      <c r="B299" s="48">
        <f t="shared" si="36"/>
        <v>1</v>
      </c>
      <c r="C299" s="48">
        <v>2745.6999510000001</v>
      </c>
      <c r="D299" s="48">
        <v>2779</v>
      </c>
      <c r="E299" s="48">
        <v>2690.3000489999999</v>
      </c>
      <c r="F299" s="48">
        <v>2755.1000979999999</v>
      </c>
      <c r="G299" s="48">
        <v>0</v>
      </c>
      <c r="H299" s="48">
        <f t="shared" si="37"/>
        <v>2741.4667156666669</v>
      </c>
      <c r="I299" s="48">
        <f t="shared" si="38"/>
        <v>1</v>
      </c>
      <c r="J299" s="48">
        <f t="shared" si="39"/>
        <v>-1</v>
      </c>
      <c r="K299" s="48">
        <f t="shared" si="40"/>
        <v>0</v>
      </c>
      <c r="L299" s="48">
        <f t="shared" si="41"/>
        <v>1</v>
      </c>
      <c r="M299" s="48">
        <v>0</v>
      </c>
      <c r="N299" s="48">
        <f t="shared" si="42"/>
        <v>0.68146175038116308</v>
      </c>
      <c r="O299" s="48">
        <f t="shared" si="43"/>
        <v>0.66406486681906229</v>
      </c>
      <c r="P299" s="61">
        <f t="shared" si="44"/>
        <v>1</v>
      </c>
    </row>
    <row r="300" spans="1:16" x14ac:dyDescent="0.3">
      <c r="A300" s="60">
        <v>39783</v>
      </c>
      <c r="B300" s="48">
        <f t="shared" si="36"/>
        <v>1</v>
      </c>
      <c r="C300" s="48">
        <v>2755.1499020000001</v>
      </c>
      <c r="D300" s="48">
        <v>2832.8500979999999</v>
      </c>
      <c r="E300" s="48">
        <v>2669.5</v>
      </c>
      <c r="F300" s="48">
        <v>2682.8999020000001</v>
      </c>
      <c r="G300" s="48">
        <v>0</v>
      </c>
      <c r="H300" s="48">
        <f t="shared" si="37"/>
        <v>2728.4166666666665</v>
      </c>
      <c r="I300" s="48">
        <f t="shared" si="38"/>
        <v>0</v>
      </c>
      <c r="J300" s="48">
        <f t="shared" si="39"/>
        <v>-1</v>
      </c>
      <c r="K300" s="48">
        <f t="shared" si="40"/>
        <v>1</v>
      </c>
      <c r="L300" s="48">
        <f t="shared" si="41"/>
        <v>1</v>
      </c>
      <c r="M300" s="48">
        <v>1</v>
      </c>
      <c r="N300" s="48">
        <f t="shared" si="42"/>
        <v>0.50483621326325956</v>
      </c>
      <c r="O300" s="48">
        <f t="shared" si="43"/>
        <v>0.62359518436081063</v>
      </c>
      <c r="P300" s="61">
        <f t="shared" si="44"/>
        <v>1</v>
      </c>
    </row>
    <row r="301" spans="1:16" x14ac:dyDescent="0.3">
      <c r="A301" s="60">
        <v>39784</v>
      </c>
      <c r="B301" s="48">
        <f t="shared" si="36"/>
        <v>1</v>
      </c>
      <c r="C301" s="48">
        <v>2672.8999020000001</v>
      </c>
      <c r="D301" s="48">
        <v>2672.8999020000001</v>
      </c>
      <c r="E301" s="48">
        <v>2570.6999510000001</v>
      </c>
      <c r="F301" s="48">
        <v>2657.8000489999999</v>
      </c>
      <c r="G301" s="48">
        <v>0</v>
      </c>
      <c r="H301" s="48">
        <f t="shared" si="37"/>
        <v>2633.7999673333329</v>
      </c>
      <c r="I301" s="48">
        <f t="shared" si="38"/>
        <v>0</v>
      </c>
      <c r="J301" s="48">
        <f t="shared" si="39"/>
        <v>0</v>
      </c>
      <c r="K301" s="48">
        <f t="shared" si="40"/>
        <v>1</v>
      </c>
      <c r="L301" s="48">
        <f t="shared" si="41"/>
        <v>1</v>
      </c>
      <c r="M301" s="48">
        <v>1</v>
      </c>
      <c r="N301" s="48">
        <f t="shared" si="42"/>
        <v>0.63194642506284993</v>
      </c>
      <c r="O301" s="48">
        <f t="shared" si="43"/>
        <v>0.6529306770702622</v>
      </c>
      <c r="P301" s="61">
        <f t="shared" si="44"/>
        <v>1</v>
      </c>
    </row>
    <row r="302" spans="1:16" x14ac:dyDescent="0.3">
      <c r="A302" s="60">
        <v>39785</v>
      </c>
      <c r="B302" s="48">
        <f t="shared" si="36"/>
        <v>0</v>
      </c>
      <c r="C302" s="48">
        <v>2657.5</v>
      </c>
      <c r="D302" s="48">
        <v>2693.6499020000001</v>
      </c>
      <c r="E302" s="48">
        <v>2611.9499510000001</v>
      </c>
      <c r="F302" s="48">
        <v>2656.4499510000001</v>
      </c>
      <c r="G302" s="48">
        <v>0</v>
      </c>
      <c r="H302" s="48">
        <f t="shared" si="37"/>
        <v>2654.0166013333333</v>
      </c>
      <c r="I302" s="48">
        <f t="shared" si="38"/>
        <v>0</v>
      </c>
      <c r="J302" s="48">
        <f t="shared" si="39"/>
        <v>-1</v>
      </c>
      <c r="K302" s="48">
        <f t="shared" si="40"/>
        <v>0</v>
      </c>
      <c r="L302" s="48">
        <f t="shared" si="41"/>
        <v>1</v>
      </c>
      <c r="M302" s="48">
        <v>1</v>
      </c>
      <c r="N302" s="48">
        <f t="shared" si="42"/>
        <v>0.65138445052978167</v>
      </c>
      <c r="O302" s="48">
        <f t="shared" si="43"/>
        <v>0.65732237758460832</v>
      </c>
      <c r="P302" s="61">
        <f t="shared" si="44"/>
        <v>1</v>
      </c>
    </row>
    <row r="303" spans="1:16" x14ac:dyDescent="0.3">
      <c r="A303" s="60">
        <v>39786</v>
      </c>
      <c r="B303" s="48">
        <f t="shared" si="36"/>
        <v>1</v>
      </c>
      <c r="C303" s="48">
        <v>2656.5</v>
      </c>
      <c r="D303" s="48">
        <v>2793.8000489999999</v>
      </c>
      <c r="E303" s="48">
        <v>2646.3500979999999</v>
      </c>
      <c r="F303" s="48">
        <v>2788</v>
      </c>
      <c r="G303" s="48">
        <v>0</v>
      </c>
      <c r="H303" s="48">
        <f t="shared" si="37"/>
        <v>2742.7167156666669</v>
      </c>
      <c r="I303" s="48">
        <f t="shared" si="38"/>
        <v>1</v>
      </c>
      <c r="J303" s="48">
        <f t="shared" si="39"/>
        <v>-1</v>
      </c>
      <c r="K303" s="48">
        <f t="shared" si="40"/>
        <v>0</v>
      </c>
      <c r="L303" s="48">
        <f t="shared" si="41"/>
        <v>1</v>
      </c>
      <c r="M303" s="48">
        <v>1</v>
      </c>
      <c r="N303" s="48">
        <f t="shared" si="42"/>
        <v>1.009424771943638</v>
      </c>
      <c r="O303" s="48">
        <f t="shared" si="43"/>
        <v>0.73290756109390254</v>
      </c>
      <c r="P303" s="61">
        <f t="shared" si="44"/>
        <v>1</v>
      </c>
    </row>
    <row r="304" spans="1:16" x14ac:dyDescent="0.3">
      <c r="A304" s="60">
        <v>39787</v>
      </c>
      <c r="B304" s="48">
        <f t="shared" si="36"/>
        <v>0</v>
      </c>
      <c r="C304" s="48">
        <v>2786.6499020000001</v>
      </c>
      <c r="D304" s="48">
        <v>2821.1499020000001</v>
      </c>
      <c r="E304" s="48">
        <v>2701.3500979999999</v>
      </c>
      <c r="F304" s="48">
        <v>2714.3999020000001</v>
      </c>
      <c r="G304" s="48">
        <v>0</v>
      </c>
      <c r="H304" s="48">
        <f t="shared" si="37"/>
        <v>2745.6333006666669</v>
      </c>
      <c r="I304" s="48">
        <f t="shared" si="38"/>
        <v>0</v>
      </c>
      <c r="J304" s="48">
        <f t="shared" si="39"/>
        <v>-1</v>
      </c>
      <c r="K304" s="48">
        <f t="shared" si="40"/>
        <v>0</v>
      </c>
      <c r="L304" s="48">
        <f t="shared" si="41"/>
        <v>1</v>
      </c>
      <c r="M304" s="48">
        <v>0</v>
      </c>
      <c r="N304" s="48">
        <f t="shared" si="42"/>
        <v>0.4883439072952358</v>
      </c>
      <c r="O304" s="48">
        <f t="shared" si="43"/>
        <v>0.61971622169685037</v>
      </c>
      <c r="P304" s="61">
        <f t="shared" si="44"/>
        <v>1</v>
      </c>
    </row>
    <row r="305" spans="1:16" x14ac:dyDescent="0.3">
      <c r="A305" s="60">
        <v>39790</v>
      </c>
      <c r="B305" s="48">
        <f t="shared" si="36"/>
        <v>1</v>
      </c>
      <c r="C305" s="48">
        <v>2714.6999510000001</v>
      </c>
      <c r="D305" s="48">
        <v>2861.5500489999999</v>
      </c>
      <c r="E305" s="48">
        <v>2714.6999510000001</v>
      </c>
      <c r="F305" s="48">
        <v>2784</v>
      </c>
      <c r="G305" s="48">
        <v>0</v>
      </c>
      <c r="H305" s="48">
        <f t="shared" si="37"/>
        <v>2786.75</v>
      </c>
      <c r="I305" s="48">
        <f t="shared" si="38"/>
        <v>1</v>
      </c>
      <c r="J305" s="48">
        <f t="shared" si="39"/>
        <v>1</v>
      </c>
      <c r="K305" s="48">
        <f t="shared" si="40"/>
        <v>0</v>
      </c>
      <c r="L305" s="48">
        <f t="shared" si="41"/>
        <v>1</v>
      </c>
      <c r="M305" s="48">
        <v>1</v>
      </c>
      <c r="N305" s="48">
        <f t="shared" si="42"/>
        <v>0.84777015344175943</v>
      </c>
      <c r="O305" s="48">
        <f t="shared" si="43"/>
        <v>0.70009917217194761</v>
      </c>
      <c r="P305" s="61">
        <f t="shared" si="44"/>
        <v>1</v>
      </c>
    </row>
    <row r="306" spans="1:16" x14ac:dyDescent="0.3">
      <c r="A306" s="60">
        <v>39792</v>
      </c>
      <c r="B306" s="48">
        <f t="shared" si="36"/>
        <v>1</v>
      </c>
      <c r="C306" s="48">
        <v>2785.6999510000001</v>
      </c>
      <c r="D306" s="48">
        <v>2940.1499020000001</v>
      </c>
      <c r="E306" s="48">
        <v>2785.6999510000001</v>
      </c>
      <c r="F306" s="48">
        <v>2928.25</v>
      </c>
      <c r="G306" s="48">
        <v>0</v>
      </c>
      <c r="H306" s="48">
        <f t="shared" si="37"/>
        <v>2884.6999510000001</v>
      </c>
      <c r="I306" s="48">
        <f t="shared" si="38"/>
        <v>1</v>
      </c>
      <c r="J306" s="48">
        <f t="shared" si="39"/>
        <v>1</v>
      </c>
      <c r="K306" s="48">
        <f t="shared" si="40"/>
        <v>0</v>
      </c>
      <c r="L306" s="48">
        <f t="shared" si="41"/>
        <v>1</v>
      </c>
      <c r="M306" s="48">
        <v>1</v>
      </c>
      <c r="N306" s="48">
        <f t="shared" si="42"/>
        <v>1.0374346935221945</v>
      </c>
      <c r="O306" s="48">
        <f t="shared" si="43"/>
        <v>0.73835472527025114</v>
      </c>
      <c r="P306" s="61">
        <f t="shared" si="44"/>
        <v>1</v>
      </c>
    </row>
    <row r="307" spans="1:16" x14ac:dyDescent="0.3">
      <c r="A307" s="60">
        <v>39793</v>
      </c>
      <c r="B307" s="48">
        <f t="shared" si="36"/>
        <v>0</v>
      </c>
      <c r="C307" s="48">
        <v>2934.0500489999999</v>
      </c>
      <c r="D307" s="48">
        <v>2945.3000489999999</v>
      </c>
      <c r="E307" s="48">
        <v>2861.5500489999999</v>
      </c>
      <c r="F307" s="48">
        <v>2920.1499020000001</v>
      </c>
      <c r="G307" s="48">
        <v>0</v>
      </c>
      <c r="H307" s="48">
        <f t="shared" si="37"/>
        <v>2909</v>
      </c>
      <c r="I307" s="48">
        <f t="shared" si="38"/>
        <v>0</v>
      </c>
      <c r="J307" s="48">
        <f t="shared" si="39"/>
        <v>-1</v>
      </c>
      <c r="K307" s="48">
        <f t="shared" si="40"/>
        <v>0</v>
      </c>
      <c r="L307" s="48">
        <f t="shared" si="41"/>
        <v>1</v>
      </c>
      <c r="M307" s="48">
        <v>1</v>
      </c>
      <c r="N307" s="48">
        <f t="shared" si="42"/>
        <v>0.62090250720814133</v>
      </c>
      <c r="O307" s="48">
        <f t="shared" si="43"/>
        <v>0.65042378190997752</v>
      </c>
      <c r="P307" s="61">
        <f t="shared" si="44"/>
        <v>1</v>
      </c>
    </row>
    <row r="308" spans="1:16" x14ac:dyDescent="0.3">
      <c r="A308" s="60">
        <v>39794</v>
      </c>
      <c r="B308" s="48">
        <f t="shared" si="36"/>
        <v>1</v>
      </c>
      <c r="C308" s="48">
        <v>2915.3500979999999</v>
      </c>
      <c r="D308" s="48">
        <v>2936.8000489999999</v>
      </c>
      <c r="E308" s="48">
        <v>2812.5500489999999</v>
      </c>
      <c r="F308" s="48">
        <v>2921.3500979999999</v>
      </c>
      <c r="G308" s="48">
        <v>0</v>
      </c>
      <c r="H308" s="48">
        <f t="shared" si="37"/>
        <v>2890.2333986666667</v>
      </c>
      <c r="I308" s="48">
        <f t="shared" si="38"/>
        <v>1</v>
      </c>
      <c r="J308" s="48">
        <f t="shared" si="39"/>
        <v>-1</v>
      </c>
      <c r="K308" s="48">
        <f t="shared" si="40"/>
        <v>1</v>
      </c>
      <c r="L308" s="48">
        <f t="shared" si="41"/>
        <v>1</v>
      </c>
      <c r="M308" s="48">
        <v>1</v>
      </c>
      <c r="N308" s="48">
        <f t="shared" si="42"/>
        <v>0.69189352825152461</v>
      </c>
      <c r="O308" s="48">
        <f t="shared" si="43"/>
        <v>0.6663880190800916</v>
      </c>
      <c r="P308" s="61">
        <f t="shared" si="44"/>
        <v>1</v>
      </c>
    </row>
    <row r="309" spans="1:16" x14ac:dyDescent="0.3">
      <c r="A309" s="60">
        <v>39797</v>
      </c>
      <c r="B309" s="48">
        <f t="shared" si="36"/>
        <v>1</v>
      </c>
      <c r="C309" s="48">
        <v>2917.8999020000001</v>
      </c>
      <c r="D309" s="48">
        <v>3012.1000979999999</v>
      </c>
      <c r="E309" s="48">
        <v>2917.8999020000001</v>
      </c>
      <c r="F309" s="48">
        <v>2981.1999510000001</v>
      </c>
      <c r="G309" s="48">
        <v>0</v>
      </c>
      <c r="H309" s="48">
        <f t="shared" si="37"/>
        <v>2970.3999836666667</v>
      </c>
      <c r="I309" s="48">
        <f t="shared" si="38"/>
        <v>1</v>
      </c>
      <c r="J309" s="48">
        <f t="shared" si="39"/>
        <v>1</v>
      </c>
      <c r="K309" s="48">
        <f t="shared" si="40"/>
        <v>0</v>
      </c>
      <c r="L309" s="48">
        <f t="shared" si="41"/>
        <v>1</v>
      </c>
      <c r="M309" s="48">
        <v>1</v>
      </c>
      <c r="N309" s="48">
        <f t="shared" si="42"/>
        <v>0.81094718580009495</v>
      </c>
      <c r="O309" s="48">
        <f t="shared" si="43"/>
        <v>0.69231130711847311</v>
      </c>
      <c r="P309" s="61">
        <f t="shared" si="44"/>
        <v>1</v>
      </c>
    </row>
    <row r="310" spans="1:16" x14ac:dyDescent="0.3">
      <c r="A310" s="60">
        <v>39798</v>
      </c>
      <c r="B310" s="48">
        <f t="shared" si="36"/>
        <v>1</v>
      </c>
      <c r="C310" s="48">
        <v>2983.6000979999999</v>
      </c>
      <c r="D310" s="48">
        <v>3052.5500489999999</v>
      </c>
      <c r="E310" s="48">
        <v>2963.3000489999999</v>
      </c>
      <c r="F310" s="48">
        <v>3041.75</v>
      </c>
      <c r="G310" s="48">
        <v>0</v>
      </c>
      <c r="H310" s="48">
        <f t="shared" si="37"/>
        <v>3019.2000326666662</v>
      </c>
      <c r="I310" s="48">
        <f t="shared" si="38"/>
        <v>1</v>
      </c>
      <c r="J310" s="48">
        <f t="shared" si="39"/>
        <v>-1</v>
      </c>
      <c r="K310" s="48">
        <f t="shared" si="40"/>
        <v>0</v>
      </c>
      <c r="L310" s="48">
        <f t="shared" si="41"/>
        <v>1</v>
      </c>
      <c r="M310" s="48">
        <v>1</v>
      </c>
      <c r="N310" s="48">
        <f t="shared" si="42"/>
        <v>0.79855100255523848</v>
      </c>
      <c r="O310" s="48">
        <f t="shared" si="43"/>
        <v>0.68966444123272264</v>
      </c>
      <c r="P310" s="61">
        <f t="shared" si="44"/>
        <v>1</v>
      </c>
    </row>
    <row r="311" spans="1:16" x14ac:dyDescent="0.3">
      <c r="A311" s="60">
        <v>39799</v>
      </c>
      <c r="B311" s="48">
        <f t="shared" si="36"/>
        <v>1</v>
      </c>
      <c r="C311" s="48">
        <v>3040.4499510000001</v>
      </c>
      <c r="D311" s="48">
        <v>3076.1999510000001</v>
      </c>
      <c r="E311" s="48">
        <v>2943.5</v>
      </c>
      <c r="F311" s="48">
        <v>2954.3500979999999</v>
      </c>
      <c r="G311" s="48">
        <v>0</v>
      </c>
      <c r="H311" s="48">
        <f t="shared" si="37"/>
        <v>2991.3500163333338</v>
      </c>
      <c r="I311" s="48">
        <f t="shared" si="38"/>
        <v>0</v>
      </c>
      <c r="J311" s="48">
        <f t="shared" si="39"/>
        <v>-1</v>
      </c>
      <c r="K311" s="48">
        <f t="shared" si="40"/>
        <v>1</v>
      </c>
      <c r="L311" s="48">
        <f t="shared" si="41"/>
        <v>1</v>
      </c>
      <c r="M311" s="48">
        <v>1</v>
      </c>
      <c r="N311" s="48">
        <f t="shared" si="42"/>
        <v>0.45708685422021844</v>
      </c>
      <c r="O311" s="48">
        <f t="shared" si="43"/>
        <v>0.61232286987896112</v>
      </c>
      <c r="P311" s="61">
        <f t="shared" si="44"/>
        <v>1</v>
      </c>
    </row>
    <row r="312" spans="1:16" x14ac:dyDescent="0.3">
      <c r="A312" s="60">
        <v>39800</v>
      </c>
      <c r="B312" s="48">
        <f t="shared" si="36"/>
        <v>1</v>
      </c>
      <c r="C312" s="48">
        <v>2955.3500979999999</v>
      </c>
      <c r="D312" s="48">
        <v>3072.5500489999999</v>
      </c>
      <c r="E312" s="48">
        <v>2922.6499020000001</v>
      </c>
      <c r="F312" s="48">
        <v>3060.75</v>
      </c>
      <c r="G312" s="48">
        <v>0</v>
      </c>
      <c r="H312" s="48">
        <f t="shared" si="37"/>
        <v>3018.6499836666667</v>
      </c>
      <c r="I312" s="48">
        <f t="shared" si="38"/>
        <v>1</v>
      </c>
      <c r="J312" s="48">
        <f t="shared" si="39"/>
        <v>-1</v>
      </c>
      <c r="K312" s="48">
        <f t="shared" si="40"/>
        <v>0</v>
      </c>
      <c r="L312" s="48">
        <f t="shared" si="41"/>
        <v>1</v>
      </c>
      <c r="M312" s="48">
        <v>0</v>
      </c>
      <c r="N312" s="48">
        <f t="shared" si="42"/>
        <v>0.94424796030174463</v>
      </c>
      <c r="O312" s="48">
        <f t="shared" si="43"/>
        <v>0.71995692643010678</v>
      </c>
      <c r="P312" s="61">
        <f t="shared" si="44"/>
        <v>1</v>
      </c>
    </row>
    <row r="313" spans="1:16" x14ac:dyDescent="0.3">
      <c r="A313" s="60">
        <v>39801</v>
      </c>
      <c r="B313" s="48">
        <f t="shared" si="36"/>
        <v>1</v>
      </c>
      <c r="C313" s="48">
        <v>3063</v>
      </c>
      <c r="D313" s="48">
        <v>3106.8000489999999</v>
      </c>
      <c r="E313" s="48">
        <v>3036.3000489999999</v>
      </c>
      <c r="F313" s="48">
        <v>3077.5</v>
      </c>
      <c r="G313" s="48">
        <v>0</v>
      </c>
      <c r="H313" s="48">
        <f t="shared" si="37"/>
        <v>3073.5333659999997</v>
      </c>
      <c r="I313" s="48">
        <f t="shared" si="38"/>
        <v>1</v>
      </c>
      <c r="J313" s="48">
        <f t="shared" si="39"/>
        <v>-1</v>
      </c>
      <c r="K313" s="48">
        <f t="shared" si="40"/>
        <v>0</v>
      </c>
      <c r="L313" s="48">
        <f t="shared" si="41"/>
        <v>1</v>
      </c>
      <c r="M313" s="48">
        <v>1</v>
      </c>
      <c r="N313" s="48">
        <f t="shared" si="42"/>
        <v>0.68011475317427195</v>
      </c>
      <c r="O313" s="48">
        <f t="shared" si="43"/>
        <v>0.66376430864263802</v>
      </c>
      <c r="P313" s="61">
        <f t="shared" si="44"/>
        <v>1</v>
      </c>
    </row>
    <row r="314" spans="1:16" x14ac:dyDescent="0.3">
      <c r="A314" s="60">
        <v>39804</v>
      </c>
      <c r="B314" s="48">
        <f t="shared" si="36"/>
        <v>1</v>
      </c>
      <c r="C314" s="48">
        <v>3077.25</v>
      </c>
      <c r="D314" s="48">
        <v>3110.4499510000001</v>
      </c>
      <c r="E314" s="48">
        <v>3027.8000489999999</v>
      </c>
      <c r="F314" s="48">
        <v>3039.3000489999999</v>
      </c>
      <c r="G314" s="48">
        <v>0</v>
      </c>
      <c r="H314" s="48">
        <f t="shared" si="37"/>
        <v>3059.1833496666663</v>
      </c>
      <c r="I314" s="48">
        <f t="shared" si="38"/>
        <v>0</v>
      </c>
      <c r="J314" s="48">
        <f t="shared" si="39"/>
        <v>-1</v>
      </c>
      <c r="K314" s="48">
        <f t="shared" si="40"/>
        <v>1</v>
      </c>
      <c r="L314" s="48">
        <f t="shared" si="41"/>
        <v>1</v>
      </c>
      <c r="M314" s="48">
        <v>1</v>
      </c>
      <c r="N314" s="48">
        <f t="shared" si="42"/>
        <v>0.55384561773279284</v>
      </c>
      <c r="O314" s="48">
        <f t="shared" si="43"/>
        <v>0.63502734262274851</v>
      </c>
      <c r="P314" s="61">
        <f t="shared" si="44"/>
        <v>1</v>
      </c>
    </row>
    <row r="315" spans="1:16" x14ac:dyDescent="0.3">
      <c r="A315" s="60">
        <v>39805</v>
      </c>
      <c r="B315" s="48">
        <f t="shared" si="36"/>
        <v>1</v>
      </c>
      <c r="C315" s="48">
        <v>3039.25</v>
      </c>
      <c r="D315" s="48">
        <v>3040</v>
      </c>
      <c r="E315" s="48">
        <v>2957.0500489999999</v>
      </c>
      <c r="F315" s="48">
        <v>2968.6499020000001</v>
      </c>
      <c r="G315" s="48">
        <v>0</v>
      </c>
      <c r="H315" s="48">
        <f t="shared" si="37"/>
        <v>2988.5666503333327</v>
      </c>
      <c r="I315" s="48">
        <f t="shared" si="38"/>
        <v>0</v>
      </c>
      <c r="J315" s="48">
        <f t="shared" si="39"/>
        <v>-1</v>
      </c>
      <c r="K315" s="48">
        <f t="shared" si="40"/>
        <v>1</v>
      </c>
      <c r="L315" s="48">
        <f t="shared" si="41"/>
        <v>1</v>
      </c>
      <c r="M315" s="48">
        <v>1</v>
      </c>
      <c r="N315" s="48">
        <f t="shared" si="42"/>
        <v>0.47598565208603993</v>
      </c>
      <c r="O315" s="48">
        <f t="shared" si="43"/>
        <v>0.61679949796030509</v>
      </c>
      <c r="P315" s="61">
        <f t="shared" si="44"/>
        <v>1</v>
      </c>
    </row>
    <row r="316" spans="1:16" x14ac:dyDescent="0.3">
      <c r="A316" s="60">
        <v>39806</v>
      </c>
      <c r="B316" s="48">
        <f t="shared" si="36"/>
        <v>0</v>
      </c>
      <c r="C316" s="48">
        <v>2967.3999020000001</v>
      </c>
      <c r="D316" s="48">
        <v>2968</v>
      </c>
      <c r="E316" s="48">
        <v>2900.4499510000001</v>
      </c>
      <c r="F316" s="48">
        <v>2916.8500979999999</v>
      </c>
      <c r="G316" s="48">
        <v>0</v>
      </c>
      <c r="H316" s="48">
        <f t="shared" si="37"/>
        <v>2928.4333496666673</v>
      </c>
      <c r="I316" s="48">
        <f t="shared" si="38"/>
        <v>0</v>
      </c>
      <c r="J316" s="48">
        <f t="shared" si="39"/>
        <v>-1</v>
      </c>
      <c r="K316" s="48">
        <f t="shared" si="40"/>
        <v>1</v>
      </c>
      <c r="L316" s="48">
        <f t="shared" si="41"/>
        <v>1</v>
      </c>
      <c r="M316" s="48">
        <v>0</v>
      </c>
      <c r="N316" s="48">
        <f t="shared" si="42"/>
        <v>0.51985989299353452</v>
      </c>
      <c r="O316" s="48">
        <f t="shared" si="43"/>
        <v>0.62711500402554854</v>
      </c>
      <c r="P316" s="61">
        <f t="shared" si="44"/>
        <v>1</v>
      </c>
    </row>
    <row r="317" spans="1:16" x14ac:dyDescent="0.3">
      <c r="A317" s="60">
        <v>39808</v>
      </c>
      <c r="B317" s="48">
        <f t="shared" si="36"/>
        <v>1</v>
      </c>
      <c r="C317" s="48">
        <v>2919.8500979999999</v>
      </c>
      <c r="D317" s="48">
        <v>2960.9499510000001</v>
      </c>
      <c r="E317" s="48">
        <v>2844.8000489999999</v>
      </c>
      <c r="F317" s="48">
        <v>2857.25</v>
      </c>
      <c r="G317" s="48">
        <v>0</v>
      </c>
      <c r="H317" s="48">
        <f t="shared" si="37"/>
        <v>2887.6666666666665</v>
      </c>
      <c r="I317" s="48">
        <f t="shared" si="38"/>
        <v>0</v>
      </c>
      <c r="J317" s="48">
        <f t="shared" si="39"/>
        <v>-1</v>
      </c>
      <c r="K317" s="48">
        <f t="shared" si="40"/>
        <v>1</v>
      </c>
      <c r="L317" s="48">
        <f t="shared" si="41"/>
        <v>1</v>
      </c>
      <c r="M317" s="48">
        <v>1</v>
      </c>
      <c r="N317" s="48">
        <f t="shared" si="42"/>
        <v>0.50876952622388405</v>
      </c>
      <c r="O317" s="48">
        <f t="shared" si="43"/>
        <v>0.62451797842295997</v>
      </c>
      <c r="P317" s="61">
        <f t="shared" si="44"/>
        <v>1</v>
      </c>
    </row>
    <row r="318" spans="1:16" x14ac:dyDescent="0.3">
      <c r="A318" s="60">
        <v>39811</v>
      </c>
      <c r="B318" s="48">
        <f t="shared" si="36"/>
        <v>1</v>
      </c>
      <c r="C318" s="48">
        <v>2857.1499020000001</v>
      </c>
      <c r="D318" s="48">
        <v>2931.8000489999999</v>
      </c>
      <c r="E318" s="48">
        <v>2812.8999020000001</v>
      </c>
      <c r="F318" s="48">
        <v>2922.1999510000001</v>
      </c>
      <c r="G318" s="48">
        <v>0</v>
      </c>
      <c r="H318" s="48">
        <f t="shared" si="37"/>
        <v>2888.9666340000003</v>
      </c>
      <c r="I318" s="48">
        <f t="shared" si="38"/>
        <v>1</v>
      </c>
      <c r="J318" s="48">
        <f t="shared" si="39"/>
        <v>-1</v>
      </c>
      <c r="K318" s="48">
        <f t="shared" si="40"/>
        <v>0</v>
      </c>
      <c r="L318" s="48">
        <f t="shared" si="41"/>
        <v>1</v>
      </c>
      <c r="M318" s="48">
        <v>0</v>
      </c>
      <c r="N318" s="48">
        <f t="shared" si="42"/>
        <v>0.83226042115013943</v>
      </c>
      <c r="O318" s="48">
        <f t="shared" si="43"/>
        <v>0.69683267174298047</v>
      </c>
      <c r="P318" s="61">
        <f t="shared" si="44"/>
        <v>1</v>
      </c>
    </row>
    <row r="319" spans="1:16" x14ac:dyDescent="0.3">
      <c r="A319" s="60">
        <v>39812</v>
      </c>
      <c r="B319" s="48">
        <f t="shared" si="36"/>
        <v>1</v>
      </c>
      <c r="C319" s="48">
        <v>2922.5500489999999</v>
      </c>
      <c r="D319" s="48">
        <v>2999.1499020000001</v>
      </c>
      <c r="E319" s="48">
        <v>2899.75</v>
      </c>
      <c r="F319" s="48">
        <v>2979.5</v>
      </c>
      <c r="G319" s="48">
        <v>0</v>
      </c>
      <c r="H319" s="48">
        <f t="shared" si="37"/>
        <v>2959.4666340000003</v>
      </c>
      <c r="I319" s="48">
        <f t="shared" si="38"/>
        <v>1</v>
      </c>
      <c r="J319" s="48">
        <f t="shared" si="39"/>
        <v>-1</v>
      </c>
      <c r="K319" s="48">
        <f t="shared" si="40"/>
        <v>0</v>
      </c>
      <c r="L319" s="48">
        <f t="shared" si="41"/>
        <v>1</v>
      </c>
      <c r="M319" s="48">
        <v>0</v>
      </c>
      <c r="N319" s="48">
        <f t="shared" si="42"/>
        <v>0.80022819707406612</v>
      </c>
      <c r="O319" s="48">
        <f t="shared" si="43"/>
        <v>0.69002329257820549</v>
      </c>
      <c r="P319" s="61">
        <f t="shared" si="44"/>
        <v>1</v>
      </c>
    </row>
    <row r="320" spans="1:16" x14ac:dyDescent="0.3">
      <c r="A320" s="60">
        <v>39813</v>
      </c>
      <c r="B320" s="48">
        <f t="shared" si="36"/>
        <v>0</v>
      </c>
      <c r="C320" s="48">
        <v>2979.8000489999999</v>
      </c>
      <c r="D320" s="48">
        <v>3002.6499020000001</v>
      </c>
      <c r="E320" s="48">
        <v>2937.3500979999999</v>
      </c>
      <c r="F320" s="48">
        <v>2959.1499020000001</v>
      </c>
      <c r="G320" s="48">
        <v>0</v>
      </c>
      <c r="H320" s="48">
        <f t="shared" si="37"/>
        <v>2966.3833006666669</v>
      </c>
      <c r="I320" s="48">
        <f t="shared" si="38"/>
        <v>0</v>
      </c>
      <c r="J320" s="48">
        <f t="shared" si="39"/>
        <v>-1</v>
      </c>
      <c r="K320" s="48">
        <f t="shared" si="40"/>
        <v>0</v>
      </c>
      <c r="L320" s="48">
        <f t="shared" si="41"/>
        <v>1</v>
      </c>
      <c r="M320" s="48">
        <v>1</v>
      </c>
      <c r="N320" s="48">
        <f t="shared" si="42"/>
        <v>0.5915257043645763</v>
      </c>
      <c r="O320" s="48">
        <f t="shared" si="43"/>
        <v>0.64371513649934753</v>
      </c>
      <c r="P320" s="61">
        <f t="shared" si="44"/>
        <v>1</v>
      </c>
    </row>
    <row r="321" spans="1:16" x14ac:dyDescent="0.3">
      <c r="A321" s="60">
        <v>39815</v>
      </c>
      <c r="B321" s="48">
        <f t="shared" si="36"/>
        <v>1</v>
      </c>
      <c r="C321" s="48">
        <v>3034.6000979999999</v>
      </c>
      <c r="D321" s="48">
        <v>3079.8500979999999</v>
      </c>
      <c r="E321" s="48">
        <v>3021.8000489999999</v>
      </c>
      <c r="F321" s="48">
        <v>3046.75</v>
      </c>
      <c r="G321" s="48">
        <v>0</v>
      </c>
      <c r="H321" s="48">
        <f t="shared" si="37"/>
        <v>3049.4667156666669</v>
      </c>
      <c r="I321" s="48">
        <f t="shared" si="38"/>
        <v>1</v>
      </c>
      <c r="J321" s="48">
        <f t="shared" si="39"/>
        <v>-1</v>
      </c>
      <c r="K321" s="48">
        <f t="shared" si="40"/>
        <v>0</v>
      </c>
      <c r="L321" s="48">
        <f t="shared" si="41"/>
        <v>1</v>
      </c>
      <c r="M321" s="48">
        <v>0</v>
      </c>
      <c r="N321" s="48">
        <f t="shared" si="42"/>
        <v>0.66753036365576612</v>
      </c>
      <c r="O321" s="48">
        <f t="shared" si="43"/>
        <v>0.66094994593934331</v>
      </c>
      <c r="P321" s="61">
        <f t="shared" si="44"/>
        <v>1</v>
      </c>
    </row>
    <row r="322" spans="1:16" x14ac:dyDescent="0.3">
      <c r="A322" s="60">
        <v>39818</v>
      </c>
      <c r="B322" s="48">
        <f t="shared" si="36"/>
        <v>1</v>
      </c>
      <c r="C322" s="48">
        <v>3058.75</v>
      </c>
      <c r="D322" s="48">
        <v>3131.9499510000001</v>
      </c>
      <c r="E322" s="48">
        <v>3056.4499510000001</v>
      </c>
      <c r="F322" s="48">
        <v>3121.4499510000001</v>
      </c>
      <c r="G322" s="48">
        <v>0</v>
      </c>
      <c r="H322" s="48">
        <f t="shared" si="37"/>
        <v>3103.2832843333331</v>
      </c>
      <c r="I322" s="48">
        <f t="shared" si="38"/>
        <v>1</v>
      </c>
      <c r="J322" s="48">
        <f t="shared" si="39"/>
        <v>-1</v>
      </c>
      <c r="K322" s="48">
        <f t="shared" si="40"/>
        <v>0</v>
      </c>
      <c r="L322" s="48">
        <f t="shared" si="41"/>
        <v>1</v>
      </c>
      <c r="M322" s="48">
        <v>0</v>
      </c>
      <c r="N322" s="48">
        <f t="shared" si="42"/>
        <v>0.80149499418127501</v>
      </c>
      <c r="O322" s="48">
        <f t="shared" si="43"/>
        <v>0.69029418402062726</v>
      </c>
      <c r="P322" s="61">
        <f t="shared" si="44"/>
        <v>1</v>
      </c>
    </row>
    <row r="323" spans="1:16" x14ac:dyDescent="0.3">
      <c r="A323" s="60">
        <v>39819</v>
      </c>
      <c r="B323" s="48">
        <f t="shared" si="36"/>
        <v>0</v>
      </c>
      <c r="C323" s="48">
        <v>3121.5</v>
      </c>
      <c r="D323" s="48">
        <v>3141.8000489999999</v>
      </c>
      <c r="E323" s="48">
        <v>3056.1000979999999</v>
      </c>
      <c r="F323" s="48">
        <v>3112.8000489999999</v>
      </c>
      <c r="G323" s="48">
        <v>0</v>
      </c>
      <c r="H323" s="48">
        <f t="shared" si="37"/>
        <v>3103.5667319999998</v>
      </c>
      <c r="I323" s="48">
        <f t="shared" si="38"/>
        <v>0</v>
      </c>
      <c r="J323" s="48">
        <f t="shared" si="39"/>
        <v>-1</v>
      </c>
      <c r="K323" s="48">
        <f t="shared" si="40"/>
        <v>0</v>
      </c>
      <c r="L323" s="48">
        <f t="shared" si="41"/>
        <v>1</v>
      </c>
      <c r="M323" s="48">
        <v>0</v>
      </c>
      <c r="N323" s="48">
        <f t="shared" si="42"/>
        <v>0.63199276112247471</v>
      </c>
      <c r="O323" s="48">
        <f t="shared" si="43"/>
        <v>0.65294117731263557</v>
      </c>
      <c r="P323" s="61">
        <f t="shared" si="44"/>
        <v>1</v>
      </c>
    </row>
    <row r="324" spans="1:16" x14ac:dyDescent="0.3">
      <c r="A324" s="60">
        <v>39820</v>
      </c>
      <c r="B324" s="48">
        <f t="shared" si="36"/>
        <v>0</v>
      </c>
      <c r="C324" s="48">
        <v>3112.8000489999999</v>
      </c>
      <c r="D324" s="48">
        <v>3147.1999510000001</v>
      </c>
      <c r="E324" s="48">
        <v>2888.1999510000001</v>
      </c>
      <c r="F324" s="48">
        <v>2920.3999020000001</v>
      </c>
      <c r="G324" s="48">
        <v>0</v>
      </c>
      <c r="H324" s="48">
        <f t="shared" si="37"/>
        <v>2985.2666013333333</v>
      </c>
      <c r="I324" s="48">
        <f t="shared" si="38"/>
        <v>0</v>
      </c>
      <c r="J324" s="48">
        <f t="shared" si="39"/>
        <v>-1</v>
      </c>
      <c r="K324" s="48">
        <f t="shared" si="40"/>
        <v>1</v>
      </c>
      <c r="L324" s="48">
        <f t="shared" si="41"/>
        <v>1</v>
      </c>
      <c r="M324" s="48">
        <v>0</v>
      </c>
      <c r="N324" s="48">
        <f t="shared" si="42"/>
        <v>0.25150193783274766</v>
      </c>
      <c r="O324" s="48">
        <f t="shared" si="43"/>
        <v>0.56254614438785622</v>
      </c>
      <c r="P324" s="61">
        <f t="shared" si="44"/>
        <v>1</v>
      </c>
    </row>
    <row r="325" spans="1:16" x14ac:dyDescent="0.3">
      <c r="A325" s="60">
        <v>39822</v>
      </c>
      <c r="B325" s="48">
        <f t="shared" ref="B325:B388" si="45">MODE(I325,J325,K325,L325,M325)</f>
        <v>1</v>
      </c>
      <c r="C325" s="48">
        <v>2919.9499510000001</v>
      </c>
      <c r="D325" s="48">
        <v>2929.8500979999999</v>
      </c>
      <c r="E325" s="48">
        <v>2810.25</v>
      </c>
      <c r="F325" s="48">
        <v>2873</v>
      </c>
      <c r="G325" s="48">
        <v>0</v>
      </c>
      <c r="H325" s="48">
        <f t="shared" ref="H325:H388" si="46">AVERAGE(D325,E325,F325)</f>
        <v>2871.0333659999997</v>
      </c>
      <c r="I325" s="48">
        <f t="shared" ref="I325:I388" si="47">IF(C325&lt;F325,1,0)</f>
        <v>0</v>
      </c>
      <c r="J325" s="48">
        <f t="shared" ref="J325:J388" si="48">IF( C325=E325,1,IF( C325=D325,0,-1) )</f>
        <v>-1</v>
      </c>
      <c r="K325" s="48">
        <f t="shared" si="40"/>
        <v>1</v>
      </c>
      <c r="L325" s="48">
        <f t="shared" si="41"/>
        <v>1</v>
      </c>
      <c r="M325" s="48">
        <v>1</v>
      </c>
      <c r="N325" s="48">
        <f t="shared" si="42"/>
        <v>0.5556717357994243</v>
      </c>
      <c r="O325" s="48">
        <f t="shared" si="43"/>
        <v>0.63545047320356951</v>
      </c>
      <c r="P325" s="61">
        <f t="shared" si="44"/>
        <v>1</v>
      </c>
    </row>
    <row r="326" spans="1:16" x14ac:dyDescent="0.3">
      <c r="A326" s="60">
        <v>39825</v>
      </c>
      <c r="B326" s="48">
        <f t="shared" si="45"/>
        <v>1</v>
      </c>
      <c r="C326" s="48">
        <v>2868.8500979999999</v>
      </c>
      <c r="D326" s="48">
        <v>2869.1999510000001</v>
      </c>
      <c r="E326" s="48">
        <v>2748.5500489999999</v>
      </c>
      <c r="F326" s="48">
        <v>2773.1000979999999</v>
      </c>
      <c r="G326" s="48">
        <v>0</v>
      </c>
      <c r="H326" s="48">
        <f t="shared" si="46"/>
        <v>2796.9500326666662</v>
      </c>
      <c r="I326" s="48">
        <f t="shared" si="47"/>
        <v>0</v>
      </c>
      <c r="J326" s="48">
        <f t="shared" si="48"/>
        <v>-1</v>
      </c>
      <c r="K326" s="48">
        <f t="shared" ref="K326:K389" si="49">IF(H326&gt;H325,0,1)</f>
        <v>1</v>
      </c>
      <c r="L326" s="48">
        <f t="shared" ref="L326:L389" si="50">IF(G326&gt;G325,0,1)</f>
        <v>1</v>
      </c>
      <c r="M326" s="48">
        <v>1</v>
      </c>
      <c r="N326" s="48">
        <f t="shared" si="42"/>
        <v>0.43331619023182455</v>
      </c>
      <c r="O326" s="48">
        <f t="shared" si="43"/>
        <v>0.60666526538558918</v>
      </c>
      <c r="P326" s="61">
        <f t="shared" si="44"/>
        <v>1</v>
      </c>
    </row>
    <row r="327" spans="1:16" x14ac:dyDescent="0.3">
      <c r="A327" s="60">
        <v>39826</v>
      </c>
      <c r="B327" s="48">
        <f t="shared" si="45"/>
        <v>1</v>
      </c>
      <c r="C327" s="48">
        <v>2775</v>
      </c>
      <c r="D327" s="48">
        <v>2802.6000979999999</v>
      </c>
      <c r="E327" s="48">
        <v>2720.8000489999999</v>
      </c>
      <c r="F327" s="48">
        <v>2744.9499510000001</v>
      </c>
      <c r="G327" s="48">
        <v>0</v>
      </c>
      <c r="H327" s="48">
        <f t="shared" si="46"/>
        <v>2756.1166993333336</v>
      </c>
      <c r="I327" s="48">
        <f t="shared" si="47"/>
        <v>0</v>
      </c>
      <c r="J327" s="48">
        <f t="shared" si="48"/>
        <v>-1</v>
      </c>
      <c r="K327" s="48">
        <f t="shared" si="49"/>
        <v>1</v>
      </c>
      <c r="L327" s="48">
        <f t="shared" si="50"/>
        <v>1</v>
      </c>
      <c r="M327" s="48">
        <v>1</v>
      </c>
      <c r="N327" s="48">
        <f t="shared" si="42"/>
        <v>0.57743108322809</v>
      </c>
      <c r="O327" s="48">
        <f t="shared" si="43"/>
        <v>0.64047608465520922</v>
      </c>
      <c r="P327" s="61">
        <f t="shared" si="44"/>
        <v>1</v>
      </c>
    </row>
    <row r="328" spans="1:16" x14ac:dyDescent="0.3">
      <c r="A328" s="60">
        <v>39827</v>
      </c>
      <c r="B328" s="48">
        <f t="shared" si="45"/>
        <v>1</v>
      </c>
      <c r="C328" s="48">
        <v>2748.3999020000001</v>
      </c>
      <c r="D328" s="48">
        <v>2853.25</v>
      </c>
      <c r="E328" s="48">
        <v>2748.3999020000001</v>
      </c>
      <c r="F328" s="48">
        <v>2835.3000489999999</v>
      </c>
      <c r="G328" s="48">
        <v>0</v>
      </c>
      <c r="H328" s="48">
        <f t="shared" si="46"/>
        <v>2812.3166503333337</v>
      </c>
      <c r="I328" s="48">
        <f t="shared" si="47"/>
        <v>1</v>
      </c>
      <c r="J328" s="48">
        <f t="shared" si="48"/>
        <v>1</v>
      </c>
      <c r="K328" s="48">
        <f t="shared" si="49"/>
        <v>0</v>
      </c>
      <c r="L328" s="48">
        <f t="shared" si="50"/>
        <v>1</v>
      </c>
      <c r="M328" s="48">
        <v>1</v>
      </c>
      <c r="N328" s="48">
        <f t="shared" si="42"/>
        <v>0.87694660241338962</v>
      </c>
      <c r="O328" s="48">
        <f t="shared" si="43"/>
        <v>0.7061890827535352</v>
      </c>
      <c r="P328" s="61">
        <f t="shared" si="44"/>
        <v>1</v>
      </c>
    </row>
    <row r="329" spans="1:16" x14ac:dyDescent="0.3">
      <c r="A329" s="60">
        <v>39828</v>
      </c>
      <c r="B329" s="48">
        <f t="shared" si="45"/>
        <v>1</v>
      </c>
      <c r="C329" s="48">
        <v>2832.3000489999999</v>
      </c>
      <c r="D329" s="48">
        <v>2832.3000489999999</v>
      </c>
      <c r="E329" s="48">
        <v>2701.75</v>
      </c>
      <c r="F329" s="48">
        <v>2736.6999510000001</v>
      </c>
      <c r="G329" s="48">
        <v>0</v>
      </c>
      <c r="H329" s="48">
        <f t="shared" si="46"/>
        <v>2756.9166666666665</v>
      </c>
      <c r="I329" s="48">
        <f t="shared" si="47"/>
        <v>0</v>
      </c>
      <c r="J329" s="48">
        <f t="shared" si="48"/>
        <v>0</v>
      </c>
      <c r="K329" s="48">
        <f t="shared" si="49"/>
        <v>1</v>
      </c>
      <c r="L329" s="48">
        <f t="shared" si="50"/>
        <v>1</v>
      </c>
      <c r="M329" s="48">
        <v>1</v>
      </c>
      <c r="N329" s="48">
        <f t="shared" si="42"/>
        <v>0.43936369716947521</v>
      </c>
      <c r="O329" s="48">
        <f t="shared" si="43"/>
        <v>0.60810740207943903</v>
      </c>
      <c r="P329" s="61">
        <f t="shared" si="44"/>
        <v>1</v>
      </c>
    </row>
    <row r="330" spans="1:16" x14ac:dyDescent="0.3">
      <c r="A330" s="60">
        <v>39829</v>
      </c>
      <c r="B330" s="48">
        <f t="shared" si="45"/>
        <v>1</v>
      </c>
      <c r="C330" s="48">
        <v>2737</v>
      </c>
      <c r="D330" s="48">
        <v>2835.6499020000001</v>
      </c>
      <c r="E330" s="48">
        <v>2724.1999510000001</v>
      </c>
      <c r="F330" s="48">
        <v>2828.4499510000001</v>
      </c>
      <c r="G330" s="48">
        <v>0</v>
      </c>
      <c r="H330" s="48">
        <f t="shared" si="46"/>
        <v>2796.0999346666667</v>
      </c>
      <c r="I330" s="48">
        <f t="shared" si="47"/>
        <v>1</v>
      </c>
      <c r="J330" s="48">
        <f t="shared" si="48"/>
        <v>-1</v>
      </c>
      <c r="K330" s="48">
        <f t="shared" si="49"/>
        <v>0</v>
      </c>
      <c r="L330" s="48">
        <f t="shared" si="50"/>
        <v>1</v>
      </c>
      <c r="M330" s="48">
        <v>1</v>
      </c>
      <c r="N330" s="48">
        <f t="shared" si="42"/>
        <v>0.89320275381838421</v>
      </c>
      <c r="O330" s="48">
        <f t="shared" si="43"/>
        <v>0.70955066607367445</v>
      </c>
      <c r="P330" s="61">
        <f t="shared" si="44"/>
        <v>1</v>
      </c>
    </row>
    <row r="331" spans="1:16" x14ac:dyDescent="0.3">
      <c r="A331" s="60">
        <v>39832</v>
      </c>
      <c r="B331" s="48">
        <f t="shared" si="45"/>
        <v>1</v>
      </c>
      <c r="C331" s="48">
        <v>2828.6999510000001</v>
      </c>
      <c r="D331" s="48">
        <v>2868.1999510000001</v>
      </c>
      <c r="E331" s="48">
        <v>2819.8999020000001</v>
      </c>
      <c r="F331" s="48">
        <v>2846.1999510000001</v>
      </c>
      <c r="G331" s="48">
        <v>0</v>
      </c>
      <c r="H331" s="48">
        <f t="shared" si="46"/>
        <v>2844.7666013333333</v>
      </c>
      <c r="I331" s="48">
        <f t="shared" si="47"/>
        <v>1</v>
      </c>
      <c r="J331" s="48">
        <f t="shared" si="48"/>
        <v>-1</v>
      </c>
      <c r="K331" s="48">
        <f t="shared" si="49"/>
        <v>0</v>
      </c>
      <c r="L331" s="48">
        <f t="shared" si="50"/>
        <v>1</v>
      </c>
      <c r="M331" s="48">
        <v>1</v>
      </c>
      <c r="N331" s="48">
        <f t="shared" si="42"/>
        <v>0.67895879403525328</v>
      </c>
      <c r="O331" s="48">
        <f t="shared" si="43"/>
        <v>0.66350627141667373</v>
      </c>
      <c r="P331" s="61">
        <f t="shared" si="44"/>
        <v>1</v>
      </c>
    </row>
    <row r="332" spans="1:16" x14ac:dyDescent="0.3">
      <c r="A332" s="60">
        <v>39833</v>
      </c>
      <c r="B332" s="48">
        <f t="shared" si="45"/>
        <v>1</v>
      </c>
      <c r="C332" s="48">
        <v>2842.8999020000001</v>
      </c>
      <c r="D332" s="48">
        <v>2842.8999020000001</v>
      </c>
      <c r="E332" s="48">
        <v>2758</v>
      </c>
      <c r="F332" s="48">
        <v>2796.6000979999999</v>
      </c>
      <c r="G332" s="48">
        <v>0</v>
      </c>
      <c r="H332" s="48">
        <f t="shared" si="46"/>
        <v>2799.1666666666665</v>
      </c>
      <c r="I332" s="48">
        <f t="shared" si="47"/>
        <v>0</v>
      </c>
      <c r="J332" s="48">
        <f t="shared" si="48"/>
        <v>0</v>
      </c>
      <c r="K332" s="48">
        <f t="shared" si="49"/>
        <v>1</v>
      </c>
      <c r="L332" s="48">
        <f t="shared" si="50"/>
        <v>1</v>
      </c>
      <c r="M332" s="48">
        <v>1</v>
      </c>
      <c r="N332" s="48">
        <f t="shared" si="42"/>
        <v>0.54124679430062095</v>
      </c>
      <c r="O332" s="48">
        <f t="shared" si="43"/>
        <v>0.63210240617176061</v>
      </c>
      <c r="P332" s="61">
        <f t="shared" si="44"/>
        <v>1</v>
      </c>
    </row>
    <row r="333" spans="1:16" x14ac:dyDescent="0.3">
      <c r="A333" s="60">
        <v>39834</v>
      </c>
      <c r="B333" s="48">
        <f t="shared" si="45"/>
        <v>1</v>
      </c>
      <c r="C333" s="48">
        <v>2777.3999020000001</v>
      </c>
      <c r="D333" s="48">
        <v>2787.3000489999999</v>
      </c>
      <c r="E333" s="48">
        <v>2690.1999510000001</v>
      </c>
      <c r="F333" s="48">
        <v>2706.1499020000001</v>
      </c>
      <c r="G333" s="48">
        <v>0</v>
      </c>
      <c r="H333" s="48">
        <f t="shared" si="46"/>
        <v>2727.8833006666669</v>
      </c>
      <c r="I333" s="48">
        <f t="shared" si="47"/>
        <v>0</v>
      </c>
      <c r="J333" s="48">
        <f t="shared" si="48"/>
        <v>-1</v>
      </c>
      <c r="K333" s="48">
        <f t="shared" si="49"/>
        <v>1</v>
      </c>
      <c r="L333" s="48">
        <f t="shared" si="50"/>
        <v>1</v>
      </c>
      <c r="M333" s="48">
        <v>1</v>
      </c>
      <c r="N333" s="48">
        <f t="shared" si="42"/>
        <v>0.48288926778021501</v>
      </c>
      <c r="O333" s="48">
        <f t="shared" si="43"/>
        <v>0.6184299007787829</v>
      </c>
      <c r="P333" s="61">
        <f t="shared" si="44"/>
        <v>1</v>
      </c>
    </row>
    <row r="334" spans="1:16" x14ac:dyDescent="0.3">
      <c r="A334" s="60">
        <v>39835</v>
      </c>
      <c r="B334" s="48">
        <f t="shared" si="45"/>
        <v>0</v>
      </c>
      <c r="C334" s="48">
        <v>2714.6999510000001</v>
      </c>
      <c r="D334" s="48">
        <v>2744.8500979999999</v>
      </c>
      <c r="E334" s="48">
        <v>2681.3999020000001</v>
      </c>
      <c r="F334" s="48">
        <v>2713.8000489999999</v>
      </c>
      <c r="G334" s="48">
        <v>0</v>
      </c>
      <c r="H334" s="48">
        <f t="shared" si="46"/>
        <v>2713.3500163333333</v>
      </c>
      <c r="I334" s="48">
        <f t="shared" si="47"/>
        <v>0</v>
      </c>
      <c r="J334" s="48">
        <f t="shared" si="48"/>
        <v>-1</v>
      </c>
      <c r="K334" s="48">
        <f t="shared" si="49"/>
        <v>1</v>
      </c>
      <c r="L334" s="48">
        <f t="shared" si="50"/>
        <v>1</v>
      </c>
      <c r="M334" s="48">
        <v>0</v>
      </c>
      <c r="N334" s="48">
        <f t="shared" si="42"/>
        <v>0.64249231156946696</v>
      </c>
      <c r="O334" s="48">
        <f t="shared" si="43"/>
        <v>0.6553166335383187</v>
      </c>
      <c r="P334" s="61">
        <f t="shared" si="44"/>
        <v>1</v>
      </c>
    </row>
    <row r="335" spans="1:16" x14ac:dyDescent="0.3">
      <c r="A335" s="60">
        <v>39836</v>
      </c>
      <c r="B335" s="48">
        <f t="shared" si="45"/>
        <v>1</v>
      </c>
      <c r="C335" s="48">
        <v>2705.4499510000001</v>
      </c>
      <c r="D335" s="48">
        <v>2765.5500489999999</v>
      </c>
      <c r="E335" s="48">
        <v>2661.6499020000001</v>
      </c>
      <c r="F335" s="48">
        <v>2678.5500489999999</v>
      </c>
      <c r="G335" s="48">
        <v>0</v>
      </c>
      <c r="H335" s="48">
        <f t="shared" si="46"/>
        <v>2701.9166666666665</v>
      </c>
      <c r="I335" s="48">
        <f t="shared" si="47"/>
        <v>0</v>
      </c>
      <c r="J335" s="48">
        <f t="shared" si="48"/>
        <v>-1</v>
      </c>
      <c r="K335" s="48">
        <f t="shared" si="49"/>
        <v>1</v>
      </c>
      <c r="L335" s="48">
        <f t="shared" si="50"/>
        <v>1</v>
      </c>
      <c r="M335" s="48">
        <v>1</v>
      </c>
      <c r="N335" s="48">
        <f t="shared" si="42"/>
        <v>0.59268489700360849</v>
      </c>
      <c r="O335" s="48">
        <f t="shared" si="43"/>
        <v>0.64398094833514252</v>
      </c>
      <c r="P335" s="61">
        <f t="shared" si="44"/>
        <v>1</v>
      </c>
    </row>
    <row r="336" spans="1:16" x14ac:dyDescent="0.3">
      <c r="A336" s="60">
        <v>39840</v>
      </c>
      <c r="B336" s="48">
        <f t="shared" si="45"/>
        <v>1</v>
      </c>
      <c r="C336" s="48">
        <v>2686.0500489999999</v>
      </c>
      <c r="D336" s="48">
        <v>2777.3000489999999</v>
      </c>
      <c r="E336" s="48">
        <v>2685.25</v>
      </c>
      <c r="F336" s="48">
        <v>2771.3500979999999</v>
      </c>
      <c r="G336" s="48">
        <v>0</v>
      </c>
      <c r="H336" s="48">
        <f t="shared" si="46"/>
        <v>2744.6333823333334</v>
      </c>
      <c r="I336" s="48">
        <f t="shared" si="47"/>
        <v>1</v>
      </c>
      <c r="J336" s="48">
        <f t="shared" si="48"/>
        <v>-1</v>
      </c>
      <c r="K336" s="48">
        <f t="shared" si="49"/>
        <v>0</v>
      </c>
      <c r="L336" s="48">
        <f t="shared" si="50"/>
        <v>1</v>
      </c>
      <c r="M336" s="48">
        <v>0</v>
      </c>
      <c r="N336" s="48">
        <f t="shared" si="42"/>
        <v>0.86883774263229352</v>
      </c>
      <c r="O336" s="48">
        <f t="shared" si="43"/>
        <v>0.70450379887898651</v>
      </c>
      <c r="P336" s="61">
        <f t="shared" si="44"/>
        <v>1</v>
      </c>
    </row>
    <row r="337" spans="1:16" x14ac:dyDescent="0.3">
      <c r="A337" s="60">
        <v>39841</v>
      </c>
      <c r="B337" s="48">
        <f t="shared" si="45"/>
        <v>1</v>
      </c>
      <c r="C337" s="48">
        <v>2771.1000979999999</v>
      </c>
      <c r="D337" s="48">
        <v>2855.3999020000001</v>
      </c>
      <c r="E337" s="48">
        <v>2765.6000979999999</v>
      </c>
      <c r="F337" s="48">
        <v>2849.5</v>
      </c>
      <c r="G337" s="48">
        <v>0</v>
      </c>
      <c r="H337" s="48">
        <f t="shared" si="46"/>
        <v>2823.5</v>
      </c>
      <c r="I337" s="48">
        <f t="shared" si="47"/>
        <v>1</v>
      </c>
      <c r="J337" s="48">
        <f t="shared" si="48"/>
        <v>-1</v>
      </c>
      <c r="K337" s="48">
        <f t="shared" si="49"/>
        <v>0</v>
      </c>
      <c r="L337" s="48">
        <f t="shared" si="50"/>
        <v>1</v>
      </c>
      <c r="M337" s="48">
        <v>0</v>
      </c>
      <c r="N337" s="48">
        <f t="shared" si="42"/>
        <v>0.85027264812610426</v>
      </c>
      <c r="O337" s="48">
        <f t="shared" si="43"/>
        <v>0.70062433351282061</v>
      </c>
      <c r="P337" s="61">
        <f t="shared" si="44"/>
        <v>1</v>
      </c>
    </row>
    <row r="338" spans="1:16" x14ac:dyDescent="0.3">
      <c r="A338" s="60">
        <v>39842</v>
      </c>
      <c r="B338" s="48">
        <f t="shared" si="45"/>
        <v>0</v>
      </c>
      <c r="C338" s="48">
        <v>2849.3500979999999</v>
      </c>
      <c r="D338" s="48">
        <v>2873.8500979999999</v>
      </c>
      <c r="E338" s="48">
        <v>2795.3500979999999</v>
      </c>
      <c r="F338" s="48">
        <v>2823.9499510000001</v>
      </c>
      <c r="G338" s="48">
        <v>0</v>
      </c>
      <c r="H338" s="48">
        <f t="shared" si="46"/>
        <v>2831.0500489999999</v>
      </c>
      <c r="I338" s="48">
        <f t="shared" si="47"/>
        <v>0</v>
      </c>
      <c r="J338" s="48">
        <f t="shared" si="48"/>
        <v>-1</v>
      </c>
      <c r="K338" s="48">
        <f t="shared" si="49"/>
        <v>0</v>
      </c>
      <c r="L338" s="48">
        <f t="shared" si="50"/>
        <v>1</v>
      </c>
      <c r="M338" s="48">
        <v>0</v>
      </c>
      <c r="N338" s="48">
        <f t="shared" si="42"/>
        <v>0.58736456462073505</v>
      </c>
      <c r="O338" s="48">
        <f t="shared" si="43"/>
        <v>0.64276022623561646</v>
      </c>
      <c r="P338" s="61">
        <f t="shared" si="44"/>
        <v>1</v>
      </c>
    </row>
    <row r="339" spans="1:16" x14ac:dyDescent="0.3">
      <c r="A339" s="60">
        <v>39843</v>
      </c>
      <c r="B339" s="48">
        <f t="shared" si="45"/>
        <v>1</v>
      </c>
      <c r="C339" s="48">
        <v>2824.0500489999999</v>
      </c>
      <c r="D339" s="48">
        <v>2881</v>
      </c>
      <c r="E339" s="48">
        <v>2774.1000979999999</v>
      </c>
      <c r="F339" s="48">
        <v>2874.8000489999999</v>
      </c>
      <c r="G339" s="48">
        <v>0</v>
      </c>
      <c r="H339" s="48">
        <f t="shared" si="46"/>
        <v>2843.3000489999999</v>
      </c>
      <c r="I339" s="48">
        <f t="shared" si="47"/>
        <v>1</v>
      </c>
      <c r="J339" s="48">
        <f t="shared" si="48"/>
        <v>-1</v>
      </c>
      <c r="K339" s="48">
        <f t="shared" si="49"/>
        <v>0</v>
      </c>
      <c r="L339" s="48">
        <f t="shared" si="50"/>
        <v>1</v>
      </c>
      <c r="M339" s="48">
        <v>0</v>
      </c>
      <c r="N339" s="48">
        <f t="shared" si="42"/>
        <v>0.79243762360582792</v>
      </c>
      <c r="O339" s="48">
        <f t="shared" si="43"/>
        <v>0.68835449584299269</v>
      </c>
      <c r="P339" s="61">
        <f t="shared" si="44"/>
        <v>1</v>
      </c>
    </row>
    <row r="340" spans="1:16" x14ac:dyDescent="0.3">
      <c r="A340" s="60">
        <v>39846</v>
      </c>
      <c r="B340" s="48">
        <f t="shared" si="45"/>
        <v>1</v>
      </c>
      <c r="C340" s="48">
        <v>2872.3500979999999</v>
      </c>
      <c r="D340" s="48">
        <v>2873.4499510000001</v>
      </c>
      <c r="E340" s="48">
        <v>2760.6999510000001</v>
      </c>
      <c r="F340" s="48">
        <v>2766.6499020000001</v>
      </c>
      <c r="G340" s="48">
        <v>0</v>
      </c>
      <c r="H340" s="48">
        <f t="shared" si="46"/>
        <v>2800.2666013333333</v>
      </c>
      <c r="I340" s="48">
        <f t="shared" si="47"/>
        <v>0</v>
      </c>
      <c r="J340" s="48">
        <f t="shared" si="48"/>
        <v>-1</v>
      </c>
      <c r="K340" s="48">
        <f t="shared" si="49"/>
        <v>1</v>
      </c>
      <c r="L340" s="48">
        <f t="shared" si="50"/>
        <v>1</v>
      </c>
      <c r="M340" s="48">
        <v>1</v>
      </c>
      <c r="N340" s="48">
        <f t="shared" si="42"/>
        <v>0.40349427025917528</v>
      </c>
      <c r="O340" s="48">
        <f t="shared" si="43"/>
        <v>0.59952690583018575</v>
      </c>
      <c r="P340" s="61">
        <f t="shared" si="44"/>
        <v>1</v>
      </c>
    </row>
    <row r="341" spans="1:16" x14ac:dyDescent="0.3">
      <c r="A341" s="60">
        <v>39847</v>
      </c>
      <c r="B341" s="48">
        <f t="shared" si="45"/>
        <v>1</v>
      </c>
      <c r="C341" s="48">
        <v>2773.5</v>
      </c>
      <c r="D341" s="48">
        <v>2831.6999510000001</v>
      </c>
      <c r="E341" s="48">
        <v>2752.8999020000001</v>
      </c>
      <c r="F341" s="48">
        <v>2783.8999020000001</v>
      </c>
      <c r="G341" s="48">
        <v>0</v>
      </c>
      <c r="H341" s="48">
        <f t="shared" si="46"/>
        <v>2789.4999183333334</v>
      </c>
      <c r="I341" s="48">
        <f t="shared" si="47"/>
        <v>1</v>
      </c>
      <c r="J341" s="48">
        <f t="shared" si="48"/>
        <v>-1</v>
      </c>
      <c r="K341" s="48">
        <f t="shared" si="49"/>
        <v>1</v>
      </c>
      <c r="L341" s="48">
        <f t="shared" si="50"/>
        <v>1</v>
      </c>
      <c r="M341" s="48">
        <v>0</v>
      </c>
      <c r="N341" s="48">
        <f t="shared" si="42"/>
        <v>0.6745042362576994</v>
      </c>
      <c r="O341" s="48">
        <f t="shared" si="43"/>
        <v>0.6625109982001931</v>
      </c>
      <c r="P341" s="61">
        <f t="shared" si="44"/>
        <v>1</v>
      </c>
    </row>
    <row r="342" spans="1:16" x14ac:dyDescent="0.3">
      <c r="A342" s="60">
        <v>39848</v>
      </c>
      <c r="B342" s="48">
        <f t="shared" si="45"/>
        <v>1</v>
      </c>
      <c r="C342" s="48">
        <v>2780.6999510000001</v>
      </c>
      <c r="D342" s="48">
        <v>2842.1999510000001</v>
      </c>
      <c r="E342" s="48">
        <v>2780.6999510000001</v>
      </c>
      <c r="F342" s="48">
        <v>2803.0500489999999</v>
      </c>
      <c r="G342" s="48">
        <v>0</v>
      </c>
      <c r="H342" s="48">
        <f t="shared" si="46"/>
        <v>2808.6499836666667</v>
      </c>
      <c r="I342" s="48">
        <f t="shared" si="47"/>
        <v>1</v>
      </c>
      <c r="J342" s="48">
        <f t="shared" si="48"/>
        <v>1</v>
      </c>
      <c r="K342" s="48">
        <f t="shared" si="49"/>
        <v>0</v>
      </c>
      <c r="L342" s="48">
        <f t="shared" si="50"/>
        <v>1</v>
      </c>
      <c r="M342" s="48">
        <v>1</v>
      </c>
      <c r="N342" s="48">
        <f t="shared" si="42"/>
        <v>0.69531678374096462</v>
      </c>
      <c r="O342" s="48">
        <f t="shared" si="43"/>
        <v>0.6671486262409998</v>
      </c>
      <c r="P342" s="61">
        <f t="shared" si="44"/>
        <v>1</v>
      </c>
    </row>
    <row r="343" spans="1:16" x14ac:dyDescent="0.3">
      <c r="A343" s="60">
        <v>39849</v>
      </c>
      <c r="B343" s="48">
        <f t="shared" si="45"/>
        <v>0</v>
      </c>
      <c r="C343" s="48">
        <v>2802.75</v>
      </c>
      <c r="D343" s="48">
        <v>2816.8000489999999</v>
      </c>
      <c r="E343" s="48">
        <v>2754.8500979999999</v>
      </c>
      <c r="F343" s="48">
        <v>2780.0500489999999</v>
      </c>
      <c r="G343" s="48">
        <v>0</v>
      </c>
      <c r="H343" s="48">
        <f t="shared" si="46"/>
        <v>2783.9000653333333</v>
      </c>
      <c r="I343" s="48">
        <f t="shared" si="47"/>
        <v>0</v>
      </c>
      <c r="J343" s="48">
        <f t="shared" si="48"/>
        <v>-1</v>
      </c>
      <c r="K343" s="48">
        <f t="shared" si="49"/>
        <v>1</v>
      </c>
      <c r="L343" s="48">
        <f t="shared" si="50"/>
        <v>1</v>
      </c>
      <c r="M343" s="48">
        <v>0</v>
      </c>
      <c r="N343" s="48">
        <f t="shared" si="42"/>
        <v>0.587617547462294</v>
      </c>
      <c r="O343" s="48">
        <f t="shared" si="43"/>
        <v>0.64281831393550959</v>
      </c>
      <c r="P343" s="61">
        <f t="shared" si="44"/>
        <v>1</v>
      </c>
    </row>
    <row r="344" spans="1:16" x14ac:dyDescent="0.3">
      <c r="A344" s="60">
        <v>39850</v>
      </c>
      <c r="B344" s="48">
        <f t="shared" si="45"/>
        <v>1</v>
      </c>
      <c r="C344" s="48">
        <v>2779.3500979999999</v>
      </c>
      <c r="D344" s="48">
        <v>2852.5</v>
      </c>
      <c r="E344" s="48">
        <v>2778.6499020000001</v>
      </c>
      <c r="F344" s="48">
        <v>2843.1000979999999</v>
      </c>
      <c r="G344" s="48">
        <v>0</v>
      </c>
      <c r="H344" s="48">
        <f t="shared" si="46"/>
        <v>2824.75</v>
      </c>
      <c r="I344" s="48">
        <f t="shared" si="47"/>
        <v>1</v>
      </c>
      <c r="J344" s="48">
        <f t="shared" si="48"/>
        <v>-1</v>
      </c>
      <c r="K344" s="48">
        <f t="shared" si="49"/>
        <v>0</v>
      </c>
      <c r="L344" s="48">
        <f t="shared" si="50"/>
        <v>1</v>
      </c>
      <c r="M344" s="48">
        <v>1</v>
      </c>
      <c r="N344" s="48">
        <f t="shared" si="42"/>
        <v>0.80600845087154571</v>
      </c>
      <c r="O344" s="48">
        <f t="shared" si="43"/>
        <v>0.69125827777517423</v>
      </c>
      <c r="P344" s="61">
        <f t="shared" si="44"/>
        <v>1</v>
      </c>
    </row>
    <row r="345" spans="1:16" x14ac:dyDescent="0.3">
      <c r="A345" s="60">
        <v>39853</v>
      </c>
      <c r="B345" s="48">
        <f t="shared" si="45"/>
        <v>1</v>
      </c>
      <c r="C345" s="48">
        <v>2843.0500489999999</v>
      </c>
      <c r="D345" s="48">
        <v>2926.75</v>
      </c>
      <c r="E345" s="48">
        <v>2840.1499020000001</v>
      </c>
      <c r="F345" s="48">
        <v>2919.8999020000001</v>
      </c>
      <c r="G345" s="48">
        <v>0</v>
      </c>
      <c r="H345" s="48">
        <f t="shared" si="46"/>
        <v>2895.5999346666667</v>
      </c>
      <c r="I345" s="48">
        <f t="shared" si="47"/>
        <v>1</v>
      </c>
      <c r="J345" s="48">
        <f t="shared" si="48"/>
        <v>-1</v>
      </c>
      <c r="K345" s="48">
        <f t="shared" si="49"/>
        <v>0</v>
      </c>
      <c r="L345" s="48">
        <f t="shared" si="50"/>
        <v>1</v>
      </c>
      <c r="M345" s="48">
        <v>0</v>
      </c>
      <c r="N345" s="48">
        <f t="shared" ref="N345:N408" si="51">$B$2+SUMPRODUCT($C$2:$G$2,C345:G345)</f>
        <v>0.84400846473166791</v>
      </c>
      <c r="O345" s="48">
        <f t="shared" ref="O345:O408" si="52">EXP(N345)/(1+EXP(N345))</f>
        <v>0.69930877279164583</v>
      </c>
      <c r="P345" s="61">
        <f t="shared" ref="P345:P408" si="53">IF(O345&gt;0.5,1,0)</f>
        <v>1</v>
      </c>
    </row>
    <row r="346" spans="1:16" x14ac:dyDescent="0.3">
      <c r="A346" s="60">
        <v>39854</v>
      </c>
      <c r="B346" s="48">
        <f t="shared" si="45"/>
        <v>1</v>
      </c>
      <c r="C346" s="48">
        <v>2919.6999510000001</v>
      </c>
      <c r="D346" s="48">
        <v>2957.3999020000001</v>
      </c>
      <c r="E346" s="48">
        <v>2891.75</v>
      </c>
      <c r="F346" s="48">
        <v>2934.5</v>
      </c>
      <c r="G346" s="48">
        <v>0</v>
      </c>
      <c r="H346" s="48">
        <f t="shared" si="46"/>
        <v>2927.8833006666669</v>
      </c>
      <c r="I346" s="48">
        <f t="shared" si="47"/>
        <v>1</v>
      </c>
      <c r="J346" s="48">
        <f t="shared" si="48"/>
        <v>-1</v>
      </c>
      <c r="K346" s="48">
        <f t="shared" si="49"/>
        <v>0</v>
      </c>
      <c r="L346" s="48">
        <f t="shared" si="50"/>
        <v>1</v>
      </c>
      <c r="M346" s="48">
        <v>1</v>
      </c>
      <c r="N346" s="48">
        <f t="shared" si="51"/>
        <v>0.68066795312231676</v>
      </c>
      <c r="O346" s="48">
        <f t="shared" si="52"/>
        <v>0.66388776131194494</v>
      </c>
      <c r="P346" s="61">
        <f t="shared" si="53"/>
        <v>1</v>
      </c>
    </row>
    <row r="347" spans="1:16" x14ac:dyDescent="0.3">
      <c r="A347" s="60">
        <v>39855</v>
      </c>
      <c r="B347" s="48">
        <f t="shared" si="45"/>
        <v>1</v>
      </c>
      <c r="C347" s="48">
        <v>2933</v>
      </c>
      <c r="D347" s="48">
        <v>2937.5</v>
      </c>
      <c r="E347" s="48">
        <v>2877.6000979999999</v>
      </c>
      <c r="F347" s="48">
        <v>2925.6999510000001</v>
      </c>
      <c r="G347" s="48">
        <v>0</v>
      </c>
      <c r="H347" s="48">
        <f t="shared" si="46"/>
        <v>2913.6000163333333</v>
      </c>
      <c r="I347" s="48">
        <f t="shared" si="47"/>
        <v>0</v>
      </c>
      <c r="J347" s="48">
        <f t="shared" si="48"/>
        <v>-1</v>
      </c>
      <c r="K347" s="48">
        <f t="shared" si="49"/>
        <v>1</v>
      </c>
      <c r="L347" s="48">
        <f t="shared" si="50"/>
        <v>1</v>
      </c>
      <c r="M347" s="48">
        <v>1</v>
      </c>
      <c r="N347" s="48">
        <f t="shared" si="51"/>
        <v>0.62623235664347554</v>
      </c>
      <c r="O347" s="48">
        <f t="shared" si="52"/>
        <v>0.65163467041165024</v>
      </c>
      <c r="P347" s="61">
        <f t="shared" si="53"/>
        <v>1</v>
      </c>
    </row>
    <row r="348" spans="1:16" x14ac:dyDescent="0.3">
      <c r="A348" s="60">
        <v>39856</v>
      </c>
      <c r="B348" s="48">
        <f t="shared" si="45"/>
        <v>0</v>
      </c>
      <c r="C348" s="48">
        <v>2927.3999020000001</v>
      </c>
      <c r="D348" s="48">
        <v>2939</v>
      </c>
      <c r="E348" s="48">
        <v>2886.5500489999999</v>
      </c>
      <c r="F348" s="48">
        <v>2893.0500489999999</v>
      </c>
      <c r="G348" s="48">
        <v>0</v>
      </c>
      <c r="H348" s="48">
        <f t="shared" si="46"/>
        <v>2906.2000326666662</v>
      </c>
      <c r="I348" s="48">
        <f t="shared" si="47"/>
        <v>0</v>
      </c>
      <c r="J348" s="48">
        <f t="shared" si="48"/>
        <v>-1</v>
      </c>
      <c r="K348" s="48">
        <f t="shared" si="49"/>
        <v>1</v>
      </c>
      <c r="L348" s="48">
        <f t="shared" si="50"/>
        <v>1</v>
      </c>
      <c r="M348" s="48">
        <v>0</v>
      </c>
      <c r="N348" s="48">
        <f t="shared" si="51"/>
        <v>0.55194027170019488</v>
      </c>
      <c r="O348" s="48">
        <f t="shared" si="52"/>
        <v>0.63458563160665371</v>
      </c>
      <c r="P348" s="61">
        <f t="shared" si="53"/>
        <v>1</v>
      </c>
    </row>
    <row r="349" spans="1:16" x14ac:dyDescent="0.3">
      <c r="A349" s="60">
        <v>39857</v>
      </c>
      <c r="B349" s="48">
        <f t="shared" si="45"/>
        <v>1</v>
      </c>
      <c r="C349" s="48">
        <v>2896.9499510000001</v>
      </c>
      <c r="D349" s="48">
        <v>2969.75</v>
      </c>
      <c r="E349" s="48">
        <v>2896.8500979999999</v>
      </c>
      <c r="F349" s="48">
        <v>2948.3500979999999</v>
      </c>
      <c r="G349" s="48">
        <v>0</v>
      </c>
      <c r="H349" s="48">
        <f t="shared" si="46"/>
        <v>2938.3167319999998</v>
      </c>
      <c r="I349" s="48">
        <f t="shared" si="47"/>
        <v>1</v>
      </c>
      <c r="J349" s="48">
        <f t="shared" si="48"/>
        <v>-1</v>
      </c>
      <c r="K349" s="48">
        <f t="shared" si="49"/>
        <v>0</v>
      </c>
      <c r="L349" s="48">
        <f t="shared" si="50"/>
        <v>1</v>
      </c>
      <c r="M349" s="48">
        <v>1</v>
      </c>
      <c r="N349" s="48">
        <f t="shared" si="51"/>
        <v>0.77280879337338337</v>
      </c>
      <c r="O349" s="48">
        <f t="shared" si="52"/>
        <v>0.68412817871011788</v>
      </c>
      <c r="P349" s="61">
        <f t="shared" si="53"/>
        <v>1</v>
      </c>
    </row>
    <row r="350" spans="1:16" x14ac:dyDescent="0.3">
      <c r="A350" s="60">
        <v>39860</v>
      </c>
      <c r="B350" s="48">
        <f t="shared" si="45"/>
        <v>1</v>
      </c>
      <c r="C350" s="48">
        <v>2948.25</v>
      </c>
      <c r="D350" s="48">
        <v>2953.1999510000001</v>
      </c>
      <c r="E350" s="48">
        <v>2839.1000979999999</v>
      </c>
      <c r="F350" s="48">
        <v>2848.5</v>
      </c>
      <c r="G350" s="48">
        <v>0</v>
      </c>
      <c r="H350" s="48">
        <f t="shared" si="46"/>
        <v>2880.2666829999998</v>
      </c>
      <c r="I350" s="48">
        <f t="shared" si="47"/>
        <v>0</v>
      </c>
      <c r="J350" s="48">
        <f t="shared" si="48"/>
        <v>-1</v>
      </c>
      <c r="K350" s="48">
        <f t="shared" si="49"/>
        <v>1</v>
      </c>
      <c r="L350" s="48">
        <f t="shared" si="50"/>
        <v>1</v>
      </c>
      <c r="M350" s="48">
        <v>1</v>
      </c>
      <c r="N350" s="48">
        <f t="shared" si="51"/>
        <v>0.41809532871867905</v>
      </c>
      <c r="O350" s="48">
        <f t="shared" si="52"/>
        <v>0.60302738904276665</v>
      </c>
      <c r="P350" s="61">
        <f t="shared" si="53"/>
        <v>1</v>
      </c>
    </row>
    <row r="351" spans="1:16" x14ac:dyDescent="0.3">
      <c r="A351" s="60">
        <v>39861</v>
      </c>
      <c r="B351" s="48">
        <f t="shared" si="45"/>
        <v>0</v>
      </c>
      <c r="C351" s="48">
        <v>2853.8500979999999</v>
      </c>
      <c r="D351" s="48">
        <v>2854.6499020000001</v>
      </c>
      <c r="E351" s="48">
        <v>2757.3000489999999</v>
      </c>
      <c r="F351" s="48">
        <v>2770.5</v>
      </c>
      <c r="G351" s="48">
        <v>0</v>
      </c>
      <c r="H351" s="48">
        <f t="shared" si="46"/>
        <v>2794.1499836666667</v>
      </c>
      <c r="I351" s="48">
        <f t="shared" si="47"/>
        <v>0</v>
      </c>
      <c r="J351" s="48">
        <f t="shared" si="48"/>
        <v>-1</v>
      </c>
      <c r="K351" s="48">
        <f t="shared" si="49"/>
        <v>1</v>
      </c>
      <c r="L351" s="48">
        <f t="shared" si="50"/>
        <v>1</v>
      </c>
      <c r="M351" s="48">
        <v>0</v>
      </c>
      <c r="N351" s="48">
        <f t="shared" si="51"/>
        <v>0.45276618724270801</v>
      </c>
      <c r="O351" s="48">
        <f t="shared" si="52"/>
        <v>0.61129671810946051</v>
      </c>
      <c r="P351" s="61">
        <f t="shared" si="53"/>
        <v>1</v>
      </c>
    </row>
    <row r="352" spans="1:16" x14ac:dyDescent="0.3">
      <c r="A352" s="60">
        <v>39862</v>
      </c>
      <c r="B352" s="48">
        <f t="shared" si="45"/>
        <v>1</v>
      </c>
      <c r="C352" s="48">
        <v>2755.1499020000001</v>
      </c>
      <c r="D352" s="48">
        <v>2806.5</v>
      </c>
      <c r="E352" s="48">
        <v>2736.6499020000001</v>
      </c>
      <c r="F352" s="48">
        <v>2776.1499020000001</v>
      </c>
      <c r="G352" s="48">
        <v>0</v>
      </c>
      <c r="H352" s="48">
        <f t="shared" si="46"/>
        <v>2773.0999346666667</v>
      </c>
      <c r="I352" s="48">
        <f t="shared" si="47"/>
        <v>1</v>
      </c>
      <c r="J352" s="48">
        <f t="shared" si="48"/>
        <v>-1</v>
      </c>
      <c r="K352" s="48">
        <f t="shared" si="49"/>
        <v>1</v>
      </c>
      <c r="L352" s="48">
        <f t="shared" si="50"/>
        <v>1</v>
      </c>
      <c r="M352" s="48">
        <v>1</v>
      </c>
      <c r="N352" s="48">
        <f t="shared" si="51"/>
        <v>0.69816709211825412</v>
      </c>
      <c r="O352" s="48">
        <f t="shared" si="52"/>
        <v>0.66778126769479984</v>
      </c>
      <c r="P352" s="61">
        <f t="shared" si="53"/>
        <v>1</v>
      </c>
    </row>
    <row r="353" spans="1:16" x14ac:dyDescent="0.3">
      <c r="A353" s="60">
        <v>39863</v>
      </c>
      <c r="B353" s="48">
        <f t="shared" si="45"/>
        <v>1</v>
      </c>
      <c r="C353" s="48">
        <v>2776.6999510000001</v>
      </c>
      <c r="D353" s="48">
        <v>2802.1499020000001</v>
      </c>
      <c r="E353" s="48">
        <v>2767.6000979999999</v>
      </c>
      <c r="F353" s="48">
        <v>2789.3500979999999</v>
      </c>
      <c r="G353" s="48">
        <v>0</v>
      </c>
      <c r="H353" s="48">
        <f t="shared" si="46"/>
        <v>2786.3666993333331</v>
      </c>
      <c r="I353" s="48">
        <f t="shared" si="47"/>
        <v>1</v>
      </c>
      <c r="J353" s="48">
        <f t="shared" si="48"/>
        <v>-1</v>
      </c>
      <c r="K353" s="48">
        <f t="shared" si="49"/>
        <v>0</v>
      </c>
      <c r="L353" s="48">
        <f t="shared" si="50"/>
        <v>1</v>
      </c>
      <c r="M353" s="48">
        <v>0</v>
      </c>
      <c r="N353" s="48">
        <f t="shared" si="51"/>
        <v>0.66199797849540154</v>
      </c>
      <c r="O353" s="48">
        <f t="shared" si="52"/>
        <v>0.65970906368856663</v>
      </c>
      <c r="P353" s="61">
        <f t="shared" si="53"/>
        <v>1</v>
      </c>
    </row>
    <row r="354" spans="1:16" x14ac:dyDescent="0.3">
      <c r="A354" s="60">
        <v>39864</v>
      </c>
      <c r="B354" s="48">
        <f t="shared" si="45"/>
        <v>0</v>
      </c>
      <c r="C354" s="48">
        <v>2789.3000489999999</v>
      </c>
      <c r="D354" s="48">
        <v>2789.3000489999999</v>
      </c>
      <c r="E354" s="48">
        <v>2709.3000489999999</v>
      </c>
      <c r="F354" s="48">
        <v>2736.4499510000001</v>
      </c>
      <c r="G354" s="48">
        <v>0</v>
      </c>
      <c r="H354" s="48">
        <f t="shared" si="46"/>
        <v>2745.0166829999998</v>
      </c>
      <c r="I354" s="48">
        <f t="shared" si="47"/>
        <v>0</v>
      </c>
      <c r="J354" s="48">
        <f t="shared" si="48"/>
        <v>0</v>
      </c>
      <c r="K354" s="48">
        <f t="shared" si="49"/>
        <v>1</v>
      </c>
      <c r="L354" s="48">
        <f t="shared" si="50"/>
        <v>1</v>
      </c>
      <c r="M354" s="48">
        <v>0</v>
      </c>
      <c r="N354" s="48">
        <f t="shared" si="51"/>
        <v>0.5223924003240672</v>
      </c>
      <c r="O354" s="48">
        <f t="shared" si="52"/>
        <v>0.62770701913909666</v>
      </c>
      <c r="P354" s="61">
        <f t="shared" si="53"/>
        <v>1</v>
      </c>
    </row>
    <row r="355" spans="1:16" x14ac:dyDescent="0.3">
      <c r="A355" s="60">
        <v>39868</v>
      </c>
      <c r="B355" s="48">
        <f t="shared" si="45"/>
        <v>0</v>
      </c>
      <c r="C355" s="48">
        <v>2737.25</v>
      </c>
      <c r="D355" s="48">
        <v>2746.1999510000001</v>
      </c>
      <c r="E355" s="48">
        <v>2677.5500489999999</v>
      </c>
      <c r="F355" s="48">
        <v>2733.8999020000001</v>
      </c>
      <c r="G355" s="48">
        <v>0</v>
      </c>
      <c r="H355" s="48">
        <f t="shared" si="46"/>
        <v>2719.2166339999999</v>
      </c>
      <c r="I355" s="48">
        <f t="shared" si="47"/>
        <v>0</v>
      </c>
      <c r="J355" s="48">
        <f t="shared" si="48"/>
        <v>-1</v>
      </c>
      <c r="K355" s="48">
        <f t="shared" si="49"/>
        <v>1</v>
      </c>
      <c r="L355" s="48">
        <f t="shared" si="50"/>
        <v>1</v>
      </c>
      <c r="M355" s="48">
        <v>0</v>
      </c>
      <c r="N355" s="48">
        <f t="shared" si="51"/>
        <v>0.64216268574757862</v>
      </c>
      <c r="O355" s="48">
        <f t="shared" si="52"/>
        <v>0.65524217491981074</v>
      </c>
      <c r="P355" s="61">
        <f t="shared" si="53"/>
        <v>1</v>
      </c>
    </row>
    <row r="356" spans="1:16" x14ac:dyDescent="0.3">
      <c r="A356" s="60">
        <v>39869</v>
      </c>
      <c r="B356" s="48">
        <f t="shared" si="45"/>
        <v>1</v>
      </c>
      <c r="C356" s="48">
        <v>2733.4499510000001</v>
      </c>
      <c r="D356" s="48">
        <v>2789.3500979999999</v>
      </c>
      <c r="E356" s="48">
        <v>2733.4499510000001</v>
      </c>
      <c r="F356" s="48">
        <v>2762.5</v>
      </c>
      <c r="G356" s="48">
        <v>0</v>
      </c>
      <c r="H356" s="48">
        <f t="shared" si="46"/>
        <v>2761.7666829999998</v>
      </c>
      <c r="I356" s="48">
        <f t="shared" si="47"/>
        <v>1</v>
      </c>
      <c r="J356" s="48">
        <f t="shared" si="48"/>
        <v>1</v>
      </c>
      <c r="K356" s="48">
        <f t="shared" si="49"/>
        <v>0</v>
      </c>
      <c r="L356" s="48">
        <f t="shared" si="50"/>
        <v>1</v>
      </c>
      <c r="M356" s="48">
        <v>0</v>
      </c>
      <c r="N356" s="48">
        <f t="shared" si="51"/>
        <v>0.71085093081134954</v>
      </c>
      <c r="O356" s="48">
        <f t="shared" si="52"/>
        <v>0.67058915714129497</v>
      </c>
      <c r="P356" s="61">
        <f t="shared" si="53"/>
        <v>1</v>
      </c>
    </row>
    <row r="357" spans="1:16" x14ac:dyDescent="0.3">
      <c r="A357" s="60">
        <v>39870</v>
      </c>
      <c r="B357" s="48">
        <f t="shared" si="45"/>
        <v>1</v>
      </c>
      <c r="C357" s="48">
        <v>2762.1999510000001</v>
      </c>
      <c r="D357" s="48">
        <v>2797.8000489999999</v>
      </c>
      <c r="E357" s="48">
        <v>2731.8999020000001</v>
      </c>
      <c r="F357" s="48">
        <v>2785.6499020000001</v>
      </c>
      <c r="G357" s="48">
        <v>0</v>
      </c>
      <c r="H357" s="48">
        <f t="shared" si="46"/>
        <v>2771.7832843333331</v>
      </c>
      <c r="I357" s="48">
        <f t="shared" si="47"/>
        <v>1</v>
      </c>
      <c r="J357" s="48">
        <f t="shared" si="48"/>
        <v>-1</v>
      </c>
      <c r="K357" s="48">
        <f t="shared" si="49"/>
        <v>0</v>
      </c>
      <c r="L357" s="48">
        <f t="shared" si="50"/>
        <v>1</v>
      </c>
      <c r="M357" s="48">
        <v>1</v>
      </c>
      <c r="N357" s="48">
        <f t="shared" si="51"/>
        <v>0.70480099027375065</v>
      </c>
      <c r="O357" s="48">
        <f t="shared" si="52"/>
        <v>0.6692513526664281</v>
      </c>
      <c r="P357" s="61">
        <f t="shared" si="53"/>
        <v>1</v>
      </c>
    </row>
    <row r="358" spans="1:16" x14ac:dyDescent="0.3">
      <c r="A358" s="60">
        <v>39871</v>
      </c>
      <c r="B358" s="48">
        <f t="shared" si="45"/>
        <v>0</v>
      </c>
      <c r="C358" s="48">
        <v>2785.6999510000001</v>
      </c>
      <c r="D358" s="48">
        <v>2787.1999510000001</v>
      </c>
      <c r="E358" s="48">
        <v>2708.4499510000001</v>
      </c>
      <c r="F358" s="48">
        <v>2763.6499020000001</v>
      </c>
      <c r="G358" s="48">
        <v>0</v>
      </c>
      <c r="H358" s="48">
        <f t="shared" si="46"/>
        <v>2753.0999346666667</v>
      </c>
      <c r="I358" s="48">
        <f t="shared" si="47"/>
        <v>0</v>
      </c>
      <c r="J358" s="48">
        <f t="shared" si="48"/>
        <v>-1</v>
      </c>
      <c r="K358" s="48">
        <f t="shared" si="49"/>
        <v>1</v>
      </c>
      <c r="L358" s="48">
        <f t="shared" si="50"/>
        <v>1</v>
      </c>
      <c r="M358" s="48">
        <v>0</v>
      </c>
      <c r="N358" s="48">
        <f t="shared" si="51"/>
        <v>0.60037680483012412</v>
      </c>
      <c r="O358" s="48">
        <f t="shared" si="52"/>
        <v>0.64574250850051018</v>
      </c>
      <c r="P358" s="61">
        <f t="shared" si="53"/>
        <v>1</v>
      </c>
    </row>
    <row r="359" spans="1:16" x14ac:dyDescent="0.3">
      <c r="A359" s="60">
        <v>39874</v>
      </c>
      <c r="B359" s="48">
        <f t="shared" si="45"/>
        <v>1</v>
      </c>
      <c r="C359" s="48">
        <v>2764.6000979999999</v>
      </c>
      <c r="D359" s="48">
        <v>2764.6000979999999</v>
      </c>
      <c r="E359" s="48">
        <v>2659.5500489999999</v>
      </c>
      <c r="F359" s="48">
        <v>2674.6000979999999</v>
      </c>
      <c r="G359" s="48">
        <v>0</v>
      </c>
      <c r="H359" s="48">
        <f t="shared" si="46"/>
        <v>2699.5834150000001</v>
      </c>
      <c r="I359" s="48">
        <f t="shared" si="47"/>
        <v>0</v>
      </c>
      <c r="J359" s="48">
        <f t="shared" si="48"/>
        <v>0</v>
      </c>
      <c r="K359" s="48">
        <f t="shared" si="49"/>
        <v>1</v>
      </c>
      <c r="L359" s="48">
        <f t="shared" si="50"/>
        <v>1</v>
      </c>
      <c r="M359" s="48">
        <v>1</v>
      </c>
      <c r="N359" s="48">
        <f t="shared" si="51"/>
        <v>0.44081723227542469</v>
      </c>
      <c r="O359" s="48">
        <f t="shared" si="52"/>
        <v>0.60845374360098303</v>
      </c>
      <c r="P359" s="61">
        <f t="shared" si="53"/>
        <v>1</v>
      </c>
    </row>
    <row r="360" spans="1:16" x14ac:dyDescent="0.3">
      <c r="A360" s="60">
        <v>39875</v>
      </c>
      <c r="B360" s="48">
        <f t="shared" si="45"/>
        <v>0</v>
      </c>
      <c r="C360" s="48">
        <v>2672.1499020000001</v>
      </c>
      <c r="D360" s="48">
        <v>2688.5</v>
      </c>
      <c r="E360" s="48">
        <v>2611.5500489999999</v>
      </c>
      <c r="F360" s="48">
        <v>2622.3999020000001</v>
      </c>
      <c r="G360" s="48">
        <v>0</v>
      </c>
      <c r="H360" s="48">
        <f t="shared" si="46"/>
        <v>2640.8166503333332</v>
      </c>
      <c r="I360" s="48">
        <f t="shared" si="47"/>
        <v>0</v>
      </c>
      <c r="J360" s="48">
        <f t="shared" si="48"/>
        <v>-1</v>
      </c>
      <c r="K360" s="48">
        <f t="shared" si="49"/>
        <v>1</v>
      </c>
      <c r="L360" s="48">
        <f t="shared" si="50"/>
        <v>1</v>
      </c>
      <c r="M360" s="48">
        <v>0</v>
      </c>
      <c r="N360" s="48">
        <f t="shared" si="51"/>
        <v>0.52721674024441967</v>
      </c>
      <c r="O360" s="48">
        <f t="shared" si="52"/>
        <v>0.62883372720782305</v>
      </c>
      <c r="P360" s="61">
        <f t="shared" si="53"/>
        <v>1</v>
      </c>
    </row>
    <row r="361" spans="1:16" x14ac:dyDescent="0.3">
      <c r="A361" s="60">
        <v>39876</v>
      </c>
      <c r="B361" s="48">
        <f t="shared" si="45"/>
        <v>1</v>
      </c>
      <c r="C361" s="48">
        <v>2611.9499510000001</v>
      </c>
      <c r="D361" s="48">
        <v>2655.6999510000001</v>
      </c>
      <c r="E361" s="48">
        <v>2611.9499510000001</v>
      </c>
      <c r="F361" s="48">
        <v>2645.1999510000001</v>
      </c>
      <c r="G361" s="48">
        <v>0</v>
      </c>
      <c r="H361" s="48">
        <f t="shared" si="46"/>
        <v>2637.6166176666666</v>
      </c>
      <c r="I361" s="48">
        <f t="shared" si="47"/>
        <v>1</v>
      </c>
      <c r="J361" s="48">
        <f t="shared" si="48"/>
        <v>1</v>
      </c>
      <c r="K361" s="48">
        <f t="shared" si="49"/>
        <v>1</v>
      </c>
      <c r="L361" s="48">
        <f t="shared" si="50"/>
        <v>1</v>
      </c>
      <c r="M361" s="48">
        <v>0</v>
      </c>
      <c r="N361" s="48">
        <f t="shared" si="51"/>
        <v>0.7182737982866767</v>
      </c>
      <c r="O361" s="48">
        <f t="shared" si="52"/>
        <v>0.67222678248363354</v>
      </c>
      <c r="P361" s="61">
        <f t="shared" si="53"/>
        <v>1</v>
      </c>
    </row>
    <row r="362" spans="1:16" x14ac:dyDescent="0.3">
      <c r="A362" s="60">
        <v>39877</v>
      </c>
      <c r="B362" s="48">
        <f t="shared" si="45"/>
        <v>0</v>
      </c>
      <c r="C362" s="48">
        <v>2645.8999020000001</v>
      </c>
      <c r="D362" s="48">
        <v>2663.8999020000001</v>
      </c>
      <c r="E362" s="48">
        <v>2564.1000979999999</v>
      </c>
      <c r="F362" s="48">
        <v>2576.6999510000001</v>
      </c>
      <c r="G362" s="48">
        <v>0</v>
      </c>
      <c r="H362" s="48">
        <f t="shared" si="46"/>
        <v>2601.5666503333337</v>
      </c>
      <c r="I362" s="48">
        <f t="shared" si="47"/>
        <v>0</v>
      </c>
      <c r="J362" s="48">
        <f t="shared" si="48"/>
        <v>-1</v>
      </c>
      <c r="K362" s="48">
        <f t="shared" si="49"/>
        <v>1</v>
      </c>
      <c r="L362" s="48">
        <f t="shared" si="50"/>
        <v>1</v>
      </c>
      <c r="M362" s="48">
        <v>0</v>
      </c>
      <c r="N362" s="48">
        <f t="shared" si="51"/>
        <v>0.48953909285637298</v>
      </c>
      <c r="O362" s="48">
        <f t="shared" si="52"/>
        <v>0.61999784838951655</v>
      </c>
      <c r="P362" s="61">
        <f t="shared" si="53"/>
        <v>1</v>
      </c>
    </row>
    <row r="363" spans="1:16" x14ac:dyDescent="0.3">
      <c r="A363" s="60">
        <v>39878</v>
      </c>
      <c r="B363" s="48">
        <f t="shared" si="45"/>
        <v>1</v>
      </c>
      <c r="C363" s="48">
        <v>2576.75</v>
      </c>
      <c r="D363" s="48">
        <v>2628.1000979999999</v>
      </c>
      <c r="E363" s="48">
        <v>2539.4499510000001</v>
      </c>
      <c r="F363" s="48">
        <v>2620.1499020000001</v>
      </c>
      <c r="G363" s="48">
        <v>0</v>
      </c>
      <c r="H363" s="48">
        <f t="shared" si="46"/>
        <v>2595.8999836666667</v>
      </c>
      <c r="I363" s="48">
        <f t="shared" si="47"/>
        <v>1</v>
      </c>
      <c r="J363" s="48">
        <f t="shared" si="48"/>
        <v>-1</v>
      </c>
      <c r="K363" s="48">
        <f t="shared" si="49"/>
        <v>1</v>
      </c>
      <c r="L363" s="48">
        <f t="shared" si="50"/>
        <v>1</v>
      </c>
      <c r="M363" s="48">
        <v>1</v>
      </c>
      <c r="N363" s="48">
        <f t="shared" si="51"/>
        <v>0.76721417422064242</v>
      </c>
      <c r="O363" s="48">
        <f t="shared" si="52"/>
        <v>0.68291795581006998</v>
      </c>
      <c r="P363" s="61">
        <f t="shared" si="53"/>
        <v>1</v>
      </c>
    </row>
    <row r="364" spans="1:16" x14ac:dyDescent="0.3">
      <c r="A364" s="60">
        <v>39881</v>
      </c>
      <c r="B364" s="48">
        <f t="shared" si="45"/>
        <v>0</v>
      </c>
      <c r="C364" s="48">
        <v>2620.1000979999999</v>
      </c>
      <c r="D364" s="48">
        <v>2621.25</v>
      </c>
      <c r="E364" s="48">
        <v>2555.6000979999999</v>
      </c>
      <c r="F364" s="48">
        <v>2573.1499020000001</v>
      </c>
      <c r="G364" s="48">
        <v>0</v>
      </c>
      <c r="H364" s="48">
        <f t="shared" si="46"/>
        <v>2583.3333333333335</v>
      </c>
      <c r="I364" s="48">
        <f t="shared" si="47"/>
        <v>0</v>
      </c>
      <c r="J364" s="48">
        <f t="shared" si="48"/>
        <v>-1</v>
      </c>
      <c r="K364" s="48">
        <f t="shared" si="49"/>
        <v>1</v>
      </c>
      <c r="L364" s="48">
        <f t="shared" si="50"/>
        <v>1</v>
      </c>
      <c r="M364" s="48">
        <v>0</v>
      </c>
      <c r="N364" s="48">
        <f t="shared" si="51"/>
        <v>0.53132607763276773</v>
      </c>
      <c r="O364" s="48">
        <f t="shared" si="52"/>
        <v>0.62979234537991924</v>
      </c>
      <c r="P364" s="61">
        <f t="shared" si="53"/>
        <v>1</v>
      </c>
    </row>
    <row r="365" spans="1:16" x14ac:dyDescent="0.3">
      <c r="A365" s="60">
        <v>39884</v>
      </c>
      <c r="B365" s="48">
        <f t="shared" si="45"/>
        <v>1</v>
      </c>
      <c r="C365" s="48">
        <v>2574.5</v>
      </c>
      <c r="D365" s="48">
        <v>2646.1000979999999</v>
      </c>
      <c r="E365" s="48">
        <v>2574.5</v>
      </c>
      <c r="F365" s="48">
        <v>2617.4499510000001</v>
      </c>
      <c r="G365" s="48">
        <v>0</v>
      </c>
      <c r="H365" s="48">
        <f t="shared" si="46"/>
        <v>2612.6833496666663</v>
      </c>
      <c r="I365" s="48">
        <f t="shared" si="47"/>
        <v>1</v>
      </c>
      <c r="J365" s="48">
        <f t="shared" si="48"/>
        <v>1</v>
      </c>
      <c r="K365" s="48">
        <f t="shared" si="49"/>
        <v>0</v>
      </c>
      <c r="L365" s="48">
        <f t="shared" si="50"/>
        <v>1</v>
      </c>
      <c r="M365" s="48">
        <v>0</v>
      </c>
      <c r="N365" s="48">
        <f t="shared" si="51"/>
        <v>0.75378507340402123</v>
      </c>
      <c r="O365" s="48">
        <f t="shared" si="52"/>
        <v>0.68000288776871642</v>
      </c>
      <c r="P365" s="61">
        <f t="shared" si="53"/>
        <v>1</v>
      </c>
    </row>
    <row r="366" spans="1:16" x14ac:dyDescent="0.3">
      <c r="A366" s="60">
        <v>39885</v>
      </c>
      <c r="B366" s="48">
        <f t="shared" si="45"/>
        <v>1</v>
      </c>
      <c r="C366" s="48">
        <v>2616.6000979999999</v>
      </c>
      <c r="D366" s="48">
        <v>2726.1499020000001</v>
      </c>
      <c r="E366" s="48">
        <v>2616.6000979999999</v>
      </c>
      <c r="F366" s="48">
        <v>2719.25</v>
      </c>
      <c r="G366" s="48">
        <v>0</v>
      </c>
      <c r="H366" s="48">
        <f t="shared" si="46"/>
        <v>2687.3333333333335</v>
      </c>
      <c r="I366" s="48">
        <f t="shared" si="47"/>
        <v>1</v>
      </c>
      <c r="J366" s="48">
        <f t="shared" si="48"/>
        <v>1</v>
      </c>
      <c r="K366" s="48">
        <f t="shared" si="49"/>
        <v>0</v>
      </c>
      <c r="L366" s="48">
        <f t="shared" si="50"/>
        <v>1</v>
      </c>
      <c r="M366" s="48">
        <v>0</v>
      </c>
      <c r="N366" s="48">
        <f t="shared" si="51"/>
        <v>0.92028015812308706</v>
      </c>
      <c r="O366" s="48">
        <f t="shared" si="52"/>
        <v>0.71509918641038983</v>
      </c>
      <c r="P366" s="61">
        <f t="shared" si="53"/>
        <v>1</v>
      </c>
    </row>
    <row r="367" spans="1:16" x14ac:dyDescent="0.3">
      <c r="A367" s="60">
        <v>39888</v>
      </c>
      <c r="B367" s="48">
        <f t="shared" si="45"/>
        <v>1</v>
      </c>
      <c r="C367" s="48">
        <v>2716.0500489999999</v>
      </c>
      <c r="D367" s="48">
        <v>2781.9499510000001</v>
      </c>
      <c r="E367" s="48">
        <v>2701.9499510000001</v>
      </c>
      <c r="F367" s="48">
        <v>2777.25</v>
      </c>
      <c r="G367" s="48">
        <v>0</v>
      </c>
      <c r="H367" s="48">
        <f t="shared" si="46"/>
        <v>2753.7166340000003</v>
      </c>
      <c r="I367" s="48">
        <f t="shared" si="47"/>
        <v>1</v>
      </c>
      <c r="J367" s="48">
        <f t="shared" si="48"/>
        <v>-1</v>
      </c>
      <c r="K367" s="48">
        <f t="shared" si="49"/>
        <v>0</v>
      </c>
      <c r="L367" s="48">
        <f t="shared" si="50"/>
        <v>1</v>
      </c>
      <c r="M367" s="48">
        <v>0</v>
      </c>
      <c r="N367" s="48">
        <f t="shared" si="51"/>
        <v>0.8045174258672203</v>
      </c>
      <c r="O367" s="48">
        <f t="shared" si="52"/>
        <v>0.6909399721018743</v>
      </c>
      <c r="P367" s="61">
        <f t="shared" si="53"/>
        <v>1</v>
      </c>
    </row>
    <row r="368" spans="1:16" x14ac:dyDescent="0.3">
      <c r="A368" s="60">
        <v>39889</v>
      </c>
      <c r="B368" s="48">
        <f t="shared" si="45"/>
        <v>0</v>
      </c>
      <c r="C368" s="48">
        <v>2776.3500979999999</v>
      </c>
      <c r="D368" s="48">
        <v>2805.6000979999999</v>
      </c>
      <c r="E368" s="48">
        <v>2738.6999510000001</v>
      </c>
      <c r="F368" s="48">
        <v>2757.4499510000001</v>
      </c>
      <c r="G368" s="48">
        <v>0</v>
      </c>
      <c r="H368" s="48">
        <f t="shared" si="46"/>
        <v>2767.25</v>
      </c>
      <c r="I368" s="48">
        <f t="shared" si="47"/>
        <v>0</v>
      </c>
      <c r="J368" s="48">
        <f t="shared" si="48"/>
        <v>-1</v>
      </c>
      <c r="K368" s="48">
        <f t="shared" si="49"/>
        <v>0</v>
      </c>
      <c r="L368" s="48">
        <f t="shared" si="50"/>
        <v>1</v>
      </c>
      <c r="M368" s="48">
        <v>0</v>
      </c>
      <c r="N368" s="48">
        <f t="shared" si="51"/>
        <v>0.59778987370109515</v>
      </c>
      <c r="O368" s="48">
        <f t="shared" si="52"/>
        <v>0.64515050153702236</v>
      </c>
      <c r="P368" s="61">
        <f t="shared" si="53"/>
        <v>1</v>
      </c>
    </row>
    <row r="369" spans="1:16" x14ac:dyDescent="0.3">
      <c r="A369" s="60">
        <v>39890</v>
      </c>
      <c r="B369" s="48">
        <f t="shared" si="45"/>
        <v>1</v>
      </c>
      <c r="C369" s="48">
        <v>2757.6499020000001</v>
      </c>
      <c r="D369" s="48">
        <v>2836.0500489999999</v>
      </c>
      <c r="E369" s="48">
        <v>2752.25</v>
      </c>
      <c r="F369" s="48">
        <v>2794.6999510000001</v>
      </c>
      <c r="G369" s="48">
        <v>0</v>
      </c>
      <c r="H369" s="48">
        <f t="shared" si="46"/>
        <v>2794.3333333333335</v>
      </c>
      <c r="I369" s="48">
        <f t="shared" si="47"/>
        <v>1</v>
      </c>
      <c r="J369" s="48">
        <f t="shared" si="48"/>
        <v>-1</v>
      </c>
      <c r="K369" s="48">
        <f t="shared" si="49"/>
        <v>0</v>
      </c>
      <c r="L369" s="48">
        <f t="shared" si="50"/>
        <v>1</v>
      </c>
      <c r="M369" s="48">
        <v>1</v>
      </c>
      <c r="N369" s="48">
        <f t="shared" si="51"/>
        <v>0.74230040597659563</v>
      </c>
      <c r="O369" s="48">
        <f t="shared" si="52"/>
        <v>0.67749868673286162</v>
      </c>
      <c r="P369" s="61">
        <f t="shared" si="53"/>
        <v>1</v>
      </c>
    </row>
    <row r="370" spans="1:16" x14ac:dyDescent="0.3">
      <c r="A370" s="60">
        <v>39891</v>
      </c>
      <c r="B370" s="48">
        <f t="shared" si="45"/>
        <v>1</v>
      </c>
      <c r="C370" s="48">
        <v>2797.0500489999999</v>
      </c>
      <c r="D370" s="48">
        <v>2822.25</v>
      </c>
      <c r="E370" s="48">
        <v>2771.3500979999999</v>
      </c>
      <c r="F370" s="48">
        <v>2807.1499020000001</v>
      </c>
      <c r="G370" s="48">
        <v>0</v>
      </c>
      <c r="H370" s="48">
        <f t="shared" si="46"/>
        <v>2800.25</v>
      </c>
      <c r="I370" s="48">
        <f t="shared" si="47"/>
        <v>1</v>
      </c>
      <c r="J370" s="48">
        <f t="shared" si="48"/>
        <v>-1</v>
      </c>
      <c r="K370" s="48">
        <f t="shared" si="49"/>
        <v>0</v>
      </c>
      <c r="L370" s="48">
        <f t="shared" si="50"/>
        <v>1</v>
      </c>
      <c r="M370" s="48">
        <v>0</v>
      </c>
      <c r="N370" s="48">
        <f t="shared" si="51"/>
        <v>0.66399189980596596</v>
      </c>
      <c r="O370" s="48">
        <f t="shared" si="52"/>
        <v>0.66015654244853994</v>
      </c>
      <c r="P370" s="61">
        <f t="shared" si="53"/>
        <v>1</v>
      </c>
    </row>
    <row r="371" spans="1:16" x14ac:dyDescent="0.3">
      <c r="A371" s="60">
        <v>39892</v>
      </c>
      <c r="B371" s="48">
        <f t="shared" si="45"/>
        <v>0</v>
      </c>
      <c r="C371" s="48">
        <v>2807.3500979999999</v>
      </c>
      <c r="D371" s="48">
        <v>2816.1000979999999</v>
      </c>
      <c r="E371" s="48">
        <v>2773.6499020000001</v>
      </c>
      <c r="F371" s="48">
        <v>2807.0500489999999</v>
      </c>
      <c r="G371" s="48">
        <v>0</v>
      </c>
      <c r="H371" s="48">
        <f t="shared" si="46"/>
        <v>2798.9333496666663</v>
      </c>
      <c r="I371" s="48">
        <f t="shared" si="47"/>
        <v>0</v>
      </c>
      <c r="J371" s="48">
        <f t="shared" si="48"/>
        <v>-1</v>
      </c>
      <c r="K371" s="48">
        <f t="shared" si="49"/>
        <v>1</v>
      </c>
      <c r="L371" s="48">
        <f t="shared" si="50"/>
        <v>1</v>
      </c>
      <c r="M371" s="48">
        <v>0</v>
      </c>
      <c r="N371" s="48">
        <f t="shared" si="51"/>
        <v>0.63542011151299072</v>
      </c>
      <c r="O371" s="48">
        <f t="shared" si="52"/>
        <v>0.65371743808195903</v>
      </c>
      <c r="P371" s="61">
        <f t="shared" si="53"/>
        <v>1</v>
      </c>
    </row>
    <row r="372" spans="1:16" x14ac:dyDescent="0.3">
      <c r="A372" s="60">
        <v>39895</v>
      </c>
      <c r="B372" s="48">
        <f t="shared" si="45"/>
        <v>1</v>
      </c>
      <c r="C372" s="48">
        <v>2807.25</v>
      </c>
      <c r="D372" s="48">
        <v>2949.75</v>
      </c>
      <c r="E372" s="48">
        <v>2807.25</v>
      </c>
      <c r="F372" s="48">
        <v>2939.8999020000001</v>
      </c>
      <c r="G372" s="48">
        <v>0</v>
      </c>
      <c r="H372" s="48">
        <f t="shared" si="46"/>
        <v>2898.9666340000003</v>
      </c>
      <c r="I372" s="48">
        <f t="shared" si="47"/>
        <v>1</v>
      </c>
      <c r="J372" s="48">
        <f t="shared" si="48"/>
        <v>1</v>
      </c>
      <c r="K372" s="48">
        <f t="shared" si="49"/>
        <v>0</v>
      </c>
      <c r="L372" s="48">
        <f t="shared" si="50"/>
        <v>1</v>
      </c>
      <c r="M372" s="48">
        <v>0</v>
      </c>
      <c r="N372" s="48">
        <f t="shared" si="51"/>
        <v>1.0074540950027187</v>
      </c>
      <c r="O372" s="48">
        <f t="shared" si="52"/>
        <v>0.73252161604773325</v>
      </c>
      <c r="P372" s="61">
        <f t="shared" si="53"/>
        <v>1</v>
      </c>
    </row>
    <row r="373" spans="1:16" x14ac:dyDescent="0.3">
      <c r="A373" s="60">
        <v>39896</v>
      </c>
      <c r="B373" s="48">
        <f t="shared" si="45"/>
        <v>1</v>
      </c>
      <c r="C373" s="48">
        <v>2923.8000489999999</v>
      </c>
      <c r="D373" s="48">
        <v>3017.3999020000001</v>
      </c>
      <c r="E373" s="48">
        <v>2914.5</v>
      </c>
      <c r="F373" s="48">
        <v>2938.6999510000001</v>
      </c>
      <c r="G373" s="48">
        <v>0</v>
      </c>
      <c r="H373" s="48">
        <f t="shared" si="46"/>
        <v>2956.8666176666666</v>
      </c>
      <c r="I373" s="48">
        <f t="shared" si="47"/>
        <v>1</v>
      </c>
      <c r="J373" s="48">
        <f t="shared" si="48"/>
        <v>-1</v>
      </c>
      <c r="K373" s="48">
        <f t="shared" si="49"/>
        <v>0</v>
      </c>
      <c r="L373" s="48">
        <f t="shared" si="50"/>
        <v>1</v>
      </c>
      <c r="M373" s="48">
        <v>1</v>
      </c>
      <c r="N373" s="48">
        <f t="shared" si="51"/>
        <v>0.6916913453193434</v>
      </c>
      <c r="O373" s="48">
        <f t="shared" si="52"/>
        <v>0.66634306926404774</v>
      </c>
      <c r="P373" s="61">
        <f t="shared" si="53"/>
        <v>1</v>
      </c>
    </row>
    <row r="374" spans="1:16" x14ac:dyDescent="0.3">
      <c r="A374" s="60">
        <v>39897</v>
      </c>
      <c r="B374" s="48">
        <f t="shared" si="45"/>
        <v>1</v>
      </c>
      <c r="C374" s="48">
        <v>2938.8000489999999</v>
      </c>
      <c r="D374" s="48">
        <v>2996.5</v>
      </c>
      <c r="E374" s="48">
        <v>2923.3000489999999</v>
      </c>
      <c r="F374" s="48">
        <v>2984.3500979999999</v>
      </c>
      <c r="G374" s="48">
        <v>0</v>
      </c>
      <c r="H374" s="48">
        <f t="shared" si="46"/>
        <v>2968.0500489999999</v>
      </c>
      <c r="I374" s="48">
        <f t="shared" si="47"/>
        <v>1</v>
      </c>
      <c r="J374" s="48">
        <f t="shared" si="48"/>
        <v>-1</v>
      </c>
      <c r="K374" s="48">
        <f t="shared" si="49"/>
        <v>0</v>
      </c>
      <c r="L374" s="48">
        <f t="shared" si="50"/>
        <v>1</v>
      </c>
      <c r="M374" s="48">
        <v>1</v>
      </c>
      <c r="N374" s="48">
        <f t="shared" si="51"/>
        <v>0.76000941256574261</v>
      </c>
      <c r="O374" s="48">
        <f t="shared" si="52"/>
        <v>0.68135577735543429</v>
      </c>
      <c r="P374" s="61">
        <f t="shared" si="53"/>
        <v>1</v>
      </c>
    </row>
    <row r="375" spans="1:16" x14ac:dyDescent="0.3">
      <c r="A375" s="60">
        <v>39898</v>
      </c>
      <c r="B375" s="48">
        <f t="shared" si="45"/>
        <v>1</v>
      </c>
      <c r="C375" s="48">
        <v>2982.25</v>
      </c>
      <c r="D375" s="48">
        <v>3103.3500979999999</v>
      </c>
      <c r="E375" s="48">
        <v>2982.25</v>
      </c>
      <c r="F375" s="48">
        <v>3082.25</v>
      </c>
      <c r="G375" s="48">
        <v>0</v>
      </c>
      <c r="H375" s="48">
        <f t="shared" si="46"/>
        <v>3055.9500326666662</v>
      </c>
      <c r="I375" s="48">
        <f t="shared" si="47"/>
        <v>1</v>
      </c>
      <c r="J375" s="48">
        <f t="shared" si="48"/>
        <v>1</v>
      </c>
      <c r="K375" s="48">
        <f t="shared" si="49"/>
        <v>0</v>
      </c>
      <c r="L375" s="48">
        <f t="shared" si="50"/>
        <v>1</v>
      </c>
      <c r="M375" s="48">
        <v>1</v>
      </c>
      <c r="N375" s="48">
        <f t="shared" si="51"/>
        <v>0.91425031428469961</v>
      </c>
      <c r="O375" s="48">
        <f t="shared" si="52"/>
        <v>0.71386912052903473</v>
      </c>
      <c r="P375" s="61">
        <f t="shared" si="53"/>
        <v>1</v>
      </c>
    </row>
    <row r="376" spans="1:16" x14ac:dyDescent="0.3">
      <c r="A376" s="60">
        <v>39899</v>
      </c>
      <c r="B376" s="48">
        <f t="shared" si="45"/>
        <v>1</v>
      </c>
      <c r="C376" s="48">
        <v>3079.3999020000001</v>
      </c>
      <c r="D376" s="48">
        <v>3123.3500979999999</v>
      </c>
      <c r="E376" s="48">
        <v>3055.8999020000001</v>
      </c>
      <c r="F376" s="48">
        <v>3108.6499020000001</v>
      </c>
      <c r="G376" s="48">
        <v>0</v>
      </c>
      <c r="H376" s="48">
        <f t="shared" si="46"/>
        <v>3095.9666340000003</v>
      </c>
      <c r="I376" s="48">
        <f t="shared" si="47"/>
        <v>1</v>
      </c>
      <c r="J376" s="48">
        <f t="shared" si="48"/>
        <v>-1</v>
      </c>
      <c r="K376" s="48">
        <f t="shared" si="49"/>
        <v>0</v>
      </c>
      <c r="L376" s="48">
        <f t="shared" si="50"/>
        <v>1</v>
      </c>
      <c r="M376" s="48">
        <v>0</v>
      </c>
      <c r="N376" s="48">
        <f t="shared" si="51"/>
        <v>0.71607640341773404</v>
      </c>
      <c r="O376" s="48">
        <f t="shared" si="52"/>
        <v>0.67174242992651012</v>
      </c>
      <c r="P376" s="61">
        <f t="shared" si="53"/>
        <v>1</v>
      </c>
    </row>
    <row r="377" spans="1:16" x14ac:dyDescent="0.3">
      <c r="A377" s="60">
        <v>39902</v>
      </c>
      <c r="B377" s="48">
        <f t="shared" si="45"/>
        <v>0</v>
      </c>
      <c r="C377" s="48">
        <v>3108.75</v>
      </c>
      <c r="D377" s="48">
        <v>3110.1999510000001</v>
      </c>
      <c r="E377" s="48">
        <v>2962.3999020000001</v>
      </c>
      <c r="F377" s="48">
        <v>2978.1499020000001</v>
      </c>
      <c r="G377" s="48">
        <v>0</v>
      </c>
      <c r="H377" s="48">
        <f t="shared" si="46"/>
        <v>3016.9165850000004</v>
      </c>
      <c r="I377" s="48">
        <f t="shared" si="47"/>
        <v>0</v>
      </c>
      <c r="J377" s="48">
        <f t="shared" si="48"/>
        <v>-1</v>
      </c>
      <c r="K377" s="48">
        <f t="shared" si="49"/>
        <v>1</v>
      </c>
      <c r="L377" s="48">
        <f t="shared" si="50"/>
        <v>1</v>
      </c>
      <c r="M377" s="48">
        <v>0</v>
      </c>
      <c r="N377" s="48">
        <f t="shared" si="51"/>
        <v>0.35601701071101477</v>
      </c>
      <c r="O377" s="48">
        <f t="shared" si="52"/>
        <v>0.58807592388207408</v>
      </c>
      <c r="P377" s="61">
        <f t="shared" si="53"/>
        <v>1</v>
      </c>
    </row>
    <row r="378" spans="1:16" x14ac:dyDescent="0.3">
      <c r="A378" s="60">
        <v>39903</v>
      </c>
      <c r="B378" s="48">
        <f t="shared" si="45"/>
        <v>1</v>
      </c>
      <c r="C378" s="48">
        <v>2981.6999510000001</v>
      </c>
      <c r="D378" s="48">
        <v>3054.3000489999999</v>
      </c>
      <c r="E378" s="48">
        <v>2966.3999020000001</v>
      </c>
      <c r="F378" s="48">
        <v>3020.9499510000001</v>
      </c>
      <c r="G378" s="48">
        <v>0</v>
      </c>
      <c r="H378" s="48">
        <f t="shared" si="46"/>
        <v>3013.8833006666669</v>
      </c>
      <c r="I378" s="48">
        <f t="shared" si="47"/>
        <v>1</v>
      </c>
      <c r="J378" s="48">
        <f t="shared" si="48"/>
        <v>-1</v>
      </c>
      <c r="K378" s="48">
        <f t="shared" si="49"/>
        <v>1</v>
      </c>
      <c r="L378" s="48">
        <f t="shared" si="50"/>
        <v>1</v>
      </c>
      <c r="M378" s="48">
        <v>1</v>
      </c>
      <c r="N378" s="48">
        <f t="shared" si="51"/>
        <v>0.74888002820238508</v>
      </c>
      <c r="O378" s="48">
        <f t="shared" si="52"/>
        <v>0.67893461397123178</v>
      </c>
      <c r="P378" s="61">
        <f t="shared" si="53"/>
        <v>1</v>
      </c>
    </row>
    <row r="379" spans="1:16" x14ac:dyDescent="0.3">
      <c r="A379" s="60">
        <v>39904</v>
      </c>
      <c r="B379" s="48">
        <f t="shared" si="45"/>
        <v>1</v>
      </c>
      <c r="C379" s="48">
        <v>3023.8500979999999</v>
      </c>
      <c r="D379" s="48">
        <v>3069.3000489999999</v>
      </c>
      <c r="E379" s="48">
        <v>2965.6999510000001</v>
      </c>
      <c r="F379" s="48">
        <v>3060.3500979999999</v>
      </c>
      <c r="G379" s="48">
        <v>0</v>
      </c>
      <c r="H379" s="48">
        <f t="shared" si="46"/>
        <v>3031.7833659999997</v>
      </c>
      <c r="I379" s="48">
        <f t="shared" si="47"/>
        <v>1</v>
      </c>
      <c r="J379" s="48">
        <f t="shared" si="48"/>
        <v>-1</v>
      </c>
      <c r="K379" s="48">
        <f t="shared" si="49"/>
        <v>0</v>
      </c>
      <c r="L379" s="48">
        <f t="shared" si="50"/>
        <v>1</v>
      </c>
      <c r="M379" s="48">
        <v>1</v>
      </c>
      <c r="N379" s="48">
        <f t="shared" si="51"/>
        <v>0.75412219150820903</v>
      </c>
      <c r="O379" s="48">
        <f t="shared" si="52"/>
        <v>0.6800762398658543</v>
      </c>
      <c r="P379" s="61">
        <f t="shared" si="53"/>
        <v>1</v>
      </c>
    </row>
    <row r="380" spans="1:16" x14ac:dyDescent="0.3">
      <c r="A380" s="60">
        <v>39905</v>
      </c>
      <c r="B380" s="48">
        <f t="shared" si="45"/>
        <v>1</v>
      </c>
      <c r="C380" s="48">
        <v>3061.0500489999999</v>
      </c>
      <c r="D380" s="48">
        <v>3228.75</v>
      </c>
      <c r="E380" s="48">
        <v>3061.0500489999999</v>
      </c>
      <c r="F380" s="48">
        <v>3211.0500489999999</v>
      </c>
      <c r="G380" s="48">
        <v>0</v>
      </c>
      <c r="H380" s="48">
        <f t="shared" si="46"/>
        <v>3166.9500326666662</v>
      </c>
      <c r="I380" s="48">
        <f t="shared" si="47"/>
        <v>1</v>
      </c>
      <c r="J380" s="48">
        <f t="shared" si="48"/>
        <v>1</v>
      </c>
      <c r="K380" s="48">
        <f t="shared" si="49"/>
        <v>0</v>
      </c>
      <c r="L380" s="48">
        <f t="shared" si="50"/>
        <v>1</v>
      </c>
      <c r="M380" s="48">
        <v>0</v>
      </c>
      <c r="N380" s="48">
        <f t="shared" si="51"/>
        <v>1.0587623139683098</v>
      </c>
      <c r="O380" s="48">
        <f t="shared" si="52"/>
        <v>0.74245395085721999</v>
      </c>
      <c r="P380" s="61">
        <f t="shared" si="53"/>
        <v>1</v>
      </c>
    </row>
    <row r="381" spans="1:16" x14ac:dyDescent="0.3">
      <c r="A381" s="60">
        <v>39909</v>
      </c>
      <c r="B381" s="48">
        <f t="shared" si="45"/>
        <v>1</v>
      </c>
      <c r="C381" s="48">
        <v>3211.3500979999999</v>
      </c>
      <c r="D381" s="48">
        <v>3303.8999020000001</v>
      </c>
      <c r="E381" s="48">
        <v>3211.3500979999999</v>
      </c>
      <c r="F381" s="48">
        <v>3256.6000979999999</v>
      </c>
      <c r="G381" s="48">
        <v>0</v>
      </c>
      <c r="H381" s="48">
        <f t="shared" si="46"/>
        <v>3257.2833659999997</v>
      </c>
      <c r="I381" s="48">
        <f t="shared" si="47"/>
        <v>1</v>
      </c>
      <c r="J381" s="48">
        <f t="shared" si="48"/>
        <v>1</v>
      </c>
      <c r="K381" s="48">
        <f t="shared" si="49"/>
        <v>0</v>
      </c>
      <c r="L381" s="48">
        <f t="shared" si="50"/>
        <v>1</v>
      </c>
      <c r="M381" s="48">
        <v>1</v>
      </c>
      <c r="N381" s="48">
        <f t="shared" si="51"/>
        <v>0.76129599164476325</v>
      </c>
      <c r="O381" s="48">
        <f t="shared" si="52"/>
        <v>0.68163504144599862</v>
      </c>
      <c r="P381" s="61">
        <f t="shared" si="53"/>
        <v>1</v>
      </c>
    </row>
    <row r="382" spans="1:16" x14ac:dyDescent="0.3">
      <c r="A382" s="60">
        <v>39911</v>
      </c>
      <c r="B382" s="48">
        <f t="shared" si="45"/>
        <v>1</v>
      </c>
      <c r="C382" s="48">
        <v>3255.3500979999999</v>
      </c>
      <c r="D382" s="48">
        <v>3357.0500489999999</v>
      </c>
      <c r="E382" s="48">
        <v>3149.25</v>
      </c>
      <c r="F382" s="48">
        <v>3342.9499510000001</v>
      </c>
      <c r="G382" s="48">
        <v>0</v>
      </c>
      <c r="H382" s="48">
        <f t="shared" si="46"/>
        <v>3283.0833333333335</v>
      </c>
      <c r="I382" s="48">
        <f t="shared" si="47"/>
        <v>1</v>
      </c>
      <c r="J382" s="48">
        <f t="shared" si="48"/>
        <v>-1</v>
      </c>
      <c r="K382" s="48">
        <f t="shared" si="49"/>
        <v>0</v>
      </c>
      <c r="L382" s="48">
        <f t="shared" si="50"/>
        <v>1</v>
      </c>
      <c r="M382" s="48">
        <v>1</v>
      </c>
      <c r="N382" s="48">
        <f t="shared" si="51"/>
        <v>0.92900646947066434</v>
      </c>
      <c r="O382" s="48">
        <f t="shared" si="52"/>
        <v>0.71687367622321352</v>
      </c>
      <c r="P382" s="61">
        <f t="shared" si="53"/>
        <v>1</v>
      </c>
    </row>
    <row r="383" spans="1:16" x14ac:dyDescent="0.3">
      <c r="A383" s="60">
        <v>39912</v>
      </c>
      <c r="B383" s="48">
        <f t="shared" si="45"/>
        <v>0</v>
      </c>
      <c r="C383" s="48">
        <v>3346</v>
      </c>
      <c r="D383" s="48">
        <v>3401.1499020000001</v>
      </c>
      <c r="E383" s="48">
        <v>3307.0500489999999</v>
      </c>
      <c r="F383" s="48">
        <v>3342.0500489999999</v>
      </c>
      <c r="G383" s="48">
        <v>0</v>
      </c>
      <c r="H383" s="48">
        <f t="shared" si="46"/>
        <v>3350.0833333333335</v>
      </c>
      <c r="I383" s="48">
        <f t="shared" si="47"/>
        <v>0</v>
      </c>
      <c r="J383" s="48">
        <f t="shared" si="48"/>
        <v>-1</v>
      </c>
      <c r="K383" s="48">
        <f t="shared" si="49"/>
        <v>0</v>
      </c>
      <c r="L383" s="48">
        <f t="shared" si="50"/>
        <v>1</v>
      </c>
      <c r="M383" s="48">
        <v>1</v>
      </c>
      <c r="N383" s="48">
        <f t="shared" si="51"/>
        <v>0.64085891709354925</v>
      </c>
      <c r="O383" s="48">
        <f t="shared" si="52"/>
        <v>0.65494759417272164</v>
      </c>
      <c r="P383" s="61">
        <f t="shared" si="53"/>
        <v>1</v>
      </c>
    </row>
    <row r="384" spans="1:16" x14ac:dyDescent="0.3">
      <c r="A384" s="60">
        <v>39916</v>
      </c>
      <c r="B384" s="48">
        <f t="shared" si="45"/>
        <v>1</v>
      </c>
      <c r="C384" s="48">
        <v>3342.1999510000001</v>
      </c>
      <c r="D384" s="48">
        <v>3417.8000489999999</v>
      </c>
      <c r="E384" s="48">
        <v>3334.1499020000001</v>
      </c>
      <c r="F384" s="48">
        <v>3382.6000979999999</v>
      </c>
      <c r="G384" s="48">
        <v>0</v>
      </c>
      <c r="H384" s="48">
        <f t="shared" si="46"/>
        <v>3378.1833496666673</v>
      </c>
      <c r="I384" s="48">
        <f t="shared" si="47"/>
        <v>1</v>
      </c>
      <c r="J384" s="48">
        <f t="shared" si="48"/>
        <v>-1</v>
      </c>
      <c r="K384" s="48">
        <f t="shared" si="49"/>
        <v>0</v>
      </c>
      <c r="L384" s="48">
        <f t="shared" si="50"/>
        <v>1</v>
      </c>
      <c r="M384" s="48">
        <v>1</v>
      </c>
      <c r="N384" s="48">
        <f t="shared" si="51"/>
        <v>0.74561277893077715</v>
      </c>
      <c r="O384" s="48">
        <f t="shared" si="52"/>
        <v>0.67822199514065784</v>
      </c>
      <c r="P384" s="61">
        <f t="shared" si="53"/>
        <v>1</v>
      </c>
    </row>
    <row r="385" spans="1:16" x14ac:dyDescent="0.3">
      <c r="A385" s="60">
        <v>39918</v>
      </c>
      <c r="B385" s="48">
        <f t="shared" si="45"/>
        <v>1</v>
      </c>
      <c r="C385" s="48">
        <v>3381.4499510000001</v>
      </c>
      <c r="D385" s="48">
        <v>3497.5500489999999</v>
      </c>
      <c r="E385" s="48">
        <v>3311.8000489999999</v>
      </c>
      <c r="F385" s="48">
        <v>3484.1499020000001</v>
      </c>
      <c r="G385" s="48">
        <v>0</v>
      </c>
      <c r="H385" s="48">
        <f t="shared" si="46"/>
        <v>3431.1666666666665</v>
      </c>
      <c r="I385" s="48">
        <f t="shared" si="47"/>
        <v>1</v>
      </c>
      <c r="J385" s="48">
        <f t="shared" si="48"/>
        <v>-1</v>
      </c>
      <c r="K385" s="48">
        <f t="shared" si="49"/>
        <v>0</v>
      </c>
      <c r="L385" s="48">
        <f t="shared" si="50"/>
        <v>1</v>
      </c>
      <c r="M385" s="48">
        <v>1</v>
      </c>
      <c r="N385" s="48">
        <f t="shared" si="51"/>
        <v>0.95243545354529502</v>
      </c>
      <c r="O385" s="48">
        <f t="shared" si="52"/>
        <v>0.72160470354536566</v>
      </c>
      <c r="P385" s="61">
        <f t="shared" si="53"/>
        <v>1</v>
      </c>
    </row>
    <row r="386" spans="1:16" x14ac:dyDescent="0.3">
      <c r="A386" s="60">
        <v>39919</v>
      </c>
      <c r="B386" s="48">
        <f t="shared" si="45"/>
        <v>0</v>
      </c>
      <c r="C386" s="48">
        <v>3484.3500979999999</v>
      </c>
      <c r="D386" s="48">
        <v>3511.25</v>
      </c>
      <c r="E386" s="48">
        <v>3354.1999510000001</v>
      </c>
      <c r="F386" s="48">
        <v>3369.5</v>
      </c>
      <c r="G386" s="48">
        <v>0</v>
      </c>
      <c r="H386" s="48">
        <f t="shared" si="46"/>
        <v>3411.6499836666667</v>
      </c>
      <c r="I386" s="48">
        <f t="shared" si="47"/>
        <v>0</v>
      </c>
      <c r="J386" s="48">
        <f t="shared" si="48"/>
        <v>-1</v>
      </c>
      <c r="K386" s="48">
        <f t="shared" si="49"/>
        <v>1</v>
      </c>
      <c r="L386" s="48">
        <f t="shared" si="50"/>
        <v>1</v>
      </c>
      <c r="M386" s="48">
        <v>0</v>
      </c>
      <c r="N386" s="48">
        <f t="shared" si="51"/>
        <v>0.39354786360392247</v>
      </c>
      <c r="O386" s="48">
        <f t="shared" si="52"/>
        <v>0.59713648268520192</v>
      </c>
      <c r="P386" s="61">
        <f t="shared" si="53"/>
        <v>1</v>
      </c>
    </row>
    <row r="387" spans="1:16" x14ac:dyDescent="0.3">
      <c r="A387" s="60">
        <v>39920</v>
      </c>
      <c r="B387" s="48">
        <f t="shared" si="45"/>
        <v>1</v>
      </c>
      <c r="C387" s="48">
        <v>3369.5</v>
      </c>
      <c r="D387" s="48">
        <v>3489.8500979999999</v>
      </c>
      <c r="E387" s="48">
        <v>3359.25</v>
      </c>
      <c r="F387" s="48">
        <v>3384.3999020000001</v>
      </c>
      <c r="G387" s="48">
        <v>0</v>
      </c>
      <c r="H387" s="48">
        <f t="shared" si="46"/>
        <v>3411.1666666666665</v>
      </c>
      <c r="I387" s="48">
        <f t="shared" si="47"/>
        <v>1</v>
      </c>
      <c r="J387" s="48">
        <f t="shared" si="48"/>
        <v>-1</v>
      </c>
      <c r="K387" s="48">
        <f t="shared" si="49"/>
        <v>1</v>
      </c>
      <c r="L387" s="48">
        <f t="shared" si="50"/>
        <v>1</v>
      </c>
      <c r="M387" s="48">
        <v>0</v>
      </c>
      <c r="N387" s="48">
        <f t="shared" si="51"/>
        <v>0.69780905592635278</v>
      </c>
      <c r="O387" s="48">
        <f t="shared" si="52"/>
        <v>0.66770183279295692</v>
      </c>
      <c r="P387" s="61">
        <f t="shared" si="53"/>
        <v>1</v>
      </c>
    </row>
    <row r="388" spans="1:16" x14ac:dyDescent="0.3">
      <c r="A388" s="60">
        <v>39923</v>
      </c>
      <c r="B388" s="48">
        <f t="shared" si="45"/>
        <v>0</v>
      </c>
      <c r="C388" s="48">
        <v>3384.75</v>
      </c>
      <c r="D388" s="48">
        <v>3441.1000979999999</v>
      </c>
      <c r="E388" s="48">
        <v>3339.4499510000001</v>
      </c>
      <c r="F388" s="48">
        <v>3377.1000979999999</v>
      </c>
      <c r="G388" s="48">
        <v>0</v>
      </c>
      <c r="H388" s="48">
        <f t="shared" si="46"/>
        <v>3385.8833823333334</v>
      </c>
      <c r="I388" s="48">
        <f t="shared" si="47"/>
        <v>0</v>
      </c>
      <c r="J388" s="48">
        <f t="shared" si="48"/>
        <v>-1</v>
      </c>
      <c r="K388" s="48">
        <f t="shared" si="49"/>
        <v>1</v>
      </c>
      <c r="L388" s="48">
        <f t="shared" si="50"/>
        <v>1</v>
      </c>
      <c r="M388" s="48">
        <v>0</v>
      </c>
      <c r="N388" s="48">
        <f t="shared" si="51"/>
        <v>0.63482831436318676</v>
      </c>
      <c r="O388" s="48">
        <f t="shared" si="52"/>
        <v>0.65358346021541169</v>
      </c>
      <c r="P388" s="61">
        <f t="shared" si="53"/>
        <v>1</v>
      </c>
    </row>
    <row r="389" spans="1:16" x14ac:dyDescent="0.3">
      <c r="A389" s="60">
        <v>39924</v>
      </c>
      <c r="B389" s="48">
        <f t="shared" ref="B389:B452" si="54">MODE(I389,J389,K389,L389,M389)</f>
        <v>1</v>
      </c>
      <c r="C389" s="48">
        <v>3376.8500979999999</v>
      </c>
      <c r="D389" s="48">
        <v>3414.6999510000001</v>
      </c>
      <c r="E389" s="48">
        <v>3309.3500979999999</v>
      </c>
      <c r="F389" s="48">
        <v>3365.3000489999999</v>
      </c>
      <c r="G389" s="48">
        <v>0</v>
      </c>
      <c r="H389" s="48">
        <f t="shared" ref="H389:H452" si="55">AVERAGE(D389,E389,F389)</f>
        <v>3363.1166993333331</v>
      </c>
      <c r="I389" s="48">
        <f t="shared" ref="I389:I452" si="56">IF(C389&lt;F389,1,0)</f>
        <v>0</v>
      </c>
      <c r="J389" s="48">
        <f t="shared" ref="J389:J452" si="57">IF( C389=E389,1,IF( C389=D389,0,-1) )</f>
        <v>-1</v>
      </c>
      <c r="K389" s="48">
        <f t="shared" si="49"/>
        <v>1</v>
      </c>
      <c r="L389" s="48">
        <f t="shared" si="50"/>
        <v>1</v>
      </c>
      <c r="M389" s="48">
        <v>1</v>
      </c>
      <c r="N389" s="48">
        <f t="shared" si="51"/>
        <v>0.62985070866561088</v>
      </c>
      <c r="O389" s="48">
        <f t="shared" si="52"/>
        <v>0.65245561006533925</v>
      </c>
      <c r="P389" s="61">
        <f t="shared" si="53"/>
        <v>1</v>
      </c>
    </row>
    <row r="390" spans="1:16" x14ac:dyDescent="0.3">
      <c r="A390" s="60">
        <v>39925</v>
      </c>
      <c r="B390" s="48">
        <f t="shared" si="54"/>
        <v>1</v>
      </c>
      <c r="C390" s="48">
        <v>3364.6000979999999</v>
      </c>
      <c r="D390" s="48">
        <v>3401.1000979999999</v>
      </c>
      <c r="E390" s="48">
        <v>3296.8999020000001</v>
      </c>
      <c r="F390" s="48">
        <v>3330.3000489999999</v>
      </c>
      <c r="G390" s="48">
        <v>0</v>
      </c>
      <c r="H390" s="48">
        <f t="shared" si="55"/>
        <v>3342.7666829999998</v>
      </c>
      <c r="I390" s="48">
        <f t="shared" si="56"/>
        <v>0</v>
      </c>
      <c r="J390" s="48">
        <f t="shared" si="57"/>
        <v>-1</v>
      </c>
      <c r="K390" s="48">
        <f t="shared" ref="K390:K453" si="58">IF(H390&gt;H389,0,1)</f>
        <v>1</v>
      </c>
      <c r="L390" s="48">
        <f t="shared" ref="L390:L453" si="59">IF(G390&gt;G389,0,1)</f>
        <v>1</v>
      </c>
      <c r="M390" s="48">
        <v>1</v>
      </c>
      <c r="N390" s="48">
        <f t="shared" si="51"/>
        <v>0.57133078963929229</v>
      </c>
      <c r="O390" s="48">
        <f t="shared" si="52"/>
        <v>0.63907019117271335</v>
      </c>
      <c r="P390" s="61">
        <f t="shared" si="53"/>
        <v>1</v>
      </c>
    </row>
    <row r="391" spans="1:16" x14ac:dyDescent="0.3">
      <c r="A391" s="60">
        <v>39926</v>
      </c>
      <c r="B391" s="48">
        <f t="shared" si="54"/>
        <v>1</v>
      </c>
      <c r="C391" s="48">
        <v>3330.5</v>
      </c>
      <c r="D391" s="48">
        <v>3439.8999020000001</v>
      </c>
      <c r="E391" s="48">
        <v>3310.5</v>
      </c>
      <c r="F391" s="48">
        <v>3423.6999510000001</v>
      </c>
      <c r="G391" s="48">
        <v>0</v>
      </c>
      <c r="H391" s="48">
        <f t="shared" si="55"/>
        <v>3391.3666176666666</v>
      </c>
      <c r="I391" s="48">
        <f t="shared" si="56"/>
        <v>1</v>
      </c>
      <c r="J391" s="48">
        <f t="shared" si="57"/>
        <v>-1</v>
      </c>
      <c r="K391" s="48">
        <f t="shared" si="58"/>
        <v>0</v>
      </c>
      <c r="L391" s="48">
        <f t="shared" si="59"/>
        <v>1</v>
      </c>
      <c r="M391" s="48">
        <v>0</v>
      </c>
      <c r="N391" s="48">
        <f t="shared" si="51"/>
        <v>0.89976691702588241</v>
      </c>
      <c r="O391" s="48">
        <f t="shared" si="52"/>
        <v>0.71090160164717286</v>
      </c>
      <c r="P391" s="61">
        <f t="shared" si="53"/>
        <v>1</v>
      </c>
    </row>
    <row r="392" spans="1:16" x14ac:dyDescent="0.3">
      <c r="A392" s="60">
        <v>39927</v>
      </c>
      <c r="B392" s="48">
        <f t="shared" si="54"/>
        <v>1</v>
      </c>
      <c r="C392" s="48">
        <v>3423.6000979999999</v>
      </c>
      <c r="D392" s="48">
        <v>3491.3500979999999</v>
      </c>
      <c r="E392" s="48">
        <v>3402.8999020000001</v>
      </c>
      <c r="F392" s="48">
        <v>3480.75</v>
      </c>
      <c r="G392" s="48">
        <v>0</v>
      </c>
      <c r="H392" s="48">
        <f t="shared" si="55"/>
        <v>3458.3333333333335</v>
      </c>
      <c r="I392" s="48">
        <f t="shared" si="56"/>
        <v>1</v>
      </c>
      <c r="J392" s="48">
        <f t="shared" si="57"/>
        <v>-1</v>
      </c>
      <c r="K392" s="48">
        <f t="shared" si="58"/>
        <v>0</v>
      </c>
      <c r="L392" s="48">
        <f t="shared" si="59"/>
        <v>1</v>
      </c>
      <c r="M392" s="48">
        <v>0</v>
      </c>
      <c r="N392" s="48">
        <f t="shared" si="51"/>
        <v>0.79151788484161401</v>
      </c>
      <c r="O392" s="48">
        <f t="shared" si="52"/>
        <v>0.68815715693430857</v>
      </c>
      <c r="P392" s="61">
        <f t="shared" si="53"/>
        <v>1</v>
      </c>
    </row>
    <row r="393" spans="1:16" x14ac:dyDescent="0.3">
      <c r="A393" s="60">
        <v>39930</v>
      </c>
      <c r="B393" s="48">
        <f t="shared" si="54"/>
        <v>0</v>
      </c>
      <c r="C393" s="48">
        <v>3481.3000489999999</v>
      </c>
      <c r="D393" s="48">
        <v>3517.25</v>
      </c>
      <c r="E393" s="48">
        <v>3435.3000489999999</v>
      </c>
      <c r="F393" s="48">
        <v>3470</v>
      </c>
      <c r="G393" s="48">
        <v>0</v>
      </c>
      <c r="H393" s="48">
        <f t="shared" si="55"/>
        <v>3474.1833496666663</v>
      </c>
      <c r="I393" s="48">
        <f t="shared" si="56"/>
        <v>0</v>
      </c>
      <c r="J393" s="48">
        <f t="shared" si="57"/>
        <v>-1</v>
      </c>
      <c r="K393" s="48">
        <f t="shared" si="58"/>
        <v>0</v>
      </c>
      <c r="L393" s="48">
        <f t="shared" si="59"/>
        <v>1</v>
      </c>
      <c r="M393" s="48">
        <v>1</v>
      </c>
      <c r="N393" s="48">
        <f t="shared" si="51"/>
        <v>0.61736731744877993</v>
      </c>
      <c r="O393" s="48">
        <f t="shared" si="52"/>
        <v>0.64961954948503542</v>
      </c>
      <c r="P393" s="61">
        <f t="shared" si="53"/>
        <v>1</v>
      </c>
    </row>
    <row r="394" spans="1:16" x14ac:dyDescent="0.3">
      <c r="A394" s="60">
        <v>39931</v>
      </c>
      <c r="B394" s="48">
        <f t="shared" si="54"/>
        <v>0</v>
      </c>
      <c r="C394" s="48">
        <v>3469.5</v>
      </c>
      <c r="D394" s="48">
        <v>3471.9499510000001</v>
      </c>
      <c r="E394" s="48">
        <v>3351.5</v>
      </c>
      <c r="F394" s="48">
        <v>3362.3500979999999</v>
      </c>
      <c r="G394" s="48">
        <v>0</v>
      </c>
      <c r="H394" s="48">
        <f t="shared" si="55"/>
        <v>3395.2666830000003</v>
      </c>
      <c r="I394" s="48">
        <f t="shared" si="56"/>
        <v>0</v>
      </c>
      <c r="J394" s="48">
        <f t="shared" si="57"/>
        <v>-1</v>
      </c>
      <c r="K394" s="48">
        <f t="shared" si="58"/>
        <v>1</v>
      </c>
      <c r="L394" s="48">
        <f t="shared" si="59"/>
        <v>1</v>
      </c>
      <c r="M394" s="48">
        <v>0</v>
      </c>
      <c r="N394" s="48">
        <f t="shared" si="51"/>
        <v>0.39789810112489121</v>
      </c>
      <c r="O394" s="48">
        <f t="shared" si="52"/>
        <v>0.59818255173182844</v>
      </c>
      <c r="P394" s="61">
        <f t="shared" si="53"/>
        <v>1</v>
      </c>
    </row>
    <row r="395" spans="1:16" x14ac:dyDescent="0.3">
      <c r="A395" s="60">
        <v>39932</v>
      </c>
      <c r="B395" s="48">
        <f t="shared" si="54"/>
        <v>1</v>
      </c>
      <c r="C395" s="48">
        <v>3371.6499020000001</v>
      </c>
      <c r="D395" s="48">
        <v>3486.3999020000001</v>
      </c>
      <c r="E395" s="48">
        <v>3366.6999510000001</v>
      </c>
      <c r="F395" s="48">
        <v>3473.9499510000001</v>
      </c>
      <c r="G395" s="48">
        <v>0</v>
      </c>
      <c r="H395" s="48">
        <f t="shared" si="55"/>
        <v>3442.3499346666667</v>
      </c>
      <c r="I395" s="48">
        <f t="shared" si="56"/>
        <v>1</v>
      </c>
      <c r="J395" s="48">
        <f t="shared" si="57"/>
        <v>-1</v>
      </c>
      <c r="K395" s="48">
        <f t="shared" si="58"/>
        <v>0</v>
      </c>
      <c r="L395" s="48">
        <f t="shared" si="59"/>
        <v>1</v>
      </c>
      <c r="M395" s="48">
        <v>0</v>
      </c>
      <c r="N395" s="48">
        <f t="shared" si="51"/>
        <v>0.91666102944858707</v>
      </c>
      <c r="O395" s="48">
        <f t="shared" si="52"/>
        <v>0.71436127922236992</v>
      </c>
      <c r="P395" s="61">
        <f t="shared" si="53"/>
        <v>1</v>
      </c>
    </row>
    <row r="396" spans="1:16" x14ac:dyDescent="0.3">
      <c r="A396" s="60">
        <v>39937</v>
      </c>
      <c r="B396" s="48">
        <f t="shared" si="54"/>
        <v>1</v>
      </c>
      <c r="C396" s="48">
        <v>3478.6999510000001</v>
      </c>
      <c r="D396" s="48">
        <v>3664.5</v>
      </c>
      <c r="E396" s="48">
        <v>3478.6999510000001</v>
      </c>
      <c r="F396" s="48">
        <v>3654</v>
      </c>
      <c r="G396" s="48">
        <v>0</v>
      </c>
      <c r="H396" s="48">
        <f t="shared" si="55"/>
        <v>3599.0666503333337</v>
      </c>
      <c r="I396" s="48">
        <f t="shared" si="56"/>
        <v>1</v>
      </c>
      <c r="J396" s="48">
        <f t="shared" si="57"/>
        <v>1</v>
      </c>
      <c r="K396" s="48">
        <f t="shared" si="58"/>
        <v>0</v>
      </c>
      <c r="L396" s="48">
        <f t="shared" si="59"/>
        <v>1</v>
      </c>
      <c r="M396" s="48">
        <v>0</v>
      </c>
      <c r="N396" s="48">
        <f t="shared" si="51"/>
        <v>1.1262146220605533</v>
      </c>
      <c r="O396" s="48">
        <f t="shared" si="52"/>
        <v>0.75513964464913408</v>
      </c>
      <c r="P396" s="61">
        <f t="shared" si="53"/>
        <v>1</v>
      </c>
    </row>
    <row r="397" spans="1:16" x14ac:dyDescent="0.3">
      <c r="A397" s="60">
        <v>39938</v>
      </c>
      <c r="B397" s="48">
        <f t="shared" si="54"/>
        <v>0</v>
      </c>
      <c r="C397" s="48">
        <v>3664.5</v>
      </c>
      <c r="D397" s="48">
        <v>3682.1999510000001</v>
      </c>
      <c r="E397" s="48">
        <v>3618.75</v>
      </c>
      <c r="F397" s="48">
        <v>3661.8999020000001</v>
      </c>
      <c r="G397" s="48">
        <v>0</v>
      </c>
      <c r="H397" s="48">
        <f t="shared" si="55"/>
        <v>3654.2832843333331</v>
      </c>
      <c r="I397" s="48">
        <f t="shared" si="56"/>
        <v>0</v>
      </c>
      <c r="J397" s="48">
        <f t="shared" si="57"/>
        <v>-1</v>
      </c>
      <c r="K397" s="48">
        <f t="shared" si="58"/>
        <v>0</v>
      </c>
      <c r="L397" s="48">
        <f t="shared" si="59"/>
        <v>1</v>
      </c>
      <c r="M397" s="48">
        <v>0</v>
      </c>
      <c r="N397" s="48">
        <f t="shared" si="51"/>
        <v>0.63098193328061569</v>
      </c>
      <c r="O397" s="48">
        <f t="shared" si="52"/>
        <v>0.65271207923156305</v>
      </c>
      <c r="P397" s="61">
        <f t="shared" si="53"/>
        <v>1</v>
      </c>
    </row>
    <row r="398" spans="1:16" x14ac:dyDescent="0.3">
      <c r="A398" s="60">
        <v>39939</v>
      </c>
      <c r="B398" s="48">
        <f t="shared" si="54"/>
        <v>0</v>
      </c>
      <c r="C398" s="48">
        <v>3662</v>
      </c>
      <c r="D398" s="48">
        <v>3717.0500489999999</v>
      </c>
      <c r="E398" s="48">
        <v>3608.6499020000001</v>
      </c>
      <c r="F398" s="48">
        <v>3625.0500489999999</v>
      </c>
      <c r="G398" s="48">
        <v>0</v>
      </c>
      <c r="H398" s="48">
        <f t="shared" si="55"/>
        <v>3650.25</v>
      </c>
      <c r="I398" s="48">
        <f t="shared" si="56"/>
        <v>0</v>
      </c>
      <c r="J398" s="48">
        <f t="shared" si="57"/>
        <v>-1</v>
      </c>
      <c r="K398" s="48">
        <f t="shared" si="58"/>
        <v>1</v>
      </c>
      <c r="L398" s="48">
        <f t="shared" si="59"/>
        <v>1</v>
      </c>
      <c r="M398" s="48">
        <v>0</v>
      </c>
      <c r="N398" s="48">
        <f t="shared" si="51"/>
        <v>0.56093419109925335</v>
      </c>
      <c r="O398" s="48">
        <f t="shared" si="52"/>
        <v>0.63666866651009391</v>
      </c>
      <c r="P398" s="61">
        <f t="shared" si="53"/>
        <v>1</v>
      </c>
    </row>
    <row r="399" spans="1:16" x14ac:dyDescent="0.3">
      <c r="A399" s="60">
        <v>39940</v>
      </c>
      <c r="B399" s="48">
        <f t="shared" si="54"/>
        <v>1</v>
      </c>
      <c r="C399" s="48">
        <v>3617.1499020000001</v>
      </c>
      <c r="D399" s="48">
        <v>3692.0500489999999</v>
      </c>
      <c r="E399" s="48">
        <v>3617.1499020000001</v>
      </c>
      <c r="F399" s="48">
        <v>3683.8999020000001</v>
      </c>
      <c r="G399" s="48">
        <v>0</v>
      </c>
      <c r="H399" s="48">
        <f t="shared" si="55"/>
        <v>3664.3666176666666</v>
      </c>
      <c r="I399" s="48">
        <f t="shared" si="56"/>
        <v>1</v>
      </c>
      <c r="J399" s="48">
        <f t="shared" si="57"/>
        <v>1</v>
      </c>
      <c r="K399" s="48">
        <f t="shared" si="58"/>
        <v>0</v>
      </c>
      <c r="L399" s="48">
        <f t="shared" si="59"/>
        <v>1</v>
      </c>
      <c r="M399" s="48">
        <v>0</v>
      </c>
      <c r="N399" s="48">
        <f t="shared" si="51"/>
        <v>0.80589072909839388</v>
      </c>
      <c r="O399" s="48">
        <f t="shared" si="52"/>
        <v>0.69123315299676202</v>
      </c>
      <c r="P399" s="61">
        <f t="shared" si="53"/>
        <v>1</v>
      </c>
    </row>
    <row r="400" spans="1:16" x14ac:dyDescent="0.3">
      <c r="A400" s="60">
        <v>39941</v>
      </c>
      <c r="B400" s="48">
        <f t="shared" si="54"/>
        <v>0</v>
      </c>
      <c r="C400" s="48">
        <v>3681.8000489999999</v>
      </c>
      <c r="D400" s="48">
        <v>3711.25</v>
      </c>
      <c r="E400" s="48">
        <v>3582.8500979999999</v>
      </c>
      <c r="F400" s="48">
        <v>3620.6999510000001</v>
      </c>
      <c r="G400" s="48">
        <v>0</v>
      </c>
      <c r="H400" s="48">
        <f t="shared" si="55"/>
        <v>3638.2666829999998</v>
      </c>
      <c r="I400" s="48">
        <f t="shared" si="56"/>
        <v>0</v>
      </c>
      <c r="J400" s="48">
        <f t="shared" si="57"/>
        <v>-1</v>
      </c>
      <c r="K400" s="48">
        <f t="shared" si="58"/>
        <v>1</v>
      </c>
      <c r="L400" s="48">
        <f t="shared" si="59"/>
        <v>1</v>
      </c>
      <c r="M400" s="48">
        <v>0</v>
      </c>
      <c r="N400" s="48">
        <f t="shared" si="51"/>
        <v>0.51363727453224683</v>
      </c>
      <c r="O400" s="48">
        <f t="shared" si="52"/>
        <v>0.62565874869296134</v>
      </c>
      <c r="P400" s="61">
        <f t="shared" si="53"/>
        <v>1</v>
      </c>
    </row>
    <row r="401" spans="1:16" x14ac:dyDescent="0.3">
      <c r="A401" s="60">
        <v>39944</v>
      </c>
      <c r="B401" s="48">
        <f t="shared" si="54"/>
        <v>1</v>
      </c>
      <c r="C401" s="48">
        <v>3615.75</v>
      </c>
      <c r="D401" s="48">
        <v>3660.1999510000001</v>
      </c>
      <c r="E401" s="48">
        <v>3534.5500489999999</v>
      </c>
      <c r="F401" s="48">
        <v>3554.6000979999999</v>
      </c>
      <c r="G401" s="48">
        <v>0</v>
      </c>
      <c r="H401" s="48">
        <f t="shared" si="55"/>
        <v>3583.1166993333331</v>
      </c>
      <c r="I401" s="48">
        <f t="shared" si="56"/>
        <v>0</v>
      </c>
      <c r="J401" s="48">
        <f t="shared" si="57"/>
        <v>-1</v>
      </c>
      <c r="K401" s="48">
        <f t="shared" si="58"/>
        <v>1</v>
      </c>
      <c r="L401" s="48">
        <f t="shared" si="59"/>
        <v>1</v>
      </c>
      <c r="M401" s="48">
        <v>1</v>
      </c>
      <c r="N401" s="48">
        <f t="shared" si="51"/>
        <v>0.51028059432666062</v>
      </c>
      <c r="O401" s="48">
        <f t="shared" si="52"/>
        <v>0.62487225002488223</v>
      </c>
      <c r="P401" s="61">
        <f t="shared" si="53"/>
        <v>1</v>
      </c>
    </row>
    <row r="402" spans="1:16" x14ac:dyDescent="0.3">
      <c r="A402" s="60">
        <v>39945</v>
      </c>
      <c r="B402" s="48">
        <f t="shared" si="54"/>
        <v>1</v>
      </c>
      <c r="C402" s="48">
        <v>3554.6499020000001</v>
      </c>
      <c r="D402" s="48">
        <v>3691.6499020000001</v>
      </c>
      <c r="E402" s="48">
        <v>3534.1999510000001</v>
      </c>
      <c r="F402" s="48">
        <v>3681.1000979999999</v>
      </c>
      <c r="G402" s="48">
        <v>0</v>
      </c>
      <c r="H402" s="48">
        <f t="shared" si="55"/>
        <v>3635.6499836666662</v>
      </c>
      <c r="I402" s="48">
        <f t="shared" si="56"/>
        <v>1</v>
      </c>
      <c r="J402" s="48">
        <f t="shared" si="57"/>
        <v>-1</v>
      </c>
      <c r="K402" s="48">
        <f t="shared" si="58"/>
        <v>0</v>
      </c>
      <c r="L402" s="48">
        <f t="shared" si="59"/>
        <v>1</v>
      </c>
      <c r="M402" s="48">
        <v>1</v>
      </c>
      <c r="N402" s="48">
        <f t="shared" si="51"/>
        <v>0.9931961894950021</v>
      </c>
      <c r="O402" s="48">
        <f t="shared" si="52"/>
        <v>0.7297187671725649</v>
      </c>
      <c r="P402" s="61">
        <f t="shared" si="53"/>
        <v>1</v>
      </c>
    </row>
    <row r="403" spans="1:16" x14ac:dyDescent="0.3">
      <c r="A403" s="60">
        <v>39946</v>
      </c>
      <c r="B403" s="48">
        <f t="shared" si="54"/>
        <v>0</v>
      </c>
      <c r="C403" s="48">
        <v>3668.75</v>
      </c>
      <c r="D403" s="48">
        <v>3709.6000979999999</v>
      </c>
      <c r="E403" s="48">
        <v>3610.1999510000001</v>
      </c>
      <c r="F403" s="48">
        <v>3635.25</v>
      </c>
      <c r="G403" s="48">
        <v>0</v>
      </c>
      <c r="H403" s="48">
        <f t="shared" si="55"/>
        <v>3651.6833496666663</v>
      </c>
      <c r="I403" s="48">
        <f t="shared" si="56"/>
        <v>0</v>
      </c>
      <c r="J403" s="48">
        <f t="shared" si="57"/>
        <v>-1</v>
      </c>
      <c r="K403" s="48">
        <f t="shared" si="58"/>
        <v>0</v>
      </c>
      <c r="L403" s="48">
        <f t="shared" si="59"/>
        <v>1</v>
      </c>
      <c r="M403" s="48">
        <v>1</v>
      </c>
      <c r="N403" s="48">
        <f t="shared" si="51"/>
        <v>0.56720180274894005</v>
      </c>
      <c r="O403" s="48">
        <f t="shared" si="52"/>
        <v>0.63811725535569841</v>
      </c>
      <c r="P403" s="61">
        <f t="shared" si="53"/>
        <v>1</v>
      </c>
    </row>
    <row r="404" spans="1:16" x14ac:dyDescent="0.3">
      <c r="A404" s="60">
        <v>39947</v>
      </c>
      <c r="B404" s="48">
        <f t="shared" si="54"/>
        <v>1</v>
      </c>
      <c r="C404" s="48">
        <v>3631.8999020000001</v>
      </c>
      <c r="D404" s="48">
        <v>3631.8999020000001</v>
      </c>
      <c r="E404" s="48">
        <v>3537.6000979999999</v>
      </c>
      <c r="F404" s="48">
        <v>3593.4499510000001</v>
      </c>
      <c r="G404" s="48">
        <v>0</v>
      </c>
      <c r="H404" s="48">
        <f t="shared" si="55"/>
        <v>3587.6499836666667</v>
      </c>
      <c r="I404" s="48">
        <f t="shared" si="56"/>
        <v>0</v>
      </c>
      <c r="J404" s="48">
        <f t="shared" si="57"/>
        <v>0</v>
      </c>
      <c r="K404" s="48">
        <f t="shared" si="58"/>
        <v>1</v>
      </c>
      <c r="L404" s="48">
        <f t="shared" si="59"/>
        <v>1</v>
      </c>
      <c r="M404" s="48">
        <v>1</v>
      </c>
      <c r="N404" s="48">
        <f t="shared" si="51"/>
        <v>0.55872906656920129</v>
      </c>
      <c r="O404" s="48">
        <f t="shared" si="52"/>
        <v>0.63615841984189991</v>
      </c>
      <c r="P404" s="61">
        <f t="shared" si="53"/>
        <v>1</v>
      </c>
    </row>
    <row r="405" spans="1:16" x14ac:dyDescent="0.3">
      <c r="A405" s="60">
        <v>39948</v>
      </c>
      <c r="B405" s="48">
        <f t="shared" si="54"/>
        <v>1</v>
      </c>
      <c r="C405" s="48">
        <v>3597.8500979999999</v>
      </c>
      <c r="D405" s="48">
        <v>3686.25</v>
      </c>
      <c r="E405" s="48">
        <v>3597.8500979999999</v>
      </c>
      <c r="F405" s="48">
        <v>3671.6499020000001</v>
      </c>
      <c r="G405" s="48">
        <v>0</v>
      </c>
      <c r="H405" s="48">
        <f t="shared" si="55"/>
        <v>3651.9166666666665</v>
      </c>
      <c r="I405" s="48">
        <f t="shared" si="56"/>
        <v>1</v>
      </c>
      <c r="J405" s="48">
        <f t="shared" si="57"/>
        <v>1</v>
      </c>
      <c r="K405" s="48">
        <f t="shared" si="58"/>
        <v>0</v>
      </c>
      <c r="L405" s="48">
        <f t="shared" si="59"/>
        <v>1</v>
      </c>
      <c r="M405" s="48">
        <v>1</v>
      </c>
      <c r="N405" s="48">
        <f t="shared" si="51"/>
        <v>0.82912633292036375</v>
      </c>
      <c r="O405" s="48">
        <f t="shared" si="52"/>
        <v>0.69617016582969771</v>
      </c>
      <c r="P405" s="61">
        <f t="shared" si="53"/>
        <v>1</v>
      </c>
    </row>
    <row r="406" spans="1:16" x14ac:dyDescent="0.3">
      <c r="A406" s="60">
        <v>39951</v>
      </c>
      <c r="B406" s="48">
        <f t="shared" si="54"/>
        <v>1</v>
      </c>
      <c r="C406" s="48">
        <v>3673.1499020000001</v>
      </c>
      <c r="D406" s="48">
        <v>4384.2998049999997</v>
      </c>
      <c r="E406" s="48">
        <v>3673.1499020000001</v>
      </c>
      <c r="F406" s="48">
        <v>4323.1499020000001</v>
      </c>
      <c r="G406" s="48">
        <v>0</v>
      </c>
      <c r="H406" s="48">
        <f t="shared" si="55"/>
        <v>4126.8665363333339</v>
      </c>
      <c r="I406" s="48">
        <f t="shared" si="56"/>
        <v>1</v>
      </c>
      <c r="J406" s="48">
        <f t="shared" si="57"/>
        <v>1</v>
      </c>
      <c r="K406" s="48">
        <f t="shared" si="58"/>
        <v>0</v>
      </c>
      <c r="L406" s="48">
        <f t="shared" si="59"/>
        <v>1</v>
      </c>
      <c r="M406" s="48">
        <v>0</v>
      </c>
      <c r="N406" s="48">
        <f t="shared" si="51"/>
        <v>2.534268392009297</v>
      </c>
      <c r="O406" s="48">
        <f t="shared" si="52"/>
        <v>0.92650951626376188</v>
      </c>
      <c r="P406" s="61">
        <f t="shared" si="53"/>
        <v>1</v>
      </c>
    </row>
    <row r="407" spans="1:16" x14ac:dyDescent="0.3">
      <c r="A407" s="60">
        <v>39952</v>
      </c>
      <c r="B407" s="48">
        <f t="shared" si="54"/>
        <v>0</v>
      </c>
      <c r="C407" s="48">
        <v>4324.9501950000003</v>
      </c>
      <c r="D407" s="48">
        <v>4509.3999020000001</v>
      </c>
      <c r="E407" s="48">
        <v>4167.6499020000001</v>
      </c>
      <c r="F407" s="48">
        <v>4318.4501950000003</v>
      </c>
      <c r="G407" s="48">
        <v>0</v>
      </c>
      <c r="H407" s="48">
        <f t="shared" si="55"/>
        <v>4331.8333329999996</v>
      </c>
      <c r="I407" s="48">
        <f t="shared" si="56"/>
        <v>0</v>
      </c>
      <c r="J407" s="48">
        <f t="shared" si="57"/>
        <v>-1</v>
      </c>
      <c r="K407" s="48">
        <f t="shared" si="58"/>
        <v>0</v>
      </c>
      <c r="L407" s="48">
        <f t="shared" si="59"/>
        <v>1</v>
      </c>
      <c r="M407" s="48">
        <v>1</v>
      </c>
      <c r="N407" s="48">
        <f t="shared" si="51"/>
        <v>0.73561646185948604</v>
      </c>
      <c r="O407" s="48">
        <f t="shared" si="52"/>
        <v>0.6760365543841188</v>
      </c>
      <c r="P407" s="61">
        <f t="shared" si="53"/>
        <v>1</v>
      </c>
    </row>
    <row r="408" spans="1:16" x14ac:dyDescent="0.3">
      <c r="A408" s="60">
        <v>39953</v>
      </c>
      <c r="B408" s="48">
        <f t="shared" si="54"/>
        <v>0</v>
      </c>
      <c r="C408" s="48">
        <v>4318.75</v>
      </c>
      <c r="D408" s="48">
        <v>4362.8500979999999</v>
      </c>
      <c r="E408" s="48">
        <v>4244.7001950000003</v>
      </c>
      <c r="F408" s="48">
        <v>4270.2998049999997</v>
      </c>
      <c r="G408" s="48">
        <v>0</v>
      </c>
      <c r="H408" s="48">
        <f t="shared" si="55"/>
        <v>4292.6166993333327</v>
      </c>
      <c r="I408" s="48">
        <f t="shared" si="56"/>
        <v>0</v>
      </c>
      <c r="J408" s="48">
        <f t="shared" si="57"/>
        <v>-1</v>
      </c>
      <c r="K408" s="48">
        <f t="shared" si="58"/>
        <v>1</v>
      </c>
      <c r="L408" s="48">
        <f t="shared" si="59"/>
        <v>1</v>
      </c>
      <c r="M408" s="48">
        <v>0</v>
      </c>
      <c r="N408" s="48">
        <f t="shared" si="51"/>
        <v>0.53209335952459469</v>
      </c>
      <c r="O408" s="48">
        <f t="shared" si="52"/>
        <v>0.62997122235886827</v>
      </c>
      <c r="P408" s="61">
        <f t="shared" si="53"/>
        <v>1</v>
      </c>
    </row>
    <row r="409" spans="1:16" x14ac:dyDescent="0.3">
      <c r="A409" s="60">
        <v>39954</v>
      </c>
      <c r="B409" s="48">
        <f t="shared" si="54"/>
        <v>0</v>
      </c>
      <c r="C409" s="48">
        <v>4270.3500979999999</v>
      </c>
      <c r="D409" s="48">
        <v>4319</v>
      </c>
      <c r="E409" s="48">
        <v>4199.2001950000003</v>
      </c>
      <c r="F409" s="48">
        <v>4210.8999020000001</v>
      </c>
      <c r="G409" s="48">
        <v>0</v>
      </c>
      <c r="H409" s="48">
        <f t="shared" si="55"/>
        <v>4243.0333656666671</v>
      </c>
      <c r="I409" s="48">
        <f t="shared" si="56"/>
        <v>0</v>
      </c>
      <c r="J409" s="48">
        <f t="shared" si="57"/>
        <v>-1</v>
      </c>
      <c r="K409" s="48">
        <f t="shared" si="58"/>
        <v>1</v>
      </c>
      <c r="L409" s="48">
        <f t="shared" si="59"/>
        <v>1</v>
      </c>
      <c r="M409" s="48">
        <v>0</v>
      </c>
      <c r="N409" s="48">
        <f t="shared" ref="N409:N472" si="60">$B$2+SUMPRODUCT($C$2:$G$2,C409:G409)</f>
        <v>0.50454384424148024</v>
      </c>
      <c r="O409" s="48">
        <f t="shared" ref="O409:O472" si="61">EXP(N409)/(1+EXP(N409))</f>
        <v>0.62352655578774752</v>
      </c>
      <c r="P409" s="61">
        <f t="shared" ref="P409:P472" si="62">IF(O409&gt;0.5,1,0)</f>
        <v>1</v>
      </c>
    </row>
    <row r="410" spans="1:16" x14ac:dyDescent="0.3">
      <c r="A410" s="60">
        <v>39955</v>
      </c>
      <c r="B410" s="48">
        <f t="shared" si="54"/>
        <v>1</v>
      </c>
      <c r="C410" s="48">
        <v>4211.8500979999999</v>
      </c>
      <c r="D410" s="48">
        <v>4249.5</v>
      </c>
      <c r="E410" s="48">
        <v>4155.8500979999999</v>
      </c>
      <c r="F410" s="48">
        <v>4238.5</v>
      </c>
      <c r="G410" s="48">
        <v>0</v>
      </c>
      <c r="H410" s="48">
        <f t="shared" si="55"/>
        <v>4214.6166993333327</v>
      </c>
      <c r="I410" s="48">
        <f t="shared" si="56"/>
        <v>1</v>
      </c>
      <c r="J410" s="48">
        <f t="shared" si="57"/>
        <v>-1</v>
      </c>
      <c r="K410" s="48">
        <f t="shared" si="58"/>
        <v>1</v>
      </c>
      <c r="L410" s="48">
        <f t="shared" si="59"/>
        <v>1</v>
      </c>
      <c r="M410" s="48">
        <v>1</v>
      </c>
      <c r="N410" s="48">
        <f t="shared" si="60"/>
        <v>0.71342306216154938</v>
      </c>
      <c r="O410" s="48">
        <f t="shared" si="61"/>
        <v>0.67115708974828603</v>
      </c>
      <c r="P410" s="61">
        <f t="shared" si="62"/>
        <v>1</v>
      </c>
    </row>
    <row r="411" spans="1:16" x14ac:dyDescent="0.3">
      <c r="A411" s="60">
        <v>39958</v>
      </c>
      <c r="B411" s="48">
        <f t="shared" si="54"/>
        <v>0</v>
      </c>
      <c r="C411" s="48">
        <v>4238.1000979999999</v>
      </c>
      <c r="D411" s="48">
        <v>4270.0498049999997</v>
      </c>
      <c r="E411" s="48">
        <v>4205.1000979999999</v>
      </c>
      <c r="F411" s="48">
        <v>4237.5498049999997</v>
      </c>
      <c r="G411" s="48">
        <v>0</v>
      </c>
      <c r="H411" s="48">
        <f t="shared" si="55"/>
        <v>4237.5665693333331</v>
      </c>
      <c r="I411" s="48">
        <f t="shared" si="56"/>
        <v>0</v>
      </c>
      <c r="J411" s="48">
        <f t="shared" si="57"/>
        <v>-1</v>
      </c>
      <c r="K411" s="48">
        <f t="shared" si="58"/>
        <v>0</v>
      </c>
      <c r="L411" s="48">
        <f t="shared" si="59"/>
        <v>1</v>
      </c>
      <c r="M411" s="48">
        <v>0</v>
      </c>
      <c r="N411" s="48">
        <f t="shared" si="60"/>
        <v>0.6292117730907858</v>
      </c>
      <c r="O411" s="48">
        <f t="shared" si="61"/>
        <v>0.65231071265842255</v>
      </c>
      <c r="P411" s="61">
        <f t="shared" si="62"/>
        <v>1</v>
      </c>
    </row>
    <row r="412" spans="1:16" x14ac:dyDescent="0.3">
      <c r="A412" s="60">
        <v>39959</v>
      </c>
      <c r="B412" s="48">
        <f t="shared" si="54"/>
        <v>1</v>
      </c>
      <c r="C412" s="48">
        <v>4239.5498049999997</v>
      </c>
      <c r="D412" s="48">
        <v>4256.0498049999997</v>
      </c>
      <c r="E412" s="48">
        <v>4092.25</v>
      </c>
      <c r="F412" s="48">
        <v>4116.7001950000003</v>
      </c>
      <c r="G412" s="48">
        <v>0</v>
      </c>
      <c r="H412" s="48">
        <f t="shared" si="55"/>
        <v>4155</v>
      </c>
      <c r="I412" s="48">
        <f t="shared" si="56"/>
        <v>0</v>
      </c>
      <c r="J412" s="48">
        <f t="shared" si="57"/>
        <v>-1</v>
      </c>
      <c r="K412" s="48">
        <f t="shared" si="58"/>
        <v>1</v>
      </c>
      <c r="L412" s="48">
        <f t="shared" si="59"/>
        <v>1</v>
      </c>
      <c r="M412" s="48">
        <v>1</v>
      </c>
      <c r="N412" s="48">
        <f t="shared" si="60"/>
        <v>0.37103994178271549</v>
      </c>
      <c r="O412" s="48">
        <f t="shared" si="61"/>
        <v>0.59171024111016257</v>
      </c>
      <c r="P412" s="61">
        <f t="shared" si="62"/>
        <v>1</v>
      </c>
    </row>
    <row r="413" spans="1:16" x14ac:dyDescent="0.3">
      <c r="A413" s="60">
        <v>39960</v>
      </c>
      <c r="B413" s="48">
        <f t="shared" si="54"/>
        <v>1</v>
      </c>
      <c r="C413" s="48">
        <v>4117.2998049999997</v>
      </c>
      <c r="D413" s="48">
        <v>4286.4501950000003</v>
      </c>
      <c r="E413" s="48">
        <v>4115.25</v>
      </c>
      <c r="F413" s="48">
        <v>4276.0498049999997</v>
      </c>
      <c r="G413" s="48">
        <v>0</v>
      </c>
      <c r="H413" s="48">
        <f t="shared" si="55"/>
        <v>4225.916666666667</v>
      </c>
      <c r="I413" s="48">
        <f t="shared" si="56"/>
        <v>1</v>
      </c>
      <c r="J413" s="48">
        <f t="shared" si="57"/>
        <v>-1</v>
      </c>
      <c r="K413" s="48">
        <f t="shared" si="58"/>
        <v>0</v>
      </c>
      <c r="L413" s="48">
        <f t="shared" si="59"/>
        <v>1</v>
      </c>
      <c r="M413" s="48">
        <v>1</v>
      </c>
      <c r="N413" s="48">
        <f t="shared" si="60"/>
        <v>1.0726089155709229</v>
      </c>
      <c r="O413" s="48">
        <f t="shared" si="61"/>
        <v>0.7450927427447297</v>
      </c>
      <c r="P413" s="61">
        <f t="shared" si="62"/>
        <v>1</v>
      </c>
    </row>
    <row r="414" spans="1:16" x14ac:dyDescent="0.3">
      <c r="A414" s="60">
        <v>39961</v>
      </c>
      <c r="B414" s="48">
        <f t="shared" si="54"/>
        <v>1</v>
      </c>
      <c r="C414" s="48">
        <v>4276.1499020000001</v>
      </c>
      <c r="D414" s="48">
        <v>4354.8500979999999</v>
      </c>
      <c r="E414" s="48">
        <v>4254.8500979999999</v>
      </c>
      <c r="F414" s="48">
        <v>4337.1000979999999</v>
      </c>
      <c r="G414" s="48">
        <v>0</v>
      </c>
      <c r="H414" s="48">
        <f t="shared" si="55"/>
        <v>4315.6000979999999</v>
      </c>
      <c r="I414" s="48">
        <f t="shared" si="56"/>
        <v>1</v>
      </c>
      <c r="J414" s="48">
        <f t="shared" si="57"/>
        <v>-1</v>
      </c>
      <c r="K414" s="48">
        <f t="shared" si="58"/>
        <v>0</v>
      </c>
      <c r="L414" s="48">
        <f t="shared" si="59"/>
        <v>1</v>
      </c>
      <c r="M414" s="48">
        <v>1</v>
      </c>
      <c r="N414" s="48">
        <f t="shared" si="60"/>
        <v>0.79740486210847727</v>
      </c>
      <c r="O414" s="48">
        <f t="shared" si="61"/>
        <v>0.68941908246343275</v>
      </c>
      <c r="P414" s="61">
        <f t="shared" si="62"/>
        <v>1</v>
      </c>
    </row>
    <row r="415" spans="1:16" x14ac:dyDescent="0.3">
      <c r="A415" s="60">
        <v>39962</v>
      </c>
      <c r="B415" s="48">
        <f t="shared" si="54"/>
        <v>1</v>
      </c>
      <c r="C415" s="48">
        <v>4340.75</v>
      </c>
      <c r="D415" s="48">
        <v>4488.0498049999997</v>
      </c>
      <c r="E415" s="48">
        <v>4340.75</v>
      </c>
      <c r="F415" s="48">
        <v>4448.9501950000003</v>
      </c>
      <c r="G415" s="48">
        <v>0</v>
      </c>
      <c r="H415" s="48">
        <f t="shared" si="55"/>
        <v>4425.916666666667</v>
      </c>
      <c r="I415" s="48">
        <f t="shared" si="56"/>
        <v>1</v>
      </c>
      <c r="J415" s="48">
        <f t="shared" si="57"/>
        <v>1</v>
      </c>
      <c r="K415" s="48">
        <f t="shared" si="58"/>
        <v>0</v>
      </c>
      <c r="L415" s="48">
        <f t="shared" si="59"/>
        <v>1</v>
      </c>
      <c r="M415" s="48">
        <v>0</v>
      </c>
      <c r="N415" s="48">
        <f t="shared" si="60"/>
        <v>0.93185602696812886</v>
      </c>
      <c r="O415" s="48">
        <f t="shared" si="61"/>
        <v>0.71745168136989457</v>
      </c>
      <c r="P415" s="61">
        <f t="shared" si="62"/>
        <v>1</v>
      </c>
    </row>
    <row r="416" spans="1:16" x14ac:dyDescent="0.3">
      <c r="A416" s="60">
        <v>39965</v>
      </c>
      <c r="B416" s="48">
        <f t="shared" si="54"/>
        <v>1</v>
      </c>
      <c r="C416" s="48">
        <v>4450.3999020000001</v>
      </c>
      <c r="D416" s="48">
        <v>4545.3999020000001</v>
      </c>
      <c r="E416" s="48">
        <v>4450.3999020000001</v>
      </c>
      <c r="F416" s="48">
        <v>4529.8999020000001</v>
      </c>
      <c r="G416" s="48">
        <v>0</v>
      </c>
      <c r="H416" s="48">
        <f t="shared" si="55"/>
        <v>4508.5665686666662</v>
      </c>
      <c r="I416" s="48">
        <f t="shared" si="56"/>
        <v>1</v>
      </c>
      <c r="J416" s="48">
        <f t="shared" si="57"/>
        <v>1</v>
      </c>
      <c r="K416" s="48">
        <f t="shared" si="58"/>
        <v>0</v>
      </c>
      <c r="L416" s="48">
        <f t="shared" si="59"/>
        <v>1</v>
      </c>
      <c r="M416" s="48">
        <v>1</v>
      </c>
      <c r="N416" s="48">
        <f t="shared" si="60"/>
        <v>0.83794769220554066</v>
      </c>
      <c r="O416" s="48">
        <f t="shared" si="61"/>
        <v>0.69803280028416725</v>
      </c>
      <c r="P416" s="61">
        <f t="shared" si="62"/>
        <v>1</v>
      </c>
    </row>
    <row r="417" spans="1:16" x14ac:dyDescent="0.3">
      <c r="A417" s="60">
        <v>39966</v>
      </c>
      <c r="B417" s="48">
        <f t="shared" si="54"/>
        <v>0</v>
      </c>
      <c r="C417" s="48">
        <v>4530.4501950000003</v>
      </c>
      <c r="D417" s="48">
        <v>4586.3999020000001</v>
      </c>
      <c r="E417" s="48">
        <v>4451.2998049999997</v>
      </c>
      <c r="F417" s="48">
        <v>4525.25</v>
      </c>
      <c r="G417" s="48">
        <v>0</v>
      </c>
      <c r="H417" s="48">
        <f t="shared" si="55"/>
        <v>4520.9832356666666</v>
      </c>
      <c r="I417" s="48">
        <f t="shared" si="56"/>
        <v>0</v>
      </c>
      <c r="J417" s="48">
        <f t="shared" si="57"/>
        <v>-1</v>
      </c>
      <c r="K417" s="48">
        <f t="shared" si="58"/>
        <v>0</v>
      </c>
      <c r="L417" s="48">
        <f t="shared" si="59"/>
        <v>1</v>
      </c>
      <c r="M417" s="48">
        <v>1</v>
      </c>
      <c r="N417" s="48">
        <f t="shared" si="60"/>
        <v>0.64787804123637649</v>
      </c>
      <c r="O417" s="48">
        <f t="shared" si="61"/>
        <v>0.6565321249274455</v>
      </c>
      <c r="P417" s="61">
        <f t="shared" si="62"/>
        <v>1</v>
      </c>
    </row>
    <row r="418" spans="1:16" x14ac:dyDescent="0.3">
      <c r="A418" s="60">
        <v>39967</v>
      </c>
      <c r="B418" s="48">
        <f t="shared" si="54"/>
        <v>1</v>
      </c>
      <c r="C418" s="48">
        <v>4525.5</v>
      </c>
      <c r="D418" s="48">
        <v>4574.8999020000001</v>
      </c>
      <c r="E418" s="48">
        <v>4478.6000979999999</v>
      </c>
      <c r="F418" s="48">
        <v>4530.7001950000003</v>
      </c>
      <c r="G418" s="48">
        <v>0</v>
      </c>
      <c r="H418" s="48">
        <f t="shared" si="55"/>
        <v>4528.0667316666668</v>
      </c>
      <c r="I418" s="48">
        <f t="shared" si="56"/>
        <v>1</v>
      </c>
      <c r="J418" s="48">
        <f t="shared" si="57"/>
        <v>-1</v>
      </c>
      <c r="K418" s="48">
        <f t="shared" si="58"/>
        <v>0</v>
      </c>
      <c r="L418" s="48">
        <f t="shared" si="59"/>
        <v>1</v>
      </c>
      <c r="M418" s="48">
        <v>1</v>
      </c>
      <c r="N418" s="48">
        <f t="shared" si="60"/>
        <v>0.65500675209721848</v>
      </c>
      <c r="O418" s="48">
        <f t="shared" si="61"/>
        <v>0.65813783422036987</v>
      </c>
      <c r="P418" s="61">
        <f t="shared" si="62"/>
        <v>1</v>
      </c>
    </row>
    <row r="419" spans="1:16" x14ac:dyDescent="0.3">
      <c r="A419" s="60">
        <v>39968</v>
      </c>
      <c r="B419" s="48">
        <f t="shared" si="54"/>
        <v>1</v>
      </c>
      <c r="C419" s="48">
        <v>4530.2998049999997</v>
      </c>
      <c r="D419" s="48">
        <v>4582.2001950000003</v>
      </c>
      <c r="E419" s="48">
        <v>4453.4501950000003</v>
      </c>
      <c r="F419" s="48">
        <v>4572.6499020000001</v>
      </c>
      <c r="G419" s="48">
        <v>0</v>
      </c>
      <c r="H419" s="48">
        <f t="shared" si="55"/>
        <v>4536.100097333333</v>
      </c>
      <c r="I419" s="48">
        <f t="shared" si="56"/>
        <v>1</v>
      </c>
      <c r="J419" s="48">
        <f t="shared" si="57"/>
        <v>-1</v>
      </c>
      <c r="K419" s="48">
        <f t="shared" si="58"/>
        <v>0</v>
      </c>
      <c r="L419" s="48">
        <f t="shared" si="59"/>
        <v>1</v>
      </c>
      <c r="M419" s="48">
        <v>1</v>
      </c>
      <c r="N419" s="48">
        <f t="shared" si="60"/>
        <v>0.76689573126003374</v>
      </c>
      <c r="O419" s="48">
        <f t="shared" si="61"/>
        <v>0.68284899582984593</v>
      </c>
      <c r="P419" s="61">
        <f t="shared" si="62"/>
        <v>1</v>
      </c>
    </row>
    <row r="420" spans="1:16" x14ac:dyDescent="0.3">
      <c r="A420" s="60">
        <v>39969</v>
      </c>
      <c r="B420" s="48">
        <f t="shared" si="54"/>
        <v>1</v>
      </c>
      <c r="C420" s="48">
        <v>4573.2998049999997</v>
      </c>
      <c r="D420" s="48">
        <v>4636.8500979999999</v>
      </c>
      <c r="E420" s="48">
        <v>4561.9501950000003</v>
      </c>
      <c r="F420" s="48">
        <v>4586.8999020000001</v>
      </c>
      <c r="G420" s="48">
        <v>0</v>
      </c>
      <c r="H420" s="48">
        <f t="shared" si="55"/>
        <v>4595.2333983333338</v>
      </c>
      <c r="I420" s="48">
        <f t="shared" si="56"/>
        <v>1</v>
      </c>
      <c r="J420" s="48">
        <f t="shared" si="57"/>
        <v>-1</v>
      </c>
      <c r="K420" s="48">
        <f t="shared" si="58"/>
        <v>0</v>
      </c>
      <c r="L420" s="48">
        <f t="shared" si="59"/>
        <v>1</v>
      </c>
      <c r="M420" s="48">
        <v>0</v>
      </c>
      <c r="N420" s="48">
        <f t="shared" si="60"/>
        <v>0.66242184826666417</v>
      </c>
      <c r="O420" s="48">
        <f t="shared" si="61"/>
        <v>0.65980421304883363</v>
      </c>
      <c r="P420" s="61">
        <f t="shared" si="62"/>
        <v>1</v>
      </c>
    </row>
    <row r="421" spans="1:16" x14ac:dyDescent="0.3">
      <c r="A421" s="60">
        <v>39972</v>
      </c>
      <c r="B421" s="48">
        <f t="shared" si="54"/>
        <v>0</v>
      </c>
      <c r="C421" s="48">
        <v>4582.3500979999999</v>
      </c>
      <c r="D421" s="48">
        <v>4611.3999020000001</v>
      </c>
      <c r="E421" s="48">
        <v>4404.6499020000001</v>
      </c>
      <c r="F421" s="48">
        <v>4429.8999020000001</v>
      </c>
      <c r="G421" s="48">
        <v>0</v>
      </c>
      <c r="H421" s="48">
        <f t="shared" si="55"/>
        <v>4481.9832353333331</v>
      </c>
      <c r="I421" s="48">
        <f t="shared" si="56"/>
        <v>0</v>
      </c>
      <c r="J421" s="48">
        <f t="shared" si="57"/>
        <v>-1</v>
      </c>
      <c r="K421" s="48">
        <f t="shared" si="58"/>
        <v>1</v>
      </c>
      <c r="L421" s="48">
        <f t="shared" si="59"/>
        <v>1</v>
      </c>
      <c r="M421" s="48">
        <v>0</v>
      </c>
      <c r="N421" s="48">
        <f t="shared" si="60"/>
        <v>0.31273938521089484</v>
      </c>
      <c r="O421" s="48">
        <f t="shared" si="61"/>
        <v>0.57755377276926856</v>
      </c>
      <c r="P421" s="61">
        <f t="shared" si="62"/>
        <v>1</v>
      </c>
    </row>
    <row r="422" spans="1:16" x14ac:dyDescent="0.3">
      <c r="A422" s="60">
        <v>39973</v>
      </c>
      <c r="B422" s="48">
        <f t="shared" si="54"/>
        <v>1</v>
      </c>
      <c r="C422" s="48">
        <v>4427.75</v>
      </c>
      <c r="D422" s="48">
        <v>4562.4501950000003</v>
      </c>
      <c r="E422" s="48">
        <v>4365.1000979999999</v>
      </c>
      <c r="F422" s="48">
        <v>4550.9501950000003</v>
      </c>
      <c r="G422" s="48">
        <v>0</v>
      </c>
      <c r="H422" s="48">
        <f t="shared" si="55"/>
        <v>4492.8334960000002</v>
      </c>
      <c r="I422" s="48">
        <f t="shared" si="56"/>
        <v>1</v>
      </c>
      <c r="J422" s="48">
        <f t="shared" si="57"/>
        <v>-1</v>
      </c>
      <c r="K422" s="48">
        <f t="shared" si="58"/>
        <v>0</v>
      </c>
      <c r="L422" s="48">
        <f t="shared" si="59"/>
        <v>1</v>
      </c>
      <c r="M422" s="48">
        <v>1</v>
      </c>
      <c r="N422" s="48">
        <f t="shared" si="60"/>
        <v>0.99800964682762761</v>
      </c>
      <c r="O422" s="48">
        <f t="shared" si="61"/>
        <v>0.73066707152470978</v>
      </c>
      <c r="P422" s="61">
        <f t="shared" si="62"/>
        <v>1</v>
      </c>
    </row>
    <row r="423" spans="1:16" x14ac:dyDescent="0.3">
      <c r="A423" s="60">
        <v>39974</v>
      </c>
      <c r="B423" s="48">
        <f t="shared" si="54"/>
        <v>1</v>
      </c>
      <c r="C423" s="48">
        <v>4551.7001950000003</v>
      </c>
      <c r="D423" s="48">
        <v>4688.9501950000003</v>
      </c>
      <c r="E423" s="48">
        <v>4551.7001950000003</v>
      </c>
      <c r="F423" s="48">
        <v>4655.25</v>
      </c>
      <c r="G423" s="48">
        <v>0</v>
      </c>
      <c r="H423" s="48">
        <f t="shared" si="55"/>
        <v>4631.9667966666666</v>
      </c>
      <c r="I423" s="48">
        <f t="shared" si="56"/>
        <v>1</v>
      </c>
      <c r="J423" s="48">
        <f t="shared" si="57"/>
        <v>1</v>
      </c>
      <c r="K423" s="48">
        <f t="shared" si="58"/>
        <v>0</v>
      </c>
      <c r="L423" s="48">
        <f t="shared" si="59"/>
        <v>1</v>
      </c>
      <c r="M423" s="48">
        <v>0</v>
      </c>
      <c r="N423" s="48">
        <f t="shared" si="60"/>
        <v>0.91419417157630711</v>
      </c>
      <c r="O423" s="48">
        <f t="shared" si="61"/>
        <v>0.71385765268176504</v>
      </c>
      <c r="P423" s="61">
        <f t="shared" si="62"/>
        <v>1</v>
      </c>
    </row>
    <row r="424" spans="1:16" x14ac:dyDescent="0.3">
      <c r="A424" s="60">
        <v>39975</v>
      </c>
      <c r="B424" s="48">
        <f t="shared" si="54"/>
        <v>0</v>
      </c>
      <c r="C424" s="48">
        <v>4657.3999020000001</v>
      </c>
      <c r="D424" s="48">
        <v>4679.5498049999997</v>
      </c>
      <c r="E424" s="48">
        <v>4586.1499020000001</v>
      </c>
      <c r="F424" s="48">
        <v>4637.7001950000003</v>
      </c>
      <c r="G424" s="48">
        <v>0</v>
      </c>
      <c r="H424" s="48">
        <f t="shared" si="55"/>
        <v>4634.4666340000003</v>
      </c>
      <c r="I424" s="48">
        <f t="shared" si="56"/>
        <v>0</v>
      </c>
      <c r="J424" s="48">
        <f t="shared" si="57"/>
        <v>-1</v>
      </c>
      <c r="K424" s="48">
        <f t="shared" si="58"/>
        <v>0</v>
      </c>
      <c r="L424" s="48">
        <f t="shared" si="59"/>
        <v>1</v>
      </c>
      <c r="M424" s="48">
        <v>0</v>
      </c>
      <c r="N424" s="48">
        <f t="shared" si="60"/>
        <v>0.59281860157674338</v>
      </c>
      <c r="O424" s="48">
        <f t="shared" si="61"/>
        <v>0.64401160212381114</v>
      </c>
      <c r="P424" s="61">
        <f t="shared" si="62"/>
        <v>1</v>
      </c>
    </row>
    <row r="425" spans="1:16" x14ac:dyDescent="0.3">
      <c r="A425" s="60">
        <v>39976</v>
      </c>
      <c r="B425" s="48">
        <f t="shared" si="54"/>
        <v>0</v>
      </c>
      <c r="C425" s="48">
        <v>4637.5498049999997</v>
      </c>
      <c r="D425" s="48">
        <v>4693.2001950000003</v>
      </c>
      <c r="E425" s="48">
        <v>4566.1499020000001</v>
      </c>
      <c r="F425" s="48">
        <v>4583.3999020000001</v>
      </c>
      <c r="G425" s="48">
        <v>0</v>
      </c>
      <c r="H425" s="48">
        <f t="shared" si="55"/>
        <v>4614.2499996666666</v>
      </c>
      <c r="I425" s="48">
        <f t="shared" si="56"/>
        <v>0</v>
      </c>
      <c r="J425" s="48">
        <f t="shared" si="57"/>
        <v>-1</v>
      </c>
      <c r="K425" s="48">
        <f t="shared" si="58"/>
        <v>1</v>
      </c>
      <c r="L425" s="48">
        <f t="shared" si="59"/>
        <v>1</v>
      </c>
      <c r="M425" s="48">
        <v>0</v>
      </c>
      <c r="N425" s="48">
        <f t="shared" si="60"/>
        <v>0.51730034100051547</v>
      </c>
      <c r="O425" s="48">
        <f t="shared" si="61"/>
        <v>0.62651627936970722</v>
      </c>
      <c r="P425" s="61">
        <f t="shared" si="62"/>
        <v>1</v>
      </c>
    </row>
    <row r="426" spans="1:16" x14ac:dyDescent="0.3">
      <c r="A426" s="60">
        <v>39979</v>
      </c>
      <c r="B426" s="48">
        <f t="shared" si="54"/>
        <v>1</v>
      </c>
      <c r="C426" s="48">
        <v>4584.6499020000001</v>
      </c>
      <c r="D426" s="48">
        <v>4601.0498049999997</v>
      </c>
      <c r="E426" s="48">
        <v>4469.6000979999999</v>
      </c>
      <c r="F426" s="48">
        <v>4484</v>
      </c>
      <c r="G426" s="48">
        <v>0</v>
      </c>
      <c r="H426" s="48">
        <f t="shared" si="55"/>
        <v>4518.2166343333329</v>
      </c>
      <c r="I426" s="48">
        <f t="shared" si="56"/>
        <v>0</v>
      </c>
      <c r="J426" s="48">
        <f t="shared" si="57"/>
        <v>-1</v>
      </c>
      <c r="K426" s="48">
        <f t="shared" si="58"/>
        <v>1</v>
      </c>
      <c r="L426" s="48">
        <f t="shared" si="59"/>
        <v>1</v>
      </c>
      <c r="M426" s="48">
        <v>1</v>
      </c>
      <c r="N426" s="48">
        <f t="shared" si="60"/>
        <v>0.40739267336821428</v>
      </c>
      <c r="O426" s="48">
        <f t="shared" si="61"/>
        <v>0.60046252636422681</v>
      </c>
      <c r="P426" s="61">
        <f t="shared" si="62"/>
        <v>1</v>
      </c>
    </row>
    <row r="427" spans="1:16" x14ac:dyDescent="0.3">
      <c r="A427" s="60">
        <v>39980</v>
      </c>
      <c r="B427" s="48">
        <f t="shared" si="54"/>
        <v>1</v>
      </c>
      <c r="C427" s="48">
        <v>4478.1000979999999</v>
      </c>
      <c r="D427" s="48">
        <v>4537.9501950000003</v>
      </c>
      <c r="E427" s="48">
        <v>4405.9501950000003</v>
      </c>
      <c r="F427" s="48">
        <v>4517.7998049999997</v>
      </c>
      <c r="G427" s="48">
        <v>0</v>
      </c>
      <c r="H427" s="48">
        <f t="shared" si="55"/>
        <v>4487.2333983333338</v>
      </c>
      <c r="I427" s="48">
        <f t="shared" si="56"/>
        <v>1</v>
      </c>
      <c r="J427" s="48">
        <f t="shared" si="57"/>
        <v>-1</v>
      </c>
      <c r="K427" s="48">
        <f t="shared" si="58"/>
        <v>1</v>
      </c>
      <c r="L427" s="48">
        <f t="shared" si="59"/>
        <v>1</v>
      </c>
      <c r="M427" s="48">
        <v>1</v>
      </c>
      <c r="N427" s="48">
        <f t="shared" si="60"/>
        <v>0.76106343952649169</v>
      </c>
      <c r="O427" s="48">
        <f t="shared" si="61"/>
        <v>0.68158457347888501</v>
      </c>
      <c r="P427" s="61">
        <f t="shared" si="62"/>
        <v>1</v>
      </c>
    </row>
    <row r="428" spans="1:16" x14ac:dyDescent="0.3">
      <c r="A428" s="60">
        <v>39981</v>
      </c>
      <c r="B428" s="48">
        <f t="shared" si="54"/>
        <v>1</v>
      </c>
      <c r="C428" s="48">
        <v>4515.3500979999999</v>
      </c>
      <c r="D428" s="48">
        <v>4517.7998049999997</v>
      </c>
      <c r="E428" s="48">
        <v>4332.7998049999997</v>
      </c>
      <c r="F428" s="48">
        <v>4356.1499020000001</v>
      </c>
      <c r="G428" s="48">
        <v>0</v>
      </c>
      <c r="H428" s="48">
        <f t="shared" si="55"/>
        <v>4402.2498373333328</v>
      </c>
      <c r="I428" s="48">
        <f t="shared" si="56"/>
        <v>0</v>
      </c>
      <c r="J428" s="48">
        <f t="shared" si="57"/>
        <v>-1</v>
      </c>
      <c r="K428" s="48">
        <f t="shared" si="58"/>
        <v>1</v>
      </c>
      <c r="L428" s="48">
        <f t="shared" si="59"/>
        <v>1</v>
      </c>
      <c r="M428" s="48">
        <v>1</v>
      </c>
      <c r="N428" s="48">
        <f t="shared" si="60"/>
        <v>0.28882488996725542</v>
      </c>
      <c r="O428" s="48">
        <f t="shared" si="61"/>
        <v>0.57170842223120133</v>
      </c>
      <c r="P428" s="61">
        <f t="shared" si="62"/>
        <v>1</v>
      </c>
    </row>
    <row r="429" spans="1:16" x14ac:dyDescent="0.3">
      <c r="A429" s="60">
        <v>39982</v>
      </c>
      <c r="B429" s="48">
        <f t="shared" si="54"/>
        <v>0</v>
      </c>
      <c r="C429" s="48">
        <v>4352.9501950000003</v>
      </c>
      <c r="D429" s="48">
        <v>4375.2998049999997</v>
      </c>
      <c r="E429" s="48">
        <v>4222.1499020000001</v>
      </c>
      <c r="F429" s="48">
        <v>4251.3999020000001</v>
      </c>
      <c r="G429" s="48">
        <v>0</v>
      </c>
      <c r="H429" s="48">
        <f t="shared" si="55"/>
        <v>4282.9498696666669</v>
      </c>
      <c r="I429" s="48">
        <f t="shared" si="56"/>
        <v>0</v>
      </c>
      <c r="J429" s="48">
        <f t="shared" si="57"/>
        <v>-1</v>
      </c>
      <c r="K429" s="48">
        <f t="shared" si="58"/>
        <v>1</v>
      </c>
      <c r="L429" s="48">
        <f t="shared" si="59"/>
        <v>1</v>
      </c>
      <c r="M429" s="48">
        <v>0</v>
      </c>
      <c r="N429" s="48">
        <f t="shared" si="60"/>
        <v>0.41788556354971185</v>
      </c>
      <c r="O429" s="48">
        <f t="shared" si="61"/>
        <v>0.6029771732478274</v>
      </c>
      <c r="P429" s="61">
        <f t="shared" si="62"/>
        <v>1</v>
      </c>
    </row>
    <row r="430" spans="1:16" x14ac:dyDescent="0.3">
      <c r="A430" s="60">
        <v>39983</v>
      </c>
      <c r="B430" s="48">
        <f t="shared" si="54"/>
        <v>1</v>
      </c>
      <c r="C430" s="48">
        <v>4251.1000979999999</v>
      </c>
      <c r="D430" s="48">
        <v>4326.2001950000003</v>
      </c>
      <c r="E430" s="48">
        <v>4206.7001950000003</v>
      </c>
      <c r="F430" s="48">
        <v>4313.6000979999999</v>
      </c>
      <c r="G430" s="48">
        <v>0</v>
      </c>
      <c r="H430" s="48">
        <f t="shared" si="55"/>
        <v>4282.1668293333341</v>
      </c>
      <c r="I430" s="48">
        <f t="shared" si="56"/>
        <v>1</v>
      </c>
      <c r="J430" s="48">
        <f t="shared" si="57"/>
        <v>-1</v>
      </c>
      <c r="K430" s="48">
        <f t="shared" si="58"/>
        <v>1</v>
      </c>
      <c r="L430" s="48">
        <f t="shared" si="59"/>
        <v>1</v>
      </c>
      <c r="M430" s="48">
        <v>0</v>
      </c>
      <c r="N430" s="48">
        <f t="shared" si="60"/>
        <v>0.81254280074149499</v>
      </c>
      <c r="O430" s="48">
        <f t="shared" si="61"/>
        <v>0.69265109486950172</v>
      </c>
      <c r="P430" s="61">
        <f t="shared" si="62"/>
        <v>1</v>
      </c>
    </row>
    <row r="431" spans="1:16" x14ac:dyDescent="0.3">
      <c r="A431" s="60">
        <v>39986</v>
      </c>
      <c r="B431" s="48">
        <f t="shared" si="54"/>
        <v>1</v>
      </c>
      <c r="C431" s="48">
        <v>4314.2001950000003</v>
      </c>
      <c r="D431" s="48">
        <v>4352.25</v>
      </c>
      <c r="E431" s="48">
        <v>4221.8999020000001</v>
      </c>
      <c r="F431" s="48">
        <v>4235.25</v>
      </c>
      <c r="G431" s="48">
        <v>0</v>
      </c>
      <c r="H431" s="48">
        <f t="shared" si="55"/>
        <v>4269.7999673333334</v>
      </c>
      <c r="I431" s="48">
        <f t="shared" si="56"/>
        <v>0</v>
      </c>
      <c r="J431" s="48">
        <f t="shared" si="57"/>
        <v>-1</v>
      </c>
      <c r="K431" s="48">
        <f t="shared" si="58"/>
        <v>1</v>
      </c>
      <c r="L431" s="48">
        <f t="shared" si="59"/>
        <v>1</v>
      </c>
      <c r="M431" s="48">
        <v>1</v>
      </c>
      <c r="N431" s="48">
        <f t="shared" si="60"/>
        <v>0.46149828609660304</v>
      </c>
      <c r="O431" s="48">
        <f t="shared" si="61"/>
        <v>0.61336955100655455</v>
      </c>
      <c r="P431" s="61">
        <f t="shared" si="62"/>
        <v>1</v>
      </c>
    </row>
    <row r="432" spans="1:16" x14ac:dyDescent="0.3">
      <c r="A432" s="60">
        <v>39987</v>
      </c>
      <c r="B432" s="48">
        <f t="shared" si="54"/>
        <v>1</v>
      </c>
      <c r="C432" s="48">
        <v>4223.2998049999997</v>
      </c>
      <c r="D432" s="48">
        <v>4267.4501950000003</v>
      </c>
      <c r="E432" s="48">
        <v>4143.25</v>
      </c>
      <c r="F432" s="48">
        <v>4247</v>
      </c>
      <c r="G432" s="48">
        <v>0</v>
      </c>
      <c r="H432" s="48">
        <f t="shared" si="55"/>
        <v>4219.2333983333338</v>
      </c>
      <c r="I432" s="48">
        <f t="shared" si="56"/>
        <v>1</v>
      </c>
      <c r="J432" s="48">
        <f t="shared" si="57"/>
        <v>-1</v>
      </c>
      <c r="K432" s="48">
        <f t="shared" si="58"/>
        <v>1</v>
      </c>
      <c r="L432" s="48">
        <f t="shared" si="59"/>
        <v>1</v>
      </c>
      <c r="M432" s="48">
        <v>1</v>
      </c>
      <c r="N432" s="48">
        <f t="shared" si="60"/>
        <v>0.72093536980709949</v>
      </c>
      <c r="O432" s="48">
        <f t="shared" si="61"/>
        <v>0.67281295861175194</v>
      </c>
      <c r="P432" s="61">
        <f t="shared" si="62"/>
        <v>1</v>
      </c>
    </row>
    <row r="433" spans="1:16" x14ac:dyDescent="0.3">
      <c r="A433" s="60">
        <v>39988</v>
      </c>
      <c r="B433" s="48">
        <f t="shared" si="54"/>
        <v>1</v>
      </c>
      <c r="C433" s="48">
        <v>4247.2998049999997</v>
      </c>
      <c r="D433" s="48">
        <v>4307</v>
      </c>
      <c r="E433" s="48">
        <v>4218.25</v>
      </c>
      <c r="F433" s="48">
        <v>4292.9501950000003</v>
      </c>
      <c r="G433" s="48">
        <v>0</v>
      </c>
      <c r="H433" s="48">
        <f t="shared" si="55"/>
        <v>4272.7333983333338</v>
      </c>
      <c r="I433" s="48">
        <f t="shared" si="56"/>
        <v>1</v>
      </c>
      <c r="J433" s="48">
        <f t="shared" si="57"/>
        <v>-1</v>
      </c>
      <c r="K433" s="48">
        <f t="shared" si="58"/>
        <v>0</v>
      </c>
      <c r="L433" s="48">
        <f t="shared" si="59"/>
        <v>1</v>
      </c>
      <c r="M433" s="48">
        <v>0</v>
      </c>
      <c r="N433" s="48">
        <f t="shared" si="60"/>
        <v>0.75558828381132948</v>
      </c>
      <c r="O433" s="48">
        <f t="shared" si="61"/>
        <v>0.68039513705495291</v>
      </c>
      <c r="P433" s="61">
        <f t="shared" si="62"/>
        <v>1</v>
      </c>
    </row>
    <row r="434" spans="1:16" x14ac:dyDescent="0.3">
      <c r="A434" s="60">
        <v>39989</v>
      </c>
      <c r="B434" s="48">
        <f t="shared" si="54"/>
        <v>0</v>
      </c>
      <c r="C434" s="48">
        <v>4293.8500979999999</v>
      </c>
      <c r="D434" s="48">
        <v>4337.9501950000003</v>
      </c>
      <c r="E434" s="48">
        <v>4221.1499020000001</v>
      </c>
      <c r="F434" s="48">
        <v>4241.8500979999999</v>
      </c>
      <c r="G434" s="48">
        <v>0</v>
      </c>
      <c r="H434" s="48">
        <f t="shared" si="55"/>
        <v>4266.9833983333338</v>
      </c>
      <c r="I434" s="48">
        <f t="shared" si="56"/>
        <v>0</v>
      </c>
      <c r="J434" s="48">
        <f t="shared" si="57"/>
        <v>-1</v>
      </c>
      <c r="K434" s="48">
        <f t="shared" si="58"/>
        <v>1</v>
      </c>
      <c r="L434" s="48">
        <f t="shared" si="59"/>
        <v>1</v>
      </c>
      <c r="M434" s="48">
        <v>0</v>
      </c>
      <c r="N434" s="48">
        <f t="shared" si="60"/>
        <v>0.52252877264048081</v>
      </c>
      <c r="O434" s="48">
        <f t="shared" si="61"/>
        <v>0.62773888755574836</v>
      </c>
      <c r="P434" s="61">
        <f t="shared" si="62"/>
        <v>1</v>
      </c>
    </row>
    <row r="435" spans="1:16" x14ac:dyDescent="0.3">
      <c r="A435" s="60">
        <v>39990</v>
      </c>
      <c r="B435" s="48">
        <f t="shared" si="54"/>
        <v>1</v>
      </c>
      <c r="C435" s="48">
        <v>4243.9501950000003</v>
      </c>
      <c r="D435" s="48">
        <v>4383.75</v>
      </c>
      <c r="E435" s="48">
        <v>4243.9501950000003</v>
      </c>
      <c r="F435" s="48">
        <v>4375.5</v>
      </c>
      <c r="G435" s="48">
        <v>0</v>
      </c>
      <c r="H435" s="48">
        <f t="shared" si="55"/>
        <v>4334.4000650000007</v>
      </c>
      <c r="I435" s="48">
        <f t="shared" si="56"/>
        <v>1</v>
      </c>
      <c r="J435" s="48">
        <f t="shared" si="57"/>
        <v>1</v>
      </c>
      <c r="K435" s="48">
        <f t="shared" si="58"/>
        <v>0</v>
      </c>
      <c r="L435" s="48">
        <f t="shared" si="59"/>
        <v>1</v>
      </c>
      <c r="M435" s="48">
        <v>0</v>
      </c>
      <c r="N435" s="48">
        <f t="shared" si="60"/>
        <v>0.98979008794375645</v>
      </c>
      <c r="O435" s="48">
        <f t="shared" si="61"/>
        <v>0.72904645879407959</v>
      </c>
      <c r="P435" s="61">
        <f t="shared" si="62"/>
        <v>1</v>
      </c>
    </row>
    <row r="436" spans="1:16" x14ac:dyDescent="0.3">
      <c r="A436" s="60">
        <v>39993</v>
      </c>
      <c r="B436" s="48">
        <f t="shared" si="54"/>
        <v>1</v>
      </c>
      <c r="C436" s="48">
        <v>4375.3999020000001</v>
      </c>
      <c r="D436" s="48">
        <v>4439.9501950000003</v>
      </c>
      <c r="E436" s="48">
        <v>4350.8999020000001</v>
      </c>
      <c r="F436" s="48">
        <v>4390.9501950000003</v>
      </c>
      <c r="G436" s="48">
        <v>0</v>
      </c>
      <c r="H436" s="48">
        <f t="shared" si="55"/>
        <v>4393.9334306666669</v>
      </c>
      <c r="I436" s="48">
        <f t="shared" si="56"/>
        <v>1</v>
      </c>
      <c r="J436" s="48">
        <f t="shared" si="57"/>
        <v>-1</v>
      </c>
      <c r="K436" s="48">
        <f t="shared" si="58"/>
        <v>0</v>
      </c>
      <c r="L436" s="48">
        <f t="shared" si="59"/>
        <v>1</v>
      </c>
      <c r="M436" s="48">
        <v>0</v>
      </c>
      <c r="N436" s="48">
        <f t="shared" si="60"/>
        <v>0.67667323428551462</v>
      </c>
      <c r="O436" s="48">
        <f t="shared" si="61"/>
        <v>0.66299579377608098</v>
      </c>
      <c r="P436" s="61">
        <f t="shared" si="62"/>
        <v>1</v>
      </c>
    </row>
    <row r="437" spans="1:16" x14ac:dyDescent="0.3">
      <c r="A437" s="60">
        <v>39994</v>
      </c>
      <c r="B437" s="48">
        <f t="shared" si="54"/>
        <v>1</v>
      </c>
      <c r="C437" s="48">
        <v>4391.5</v>
      </c>
      <c r="D437" s="48">
        <v>4426.75</v>
      </c>
      <c r="E437" s="48">
        <v>4267.3500979999999</v>
      </c>
      <c r="F437" s="48">
        <v>4291.1000979999999</v>
      </c>
      <c r="G437" s="48">
        <v>0</v>
      </c>
      <c r="H437" s="48">
        <f t="shared" si="55"/>
        <v>4328.4000653333323</v>
      </c>
      <c r="I437" s="48">
        <f t="shared" si="56"/>
        <v>0</v>
      </c>
      <c r="J437" s="48">
        <f t="shared" si="57"/>
        <v>-1</v>
      </c>
      <c r="K437" s="48">
        <f t="shared" si="58"/>
        <v>1</v>
      </c>
      <c r="L437" s="48">
        <f t="shared" si="59"/>
        <v>1</v>
      </c>
      <c r="M437" s="48">
        <v>1</v>
      </c>
      <c r="N437" s="48">
        <f t="shared" si="60"/>
        <v>0.42170772465270723</v>
      </c>
      <c r="O437" s="48">
        <f t="shared" si="61"/>
        <v>0.60389182107280504</v>
      </c>
      <c r="P437" s="61">
        <f t="shared" si="62"/>
        <v>1</v>
      </c>
    </row>
    <row r="438" spans="1:16" x14ac:dyDescent="0.3">
      <c r="A438" s="60">
        <v>39995</v>
      </c>
      <c r="B438" s="48">
        <f t="shared" si="54"/>
        <v>1</v>
      </c>
      <c r="C438" s="48">
        <v>4292.2998049999997</v>
      </c>
      <c r="D438" s="48">
        <v>4362.2998049999997</v>
      </c>
      <c r="E438" s="48">
        <v>4249.7001950000003</v>
      </c>
      <c r="F438" s="48">
        <v>4340.8999020000001</v>
      </c>
      <c r="G438" s="48">
        <v>0</v>
      </c>
      <c r="H438" s="48">
        <f t="shared" si="55"/>
        <v>4317.6333006666673</v>
      </c>
      <c r="I438" s="48">
        <f t="shared" si="56"/>
        <v>1</v>
      </c>
      <c r="J438" s="48">
        <f t="shared" si="57"/>
        <v>-1</v>
      </c>
      <c r="K438" s="48">
        <f t="shared" si="58"/>
        <v>1</v>
      </c>
      <c r="L438" s="48">
        <f t="shared" si="59"/>
        <v>1</v>
      </c>
      <c r="M438" s="48">
        <v>1</v>
      </c>
      <c r="N438" s="48">
        <f t="shared" si="60"/>
        <v>0.77371446274957911</v>
      </c>
      <c r="O438" s="48">
        <f t="shared" si="61"/>
        <v>0.68432385833191156</v>
      </c>
      <c r="P438" s="61">
        <f t="shared" si="62"/>
        <v>1</v>
      </c>
    </row>
    <row r="439" spans="1:16" x14ac:dyDescent="0.3">
      <c r="A439" s="60">
        <v>39996</v>
      </c>
      <c r="B439" s="48">
        <f t="shared" si="54"/>
        <v>0</v>
      </c>
      <c r="C439" s="48">
        <v>4373.5</v>
      </c>
      <c r="D439" s="48">
        <v>4383.6499020000001</v>
      </c>
      <c r="E439" s="48">
        <v>4288.75</v>
      </c>
      <c r="F439" s="48">
        <v>4348.8500979999999</v>
      </c>
      <c r="G439" s="48">
        <v>0</v>
      </c>
      <c r="H439" s="48">
        <f t="shared" si="55"/>
        <v>4340.416666666667</v>
      </c>
      <c r="I439" s="48">
        <f t="shared" si="56"/>
        <v>0</v>
      </c>
      <c r="J439" s="48">
        <f t="shared" si="57"/>
        <v>-1</v>
      </c>
      <c r="K439" s="48">
        <f t="shared" si="58"/>
        <v>0</v>
      </c>
      <c r="L439" s="48">
        <f t="shared" si="59"/>
        <v>1</v>
      </c>
      <c r="M439" s="48">
        <v>0</v>
      </c>
      <c r="N439" s="48">
        <f t="shared" si="60"/>
        <v>0.58560252816650049</v>
      </c>
      <c r="O439" s="48">
        <f t="shared" si="61"/>
        <v>0.64235552657766626</v>
      </c>
      <c r="P439" s="61">
        <f t="shared" si="62"/>
        <v>1</v>
      </c>
    </row>
    <row r="440" spans="1:16" x14ac:dyDescent="0.3">
      <c r="A440" s="60">
        <v>39997</v>
      </c>
      <c r="B440" s="48">
        <f t="shared" si="54"/>
        <v>1</v>
      </c>
      <c r="C440" s="48">
        <v>4347.2998049999997</v>
      </c>
      <c r="D440" s="48">
        <v>4434.4501950000003</v>
      </c>
      <c r="E440" s="48">
        <v>4298.9501950000003</v>
      </c>
      <c r="F440" s="48">
        <v>4424.25</v>
      </c>
      <c r="G440" s="48">
        <v>0</v>
      </c>
      <c r="H440" s="48">
        <f t="shared" si="55"/>
        <v>4385.8834633333336</v>
      </c>
      <c r="I440" s="48">
        <f t="shared" si="56"/>
        <v>1</v>
      </c>
      <c r="J440" s="48">
        <f t="shared" si="57"/>
        <v>-1</v>
      </c>
      <c r="K440" s="48">
        <f t="shared" si="58"/>
        <v>0</v>
      </c>
      <c r="L440" s="48">
        <f t="shared" si="59"/>
        <v>1</v>
      </c>
      <c r="M440" s="48">
        <v>1</v>
      </c>
      <c r="N440" s="48">
        <f t="shared" si="60"/>
        <v>0.85517127201693199</v>
      </c>
      <c r="O440" s="48">
        <f t="shared" si="61"/>
        <v>0.70165080841553118</v>
      </c>
      <c r="P440" s="61">
        <f t="shared" si="62"/>
        <v>1</v>
      </c>
    </row>
    <row r="441" spans="1:16" x14ac:dyDescent="0.3">
      <c r="A441" s="60">
        <v>40000</v>
      </c>
      <c r="B441" s="48">
        <f t="shared" si="54"/>
        <v>1</v>
      </c>
      <c r="C441" s="48">
        <v>4429.6000979999999</v>
      </c>
      <c r="D441" s="48">
        <v>4479.7998049999997</v>
      </c>
      <c r="E441" s="48">
        <v>4133.7001950000003</v>
      </c>
      <c r="F441" s="48">
        <v>4165.7001950000003</v>
      </c>
      <c r="G441" s="48">
        <v>0</v>
      </c>
      <c r="H441" s="48">
        <f t="shared" si="55"/>
        <v>4259.7333983333338</v>
      </c>
      <c r="I441" s="48">
        <f t="shared" si="56"/>
        <v>0</v>
      </c>
      <c r="J441" s="48">
        <f t="shared" si="57"/>
        <v>-1</v>
      </c>
      <c r="K441" s="48">
        <f t="shared" si="58"/>
        <v>1</v>
      </c>
      <c r="L441" s="48">
        <f t="shared" si="59"/>
        <v>1</v>
      </c>
      <c r="M441" s="48">
        <v>1</v>
      </c>
      <c r="N441" s="48">
        <f t="shared" si="60"/>
        <v>9.9458759959283327E-2</v>
      </c>
      <c r="O441" s="48">
        <f t="shared" si="61"/>
        <v>0.52484421335927267</v>
      </c>
      <c r="P441" s="61">
        <f t="shared" si="62"/>
        <v>1</v>
      </c>
    </row>
    <row r="442" spans="1:16" x14ac:dyDescent="0.3">
      <c r="A442" s="60">
        <v>40001</v>
      </c>
      <c r="B442" s="48">
        <f t="shared" si="54"/>
        <v>1</v>
      </c>
      <c r="C442" s="48">
        <v>4166</v>
      </c>
      <c r="D442" s="48">
        <v>4231.7998049999997</v>
      </c>
      <c r="E442" s="48">
        <v>4155.5</v>
      </c>
      <c r="F442" s="48">
        <v>4202.1499020000001</v>
      </c>
      <c r="G442" s="48">
        <v>0</v>
      </c>
      <c r="H442" s="48">
        <f t="shared" si="55"/>
        <v>4196.4832356666666</v>
      </c>
      <c r="I442" s="48">
        <f t="shared" si="56"/>
        <v>1</v>
      </c>
      <c r="J442" s="48">
        <f t="shared" si="57"/>
        <v>-1</v>
      </c>
      <c r="K442" s="48">
        <f t="shared" si="58"/>
        <v>1</v>
      </c>
      <c r="L442" s="48">
        <f t="shared" si="59"/>
        <v>1</v>
      </c>
      <c r="M442" s="48">
        <v>1</v>
      </c>
      <c r="N442" s="48">
        <f t="shared" si="60"/>
        <v>0.72446150029143119</v>
      </c>
      <c r="O442" s="48">
        <f t="shared" si="61"/>
        <v>0.67358871223058259</v>
      </c>
      <c r="P442" s="61">
        <f t="shared" si="62"/>
        <v>1</v>
      </c>
    </row>
    <row r="443" spans="1:16" x14ac:dyDescent="0.3">
      <c r="A443" s="60">
        <v>40002</v>
      </c>
      <c r="B443" s="48">
        <f t="shared" si="54"/>
        <v>0</v>
      </c>
      <c r="C443" s="48">
        <v>4201.8500979999999</v>
      </c>
      <c r="D443" s="48">
        <v>4201.8500979999999</v>
      </c>
      <c r="E443" s="48">
        <v>4061.1000979999999</v>
      </c>
      <c r="F443" s="48">
        <v>4078.8999020000001</v>
      </c>
      <c r="G443" s="48">
        <v>0</v>
      </c>
      <c r="H443" s="48">
        <f t="shared" si="55"/>
        <v>4113.9500326666666</v>
      </c>
      <c r="I443" s="48">
        <f t="shared" si="56"/>
        <v>0</v>
      </c>
      <c r="J443" s="48">
        <f t="shared" si="57"/>
        <v>0</v>
      </c>
      <c r="K443" s="48">
        <f t="shared" si="58"/>
        <v>1</v>
      </c>
      <c r="L443" s="48">
        <f t="shared" si="59"/>
        <v>1</v>
      </c>
      <c r="M443" s="48">
        <v>0</v>
      </c>
      <c r="N443" s="48">
        <f t="shared" si="60"/>
        <v>0.36155674949995742</v>
      </c>
      <c r="O443" s="48">
        <f t="shared" si="61"/>
        <v>0.58941722690925713</v>
      </c>
      <c r="P443" s="61">
        <f t="shared" si="62"/>
        <v>1</v>
      </c>
    </row>
    <row r="444" spans="1:16" x14ac:dyDescent="0.3">
      <c r="A444" s="60">
        <v>40003</v>
      </c>
      <c r="B444" s="48">
        <f t="shared" si="54"/>
        <v>1</v>
      </c>
      <c r="C444" s="48">
        <v>4078.75</v>
      </c>
      <c r="D444" s="48">
        <v>4114.8999020000001</v>
      </c>
      <c r="E444" s="48">
        <v>4039.8500979999999</v>
      </c>
      <c r="F444" s="48">
        <v>4080.9499510000001</v>
      </c>
      <c r="G444" s="48">
        <v>0</v>
      </c>
      <c r="H444" s="48">
        <f t="shared" si="55"/>
        <v>4078.5666503333337</v>
      </c>
      <c r="I444" s="48">
        <f t="shared" si="56"/>
        <v>1</v>
      </c>
      <c r="J444" s="48">
        <f t="shared" si="57"/>
        <v>-1</v>
      </c>
      <c r="K444" s="48">
        <f t="shared" si="58"/>
        <v>1</v>
      </c>
      <c r="L444" s="48">
        <f t="shared" si="59"/>
        <v>1</v>
      </c>
      <c r="M444" s="48">
        <v>1</v>
      </c>
      <c r="N444" s="48">
        <f t="shared" si="60"/>
        <v>0.64247653526137327</v>
      </c>
      <c r="O444" s="48">
        <f t="shared" si="61"/>
        <v>0.65531307002849282</v>
      </c>
      <c r="P444" s="61">
        <f t="shared" si="62"/>
        <v>1</v>
      </c>
    </row>
    <row r="445" spans="1:16" x14ac:dyDescent="0.3">
      <c r="A445" s="60">
        <v>40004</v>
      </c>
      <c r="B445" s="48">
        <f t="shared" si="54"/>
        <v>1</v>
      </c>
      <c r="C445" s="48">
        <v>4081.3999020000001</v>
      </c>
      <c r="D445" s="48">
        <v>4129.9501950000003</v>
      </c>
      <c r="E445" s="48">
        <v>3976.8000489999999</v>
      </c>
      <c r="F445" s="48">
        <v>4003.8999020000001</v>
      </c>
      <c r="G445" s="48">
        <v>0</v>
      </c>
      <c r="H445" s="48">
        <f t="shared" si="55"/>
        <v>4036.883382</v>
      </c>
      <c r="I445" s="48">
        <f t="shared" si="56"/>
        <v>0</v>
      </c>
      <c r="J445" s="48">
        <f t="shared" si="57"/>
        <v>-1</v>
      </c>
      <c r="K445" s="48">
        <f t="shared" si="58"/>
        <v>1</v>
      </c>
      <c r="L445" s="48">
        <f t="shared" si="59"/>
        <v>1</v>
      </c>
      <c r="M445" s="48">
        <v>1</v>
      </c>
      <c r="N445" s="48">
        <f t="shared" si="60"/>
        <v>0.47787361814664919</v>
      </c>
      <c r="O445" s="48">
        <f t="shared" si="61"/>
        <v>0.61724563509898545</v>
      </c>
      <c r="P445" s="61">
        <f t="shared" si="62"/>
        <v>1</v>
      </c>
    </row>
    <row r="446" spans="1:16" x14ac:dyDescent="0.3">
      <c r="A446" s="60">
        <v>40007</v>
      </c>
      <c r="B446" s="48">
        <f t="shared" si="54"/>
        <v>0</v>
      </c>
      <c r="C446" s="48">
        <v>4003.3999020000001</v>
      </c>
      <c r="D446" s="48">
        <v>4003.3999020000001</v>
      </c>
      <c r="E446" s="48">
        <v>3918.75</v>
      </c>
      <c r="F446" s="48">
        <v>3974.0500489999999</v>
      </c>
      <c r="G446" s="48">
        <v>0</v>
      </c>
      <c r="H446" s="48">
        <f t="shared" si="55"/>
        <v>3965.3999836666667</v>
      </c>
      <c r="I446" s="48">
        <f t="shared" si="56"/>
        <v>0</v>
      </c>
      <c r="J446" s="48">
        <f t="shared" si="57"/>
        <v>0</v>
      </c>
      <c r="K446" s="48">
        <f t="shared" si="58"/>
        <v>1</v>
      </c>
      <c r="L446" s="48">
        <f t="shared" si="59"/>
        <v>1</v>
      </c>
      <c r="M446" s="48">
        <v>0</v>
      </c>
      <c r="N446" s="48">
        <f t="shared" si="60"/>
        <v>0.57332389370422199</v>
      </c>
      <c r="O446" s="48">
        <f t="shared" si="61"/>
        <v>0.63952979197883331</v>
      </c>
      <c r="P446" s="61">
        <f t="shared" si="62"/>
        <v>1</v>
      </c>
    </row>
    <row r="447" spans="1:16" x14ac:dyDescent="0.3">
      <c r="A447" s="60">
        <v>40008</v>
      </c>
      <c r="B447" s="48">
        <f t="shared" si="54"/>
        <v>1</v>
      </c>
      <c r="C447" s="48">
        <v>3974.1000979999999</v>
      </c>
      <c r="D447" s="48">
        <v>4128.8999020000001</v>
      </c>
      <c r="E447" s="48">
        <v>3974.1000979999999</v>
      </c>
      <c r="F447" s="48">
        <v>4111.3999020000001</v>
      </c>
      <c r="G447" s="48">
        <v>0</v>
      </c>
      <c r="H447" s="48">
        <f t="shared" si="55"/>
        <v>4071.4666340000003</v>
      </c>
      <c r="I447" s="48">
        <f t="shared" si="56"/>
        <v>1</v>
      </c>
      <c r="J447" s="48">
        <f t="shared" si="57"/>
        <v>1</v>
      </c>
      <c r="K447" s="48">
        <f t="shared" si="58"/>
        <v>0</v>
      </c>
      <c r="L447" s="48">
        <f t="shared" si="59"/>
        <v>1</v>
      </c>
      <c r="M447" s="48">
        <v>0</v>
      </c>
      <c r="N447" s="48">
        <f t="shared" si="60"/>
        <v>1.0126685641392097</v>
      </c>
      <c r="O447" s="48">
        <f t="shared" si="61"/>
        <v>0.73354206668417965</v>
      </c>
      <c r="P447" s="61">
        <f t="shared" si="62"/>
        <v>1</v>
      </c>
    </row>
    <row r="448" spans="1:16" x14ac:dyDescent="0.3">
      <c r="A448" s="60">
        <v>40009</v>
      </c>
      <c r="B448" s="48">
        <f t="shared" si="54"/>
        <v>1</v>
      </c>
      <c r="C448" s="48">
        <v>4120.7998049999997</v>
      </c>
      <c r="D448" s="48">
        <v>4249.5498049999997</v>
      </c>
      <c r="E448" s="48">
        <v>4118.75</v>
      </c>
      <c r="F448" s="48">
        <v>4233.5</v>
      </c>
      <c r="G448" s="48">
        <v>0</v>
      </c>
      <c r="H448" s="48">
        <f t="shared" si="55"/>
        <v>4200.5999349999993</v>
      </c>
      <c r="I448" s="48">
        <f t="shared" si="56"/>
        <v>1</v>
      </c>
      <c r="J448" s="48">
        <f t="shared" si="57"/>
        <v>-1</v>
      </c>
      <c r="K448" s="48">
        <f t="shared" si="58"/>
        <v>0</v>
      </c>
      <c r="L448" s="48">
        <f t="shared" si="59"/>
        <v>1</v>
      </c>
      <c r="M448" s="48">
        <v>1</v>
      </c>
      <c r="N448" s="48">
        <f t="shared" si="60"/>
        <v>0.93971341549633358</v>
      </c>
      <c r="O448" s="48">
        <f t="shared" si="61"/>
        <v>0.71904176504739425</v>
      </c>
      <c r="P448" s="61">
        <f t="shared" si="62"/>
        <v>1</v>
      </c>
    </row>
    <row r="449" spans="1:16" x14ac:dyDescent="0.3">
      <c r="A449" s="60">
        <v>40010</v>
      </c>
      <c r="B449" s="48">
        <f t="shared" si="54"/>
        <v>1</v>
      </c>
      <c r="C449" s="48">
        <v>4223.5</v>
      </c>
      <c r="D449" s="48">
        <v>4305</v>
      </c>
      <c r="E449" s="48">
        <v>4205.5</v>
      </c>
      <c r="F449" s="48">
        <v>4231.3999020000001</v>
      </c>
      <c r="G449" s="48">
        <v>0</v>
      </c>
      <c r="H449" s="48">
        <f t="shared" si="55"/>
        <v>4247.2999673333334</v>
      </c>
      <c r="I449" s="48">
        <f t="shared" si="56"/>
        <v>1</v>
      </c>
      <c r="J449" s="48">
        <f t="shared" si="57"/>
        <v>-1</v>
      </c>
      <c r="K449" s="48">
        <f t="shared" si="58"/>
        <v>0</v>
      </c>
      <c r="L449" s="48">
        <f t="shared" si="59"/>
        <v>1</v>
      </c>
      <c r="M449" s="48">
        <v>1</v>
      </c>
      <c r="N449" s="48">
        <f t="shared" si="60"/>
        <v>0.66137920541719808</v>
      </c>
      <c r="O449" s="48">
        <f t="shared" si="61"/>
        <v>0.65957013973011236</v>
      </c>
      <c r="P449" s="61">
        <f t="shared" si="62"/>
        <v>1</v>
      </c>
    </row>
    <row r="450" spans="1:16" x14ac:dyDescent="0.3">
      <c r="A450" s="60">
        <v>40011</v>
      </c>
      <c r="B450" s="48">
        <f t="shared" si="54"/>
        <v>1</v>
      </c>
      <c r="C450" s="48">
        <v>4231.4501950000003</v>
      </c>
      <c r="D450" s="48">
        <v>4390.3999020000001</v>
      </c>
      <c r="E450" s="48">
        <v>4230.1499020000001</v>
      </c>
      <c r="F450" s="48">
        <v>4374.9501950000003</v>
      </c>
      <c r="G450" s="48">
        <v>0</v>
      </c>
      <c r="H450" s="48">
        <f t="shared" si="55"/>
        <v>4331.8333329999996</v>
      </c>
      <c r="I450" s="48">
        <f t="shared" si="56"/>
        <v>1</v>
      </c>
      <c r="J450" s="48">
        <f t="shared" si="57"/>
        <v>-1</v>
      </c>
      <c r="K450" s="48">
        <f t="shared" si="58"/>
        <v>0</v>
      </c>
      <c r="L450" s="48">
        <f t="shared" si="59"/>
        <v>1</v>
      </c>
      <c r="M450" s="48">
        <v>0</v>
      </c>
      <c r="N450" s="48">
        <f t="shared" si="60"/>
        <v>1.0282893155408424</v>
      </c>
      <c r="O450" s="48">
        <f t="shared" si="61"/>
        <v>0.73658410958085319</v>
      </c>
      <c r="P450" s="61">
        <f t="shared" si="62"/>
        <v>1</v>
      </c>
    </row>
    <row r="451" spans="1:16" x14ac:dyDescent="0.3">
      <c r="A451" s="60">
        <v>40014</v>
      </c>
      <c r="B451" s="48">
        <f t="shared" si="54"/>
        <v>1</v>
      </c>
      <c r="C451" s="48">
        <v>4377.8999020000001</v>
      </c>
      <c r="D451" s="48">
        <v>4510.2998049999997</v>
      </c>
      <c r="E451" s="48">
        <v>4377.8999020000001</v>
      </c>
      <c r="F451" s="48">
        <v>4502.25</v>
      </c>
      <c r="G451" s="48">
        <v>0</v>
      </c>
      <c r="H451" s="48">
        <f t="shared" si="55"/>
        <v>4463.4832356666666</v>
      </c>
      <c r="I451" s="48">
        <f t="shared" si="56"/>
        <v>1</v>
      </c>
      <c r="J451" s="48">
        <f t="shared" si="57"/>
        <v>1</v>
      </c>
      <c r="K451" s="48">
        <f t="shared" si="58"/>
        <v>0</v>
      </c>
      <c r="L451" s="48">
        <f t="shared" si="59"/>
        <v>1</v>
      </c>
      <c r="M451" s="48">
        <v>1</v>
      </c>
      <c r="N451" s="48">
        <f t="shared" si="60"/>
        <v>0.96732527547041158</v>
      </c>
      <c r="O451" s="48">
        <f t="shared" si="61"/>
        <v>0.72458604756582079</v>
      </c>
      <c r="P451" s="61">
        <f t="shared" si="62"/>
        <v>1</v>
      </c>
    </row>
    <row r="452" spans="1:16" x14ac:dyDescent="0.3">
      <c r="A452" s="60">
        <v>40015</v>
      </c>
      <c r="B452" s="48">
        <f t="shared" si="54"/>
        <v>0</v>
      </c>
      <c r="C452" s="48">
        <v>4501.5</v>
      </c>
      <c r="D452" s="48">
        <v>4524</v>
      </c>
      <c r="E452" s="48">
        <v>4436.6000979999999</v>
      </c>
      <c r="F452" s="48">
        <v>4469.1000979999999</v>
      </c>
      <c r="G452" s="48">
        <v>0</v>
      </c>
      <c r="H452" s="48">
        <f t="shared" si="55"/>
        <v>4476.5667319999993</v>
      </c>
      <c r="I452" s="48">
        <f t="shared" si="56"/>
        <v>0</v>
      </c>
      <c r="J452" s="48">
        <f t="shared" si="57"/>
        <v>-1</v>
      </c>
      <c r="K452" s="48">
        <f t="shared" si="58"/>
        <v>0</v>
      </c>
      <c r="L452" s="48">
        <f t="shared" si="59"/>
        <v>1</v>
      </c>
      <c r="M452" s="48">
        <v>1</v>
      </c>
      <c r="N452" s="48">
        <f t="shared" si="60"/>
        <v>0.55856518915399533</v>
      </c>
      <c r="O452" s="48">
        <f t="shared" si="61"/>
        <v>0.63612048778408881</v>
      </c>
      <c r="P452" s="61">
        <f t="shared" si="62"/>
        <v>1</v>
      </c>
    </row>
    <row r="453" spans="1:16" x14ac:dyDescent="0.3">
      <c r="A453" s="60">
        <v>40016</v>
      </c>
      <c r="B453" s="48">
        <f t="shared" ref="B453:B516" si="63">MODE(I453,J453,K453,L453,M453)</f>
        <v>0</v>
      </c>
      <c r="C453" s="48">
        <v>4469.2998049999997</v>
      </c>
      <c r="D453" s="48">
        <v>4557.9501950000003</v>
      </c>
      <c r="E453" s="48">
        <v>4380.4501950000003</v>
      </c>
      <c r="F453" s="48">
        <v>4398.8999020000001</v>
      </c>
      <c r="G453" s="48">
        <v>0</v>
      </c>
      <c r="H453" s="48">
        <f t="shared" ref="H453:H516" si="64">AVERAGE(D453,E453,F453)</f>
        <v>4445.766764</v>
      </c>
      <c r="I453" s="48">
        <f t="shared" ref="I453:I516" si="65">IF(C453&lt;F453,1,0)</f>
        <v>0</v>
      </c>
      <c r="J453" s="48">
        <f t="shared" ref="J453:J516" si="66">IF( C453=E453,1,IF( C453=D453,0,-1) )</f>
        <v>-1</v>
      </c>
      <c r="K453" s="48">
        <f t="shared" si="58"/>
        <v>1</v>
      </c>
      <c r="L453" s="48">
        <f t="shared" si="59"/>
        <v>1</v>
      </c>
      <c r="M453" s="48">
        <v>0</v>
      </c>
      <c r="N453" s="48">
        <f t="shared" si="60"/>
        <v>0.49880620799519981</v>
      </c>
      <c r="O453" s="48">
        <f t="shared" si="61"/>
        <v>0.62217874466323453</v>
      </c>
      <c r="P453" s="61">
        <f t="shared" si="62"/>
        <v>1</v>
      </c>
    </row>
    <row r="454" spans="1:16" x14ac:dyDescent="0.3">
      <c r="A454" s="60">
        <v>40017</v>
      </c>
      <c r="B454" s="48">
        <f t="shared" si="63"/>
        <v>1</v>
      </c>
      <c r="C454" s="48">
        <v>4409.7001950000003</v>
      </c>
      <c r="D454" s="48">
        <v>4532.3999020000001</v>
      </c>
      <c r="E454" s="48">
        <v>4405.9501950000003</v>
      </c>
      <c r="F454" s="48">
        <v>4523.75</v>
      </c>
      <c r="G454" s="48">
        <v>0</v>
      </c>
      <c r="H454" s="48">
        <f t="shared" si="64"/>
        <v>4487.3666990000002</v>
      </c>
      <c r="I454" s="48">
        <f t="shared" si="65"/>
        <v>1</v>
      </c>
      <c r="J454" s="48">
        <f t="shared" si="66"/>
        <v>-1</v>
      </c>
      <c r="K454" s="48">
        <f t="shared" ref="K454:K517" si="67">IF(H454&gt;H453,0,1)</f>
        <v>0</v>
      </c>
      <c r="L454" s="48">
        <f t="shared" ref="L454:L517" si="68">IF(G454&gt;G453,0,1)</f>
        <v>1</v>
      </c>
      <c r="M454" s="48">
        <v>0</v>
      </c>
      <c r="N454" s="48">
        <f t="shared" si="60"/>
        <v>0.9390454492313971</v>
      </c>
      <c r="O454" s="48">
        <f t="shared" si="61"/>
        <v>0.71890680228980375</v>
      </c>
      <c r="P454" s="61">
        <f t="shared" si="62"/>
        <v>1</v>
      </c>
    </row>
    <row r="455" spans="1:16" x14ac:dyDescent="0.3">
      <c r="A455" s="60">
        <v>40018</v>
      </c>
      <c r="B455" s="48">
        <f t="shared" si="63"/>
        <v>1</v>
      </c>
      <c r="C455" s="48">
        <v>4524.7998049999997</v>
      </c>
      <c r="D455" s="48">
        <v>4578.75</v>
      </c>
      <c r="E455" s="48">
        <v>4504.8500979999999</v>
      </c>
      <c r="F455" s="48">
        <v>4568.5498049999997</v>
      </c>
      <c r="G455" s="48">
        <v>0</v>
      </c>
      <c r="H455" s="48">
        <f t="shared" si="64"/>
        <v>4550.7166343333329</v>
      </c>
      <c r="I455" s="48">
        <f t="shared" si="65"/>
        <v>1</v>
      </c>
      <c r="J455" s="48">
        <f t="shared" si="66"/>
        <v>-1</v>
      </c>
      <c r="K455" s="48">
        <f t="shared" si="67"/>
        <v>0</v>
      </c>
      <c r="L455" s="48">
        <f t="shared" si="68"/>
        <v>1</v>
      </c>
      <c r="M455" s="48">
        <v>1</v>
      </c>
      <c r="N455" s="48">
        <f t="shared" si="60"/>
        <v>0.74108767026448241</v>
      </c>
      <c r="O455" s="48">
        <f t="shared" si="61"/>
        <v>0.67723365397577318</v>
      </c>
      <c r="P455" s="61">
        <f t="shared" si="62"/>
        <v>1</v>
      </c>
    </row>
    <row r="456" spans="1:16" x14ac:dyDescent="0.3">
      <c r="A456" s="60">
        <v>40021</v>
      </c>
      <c r="B456" s="48">
        <f t="shared" si="63"/>
        <v>1</v>
      </c>
      <c r="C456" s="48">
        <v>4568.6499020000001</v>
      </c>
      <c r="D456" s="48">
        <v>4596.75</v>
      </c>
      <c r="E456" s="48">
        <v>4528.5</v>
      </c>
      <c r="F456" s="48">
        <v>4572.2998049999997</v>
      </c>
      <c r="G456" s="48">
        <v>0</v>
      </c>
      <c r="H456" s="48">
        <f t="shared" si="64"/>
        <v>4565.8499349999993</v>
      </c>
      <c r="I456" s="48">
        <f t="shared" si="65"/>
        <v>1</v>
      </c>
      <c r="J456" s="48">
        <f t="shared" si="66"/>
        <v>-1</v>
      </c>
      <c r="K456" s="48">
        <f t="shared" si="67"/>
        <v>0</v>
      </c>
      <c r="L456" s="48">
        <f t="shared" si="68"/>
        <v>1</v>
      </c>
      <c r="M456" s="48">
        <v>0</v>
      </c>
      <c r="N456" s="48">
        <f t="shared" si="60"/>
        <v>0.63914850777620558</v>
      </c>
      <c r="O456" s="48">
        <f t="shared" si="61"/>
        <v>0.6545609542704337</v>
      </c>
      <c r="P456" s="61">
        <f t="shared" si="62"/>
        <v>1</v>
      </c>
    </row>
    <row r="457" spans="1:16" x14ac:dyDescent="0.3">
      <c r="A457" s="60">
        <v>40022</v>
      </c>
      <c r="B457" s="48">
        <f t="shared" si="63"/>
        <v>0</v>
      </c>
      <c r="C457" s="48">
        <v>4572.7998049999997</v>
      </c>
      <c r="D457" s="48">
        <v>4599.8999020000001</v>
      </c>
      <c r="E457" s="48">
        <v>4529.1499020000001</v>
      </c>
      <c r="F457" s="48">
        <v>4564.1000979999999</v>
      </c>
      <c r="G457" s="48">
        <v>0</v>
      </c>
      <c r="H457" s="48">
        <f t="shared" si="64"/>
        <v>4564.3833006666673</v>
      </c>
      <c r="I457" s="48">
        <f t="shared" si="65"/>
        <v>0</v>
      </c>
      <c r="J457" s="48">
        <f t="shared" si="66"/>
        <v>-1</v>
      </c>
      <c r="K457" s="48">
        <f t="shared" si="67"/>
        <v>1</v>
      </c>
      <c r="L457" s="48">
        <f t="shared" si="68"/>
        <v>1</v>
      </c>
      <c r="M457" s="48">
        <v>0</v>
      </c>
      <c r="N457" s="48">
        <f t="shared" si="60"/>
        <v>0.608978698450926</v>
      </c>
      <c r="O457" s="48">
        <f t="shared" si="61"/>
        <v>0.64770779420483715</v>
      </c>
      <c r="P457" s="61">
        <f t="shared" si="62"/>
        <v>1</v>
      </c>
    </row>
    <row r="458" spans="1:16" x14ac:dyDescent="0.3">
      <c r="A458" s="60">
        <v>40023</v>
      </c>
      <c r="B458" s="48">
        <f t="shared" si="63"/>
        <v>0</v>
      </c>
      <c r="C458" s="48">
        <v>4565.7998049999997</v>
      </c>
      <c r="D458" s="48">
        <v>4573.8500979999999</v>
      </c>
      <c r="E458" s="48">
        <v>4420.7998049999997</v>
      </c>
      <c r="F458" s="48">
        <v>4513.5</v>
      </c>
      <c r="G458" s="48">
        <v>0</v>
      </c>
      <c r="H458" s="48">
        <f t="shared" si="64"/>
        <v>4502.7166343333329</v>
      </c>
      <c r="I458" s="48">
        <f t="shared" si="65"/>
        <v>0</v>
      </c>
      <c r="J458" s="48">
        <f t="shared" si="66"/>
        <v>-1</v>
      </c>
      <c r="K458" s="48">
        <f t="shared" si="67"/>
        <v>1</v>
      </c>
      <c r="L458" s="48">
        <f t="shared" si="68"/>
        <v>1</v>
      </c>
      <c r="M458" s="48">
        <v>0</v>
      </c>
      <c r="N458" s="48">
        <f t="shared" si="60"/>
        <v>0.5441651815830113</v>
      </c>
      <c r="O458" s="48">
        <f t="shared" si="61"/>
        <v>0.63278081205788184</v>
      </c>
      <c r="P458" s="61">
        <f t="shared" si="62"/>
        <v>1</v>
      </c>
    </row>
    <row r="459" spans="1:16" x14ac:dyDescent="0.3">
      <c r="A459" s="60">
        <v>40024</v>
      </c>
      <c r="B459" s="48">
        <f t="shared" si="63"/>
        <v>1</v>
      </c>
      <c r="C459" s="48">
        <v>4513.1000979999999</v>
      </c>
      <c r="D459" s="48">
        <v>4582.3500979999999</v>
      </c>
      <c r="E459" s="48">
        <v>4474.5</v>
      </c>
      <c r="F459" s="48">
        <v>4571.4501950000003</v>
      </c>
      <c r="G459" s="48">
        <v>0</v>
      </c>
      <c r="H459" s="48">
        <f t="shared" si="64"/>
        <v>4542.7667643333334</v>
      </c>
      <c r="I459" s="48">
        <f t="shared" si="65"/>
        <v>1</v>
      </c>
      <c r="J459" s="48">
        <f t="shared" si="66"/>
        <v>-1</v>
      </c>
      <c r="K459" s="48">
        <f t="shared" si="67"/>
        <v>0</v>
      </c>
      <c r="L459" s="48">
        <f t="shared" si="68"/>
        <v>1</v>
      </c>
      <c r="M459" s="48">
        <v>1</v>
      </c>
      <c r="N459" s="48">
        <f t="shared" si="60"/>
        <v>0.79414723753579786</v>
      </c>
      <c r="O459" s="48">
        <f t="shared" si="61"/>
        <v>0.68872112849076395</v>
      </c>
      <c r="P459" s="61">
        <f t="shared" si="62"/>
        <v>1</v>
      </c>
    </row>
    <row r="460" spans="1:16" x14ac:dyDescent="0.3">
      <c r="A460" s="60">
        <v>40025</v>
      </c>
      <c r="B460" s="48">
        <f t="shared" si="63"/>
        <v>1</v>
      </c>
      <c r="C460" s="48">
        <v>4571.6000979999999</v>
      </c>
      <c r="D460" s="48">
        <v>4669.75</v>
      </c>
      <c r="E460" s="48">
        <v>4571.6000979999999</v>
      </c>
      <c r="F460" s="48">
        <v>4636.4501950000003</v>
      </c>
      <c r="G460" s="48">
        <v>0</v>
      </c>
      <c r="H460" s="48">
        <f t="shared" si="64"/>
        <v>4625.9334310000004</v>
      </c>
      <c r="I460" s="48">
        <f t="shared" si="65"/>
        <v>1</v>
      </c>
      <c r="J460" s="48">
        <f t="shared" si="66"/>
        <v>1</v>
      </c>
      <c r="K460" s="48">
        <f t="shared" si="67"/>
        <v>0</v>
      </c>
      <c r="L460" s="48">
        <f t="shared" si="68"/>
        <v>1</v>
      </c>
      <c r="M460" s="48">
        <v>0</v>
      </c>
      <c r="N460" s="48">
        <f t="shared" si="60"/>
        <v>0.80043989190204989</v>
      </c>
      <c r="O460" s="48">
        <f t="shared" si="61"/>
        <v>0.69006857040648939</v>
      </c>
      <c r="P460" s="61">
        <f t="shared" si="62"/>
        <v>1</v>
      </c>
    </row>
    <row r="461" spans="1:16" x14ac:dyDescent="0.3">
      <c r="A461" s="60">
        <v>40028</v>
      </c>
      <c r="B461" s="48">
        <f t="shared" si="63"/>
        <v>1</v>
      </c>
      <c r="C461" s="48">
        <v>4633.7998049999997</v>
      </c>
      <c r="D461" s="48">
        <v>4723.75</v>
      </c>
      <c r="E461" s="48">
        <v>4617.75</v>
      </c>
      <c r="F461" s="48">
        <v>4711.3999020000001</v>
      </c>
      <c r="G461" s="48">
        <v>0</v>
      </c>
      <c r="H461" s="48">
        <f t="shared" si="64"/>
        <v>4684.2999673333334</v>
      </c>
      <c r="I461" s="48">
        <f t="shared" si="65"/>
        <v>1</v>
      </c>
      <c r="J461" s="48">
        <f t="shared" si="66"/>
        <v>-1</v>
      </c>
      <c r="K461" s="48">
        <f t="shared" si="67"/>
        <v>0</v>
      </c>
      <c r="L461" s="48">
        <f t="shared" si="68"/>
        <v>1</v>
      </c>
      <c r="M461" s="48">
        <v>1</v>
      </c>
      <c r="N461" s="48">
        <f t="shared" si="60"/>
        <v>0.83796508773739298</v>
      </c>
      <c r="O461" s="48">
        <f t="shared" si="61"/>
        <v>0.69803646695410049</v>
      </c>
      <c r="P461" s="61">
        <f t="shared" si="62"/>
        <v>1</v>
      </c>
    </row>
    <row r="462" spans="1:16" x14ac:dyDescent="0.3">
      <c r="A462" s="60">
        <v>40029</v>
      </c>
      <c r="B462" s="48">
        <f t="shared" si="63"/>
        <v>0</v>
      </c>
      <c r="C462" s="48">
        <v>4706.25</v>
      </c>
      <c r="D462" s="48">
        <v>4731.4501950000003</v>
      </c>
      <c r="E462" s="48">
        <v>4642.6000979999999</v>
      </c>
      <c r="F462" s="48">
        <v>4680.5</v>
      </c>
      <c r="G462" s="48">
        <v>0</v>
      </c>
      <c r="H462" s="48">
        <f t="shared" si="64"/>
        <v>4684.8500976666664</v>
      </c>
      <c r="I462" s="48">
        <f t="shared" si="65"/>
        <v>0</v>
      </c>
      <c r="J462" s="48">
        <f t="shared" si="66"/>
        <v>-1</v>
      </c>
      <c r="K462" s="48">
        <f t="shared" si="67"/>
        <v>0</v>
      </c>
      <c r="L462" s="48">
        <f t="shared" si="68"/>
        <v>1</v>
      </c>
      <c r="M462" s="48">
        <v>0</v>
      </c>
      <c r="N462" s="48">
        <f t="shared" si="60"/>
        <v>0.5739534410197944</v>
      </c>
      <c r="O462" s="48">
        <f t="shared" si="61"/>
        <v>0.63967490967422713</v>
      </c>
      <c r="P462" s="61">
        <f t="shared" si="62"/>
        <v>1</v>
      </c>
    </row>
    <row r="463" spans="1:16" x14ac:dyDescent="0.3">
      <c r="A463" s="60">
        <v>40030</v>
      </c>
      <c r="B463" s="48">
        <f t="shared" si="63"/>
        <v>1</v>
      </c>
      <c r="C463" s="48">
        <v>4680.9501950000003</v>
      </c>
      <c r="D463" s="48">
        <v>4717.2001950000003</v>
      </c>
      <c r="E463" s="48">
        <v>4629.8500979999999</v>
      </c>
      <c r="F463" s="48">
        <v>4694.1499020000001</v>
      </c>
      <c r="G463" s="48">
        <v>0</v>
      </c>
      <c r="H463" s="48">
        <f t="shared" si="64"/>
        <v>4680.4000650000007</v>
      </c>
      <c r="I463" s="48">
        <f t="shared" si="65"/>
        <v>1</v>
      </c>
      <c r="J463" s="48">
        <f t="shared" si="66"/>
        <v>-1</v>
      </c>
      <c r="K463" s="48">
        <f t="shared" si="67"/>
        <v>1</v>
      </c>
      <c r="L463" s="48">
        <f t="shared" si="68"/>
        <v>1</v>
      </c>
      <c r="M463" s="48">
        <v>0</v>
      </c>
      <c r="N463" s="48">
        <f t="shared" si="60"/>
        <v>0.67134714228039449</v>
      </c>
      <c r="O463" s="48">
        <f t="shared" si="61"/>
        <v>0.66180474123651167</v>
      </c>
      <c r="P463" s="61">
        <f t="shared" si="62"/>
        <v>1</v>
      </c>
    </row>
    <row r="464" spans="1:16" x14ac:dyDescent="0.3">
      <c r="A464" s="60">
        <v>40031</v>
      </c>
      <c r="B464" s="48">
        <f t="shared" si="63"/>
        <v>1</v>
      </c>
      <c r="C464" s="48">
        <v>4694.3500979999999</v>
      </c>
      <c r="D464" s="48">
        <v>4718.1499020000001</v>
      </c>
      <c r="E464" s="48">
        <v>4559.2001950000003</v>
      </c>
      <c r="F464" s="48">
        <v>4585.5</v>
      </c>
      <c r="G464" s="48">
        <v>0</v>
      </c>
      <c r="H464" s="48">
        <f t="shared" si="64"/>
        <v>4620.9500323333332</v>
      </c>
      <c r="I464" s="48">
        <f t="shared" si="65"/>
        <v>0</v>
      </c>
      <c r="J464" s="48">
        <f t="shared" si="66"/>
        <v>-1</v>
      </c>
      <c r="K464" s="48">
        <f t="shared" si="67"/>
        <v>1</v>
      </c>
      <c r="L464" s="48">
        <f t="shared" si="68"/>
        <v>1</v>
      </c>
      <c r="M464" s="48">
        <v>1</v>
      </c>
      <c r="N464" s="48">
        <f t="shared" si="60"/>
        <v>0.39875232451851694</v>
      </c>
      <c r="O464" s="48">
        <f t="shared" si="61"/>
        <v>0.59838785579476172</v>
      </c>
      <c r="P464" s="61">
        <f t="shared" si="62"/>
        <v>1</v>
      </c>
    </row>
    <row r="465" spans="1:16" x14ac:dyDescent="0.3">
      <c r="A465" s="60">
        <v>40032</v>
      </c>
      <c r="B465" s="48">
        <f t="shared" si="63"/>
        <v>0</v>
      </c>
      <c r="C465" s="48">
        <v>4591.8999020000001</v>
      </c>
      <c r="D465" s="48">
        <v>4591.8999020000001</v>
      </c>
      <c r="E465" s="48">
        <v>4463.9501950000003</v>
      </c>
      <c r="F465" s="48">
        <v>4481.3999020000001</v>
      </c>
      <c r="G465" s="48">
        <v>0</v>
      </c>
      <c r="H465" s="48">
        <f t="shared" si="64"/>
        <v>4512.4166663333335</v>
      </c>
      <c r="I465" s="48">
        <f t="shared" si="65"/>
        <v>0</v>
      </c>
      <c r="J465" s="48">
        <f t="shared" si="66"/>
        <v>0</v>
      </c>
      <c r="K465" s="48">
        <f t="shared" si="67"/>
        <v>1</v>
      </c>
      <c r="L465" s="48">
        <f t="shared" si="68"/>
        <v>1</v>
      </c>
      <c r="M465" s="48">
        <v>0</v>
      </c>
      <c r="N465" s="48">
        <f t="shared" si="60"/>
        <v>0.38287732716511869</v>
      </c>
      <c r="O465" s="48">
        <f t="shared" si="61"/>
        <v>0.594566891386205</v>
      </c>
      <c r="P465" s="61">
        <f t="shared" si="62"/>
        <v>1</v>
      </c>
    </row>
    <row r="466" spans="1:16" x14ac:dyDescent="0.3">
      <c r="A466" s="60">
        <v>40035</v>
      </c>
      <c r="B466" s="48">
        <f t="shared" si="63"/>
        <v>0</v>
      </c>
      <c r="C466" s="48">
        <v>4486.5</v>
      </c>
      <c r="D466" s="48">
        <v>4562.5</v>
      </c>
      <c r="E466" s="48">
        <v>4399.8500979999999</v>
      </c>
      <c r="F466" s="48">
        <v>4437.6499020000001</v>
      </c>
      <c r="G466" s="48">
        <v>0</v>
      </c>
      <c r="H466" s="48">
        <f t="shared" si="64"/>
        <v>4466.666666666667</v>
      </c>
      <c r="I466" s="48">
        <f t="shared" si="65"/>
        <v>0</v>
      </c>
      <c r="J466" s="48">
        <f t="shared" si="66"/>
        <v>-1</v>
      </c>
      <c r="K466" s="48">
        <f t="shared" si="67"/>
        <v>1</v>
      </c>
      <c r="L466" s="48">
        <f t="shared" si="68"/>
        <v>1</v>
      </c>
      <c r="M466" s="48">
        <v>0</v>
      </c>
      <c r="N466" s="48">
        <f t="shared" si="60"/>
        <v>0.54795810723406646</v>
      </c>
      <c r="O466" s="48">
        <f t="shared" si="61"/>
        <v>0.63366172666016063</v>
      </c>
      <c r="P466" s="61">
        <f t="shared" si="62"/>
        <v>1</v>
      </c>
    </row>
    <row r="467" spans="1:16" x14ac:dyDescent="0.3">
      <c r="A467" s="60">
        <v>40036</v>
      </c>
      <c r="B467" s="48">
        <f t="shared" si="63"/>
        <v>1</v>
      </c>
      <c r="C467" s="48">
        <v>4435</v>
      </c>
      <c r="D467" s="48">
        <v>4510.7998049999997</v>
      </c>
      <c r="E467" s="48">
        <v>4398.8999020000001</v>
      </c>
      <c r="F467" s="48">
        <v>4471.3500979999999</v>
      </c>
      <c r="G467" s="48">
        <v>0</v>
      </c>
      <c r="H467" s="48">
        <f t="shared" si="64"/>
        <v>4460.3499349999993</v>
      </c>
      <c r="I467" s="48">
        <f t="shared" si="65"/>
        <v>1</v>
      </c>
      <c r="J467" s="48">
        <f t="shared" si="66"/>
        <v>-1</v>
      </c>
      <c r="K467" s="48">
        <f t="shared" si="67"/>
        <v>1</v>
      </c>
      <c r="L467" s="48">
        <f t="shared" si="68"/>
        <v>1</v>
      </c>
      <c r="M467" s="48">
        <v>1</v>
      </c>
      <c r="N467" s="48">
        <f t="shared" si="60"/>
        <v>0.73967509410497456</v>
      </c>
      <c r="O467" s="48">
        <f t="shared" si="61"/>
        <v>0.67692480417959022</v>
      </c>
      <c r="P467" s="61">
        <f t="shared" si="62"/>
        <v>1</v>
      </c>
    </row>
    <row r="468" spans="1:16" x14ac:dyDescent="0.3">
      <c r="A468" s="60">
        <v>40037</v>
      </c>
      <c r="B468" s="48">
        <f t="shared" si="63"/>
        <v>1</v>
      </c>
      <c r="C468" s="48">
        <v>4473.7998049999997</v>
      </c>
      <c r="D468" s="48">
        <v>4473.7998049999997</v>
      </c>
      <c r="E468" s="48">
        <v>4359.3999020000001</v>
      </c>
      <c r="F468" s="48">
        <v>4457.5</v>
      </c>
      <c r="G468" s="48">
        <v>0</v>
      </c>
      <c r="H468" s="48">
        <f t="shared" si="64"/>
        <v>4430.2332356666666</v>
      </c>
      <c r="I468" s="48">
        <f t="shared" si="65"/>
        <v>0</v>
      </c>
      <c r="J468" s="48">
        <f t="shared" si="66"/>
        <v>0</v>
      </c>
      <c r="K468" s="48">
        <f t="shared" si="67"/>
        <v>1</v>
      </c>
      <c r="L468" s="48">
        <f t="shared" si="68"/>
        <v>1</v>
      </c>
      <c r="M468" s="48">
        <v>1</v>
      </c>
      <c r="N468" s="48">
        <f t="shared" si="60"/>
        <v>0.61799290996509626</v>
      </c>
      <c r="O468" s="48">
        <f t="shared" si="61"/>
        <v>0.64976192976248448</v>
      </c>
      <c r="P468" s="61">
        <f t="shared" si="62"/>
        <v>1</v>
      </c>
    </row>
    <row r="469" spans="1:16" x14ac:dyDescent="0.3">
      <c r="A469" s="60">
        <v>40038</v>
      </c>
      <c r="B469" s="48">
        <f t="shared" si="63"/>
        <v>1</v>
      </c>
      <c r="C469" s="48">
        <v>4458.5498049999997</v>
      </c>
      <c r="D469" s="48">
        <v>4614.1499020000001</v>
      </c>
      <c r="E469" s="48">
        <v>4458.5498049999997</v>
      </c>
      <c r="F469" s="48">
        <v>4605</v>
      </c>
      <c r="G469" s="48">
        <v>0</v>
      </c>
      <c r="H469" s="48">
        <f t="shared" si="64"/>
        <v>4559.2332356666666</v>
      </c>
      <c r="I469" s="48">
        <f t="shared" si="65"/>
        <v>1</v>
      </c>
      <c r="J469" s="48">
        <f t="shared" si="66"/>
        <v>1</v>
      </c>
      <c r="K469" s="48">
        <f t="shared" si="67"/>
        <v>0</v>
      </c>
      <c r="L469" s="48">
        <f t="shared" si="68"/>
        <v>1</v>
      </c>
      <c r="M469" s="48">
        <v>0</v>
      </c>
      <c r="N469" s="48">
        <f t="shared" si="60"/>
        <v>1.0317224629659147</v>
      </c>
      <c r="O469" s="48">
        <f t="shared" si="61"/>
        <v>0.73724969490814141</v>
      </c>
      <c r="P469" s="61">
        <f t="shared" si="62"/>
        <v>1</v>
      </c>
    </row>
    <row r="470" spans="1:16" x14ac:dyDescent="0.3">
      <c r="A470" s="60">
        <v>40039</v>
      </c>
      <c r="B470" s="48">
        <f t="shared" si="63"/>
        <v>0</v>
      </c>
      <c r="C470" s="48">
        <v>4605.1499020000001</v>
      </c>
      <c r="D470" s="48">
        <v>4619</v>
      </c>
      <c r="E470" s="48">
        <v>4559.3500979999999</v>
      </c>
      <c r="F470" s="48">
        <v>4580.0498049999997</v>
      </c>
      <c r="G470" s="48">
        <v>0</v>
      </c>
      <c r="H470" s="48">
        <f t="shared" si="64"/>
        <v>4586.1333009999989</v>
      </c>
      <c r="I470" s="48">
        <f t="shared" si="65"/>
        <v>0</v>
      </c>
      <c r="J470" s="48">
        <f t="shared" si="66"/>
        <v>-1</v>
      </c>
      <c r="K470" s="48">
        <f t="shared" si="67"/>
        <v>0</v>
      </c>
      <c r="L470" s="48">
        <f t="shared" si="68"/>
        <v>1</v>
      </c>
      <c r="M470" s="48">
        <v>0</v>
      </c>
      <c r="N470" s="48">
        <f t="shared" si="60"/>
        <v>0.56291183400680289</v>
      </c>
      <c r="O470" s="48">
        <f t="shared" si="61"/>
        <v>0.63712601441931072</v>
      </c>
      <c r="P470" s="61">
        <f t="shared" si="62"/>
        <v>1</v>
      </c>
    </row>
    <row r="471" spans="1:16" x14ac:dyDescent="0.3">
      <c r="A471" s="60">
        <v>40042</v>
      </c>
      <c r="B471" s="48">
        <f t="shared" si="63"/>
        <v>1</v>
      </c>
      <c r="C471" s="48">
        <v>4578.7998049999997</v>
      </c>
      <c r="D471" s="48">
        <v>4578.7998049999997</v>
      </c>
      <c r="E471" s="48">
        <v>4374.6000979999999</v>
      </c>
      <c r="F471" s="48">
        <v>4387.8999020000001</v>
      </c>
      <c r="G471" s="48">
        <v>0</v>
      </c>
      <c r="H471" s="48">
        <f t="shared" si="64"/>
        <v>4447.0999349999993</v>
      </c>
      <c r="I471" s="48">
        <f t="shared" si="65"/>
        <v>0</v>
      </c>
      <c r="J471" s="48">
        <f t="shared" si="66"/>
        <v>0</v>
      </c>
      <c r="K471" s="48">
        <f t="shared" si="67"/>
        <v>1</v>
      </c>
      <c r="L471" s="48">
        <f t="shared" si="68"/>
        <v>1</v>
      </c>
      <c r="M471" s="48">
        <v>1</v>
      </c>
      <c r="N471" s="48">
        <f t="shared" si="60"/>
        <v>0.21764099375609725</v>
      </c>
      <c r="O471" s="48">
        <f t="shared" si="61"/>
        <v>0.55419648733358606</v>
      </c>
      <c r="P471" s="61">
        <f t="shared" si="62"/>
        <v>1</v>
      </c>
    </row>
    <row r="472" spans="1:16" x14ac:dyDescent="0.3">
      <c r="A472" s="60">
        <v>40043</v>
      </c>
      <c r="B472" s="48">
        <f t="shared" si="63"/>
        <v>1</v>
      </c>
      <c r="C472" s="48">
        <v>4389.5</v>
      </c>
      <c r="D472" s="48">
        <v>4491.4501950000003</v>
      </c>
      <c r="E472" s="48">
        <v>4372.6499020000001</v>
      </c>
      <c r="F472" s="48">
        <v>4458.8999020000001</v>
      </c>
      <c r="G472" s="48">
        <v>0</v>
      </c>
      <c r="H472" s="48">
        <f t="shared" si="64"/>
        <v>4440.9999996666666</v>
      </c>
      <c r="I472" s="48">
        <f t="shared" si="65"/>
        <v>1</v>
      </c>
      <c r="J472" s="48">
        <f t="shared" si="66"/>
        <v>-1</v>
      </c>
      <c r="K472" s="48">
        <f t="shared" si="67"/>
        <v>1</v>
      </c>
      <c r="L472" s="48">
        <f t="shared" si="68"/>
        <v>1</v>
      </c>
      <c r="M472" s="48">
        <v>1</v>
      </c>
      <c r="N472" s="48">
        <f t="shared" si="60"/>
        <v>0.82419573380791178</v>
      </c>
      <c r="O472" s="48">
        <f t="shared" si="61"/>
        <v>0.69512625138827311</v>
      </c>
      <c r="P472" s="61">
        <f t="shared" si="62"/>
        <v>1</v>
      </c>
    </row>
    <row r="473" spans="1:16" x14ac:dyDescent="0.3">
      <c r="A473" s="60">
        <v>40044</v>
      </c>
      <c r="B473" s="48">
        <f t="shared" si="63"/>
        <v>1</v>
      </c>
      <c r="C473" s="48">
        <v>4457.75</v>
      </c>
      <c r="D473" s="48">
        <v>4477.5498049999997</v>
      </c>
      <c r="E473" s="48">
        <v>4353.4501950000003</v>
      </c>
      <c r="F473" s="48">
        <v>4394.1000979999999</v>
      </c>
      <c r="G473" s="48">
        <v>0</v>
      </c>
      <c r="H473" s="48">
        <f t="shared" si="64"/>
        <v>4408.3666993333327</v>
      </c>
      <c r="I473" s="48">
        <f t="shared" si="65"/>
        <v>0</v>
      </c>
      <c r="J473" s="48">
        <f t="shared" si="66"/>
        <v>-1</v>
      </c>
      <c r="K473" s="48">
        <f t="shared" si="67"/>
        <v>1</v>
      </c>
      <c r="L473" s="48">
        <f t="shared" si="68"/>
        <v>1</v>
      </c>
      <c r="M473" s="48">
        <v>1</v>
      </c>
      <c r="N473" s="48">
        <f t="shared" ref="N473:N536" si="69">$B$2+SUMPRODUCT($C$2:$G$2,C473:G473)</f>
        <v>0.49889561977203911</v>
      </c>
      <c r="O473" s="48">
        <f t="shared" ref="O473:O536" si="70">EXP(N473)/(1+EXP(N473))</f>
        <v>0.62219976267050359</v>
      </c>
      <c r="P473" s="61">
        <f t="shared" ref="P473:P536" si="71">IF(O473&gt;0.5,1,0)</f>
        <v>1</v>
      </c>
    </row>
    <row r="474" spans="1:16" x14ac:dyDescent="0.3">
      <c r="A474" s="60">
        <v>40045</v>
      </c>
      <c r="B474" s="48">
        <f t="shared" si="63"/>
        <v>1</v>
      </c>
      <c r="C474" s="48">
        <v>4394.3500979999999</v>
      </c>
      <c r="D474" s="48">
        <v>4492.7998049999997</v>
      </c>
      <c r="E474" s="48">
        <v>4394.3500979999999</v>
      </c>
      <c r="F474" s="48">
        <v>4453.4501950000003</v>
      </c>
      <c r="G474" s="48">
        <v>0</v>
      </c>
      <c r="H474" s="48">
        <f t="shared" si="64"/>
        <v>4446.8666993333327</v>
      </c>
      <c r="I474" s="48">
        <f t="shared" si="65"/>
        <v>1</v>
      </c>
      <c r="J474" s="48">
        <f t="shared" si="66"/>
        <v>1</v>
      </c>
      <c r="K474" s="48">
        <f t="shared" si="67"/>
        <v>0</v>
      </c>
      <c r="L474" s="48">
        <f t="shared" si="68"/>
        <v>1</v>
      </c>
      <c r="M474" s="48">
        <v>0</v>
      </c>
      <c r="N474" s="48">
        <f t="shared" si="69"/>
        <v>0.78753826578104302</v>
      </c>
      <c r="O474" s="48">
        <f t="shared" si="70"/>
        <v>0.68730250425254902</v>
      </c>
      <c r="P474" s="61">
        <f t="shared" si="71"/>
        <v>1</v>
      </c>
    </row>
    <row r="475" spans="1:16" x14ac:dyDescent="0.3">
      <c r="A475" s="60">
        <v>40046</v>
      </c>
      <c r="B475" s="48">
        <f t="shared" si="63"/>
        <v>1</v>
      </c>
      <c r="C475" s="48">
        <v>4453.4501950000003</v>
      </c>
      <c r="D475" s="48">
        <v>4538.7001950000003</v>
      </c>
      <c r="E475" s="48">
        <v>4400.8999020000001</v>
      </c>
      <c r="F475" s="48">
        <v>4528.7998049999997</v>
      </c>
      <c r="G475" s="48">
        <v>0</v>
      </c>
      <c r="H475" s="48">
        <f t="shared" si="64"/>
        <v>4489.4666340000003</v>
      </c>
      <c r="I475" s="48">
        <f t="shared" si="65"/>
        <v>1</v>
      </c>
      <c r="J475" s="48">
        <f t="shared" si="66"/>
        <v>-1</v>
      </c>
      <c r="K475" s="48">
        <f t="shared" si="67"/>
        <v>0</v>
      </c>
      <c r="L475" s="48">
        <f t="shared" si="68"/>
        <v>1</v>
      </c>
      <c r="M475" s="48">
        <v>0</v>
      </c>
      <c r="N475" s="48">
        <f t="shared" si="69"/>
        <v>0.85157626537854192</v>
      </c>
      <c r="O475" s="48">
        <f t="shared" si="70"/>
        <v>0.70089769553782655</v>
      </c>
      <c r="P475" s="61">
        <f t="shared" si="71"/>
        <v>1</v>
      </c>
    </row>
    <row r="476" spans="1:16" x14ac:dyDescent="0.3">
      <c r="A476" s="60">
        <v>40049</v>
      </c>
      <c r="B476" s="48">
        <f t="shared" si="63"/>
        <v>1</v>
      </c>
      <c r="C476" s="48">
        <v>4536.9501950000003</v>
      </c>
      <c r="D476" s="48">
        <v>4656.2998049999997</v>
      </c>
      <c r="E476" s="48">
        <v>4536.9501950000003</v>
      </c>
      <c r="F476" s="48">
        <v>4642.7998049999997</v>
      </c>
      <c r="G476" s="48">
        <v>0</v>
      </c>
      <c r="H476" s="48">
        <f t="shared" si="64"/>
        <v>4612.0166016666662</v>
      </c>
      <c r="I476" s="48">
        <f t="shared" si="65"/>
        <v>1</v>
      </c>
      <c r="J476" s="48">
        <f t="shared" si="66"/>
        <v>1</v>
      </c>
      <c r="K476" s="48">
        <f t="shared" si="67"/>
        <v>0</v>
      </c>
      <c r="L476" s="48">
        <f t="shared" si="68"/>
        <v>1</v>
      </c>
      <c r="M476" s="48">
        <v>1</v>
      </c>
      <c r="N476" s="48">
        <f t="shared" si="69"/>
        <v>0.91359333652588681</v>
      </c>
      <c r="O476" s="48">
        <f t="shared" si="70"/>
        <v>0.71373490739939882</v>
      </c>
      <c r="P476" s="61">
        <f t="shared" si="71"/>
        <v>1</v>
      </c>
    </row>
    <row r="477" spans="1:16" x14ac:dyDescent="0.3">
      <c r="A477" s="60">
        <v>40050</v>
      </c>
      <c r="B477" s="48">
        <f t="shared" si="63"/>
        <v>1</v>
      </c>
      <c r="C477" s="48">
        <v>4641.6499020000001</v>
      </c>
      <c r="D477" s="48">
        <v>4672.8999020000001</v>
      </c>
      <c r="E477" s="48">
        <v>4582.5</v>
      </c>
      <c r="F477" s="48">
        <v>4659.3500979999999</v>
      </c>
      <c r="G477" s="48">
        <v>0</v>
      </c>
      <c r="H477" s="48">
        <f t="shared" si="64"/>
        <v>4638.25</v>
      </c>
      <c r="I477" s="48">
        <f t="shared" si="65"/>
        <v>1</v>
      </c>
      <c r="J477" s="48">
        <f t="shared" si="66"/>
        <v>-1</v>
      </c>
      <c r="K477" s="48">
        <f t="shared" si="67"/>
        <v>0</v>
      </c>
      <c r="L477" s="48">
        <f t="shared" si="68"/>
        <v>1</v>
      </c>
      <c r="M477" s="48">
        <v>0</v>
      </c>
      <c r="N477" s="48">
        <f t="shared" si="69"/>
        <v>0.68566895311734299</v>
      </c>
      <c r="O477" s="48">
        <f t="shared" si="70"/>
        <v>0.66500277227024507</v>
      </c>
      <c r="P477" s="61">
        <f t="shared" si="71"/>
        <v>1</v>
      </c>
    </row>
    <row r="478" spans="1:16" x14ac:dyDescent="0.3">
      <c r="A478" s="60">
        <v>40051</v>
      </c>
      <c r="B478" s="48">
        <f t="shared" si="63"/>
        <v>1</v>
      </c>
      <c r="C478" s="48">
        <v>4659.4501950000003</v>
      </c>
      <c r="D478" s="48">
        <v>4697.7998049999997</v>
      </c>
      <c r="E478" s="48">
        <v>4659.1000979999999</v>
      </c>
      <c r="F478" s="48">
        <v>4680.8500979999999</v>
      </c>
      <c r="G478" s="48">
        <v>0</v>
      </c>
      <c r="H478" s="48">
        <f t="shared" si="64"/>
        <v>4679.2500003333334</v>
      </c>
      <c r="I478" s="48">
        <f t="shared" si="65"/>
        <v>1</v>
      </c>
      <c r="J478" s="48">
        <f t="shared" si="66"/>
        <v>-1</v>
      </c>
      <c r="K478" s="48">
        <f t="shared" si="67"/>
        <v>0</v>
      </c>
      <c r="L478" s="48">
        <f t="shared" si="68"/>
        <v>1</v>
      </c>
      <c r="M478" s="48">
        <v>1</v>
      </c>
      <c r="N478" s="48">
        <f t="shared" si="69"/>
        <v>0.66638633402023828</v>
      </c>
      <c r="O478" s="48">
        <f t="shared" si="70"/>
        <v>0.66069352729993436</v>
      </c>
      <c r="P478" s="61">
        <f t="shared" si="71"/>
        <v>1</v>
      </c>
    </row>
    <row r="479" spans="1:16" x14ac:dyDescent="0.3">
      <c r="A479" s="60">
        <v>40052</v>
      </c>
      <c r="B479" s="48">
        <f t="shared" si="63"/>
        <v>1</v>
      </c>
      <c r="C479" s="48">
        <v>4679</v>
      </c>
      <c r="D479" s="48">
        <v>4707.8999020000001</v>
      </c>
      <c r="E479" s="48">
        <v>4645.1499020000001</v>
      </c>
      <c r="F479" s="48">
        <v>4688.2001950000003</v>
      </c>
      <c r="G479" s="48">
        <v>0</v>
      </c>
      <c r="H479" s="48">
        <f t="shared" si="64"/>
        <v>4680.4166663333335</v>
      </c>
      <c r="I479" s="48">
        <f t="shared" si="65"/>
        <v>1</v>
      </c>
      <c r="J479" s="48">
        <f t="shared" si="66"/>
        <v>-1</v>
      </c>
      <c r="K479" s="48">
        <f t="shared" si="67"/>
        <v>0</v>
      </c>
      <c r="L479" s="48">
        <f t="shared" si="68"/>
        <v>1</v>
      </c>
      <c r="M479" s="48">
        <v>1</v>
      </c>
      <c r="N479" s="48">
        <f t="shared" si="69"/>
        <v>0.64924682719145466</v>
      </c>
      <c r="O479" s="48">
        <f t="shared" si="70"/>
        <v>0.65684071683694467</v>
      </c>
      <c r="P479" s="61">
        <f t="shared" si="71"/>
        <v>1</v>
      </c>
    </row>
    <row r="480" spans="1:16" x14ac:dyDescent="0.3">
      <c r="A480" s="60">
        <v>40053</v>
      </c>
      <c r="B480" s="48">
        <f t="shared" si="63"/>
        <v>1</v>
      </c>
      <c r="C480" s="48">
        <v>4688.3999020000001</v>
      </c>
      <c r="D480" s="48">
        <v>4743.75</v>
      </c>
      <c r="E480" s="48">
        <v>4651.3999020000001</v>
      </c>
      <c r="F480" s="48">
        <v>4732.3500979999999</v>
      </c>
      <c r="G480" s="48">
        <v>0</v>
      </c>
      <c r="H480" s="48">
        <f t="shared" si="64"/>
        <v>4709.166666666667</v>
      </c>
      <c r="I480" s="48">
        <f t="shared" si="65"/>
        <v>1</v>
      </c>
      <c r="J480" s="48">
        <f t="shared" si="66"/>
        <v>-1</v>
      </c>
      <c r="K480" s="48">
        <f t="shared" si="67"/>
        <v>0</v>
      </c>
      <c r="L480" s="48">
        <f t="shared" si="68"/>
        <v>1</v>
      </c>
      <c r="M480" s="48">
        <v>0</v>
      </c>
      <c r="N480" s="48">
        <f t="shared" si="69"/>
        <v>0.74959283469151394</v>
      </c>
      <c r="O480" s="48">
        <f t="shared" si="70"/>
        <v>0.67908997342124766</v>
      </c>
      <c r="P480" s="61">
        <f t="shared" si="71"/>
        <v>1</v>
      </c>
    </row>
    <row r="481" spans="1:16" x14ac:dyDescent="0.3">
      <c r="A481" s="60">
        <v>40056</v>
      </c>
      <c r="B481" s="48">
        <f t="shared" si="63"/>
        <v>1</v>
      </c>
      <c r="C481" s="48">
        <v>4730.8500979999999</v>
      </c>
      <c r="D481" s="48">
        <v>4730.8500979999999</v>
      </c>
      <c r="E481" s="48">
        <v>4635</v>
      </c>
      <c r="F481" s="48">
        <v>4662.1000979999999</v>
      </c>
      <c r="G481" s="48">
        <v>0</v>
      </c>
      <c r="H481" s="48">
        <f t="shared" si="64"/>
        <v>4675.9833986666663</v>
      </c>
      <c r="I481" s="48">
        <f t="shared" si="65"/>
        <v>0</v>
      </c>
      <c r="J481" s="48">
        <f t="shared" si="66"/>
        <v>0</v>
      </c>
      <c r="K481" s="48">
        <f t="shared" si="67"/>
        <v>1</v>
      </c>
      <c r="L481" s="48">
        <f t="shared" si="68"/>
        <v>1</v>
      </c>
      <c r="M481" s="48">
        <v>1</v>
      </c>
      <c r="N481" s="48">
        <f t="shared" si="69"/>
        <v>0.47138627958509716</v>
      </c>
      <c r="O481" s="48">
        <f t="shared" si="70"/>
        <v>0.61571181764995131</v>
      </c>
      <c r="P481" s="61">
        <f t="shared" si="71"/>
        <v>1</v>
      </c>
    </row>
    <row r="482" spans="1:16" x14ac:dyDescent="0.3">
      <c r="A482" s="60">
        <v>40057</v>
      </c>
      <c r="B482" s="48">
        <f t="shared" si="63"/>
        <v>1</v>
      </c>
      <c r="C482" s="48">
        <v>4662.2001950000003</v>
      </c>
      <c r="D482" s="48">
        <v>4735.8999020000001</v>
      </c>
      <c r="E482" s="48">
        <v>4600.6499020000001</v>
      </c>
      <c r="F482" s="48">
        <v>4625.3500979999999</v>
      </c>
      <c r="G482" s="48">
        <v>0</v>
      </c>
      <c r="H482" s="48">
        <f t="shared" si="64"/>
        <v>4653.9666340000003</v>
      </c>
      <c r="I482" s="48">
        <f t="shared" si="65"/>
        <v>0</v>
      </c>
      <c r="J482" s="48">
        <f t="shared" si="66"/>
        <v>-1</v>
      </c>
      <c r="K482" s="48">
        <f t="shared" si="67"/>
        <v>1</v>
      </c>
      <c r="L482" s="48">
        <f t="shared" si="68"/>
        <v>1</v>
      </c>
      <c r="M482" s="48">
        <v>1</v>
      </c>
      <c r="N482" s="48">
        <f t="shared" si="69"/>
        <v>0.56281105848511359</v>
      </c>
      <c r="O482" s="48">
        <f t="shared" si="70"/>
        <v>0.63710271515387595</v>
      </c>
      <c r="P482" s="61">
        <f t="shared" si="71"/>
        <v>1</v>
      </c>
    </row>
    <row r="483" spans="1:16" x14ac:dyDescent="0.3">
      <c r="A483" s="60">
        <v>40058</v>
      </c>
      <c r="B483" s="48">
        <f t="shared" si="63"/>
        <v>1</v>
      </c>
      <c r="C483" s="48">
        <v>4624</v>
      </c>
      <c r="D483" s="48">
        <v>4650.4501950000003</v>
      </c>
      <c r="E483" s="48">
        <v>4576.6000979999999</v>
      </c>
      <c r="F483" s="48">
        <v>4608.3500979999999</v>
      </c>
      <c r="G483" s="48">
        <v>0</v>
      </c>
      <c r="H483" s="48">
        <f t="shared" si="64"/>
        <v>4611.8001303333331</v>
      </c>
      <c r="I483" s="48">
        <f t="shared" si="65"/>
        <v>0</v>
      </c>
      <c r="J483" s="48">
        <f t="shared" si="66"/>
        <v>-1</v>
      </c>
      <c r="K483" s="48">
        <f t="shared" si="67"/>
        <v>1</v>
      </c>
      <c r="L483" s="48">
        <f t="shared" si="68"/>
        <v>1</v>
      </c>
      <c r="M483" s="48">
        <v>1</v>
      </c>
      <c r="N483" s="48">
        <f t="shared" si="69"/>
        <v>0.59244130730161437</v>
      </c>
      <c r="O483" s="48">
        <f t="shared" si="70"/>
        <v>0.64392509869074765</v>
      </c>
      <c r="P483" s="61">
        <f t="shared" si="71"/>
        <v>1</v>
      </c>
    </row>
    <row r="484" spans="1:16" x14ac:dyDescent="0.3">
      <c r="A484" s="60">
        <v>40059</v>
      </c>
      <c r="B484" s="48">
        <f t="shared" si="63"/>
        <v>1</v>
      </c>
      <c r="C484" s="48">
        <v>4608.75</v>
      </c>
      <c r="D484" s="48">
        <v>4647.3500979999999</v>
      </c>
      <c r="E484" s="48">
        <v>4581.0498049999997</v>
      </c>
      <c r="F484" s="48">
        <v>4593.5498049999997</v>
      </c>
      <c r="G484" s="48">
        <v>0</v>
      </c>
      <c r="H484" s="48">
        <f t="shared" si="64"/>
        <v>4607.3165693333331</v>
      </c>
      <c r="I484" s="48">
        <f t="shared" si="65"/>
        <v>0</v>
      </c>
      <c r="J484" s="48">
        <f t="shared" si="66"/>
        <v>-1</v>
      </c>
      <c r="K484" s="48">
        <f t="shared" si="67"/>
        <v>1</v>
      </c>
      <c r="L484" s="48">
        <f t="shared" si="68"/>
        <v>1</v>
      </c>
      <c r="M484" s="48">
        <v>1</v>
      </c>
      <c r="N484" s="48">
        <f t="shared" si="69"/>
        <v>0.58778309744162982</v>
      </c>
      <c r="O484" s="48">
        <f t="shared" si="70"/>
        <v>0.64285632379691926</v>
      </c>
      <c r="P484" s="61">
        <f t="shared" si="71"/>
        <v>1</v>
      </c>
    </row>
    <row r="485" spans="1:16" x14ac:dyDescent="0.3">
      <c r="A485" s="60">
        <v>40060</v>
      </c>
      <c r="B485" s="48">
        <f t="shared" si="63"/>
        <v>1</v>
      </c>
      <c r="C485" s="48">
        <v>4608.7001950000003</v>
      </c>
      <c r="D485" s="48">
        <v>4697.2001950000003</v>
      </c>
      <c r="E485" s="48">
        <v>4580.3500979999999</v>
      </c>
      <c r="F485" s="48">
        <v>4680.3999020000001</v>
      </c>
      <c r="G485" s="48">
        <v>0</v>
      </c>
      <c r="H485" s="48">
        <f t="shared" si="64"/>
        <v>4652.6500650000007</v>
      </c>
      <c r="I485" s="48">
        <f t="shared" si="65"/>
        <v>1</v>
      </c>
      <c r="J485" s="48">
        <f t="shared" si="66"/>
        <v>-1</v>
      </c>
      <c r="K485" s="48">
        <f t="shared" si="67"/>
        <v>0</v>
      </c>
      <c r="L485" s="48">
        <f t="shared" si="68"/>
        <v>1</v>
      </c>
      <c r="M485" s="48">
        <v>0</v>
      </c>
      <c r="N485" s="48">
        <f t="shared" si="69"/>
        <v>0.82909312046188433</v>
      </c>
      <c r="O485" s="48">
        <f t="shared" si="70"/>
        <v>0.69616314077551211</v>
      </c>
      <c r="P485" s="61">
        <f t="shared" si="71"/>
        <v>1</v>
      </c>
    </row>
    <row r="486" spans="1:16" x14ac:dyDescent="0.3">
      <c r="A486" s="60">
        <v>40063</v>
      </c>
      <c r="B486" s="48">
        <f t="shared" si="63"/>
        <v>1</v>
      </c>
      <c r="C486" s="48">
        <v>4682.3999020000001</v>
      </c>
      <c r="D486" s="48">
        <v>4790</v>
      </c>
      <c r="E486" s="48">
        <v>4679.2998049999997</v>
      </c>
      <c r="F486" s="48">
        <v>4782.8999020000001</v>
      </c>
      <c r="G486" s="48">
        <v>0</v>
      </c>
      <c r="H486" s="48">
        <f t="shared" si="64"/>
        <v>4750.7332356666666</v>
      </c>
      <c r="I486" s="48">
        <f t="shared" si="65"/>
        <v>1</v>
      </c>
      <c r="J486" s="48">
        <f t="shared" si="66"/>
        <v>-1</v>
      </c>
      <c r="K486" s="48">
        <f t="shared" si="67"/>
        <v>0</v>
      </c>
      <c r="L486" s="48">
        <f t="shared" si="68"/>
        <v>1</v>
      </c>
      <c r="M486" s="48">
        <v>1</v>
      </c>
      <c r="N486" s="48">
        <f t="shared" si="69"/>
        <v>0.89578866581096506</v>
      </c>
      <c r="O486" s="48">
        <f t="shared" si="70"/>
        <v>0.71008330392242014</v>
      </c>
      <c r="P486" s="61">
        <f t="shared" si="71"/>
        <v>1</v>
      </c>
    </row>
    <row r="487" spans="1:16" x14ac:dyDescent="0.3">
      <c r="A487" s="60">
        <v>40064</v>
      </c>
      <c r="B487" s="48">
        <f t="shared" si="63"/>
        <v>1</v>
      </c>
      <c r="C487" s="48">
        <v>4782.8500979999999</v>
      </c>
      <c r="D487" s="48">
        <v>4842.2001950000003</v>
      </c>
      <c r="E487" s="48">
        <v>4782.6499020000001</v>
      </c>
      <c r="F487" s="48">
        <v>4805.25</v>
      </c>
      <c r="G487" s="48">
        <v>0</v>
      </c>
      <c r="H487" s="48">
        <f t="shared" si="64"/>
        <v>4810.0333656666671</v>
      </c>
      <c r="I487" s="48">
        <f t="shared" si="65"/>
        <v>1</v>
      </c>
      <c r="J487" s="48">
        <f t="shared" si="66"/>
        <v>-1</v>
      </c>
      <c r="K487" s="48">
        <f t="shared" si="67"/>
        <v>0</v>
      </c>
      <c r="L487" s="48">
        <f t="shared" si="68"/>
        <v>1</v>
      </c>
      <c r="M487" s="48">
        <v>0</v>
      </c>
      <c r="N487" s="48">
        <f t="shared" si="69"/>
        <v>0.67545689421758404</v>
      </c>
      <c r="O487" s="48">
        <f t="shared" si="70"/>
        <v>0.66272397017272755</v>
      </c>
      <c r="P487" s="61">
        <f t="shared" si="71"/>
        <v>1</v>
      </c>
    </row>
    <row r="488" spans="1:16" x14ac:dyDescent="0.3">
      <c r="A488" s="60">
        <v>40065</v>
      </c>
      <c r="B488" s="48">
        <f t="shared" si="63"/>
        <v>1</v>
      </c>
      <c r="C488" s="48">
        <v>4804.8999020000001</v>
      </c>
      <c r="D488" s="48">
        <v>4825.0498049999997</v>
      </c>
      <c r="E488" s="48">
        <v>4783.5</v>
      </c>
      <c r="F488" s="48">
        <v>4814.25</v>
      </c>
      <c r="G488" s="48">
        <v>0</v>
      </c>
      <c r="H488" s="48">
        <f t="shared" si="64"/>
        <v>4807.5999349999993</v>
      </c>
      <c r="I488" s="48">
        <f t="shared" si="65"/>
        <v>1</v>
      </c>
      <c r="J488" s="48">
        <f t="shared" si="66"/>
        <v>-1</v>
      </c>
      <c r="K488" s="48">
        <f t="shared" si="67"/>
        <v>1</v>
      </c>
      <c r="L488" s="48">
        <f t="shared" si="68"/>
        <v>1</v>
      </c>
      <c r="M488" s="48">
        <v>0</v>
      </c>
      <c r="N488" s="48">
        <f t="shared" si="69"/>
        <v>0.63856685773045108</v>
      </c>
      <c r="O488" s="48">
        <f t="shared" si="70"/>
        <v>0.6544294250276419</v>
      </c>
      <c r="P488" s="61">
        <f t="shared" si="71"/>
        <v>1</v>
      </c>
    </row>
    <row r="489" spans="1:16" x14ac:dyDescent="0.3">
      <c r="A489" s="60">
        <v>40066</v>
      </c>
      <c r="B489" s="48">
        <f t="shared" si="63"/>
        <v>1</v>
      </c>
      <c r="C489" s="48">
        <v>4814.3500979999999</v>
      </c>
      <c r="D489" s="48">
        <v>4889.0498049999997</v>
      </c>
      <c r="E489" s="48">
        <v>4807.8999020000001</v>
      </c>
      <c r="F489" s="48">
        <v>4819.3999020000001</v>
      </c>
      <c r="G489" s="48">
        <v>0</v>
      </c>
      <c r="H489" s="48">
        <f t="shared" si="64"/>
        <v>4838.783203</v>
      </c>
      <c r="I489" s="48">
        <f t="shared" si="65"/>
        <v>1</v>
      </c>
      <c r="J489" s="48">
        <f t="shared" si="66"/>
        <v>-1</v>
      </c>
      <c r="K489" s="48">
        <f t="shared" si="67"/>
        <v>0</v>
      </c>
      <c r="L489" s="48">
        <f t="shared" si="68"/>
        <v>1</v>
      </c>
      <c r="M489" s="48">
        <v>1</v>
      </c>
      <c r="N489" s="48">
        <f t="shared" si="69"/>
        <v>0.63973755700531676</v>
      </c>
      <c r="O489" s="48">
        <f t="shared" si="70"/>
        <v>0.65469413259955611</v>
      </c>
      <c r="P489" s="61">
        <f t="shared" si="71"/>
        <v>1</v>
      </c>
    </row>
    <row r="490" spans="1:16" x14ac:dyDescent="0.3">
      <c r="A490" s="60">
        <v>40067</v>
      </c>
      <c r="B490" s="48">
        <f t="shared" si="63"/>
        <v>1</v>
      </c>
      <c r="C490" s="48">
        <v>4819.3999020000001</v>
      </c>
      <c r="D490" s="48">
        <v>4856.1499020000001</v>
      </c>
      <c r="E490" s="48">
        <v>4791.5498049999997</v>
      </c>
      <c r="F490" s="48">
        <v>4829.5498049999997</v>
      </c>
      <c r="G490" s="48">
        <v>0</v>
      </c>
      <c r="H490" s="48">
        <f t="shared" si="64"/>
        <v>4825.7498373333328</v>
      </c>
      <c r="I490" s="48">
        <f t="shared" si="65"/>
        <v>1</v>
      </c>
      <c r="J490" s="48">
        <f t="shared" si="66"/>
        <v>-1</v>
      </c>
      <c r="K490" s="48">
        <f t="shared" si="67"/>
        <v>1</v>
      </c>
      <c r="L490" s="48">
        <f t="shared" si="68"/>
        <v>1</v>
      </c>
      <c r="M490" s="48">
        <v>1</v>
      </c>
      <c r="N490" s="48">
        <f t="shared" si="69"/>
        <v>0.65004798868465663</v>
      </c>
      <c r="O490" s="48">
        <f t="shared" si="70"/>
        <v>0.65702127673243027</v>
      </c>
      <c r="P490" s="61">
        <f t="shared" si="71"/>
        <v>1</v>
      </c>
    </row>
    <row r="491" spans="1:16" x14ac:dyDescent="0.3">
      <c r="A491" s="60">
        <v>40070</v>
      </c>
      <c r="B491" s="48">
        <f t="shared" si="63"/>
        <v>1</v>
      </c>
      <c r="C491" s="48">
        <v>4830.3500979999999</v>
      </c>
      <c r="D491" s="48">
        <v>4832.25</v>
      </c>
      <c r="E491" s="48">
        <v>4786.25</v>
      </c>
      <c r="F491" s="48">
        <v>4808.6000979999999</v>
      </c>
      <c r="G491" s="48">
        <v>0</v>
      </c>
      <c r="H491" s="48">
        <f t="shared" si="64"/>
        <v>4809.0333659999997</v>
      </c>
      <c r="I491" s="48">
        <f t="shared" si="65"/>
        <v>0</v>
      </c>
      <c r="J491" s="48">
        <f t="shared" si="66"/>
        <v>-1</v>
      </c>
      <c r="K491" s="48">
        <f t="shared" si="67"/>
        <v>1</v>
      </c>
      <c r="L491" s="48">
        <f t="shared" si="68"/>
        <v>1</v>
      </c>
      <c r="M491" s="48">
        <v>1</v>
      </c>
      <c r="N491" s="48">
        <f t="shared" si="69"/>
        <v>0.56398913346068902</v>
      </c>
      <c r="O491" s="48">
        <f t="shared" si="70"/>
        <v>0.63737504542289825</v>
      </c>
      <c r="P491" s="61">
        <f t="shared" si="71"/>
        <v>1</v>
      </c>
    </row>
    <row r="492" spans="1:16" x14ac:dyDescent="0.3">
      <c r="A492" s="60">
        <v>40071</v>
      </c>
      <c r="B492" s="48">
        <f t="shared" si="63"/>
        <v>1</v>
      </c>
      <c r="C492" s="48">
        <v>4808.3500979999999</v>
      </c>
      <c r="D492" s="48">
        <v>4899.4501950000003</v>
      </c>
      <c r="E492" s="48">
        <v>4808.3500979999999</v>
      </c>
      <c r="F492" s="48">
        <v>4892.1000979999999</v>
      </c>
      <c r="G492" s="48">
        <v>0</v>
      </c>
      <c r="H492" s="48">
        <f t="shared" si="64"/>
        <v>4866.6334636666661</v>
      </c>
      <c r="I492" s="48">
        <f t="shared" si="65"/>
        <v>1</v>
      </c>
      <c r="J492" s="48">
        <f t="shared" si="66"/>
        <v>1</v>
      </c>
      <c r="K492" s="48">
        <f t="shared" si="67"/>
        <v>0</v>
      </c>
      <c r="L492" s="48">
        <f t="shared" si="68"/>
        <v>1</v>
      </c>
      <c r="M492" s="48">
        <v>0</v>
      </c>
      <c r="N492" s="48">
        <f t="shared" si="69"/>
        <v>0.84393380030259735</v>
      </c>
      <c r="O492" s="48">
        <f t="shared" si="70"/>
        <v>0.69929307241954708</v>
      </c>
      <c r="P492" s="61">
        <f t="shared" si="71"/>
        <v>1</v>
      </c>
    </row>
    <row r="493" spans="1:16" x14ac:dyDescent="0.3">
      <c r="A493" s="60">
        <v>40072</v>
      </c>
      <c r="B493" s="48">
        <f t="shared" si="63"/>
        <v>1</v>
      </c>
      <c r="C493" s="48">
        <v>4894.6499020000001</v>
      </c>
      <c r="D493" s="48">
        <v>4966.2998049999997</v>
      </c>
      <c r="E493" s="48">
        <v>4894.6499020000001</v>
      </c>
      <c r="F493" s="48">
        <v>4958.3999020000001</v>
      </c>
      <c r="G493" s="48">
        <v>0</v>
      </c>
      <c r="H493" s="48">
        <f t="shared" si="64"/>
        <v>4939.783203</v>
      </c>
      <c r="I493" s="48">
        <f t="shared" si="65"/>
        <v>1</v>
      </c>
      <c r="J493" s="48">
        <f t="shared" si="66"/>
        <v>1</v>
      </c>
      <c r="K493" s="48">
        <f t="shared" si="67"/>
        <v>0</v>
      </c>
      <c r="L493" s="48">
        <f t="shared" si="68"/>
        <v>1</v>
      </c>
      <c r="M493" s="48">
        <v>0</v>
      </c>
      <c r="N493" s="48">
        <f t="shared" si="69"/>
        <v>0.78469327500596542</v>
      </c>
      <c r="O493" s="48">
        <f t="shared" si="70"/>
        <v>0.68669073959330718</v>
      </c>
      <c r="P493" s="61">
        <f t="shared" si="71"/>
        <v>1</v>
      </c>
    </row>
    <row r="494" spans="1:16" x14ac:dyDescent="0.3">
      <c r="A494" s="60">
        <v>40073</v>
      </c>
      <c r="B494" s="48">
        <f t="shared" si="63"/>
        <v>1</v>
      </c>
      <c r="C494" s="48">
        <v>4958.5498049999997</v>
      </c>
      <c r="D494" s="48">
        <v>5003.0498049999997</v>
      </c>
      <c r="E494" s="48">
        <v>4944.1499020000001</v>
      </c>
      <c r="F494" s="48">
        <v>4965.5498049999997</v>
      </c>
      <c r="G494" s="48">
        <v>0</v>
      </c>
      <c r="H494" s="48">
        <f t="shared" si="64"/>
        <v>4970.9165039999998</v>
      </c>
      <c r="I494" s="48">
        <f t="shared" si="65"/>
        <v>1</v>
      </c>
      <c r="J494" s="48">
        <f t="shared" si="66"/>
        <v>-1</v>
      </c>
      <c r="K494" s="48">
        <f t="shared" si="67"/>
        <v>0</v>
      </c>
      <c r="L494" s="48">
        <f t="shared" si="68"/>
        <v>1</v>
      </c>
      <c r="M494" s="48">
        <v>0</v>
      </c>
      <c r="N494" s="48">
        <f t="shared" si="69"/>
        <v>0.63637353684640274</v>
      </c>
      <c r="O494" s="48">
        <f t="shared" si="70"/>
        <v>0.6539332342366817</v>
      </c>
      <c r="P494" s="61">
        <f t="shared" si="71"/>
        <v>1</v>
      </c>
    </row>
    <row r="495" spans="1:16" x14ac:dyDescent="0.3">
      <c r="A495" s="60">
        <v>40074</v>
      </c>
      <c r="B495" s="48">
        <f t="shared" si="63"/>
        <v>1</v>
      </c>
      <c r="C495" s="48">
        <v>4963.9501950000003</v>
      </c>
      <c r="D495" s="48">
        <v>4980.8500979999999</v>
      </c>
      <c r="E495" s="48">
        <v>4931.8999020000001</v>
      </c>
      <c r="F495" s="48">
        <v>4976.0498049999997</v>
      </c>
      <c r="G495" s="48">
        <v>0</v>
      </c>
      <c r="H495" s="48">
        <f t="shared" si="64"/>
        <v>4962.9332683333332</v>
      </c>
      <c r="I495" s="48">
        <f t="shared" si="65"/>
        <v>1</v>
      </c>
      <c r="J495" s="48">
        <f t="shared" si="66"/>
        <v>-1</v>
      </c>
      <c r="K495" s="48">
        <f t="shared" si="67"/>
        <v>1</v>
      </c>
      <c r="L495" s="48">
        <f t="shared" si="68"/>
        <v>1</v>
      </c>
      <c r="M495" s="48">
        <v>1</v>
      </c>
      <c r="N495" s="48">
        <f t="shared" si="69"/>
        <v>0.64852282550858575</v>
      </c>
      <c r="O495" s="48">
        <f t="shared" si="70"/>
        <v>0.65667750761543775</v>
      </c>
      <c r="P495" s="61">
        <f t="shared" si="71"/>
        <v>1</v>
      </c>
    </row>
    <row r="496" spans="1:16" x14ac:dyDescent="0.3">
      <c r="A496" s="60">
        <v>40078</v>
      </c>
      <c r="B496" s="48">
        <f t="shared" si="63"/>
        <v>1</v>
      </c>
      <c r="C496" s="48">
        <v>4977.1000979999999</v>
      </c>
      <c r="D496" s="48">
        <v>5036.2998049999997</v>
      </c>
      <c r="E496" s="48">
        <v>4977.1000979999999</v>
      </c>
      <c r="F496" s="48">
        <v>5020.2001950000003</v>
      </c>
      <c r="G496" s="48">
        <v>0</v>
      </c>
      <c r="H496" s="48">
        <f t="shared" si="64"/>
        <v>5011.2000326666666</v>
      </c>
      <c r="I496" s="48">
        <f t="shared" si="65"/>
        <v>1</v>
      </c>
      <c r="J496" s="48">
        <f t="shared" si="66"/>
        <v>1</v>
      </c>
      <c r="K496" s="48">
        <f t="shared" si="67"/>
        <v>0</v>
      </c>
      <c r="L496" s="48">
        <f t="shared" si="68"/>
        <v>1</v>
      </c>
      <c r="M496" s="48">
        <v>0</v>
      </c>
      <c r="N496" s="48">
        <f t="shared" si="69"/>
        <v>0.72641902381101708</v>
      </c>
      <c r="O496" s="48">
        <f t="shared" si="70"/>
        <v>0.67401896063646516</v>
      </c>
      <c r="P496" s="61">
        <f t="shared" si="71"/>
        <v>1</v>
      </c>
    </row>
    <row r="497" spans="1:16" x14ac:dyDescent="0.3">
      <c r="A497" s="60">
        <v>40079</v>
      </c>
      <c r="B497" s="48">
        <f t="shared" si="63"/>
        <v>0</v>
      </c>
      <c r="C497" s="48">
        <v>5019.9501950000003</v>
      </c>
      <c r="D497" s="48">
        <v>5030.75</v>
      </c>
      <c r="E497" s="48">
        <v>4957.0498049999997</v>
      </c>
      <c r="F497" s="48">
        <v>4969.9501950000003</v>
      </c>
      <c r="G497" s="48">
        <v>0</v>
      </c>
      <c r="H497" s="48">
        <f t="shared" si="64"/>
        <v>4985.916666666667</v>
      </c>
      <c r="I497" s="48">
        <f t="shared" si="65"/>
        <v>0</v>
      </c>
      <c r="J497" s="48">
        <f t="shared" si="66"/>
        <v>-1</v>
      </c>
      <c r="K497" s="48">
        <f t="shared" si="67"/>
        <v>1</v>
      </c>
      <c r="L497" s="48">
        <f t="shared" si="68"/>
        <v>1</v>
      </c>
      <c r="M497" s="48">
        <v>0</v>
      </c>
      <c r="N497" s="48">
        <f t="shared" si="69"/>
        <v>0.5031131360072898</v>
      </c>
      <c r="O497" s="48">
        <f t="shared" si="70"/>
        <v>0.62319065032686016</v>
      </c>
      <c r="P497" s="61">
        <f t="shared" si="71"/>
        <v>1</v>
      </c>
    </row>
    <row r="498" spans="1:16" x14ac:dyDescent="0.3">
      <c r="A498" s="60">
        <v>40080</v>
      </c>
      <c r="B498" s="48">
        <f t="shared" si="63"/>
        <v>1</v>
      </c>
      <c r="C498" s="48">
        <v>4977.1499020000001</v>
      </c>
      <c r="D498" s="48">
        <v>5016.7001950000003</v>
      </c>
      <c r="E498" s="48">
        <v>4904.0498049999997</v>
      </c>
      <c r="F498" s="48">
        <v>4986.5498049999997</v>
      </c>
      <c r="G498" s="48">
        <v>0</v>
      </c>
      <c r="H498" s="48">
        <f t="shared" si="64"/>
        <v>4969.0999349999993</v>
      </c>
      <c r="I498" s="48">
        <f t="shared" si="65"/>
        <v>1</v>
      </c>
      <c r="J498" s="48">
        <f t="shared" si="66"/>
        <v>-1</v>
      </c>
      <c r="K498" s="48">
        <f t="shared" si="67"/>
        <v>1</v>
      </c>
      <c r="L498" s="48">
        <f t="shared" si="68"/>
        <v>1</v>
      </c>
      <c r="M498" s="48">
        <v>1</v>
      </c>
      <c r="N498" s="48">
        <f t="shared" si="69"/>
        <v>0.6716649757666513</v>
      </c>
      <c r="O498" s="48">
        <f t="shared" si="70"/>
        <v>0.66187587482252819</v>
      </c>
      <c r="P498" s="61">
        <f t="shared" si="71"/>
        <v>1</v>
      </c>
    </row>
    <row r="499" spans="1:16" x14ac:dyDescent="0.3">
      <c r="A499" s="60">
        <v>40081</v>
      </c>
      <c r="B499" s="48">
        <f t="shared" si="63"/>
        <v>0</v>
      </c>
      <c r="C499" s="48">
        <v>4985.1000979999999</v>
      </c>
      <c r="D499" s="48">
        <v>4994.3500979999999</v>
      </c>
      <c r="E499" s="48">
        <v>4931.25</v>
      </c>
      <c r="F499" s="48">
        <v>4958.9501950000003</v>
      </c>
      <c r="G499" s="48">
        <v>0</v>
      </c>
      <c r="H499" s="48">
        <f t="shared" si="64"/>
        <v>4961.5167643333334</v>
      </c>
      <c r="I499" s="48">
        <f t="shared" si="65"/>
        <v>0</v>
      </c>
      <c r="J499" s="48">
        <f t="shared" si="66"/>
        <v>-1</v>
      </c>
      <c r="K499" s="48">
        <f t="shared" si="67"/>
        <v>1</v>
      </c>
      <c r="L499" s="48">
        <f t="shared" si="68"/>
        <v>1</v>
      </c>
      <c r="M499" s="48">
        <v>0</v>
      </c>
      <c r="N499" s="48">
        <f t="shared" si="69"/>
        <v>0.55913140528110716</v>
      </c>
      <c r="O499" s="48">
        <f t="shared" si="70"/>
        <v>0.63625154041354015</v>
      </c>
      <c r="P499" s="61">
        <f t="shared" si="71"/>
        <v>1</v>
      </c>
    </row>
    <row r="500" spans="1:16" x14ac:dyDescent="0.3">
      <c r="A500" s="60">
        <v>40085</v>
      </c>
      <c r="B500" s="48">
        <f t="shared" si="63"/>
        <v>1</v>
      </c>
      <c r="C500" s="48">
        <v>4959.1499020000001</v>
      </c>
      <c r="D500" s="48">
        <v>5020.25</v>
      </c>
      <c r="E500" s="48">
        <v>4959.1000979999999</v>
      </c>
      <c r="F500" s="48">
        <v>5006.8500979999999</v>
      </c>
      <c r="G500" s="48">
        <v>0</v>
      </c>
      <c r="H500" s="48">
        <f t="shared" si="64"/>
        <v>4995.4000653333323</v>
      </c>
      <c r="I500" s="48">
        <f t="shared" si="65"/>
        <v>1</v>
      </c>
      <c r="J500" s="48">
        <f t="shared" si="66"/>
        <v>-1</v>
      </c>
      <c r="K500" s="48">
        <f t="shared" si="67"/>
        <v>0</v>
      </c>
      <c r="L500" s="48">
        <f t="shared" si="68"/>
        <v>1</v>
      </c>
      <c r="M500" s="48">
        <v>1</v>
      </c>
      <c r="N500" s="48">
        <f t="shared" si="69"/>
        <v>0.7390995493111312</v>
      </c>
      <c r="O500" s="48">
        <f t="shared" si="70"/>
        <v>0.67679892109165174</v>
      </c>
      <c r="P500" s="61">
        <f t="shared" si="71"/>
        <v>1</v>
      </c>
    </row>
    <row r="501" spans="1:16" x14ac:dyDescent="0.3">
      <c r="A501" s="60">
        <v>40086</v>
      </c>
      <c r="B501" s="48">
        <f t="shared" si="63"/>
        <v>1</v>
      </c>
      <c r="C501" s="48">
        <v>5007.6499020000001</v>
      </c>
      <c r="D501" s="48">
        <v>5087.6000979999999</v>
      </c>
      <c r="E501" s="48">
        <v>5004.3500979999999</v>
      </c>
      <c r="F501" s="48">
        <v>5083.9501950000003</v>
      </c>
      <c r="G501" s="48">
        <v>0</v>
      </c>
      <c r="H501" s="48">
        <f t="shared" si="64"/>
        <v>5058.6334636666661</v>
      </c>
      <c r="I501" s="48">
        <f t="shared" si="65"/>
        <v>1</v>
      </c>
      <c r="J501" s="48">
        <f t="shared" si="66"/>
        <v>-1</v>
      </c>
      <c r="K501" s="48">
        <f t="shared" si="67"/>
        <v>0</v>
      </c>
      <c r="L501" s="48">
        <f t="shared" si="68"/>
        <v>1</v>
      </c>
      <c r="M501" s="48">
        <v>0</v>
      </c>
      <c r="N501" s="48">
        <f t="shared" si="69"/>
        <v>0.82056159727736855</v>
      </c>
      <c r="O501" s="48">
        <f t="shared" si="70"/>
        <v>0.69435553861680765</v>
      </c>
      <c r="P501" s="61">
        <f t="shared" si="71"/>
        <v>1</v>
      </c>
    </row>
    <row r="502" spans="1:16" x14ac:dyDescent="0.3">
      <c r="A502" s="60">
        <v>40087</v>
      </c>
      <c r="B502" s="48">
        <f t="shared" si="63"/>
        <v>0</v>
      </c>
      <c r="C502" s="48">
        <v>5087.2001950000003</v>
      </c>
      <c r="D502" s="48">
        <v>5110.5</v>
      </c>
      <c r="E502" s="48">
        <v>5057.0498049999997</v>
      </c>
      <c r="F502" s="48">
        <v>5083.3999020000001</v>
      </c>
      <c r="G502" s="48">
        <v>0</v>
      </c>
      <c r="H502" s="48">
        <f t="shared" si="64"/>
        <v>5083.6499023333336</v>
      </c>
      <c r="I502" s="48">
        <f t="shared" si="65"/>
        <v>0</v>
      </c>
      <c r="J502" s="48">
        <f t="shared" si="66"/>
        <v>-1</v>
      </c>
      <c r="K502" s="48">
        <f t="shared" si="67"/>
        <v>0</v>
      </c>
      <c r="L502" s="48">
        <f t="shared" si="68"/>
        <v>1</v>
      </c>
      <c r="M502" s="48">
        <v>0</v>
      </c>
      <c r="N502" s="48">
        <f t="shared" si="69"/>
        <v>0.60799041648191832</v>
      </c>
      <c r="O502" s="48">
        <f t="shared" si="70"/>
        <v>0.64748225274033155</v>
      </c>
      <c r="P502" s="61">
        <f t="shared" si="71"/>
        <v>1</v>
      </c>
    </row>
    <row r="503" spans="1:16" x14ac:dyDescent="0.3">
      <c r="A503" s="60">
        <v>40091</v>
      </c>
      <c r="B503" s="48">
        <f t="shared" si="63"/>
        <v>1</v>
      </c>
      <c r="C503" s="48">
        <v>5076.0498049999997</v>
      </c>
      <c r="D503" s="48">
        <v>5076.0498049999997</v>
      </c>
      <c r="E503" s="48">
        <v>4991.9501950000003</v>
      </c>
      <c r="F503" s="48">
        <v>5003.2001950000003</v>
      </c>
      <c r="G503" s="48">
        <v>0</v>
      </c>
      <c r="H503" s="48">
        <f t="shared" si="64"/>
        <v>5023.7333983333338</v>
      </c>
      <c r="I503" s="48">
        <f t="shared" si="65"/>
        <v>0</v>
      </c>
      <c r="J503" s="48">
        <f t="shared" si="66"/>
        <v>0</v>
      </c>
      <c r="K503" s="48">
        <f t="shared" si="67"/>
        <v>1</v>
      </c>
      <c r="L503" s="48">
        <f t="shared" si="68"/>
        <v>1</v>
      </c>
      <c r="M503" s="48">
        <v>1</v>
      </c>
      <c r="N503" s="48">
        <f t="shared" si="69"/>
        <v>0.45132582914273556</v>
      </c>
      <c r="O503" s="48">
        <f t="shared" si="70"/>
        <v>0.6109544154274813</v>
      </c>
      <c r="P503" s="61">
        <f t="shared" si="71"/>
        <v>1</v>
      </c>
    </row>
    <row r="504" spans="1:16" x14ac:dyDescent="0.3">
      <c r="A504" s="60">
        <v>40092</v>
      </c>
      <c r="B504" s="48">
        <f t="shared" si="63"/>
        <v>1</v>
      </c>
      <c r="C504" s="48">
        <v>5003.6499020000001</v>
      </c>
      <c r="D504" s="48">
        <v>5034.7001950000003</v>
      </c>
      <c r="E504" s="48">
        <v>4921.0498049999997</v>
      </c>
      <c r="F504" s="48">
        <v>5027.3999020000001</v>
      </c>
      <c r="G504" s="48">
        <v>0</v>
      </c>
      <c r="H504" s="48">
        <f t="shared" si="64"/>
        <v>4994.3833006666673</v>
      </c>
      <c r="I504" s="48">
        <f t="shared" si="65"/>
        <v>1</v>
      </c>
      <c r="J504" s="48">
        <f t="shared" si="66"/>
        <v>-1</v>
      </c>
      <c r="K504" s="48">
        <f t="shared" si="67"/>
        <v>1</v>
      </c>
      <c r="L504" s="48">
        <f t="shared" si="68"/>
        <v>1</v>
      </c>
      <c r="M504" s="48">
        <v>1</v>
      </c>
      <c r="N504" s="48">
        <f t="shared" si="69"/>
        <v>0.71004270259163071</v>
      </c>
      <c r="O504" s="48">
        <f t="shared" si="70"/>
        <v>0.67041059545195392</v>
      </c>
      <c r="P504" s="61">
        <f t="shared" si="71"/>
        <v>1</v>
      </c>
    </row>
    <row r="505" spans="1:16" x14ac:dyDescent="0.3">
      <c r="A505" s="60">
        <v>40093</v>
      </c>
      <c r="B505" s="48">
        <f t="shared" si="63"/>
        <v>0</v>
      </c>
      <c r="C505" s="48">
        <v>5031.7001950000003</v>
      </c>
      <c r="D505" s="48">
        <v>5077</v>
      </c>
      <c r="E505" s="48">
        <v>4972.9501950000003</v>
      </c>
      <c r="F505" s="48">
        <v>4985.75</v>
      </c>
      <c r="G505" s="48">
        <v>0</v>
      </c>
      <c r="H505" s="48">
        <f t="shared" si="64"/>
        <v>5011.9000650000007</v>
      </c>
      <c r="I505" s="48">
        <f t="shared" si="65"/>
        <v>0</v>
      </c>
      <c r="J505" s="48">
        <f t="shared" si="66"/>
        <v>-1</v>
      </c>
      <c r="K505" s="48">
        <f t="shared" si="67"/>
        <v>0</v>
      </c>
      <c r="L505" s="48">
        <f t="shared" si="68"/>
        <v>1</v>
      </c>
      <c r="M505" s="48">
        <v>1</v>
      </c>
      <c r="N505" s="48">
        <f t="shared" si="69"/>
        <v>0.52394497234544168</v>
      </c>
      <c r="O505" s="48">
        <f t="shared" si="70"/>
        <v>0.62806976912200607</v>
      </c>
      <c r="P505" s="61">
        <f t="shared" si="71"/>
        <v>1</v>
      </c>
    </row>
    <row r="506" spans="1:16" x14ac:dyDescent="0.3">
      <c r="A506" s="60">
        <v>40094</v>
      </c>
      <c r="B506" s="48">
        <f t="shared" si="63"/>
        <v>0</v>
      </c>
      <c r="C506" s="48">
        <v>5011.25</v>
      </c>
      <c r="D506" s="48">
        <v>5035.1000979999999</v>
      </c>
      <c r="E506" s="48">
        <v>4980.7001950000003</v>
      </c>
      <c r="F506" s="48">
        <v>5002.25</v>
      </c>
      <c r="G506" s="48">
        <v>0</v>
      </c>
      <c r="H506" s="48">
        <f t="shared" si="64"/>
        <v>5006.0167643333334</v>
      </c>
      <c r="I506" s="48">
        <f t="shared" si="65"/>
        <v>0</v>
      </c>
      <c r="J506" s="48">
        <f t="shared" si="66"/>
        <v>-1</v>
      </c>
      <c r="K506" s="48">
        <f t="shared" si="67"/>
        <v>1</v>
      </c>
      <c r="L506" s="48">
        <f t="shared" si="68"/>
        <v>1</v>
      </c>
      <c r="M506" s="48">
        <v>0</v>
      </c>
      <c r="N506" s="48">
        <f t="shared" si="69"/>
        <v>0.59582610006130565</v>
      </c>
      <c r="O506" s="48">
        <f t="shared" si="70"/>
        <v>0.64470080418366549</v>
      </c>
      <c r="P506" s="61">
        <f t="shared" si="71"/>
        <v>1</v>
      </c>
    </row>
    <row r="507" spans="1:16" x14ac:dyDescent="0.3">
      <c r="A507" s="60">
        <v>40095</v>
      </c>
      <c r="B507" s="48">
        <f t="shared" si="63"/>
        <v>0</v>
      </c>
      <c r="C507" s="48">
        <v>4993</v>
      </c>
      <c r="D507" s="48">
        <v>5032.6000979999999</v>
      </c>
      <c r="E507" s="48">
        <v>4934.5498049999997</v>
      </c>
      <c r="F507" s="48">
        <v>4945.2001950000003</v>
      </c>
      <c r="G507" s="48">
        <v>0</v>
      </c>
      <c r="H507" s="48">
        <f t="shared" si="64"/>
        <v>4970.7833659999997</v>
      </c>
      <c r="I507" s="48">
        <f t="shared" si="65"/>
        <v>0</v>
      </c>
      <c r="J507" s="48">
        <f t="shared" si="66"/>
        <v>-1</v>
      </c>
      <c r="K507" s="48">
        <f t="shared" si="67"/>
        <v>1</v>
      </c>
      <c r="L507" s="48">
        <f t="shared" si="68"/>
        <v>1</v>
      </c>
      <c r="M507" s="48">
        <v>0</v>
      </c>
      <c r="N507" s="48">
        <f t="shared" si="69"/>
        <v>0.51731211360984908</v>
      </c>
      <c r="O507" s="48">
        <f t="shared" si="70"/>
        <v>0.62651903408120913</v>
      </c>
      <c r="P507" s="61">
        <f t="shared" si="71"/>
        <v>1</v>
      </c>
    </row>
    <row r="508" spans="1:16" x14ac:dyDescent="0.3">
      <c r="A508" s="60">
        <v>40098</v>
      </c>
      <c r="B508" s="48">
        <f t="shared" si="63"/>
        <v>1</v>
      </c>
      <c r="C508" s="48">
        <v>4945.4501950000003</v>
      </c>
      <c r="D508" s="48">
        <v>5068.0498049999997</v>
      </c>
      <c r="E508" s="48">
        <v>4945.4501950000003</v>
      </c>
      <c r="F508" s="48">
        <v>5054.25</v>
      </c>
      <c r="G508" s="48">
        <v>0</v>
      </c>
      <c r="H508" s="48">
        <f t="shared" si="64"/>
        <v>5022.583333333333</v>
      </c>
      <c r="I508" s="48">
        <f t="shared" si="65"/>
        <v>1</v>
      </c>
      <c r="J508" s="48">
        <f t="shared" si="66"/>
        <v>1</v>
      </c>
      <c r="K508" s="48">
        <f t="shared" si="67"/>
        <v>0</v>
      </c>
      <c r="L508" s="48">
        <f t="shared" si="68"/>
        <v>1</v>
      </c>
      <c r="M508" s="48">
        <v>0</v>
      </c>
      <c r="N508" s="48">
        <f t="shared" si="69"/>
        <v>0.91841306254244159</v>
      </c>
      <c r="O508" s="48">
        <f t="shared" si="70"/>
        <v>0.71471864594013934</v>
      </c>
      <c r="P508" s="61">
        <f t="shared" si="71"/>
        <v>1</v>
      </c>
    </row>
    <row r="509" spans="1:16" x14ac:dyDescent="0.3">
      <c r="A509" s="60">
        <v>40100</v>
      </c>
      <c r="B509" s="48">
        <f t="shared" si="63"/>
        <v>1</v>
      </c>
      <c r="C509" s="48">
        <v>5054.3500979999999</v>
      </c>
      <c r="D509" s="48">
        <v>5127.3999020000001</v>
      </c>
      <c r="E509" s="48">
        <v>5054.3500979999999</v>
      </c>
      <c r="F509" s="48">
        <v>5118.2001950000003</v>
      </c>
      <c r="G509" s="48">
        <v>0</v>
      </c>
      <c r="H509" s="48">
        <f t="shared" si="64"/>
        <v>5099.9833983333338</v>
      </c>
      <c r="I509" s="48">
        <f t="shared" si="65"/>
        <v>1</v>
      </c>
      <c r="J509" s="48">
        <f t="shared" si="66"/>
        <v>1</v>
      </c>
      <c r="K509" s="48">
        <f t="shared" si="67"/>
        <v>0</v>
      </c>
      <c r="L509" s="48">
        <f t="shared" si="68"/>
        <v>1</v>
      </c>
      <c r="M509" s="48">
        <v>1</v>
      </c>
      <c r="N509" s="48">
        <f t="shared" si="69"/>
        <v>0.78392887995707738</v>
      </c>
      <c r="O509" s="48">
        <f t="shared" si="70"/>
        <v>0.68652625915788357</v>
      </c>
      <c r="P509" s="61">
        <f t="shared" si="71"/>
        <v>1</v>
      </c>
    </row>
    <row r="510" spans="1:16" x14ac:dyDescent="0.3">
      <c r="A510" s="60">
        <v>40101</v>
      </c>
      <c r="B510" s="48">
        <f t="shared" si="63"/>
        <v>0</v>
      </c>
      <c r="C510" s="48">
        <v>5118.5498049999997</v>
      </c>
      <c r="D510" s="48">
        <v>5152.25</v>
      </c>
      <c r="E510" s="48">
        <v>5077.1000979999999</v>
      </c>
      <c r="F510" s="48">
        <v>5108.8500979999999</v>
      </c>
      <c r="G510" s="48">
        <v>0</v>
      </c>
      <c r="H510" s="48">
        <f t="shared" si="64"/>
        <v>5112.7333986666663</v>
      </c>
      <c r="I510" s="48">
        <f t="shared" si="65"/>
        <v>0</v>
      </c>
      <c r="J510" s="48">
        <f t="shared" si="66"/>
        <v>-1</v>
      </c>
      <c r="K510" s="48">
        <f t="shared" si="67"/>
        <v>0</v>
      </c>
      <c r="L510" s="48">
        <f t="shared" si="68"/>
        <v>1</v>
      </c>
      <c r="M510" s="48">
        <v>0</v>
      </c>
      <c r="N510" s="48">
        <f t="shared" si="69"/>
        <v>0.6024353926472461</v>
      </c>
      <c r="O510" s="48">
        <f t="shared" si="70"/>
        <v>0.64621328782926524</v>
      </c>
      <c r="P510" s="61">
        <f t="shared" si="71"/>
        <v>1</v>
      </c>
    </row>
    <row r="511" spans="1:16" x14ac:dyDescent="0.3">
      <c r="A511" s="60">
        <v>40102</v>
      </c>
      <c r="B511" s="48">
        <f t="shared" si="63"/>
        <v>1</v>
      </c>
      <c r="C511" s="48">
        <v>5108.6499020000001</v>
      </c>
      <c r="D511" s="48">
        <v>5149.6499020000001</v>
      </c>
      <c r="E511" s="48">
        <v>5093.2001950000003</v>
      </c>
      <c r="F511" s="48">
        <v>5142.1499020000001</v>
      </c>
      <c r="G511" s="48">
        <v>0</v>
      </c>
      <c r="H511" s="48">
        <f t="shared" si="64"/>
        <v>5128.3333329999996</v>
      </c>
      <c r="I511" s="48">
        <f t="shared" si="65"/>
        <v>1</v>
      </c>
      <c r="J511" s="48">
        <f t="shared" si="66"/>
        <v>-1</v>
      </c>
      <c r="K511" s="48">
        <f t="shared" si="67"/>
        <v>0</v>
      </c>
      <c r="L511" s="48">
        <f t="shared" si="68"/>
        <v>1</v>
      </c>
      <c r="M511" s="48">
        <v>1</v>
      </c>
      <c r="N511" s="48">
        <f t="shared" si="69"/>
        <v>0.70203250377920412</v>
      </c>
      <c r="O511" s="48">
        <f t="shared" si="70"/>
        <v>0.668638250273489</v>
      </c>
      <c r="P511" s="61">
        <f t="shared" si="71"/>
        <v>1</v>
      </c>
    </row>
    <row r="512" spans="1:16" x14ac:dyDescent="0.3">
      <c r="A512" s="60">
        <v>40106</v>
      </c>
      <c r="B512" s="48">
        <f t="shared" si="63"/>
        <v>0</v>
      </c>
      <c r="C512" s="48">
        <v>5145.6000979999999</v>
      </c>
      <c r="D512" s="48">
        <v>5181.9501950000003</v>
      </c>
      <c r="E512" s="48">
        <v>5102.6499020000001</v>
      </c>
      <c r="F512" s="48">
        <v>5114.4501950000003</v>
      </c>
      <c r="G512" s="48">
        <v>0</v>
      </c>
      <c r="H512" s="48">
        <f t="shared" si="64"/>
        <v>5133.016764</v>
      </c>
      <c r="I512" s="48">
        <f t="shared" si="65"/>
        <v>0</v>
      </c>
      <c r="J512" s="48">
        <f t="shared" si="66"/>
        <v>-1</v>
      </c>
      <c r="K512" s="48">
        <f t="shared" si="67"/>
        <v>0</v>
      </c>
      <c r="L512" s="48">
        <f t="shared" si="68"/>
        <v>1</v>
      </c>
      <c r="M512" s="48">
        <v>1</v>
      </c>
      <c r="N512" s="48">
        <f t="shared" si="69"/>
        <v>0.54903631458845936</v>
      </c>
      <c r="O512" s="48">
        <f t="shared" si="70"/>
        <v>0.63391197974196345</v>
      </c>
      <c r="P512" s="61">
        <f t="shared" si="71"/>
        <v>1</v>
      </c>
    </row>
    <row r="513" spans="1:16" x14ac:dyDescent="0.3">
      <c r="A513" s="60">
        <v>40107</v>
      </c>
      <c r="B513" s="48">
        <f t="shared" si="63"/>
        <v>1</v>
      </c>
      <c r="C513" s="48">
        <v>5114.8500979999999</v>
      </c>
      <c r="D513" s="48">
        <v>5117.4501950000003</v>
      </c>
      <c r="E513" s="48">
        <v>5051.6499020000001</v>
      </c>
      <c r="F513" s="48">
        <v>5063.6000979999999</v>
      </c>
      <c r="G513" s="48">
        <v>0</v>
      </c>
      <c r="H513" s="48">
        <f t="shared" si="64"/>
        <v>5077.5667316666668</v>
      </c>
      <c r="I513" s="48">
        <f t="shared" si="65"/>
        <v>0</v>
      </c>
      <c r="J513" s="48">
        <f t="shared" si="66"/>
        <v>-1</v>
      </c>
      <c r="K513" s="48">
        <f t="shared" si="67"/>
        <v>1</v>
      </c>
      <c r="L513" s="48">
        <f t="shared" si="68"/>
        <v>1</v>
      </c>
      <c r="M513" s="48">
        <v>1</v>
      </c>
      <c r="N513" s="48">
        <f t="shared" si="69"/>
        <v>0.49611992259032078</v>
      </c>
      <c r="O513" s="48">
        <f t="shared" si="70"/>
        <v>0.62154706628725154</v>
      </c>
      <c r="P513" s="61">
        <f t="shared" si="71"/>
        <v>1</v>
      </c>
    </row>
    <row r="514" spans="1:16" x14ac:dyDescent="0.3">
      <c r="A514" s="60">
        <v>40108</v>
      </c>
      <c r="B514" s="48">
        <f t="shared" si="63"/>
        <v>0</v>
      </c>
      <c r="C514" s="48">
        <v>5063.3500979999999</v>
      </c>
      <c r="D514" s="48">
        <v>5064.25</v>
      </c>
      <c r="E514" s="48">
        <v>4968.4501950000003</v>
      </c>
      <c r="F514" s="48">
        <v>4988.6000979999999</v>
      </c>
      <c r="G514" s="48">
        <v>0</v>
      </c>
      <c r="H514" s="48">
        <f t="shared" si="64"/>
        <v>5007.1000976666664</v>
      </c>
      <c r="I514" s="48">
        <f t="shared" si="65"/>
        <v>0</v>
      </c>
      <c r="J514" s="48">
        <f t="shared" si="66"/>
        <v>-1</v>
      </c>
      <c r="K514" s="48">
        <f t="shared" si="67"/>
        <v>1</v>
      </c>
      <c r="L514" s="48">
        <f t="shared" si="68"/>
        <v>1</v>
      </c>
      <c r="M514" s="48">
        <v>0</v>
      </c>
      <c r="N514" s="48">
        <f t="shared" si="69"/>
        <v>0.45264939857356445</v>
      </c>
      <c r="O514" s="48">
        <f t="shared" si="70"/>
        <v>0.61126896723800517</v>
      </c>
      <c r="P514" s="61">
        <f t="shared" si="71"/>
        <v>1</v>
      </c>
    </row>
    <row r="515" spans="1:16" x14ac:dyDescent="0.3">
      <c r="A515" s="60">
        <v>40109</v>
      </c>
      <c r="B515" s="48">
        <f t="shared" si="63"/>
        <v>1</v>
      </c>
      <c r="C515" s="48">
        <v>4986.5498049999997</v>
      </c>
      <c r="D515" s="48">
        <v>5054.9501950000003</v>
      </c>
      <c r="E515" s="48">
        <v>4983.25</v>
      </c>
      <c r="F515" s="48">
        <v>4997.0498049999997</v>
      </c>
      <c r="G515" s="48">
        <v>0</v>
      </c>
      <c r="H515" s="48">
        <f t="shared" si="64"/>
        <v>5011.75</v>
      </c>
      <c r="I515" s="48">
        <f t="shared" si="65"/>
        <v>1</v>
      </c>
      <c r="J515" s="48">
        <f t="shared" si="66"/>
        <v>-1</v>
      </c>
      <c r="K515" s="48">
        <f t="shared" si="67"/>
        <v>0</v>
      </c>
      <c r="L515" s="48">
        <f t="shared" si="68"/>
        <v>1</v>
      </c>
      <c r="M515" s="48">
        <v>0</v>
      </c>
      <c r="N515" s="48">
        <f t="shared" si="69"/>
        <v>0.64802554258234757</v>
      </c>
      <c r="O515" s="48">
        <f t="shared" si="70"/>
        <v>0.6565653853728034</v>
      </c>
      <c r="P515" s="61">
        <f t="shared" si="71"/>
        <v>1</v>
      </c>
    </row>
    <row r="516" spans="1:16" x14ac:dyDescent="0.3">
      <c r="A516" s="60">
        <v>40112</v>
      </c>
      <c r="B516" s="48">
        <f t="shared" si="63"/>
        <v>0</v>
      </c>
      <c r="C516" s="48">
        <v>4997.1499020000001</v>
      </c>
      <c r="D516" s="48">
        <v>5033.75</v>
      </c>
      <c r="E516" s="48">
        <v>4961.3500979999999</v>
      </c>
      <c r="F516" s="48">
        <v>4970.8999020000001</v>
      </c>
      <c r="G516" s="48">
        <v>0</v>
      </c>
      <c r="H516" s="48">
        <f t="shared" si="64"/>
        <v>4988.666666666667</v>
      </c>
      <c r="I516" s="48">
        <f t="shared" si="65"/>
        <v>0</v>
      </c>
      <c r="J516" s="48">
        <f t="shared" si="66"/>
        <v>-1</v>
      </c>
      <c r="K516" s="48">
        <f t="shared" si="67"/>
        <v>1</v>
      </c>
      <c r="L516" s="48">
        <f t="shared" si="68"/>
        <v>1</v>
      </c>
      <c r="M516" s="48">
        <v>0</v>
      </c>
      <c r="N516" s="48">
        <f t="shared" si="69"/>
        <v>0.55930871794179815</v>
      </c>
      <c r="O516" s="48">
        <f t="shared" si="70"/>
        <v>0.63629257586947996</v>
      </c>
      <c r="P516" s="61">
        <f t="shared" si="71"/>
        <v>1</v>
      </c>
    </row>
    <row r="517" spans="1:16" x14ac:dyDescent="0.3">
      <c r="A517" s="60">
        <v>40113</v>
      </c>
      <c r="B517" s="48">
        <f t="shared" ref="B517:B580" si="72">MODE(I517,J517,K517,L517,M517)</f>
        <v>1</v>
      </c>
      <c r="C517" s="48">
        <v>4970.5498049999997</v>
      </c>
      <c r="D517" s="48">
        <v>4970.5498049999997</v>
      </c>
      <c r="E517" s="48">
        <v>4829.5</v>
      </c>
      <c r="F517" s="48">
        <v>4846.7001950000003</v>
      </c>
      <c r="G517" s="48">
        <v>0</v>
      </c>
      <c r="H517" s="48">
        <f t="shared" ref="H517:H580" si="73">AVERAGE(D517,E517,F517)</f>
        <v>4882.25</v>
      </c>
      <c r="I517" s="48">
        <f t="shared" ref="I517:I580" si="74">IF(C517&lt;F517,1,0)</f>
        <v>0</v>
      </c>
      <c r="J517" s="48">
        <f t="shared" ref="J517:J580" si="75">IF( C517=E517,1,IF( C517=D517,0,-1) )</f>
        <v>0</v>
      </c>
      <c r="K517" s="48">
        <f t="shared" si="67"/>
        <v>1</v>
      </c>
      <c r="L517" s="48">
        <f t="shared" si="68"/>
        <v>1</v>
      </c>
      <c r="M517" s="48">
        <v>1</v>
      </c>
      <c r="N517" s="48">
        <f t="shared" si="69"/>
        <v>0.35200429192411065</v>
      </c>
      <c r="O517" s="48">
        <f t="shared" si="70"/>
        <v>0.58710352996065096</v>
      </c>
      <c r="P517" s="61">
        <f t="shared" si="71"/>
        <v>1</v>
      </c>
    </row>
    <row r="518" spans="1:16" x14ac:dyDescent="0.3">
      <c r="A518" s="60">
        <v>40114</v>
      </c>
      <c r="B518" s="48">
        <f t="shared" si="72"/>
        <v>1</v>
      </c>
      <c r="C518" s="48">
        <v>4846.5498049999997</v>
      </c>
      <c r="D518" s="48">
        <v>4867</v>
      </c>
      <c r="E518" s="48">
        <v>4784.1000979999999</v>
      </c>
      <c r="F518" s="48">
        <v>4826.1499020000001</v>
      </c>
      <c r="G518" s="48">
        <v>0</v>
      </c>
      <c r="H518" s="48">
        <f t="shared" si="73"/>
        <v>4825.75</v>
      </c>
      <c r="I518" s="48">
        <f t="shared" si="74"/>
        <v>0</v>
      </c>
      <c r="J518" s="48">
        <f t="shared" si="75"/>
        <v>-1</v>
      </c>
      <c r="K518" s="48">
        <f t="shared" ref="K518:K581" si="76">IF(H518&gt;H517,0,1)</f>
        <v>1</v>
      </c>
      <c r="L518" s="48">
        <f t="shared" ref="L518:L581" si="77">IF(G518&gt;G517,0,1)</f>
        <v>1</v>
      </c>
      <c r="M518" s="48">
        <v>1</v>
      </c>
      <c r="N518" s="48">
        <f t="shared" si="69"/>
        <v>0.58390176578252273</v>
      </c>
      <c r="O518" s="48">
        <f t="shared" si="70"/>
        <v>0.64196470756643931</v>
      </c>
      <c r="P518" s="61">
        <f t="shared" si="71"/>
        <v>1</v>
      </c>
    </row>
    <row r="519" spans="1:16" x14ac:dyDescent="0.3">
      <c r="A519" s="60">
        <v>40115</v>
      </c>
      <c r="B519" s="48">
        <f t="shared" si="72"/>
        <v>1</v>
      </c>
      <c r="C519" s="48">
        <v>4826.1000979999999</v>
      </c>
      <c r="D519" s="48">
        <v>4826.1000979999999</v>
      </c>
      <c r="E519" s="48">
        <v>4738.3999020000001</v>
      </c>
      <c r="F519" s="48">
        <v>4750.5498049999997</v>
      </c>
      <c r="G519" s="48">
        <v>0</v>
      </c>
      <c r="H519" s="48">
        <f t="shared" si="73"/>
        <v>4771.6832683333332</v>
      </c>
      <c r="I519" s="48">
        <f t="shared" si="74"/>
        <v>0</v>
      </c>
      <c r="J519" s="48">
        <f t="shared" si="75"/>
        <v>0</v>
      </c>
      <c r="K519" s="48">
        <f t="shared" si="76"/>
        <v>1</v>
      </c>
      <c r="L519" s="48">
        <f t="shared" si="77"/>
        <v>1</v>
      </c>
      <c r="M519" s="48">
        <v>1</v>
      </c>
      <c r="N519" s="48">
        <f t="shared" si="69"/>
        <v>0.44873197580758806</v>
      </c>
      <c r="O519" s="48">
        <f t="shared" si="70"/>
        <v>0.61033770757438599</v>
      </c>
      <c r="P519" s="61">
        <f t="shared" si="71"/>
        <v>1</v>
      </c>
    </row>
    <row r="520" spans="1:16" x14ac:dyDescent="0.3">
      <c r="A520" s="60">
        <v>40116</v>
      </c>
      <c r="B520" s="48">
        <f t="shared" si="72"/>
        <v>1</v>
      </c>
      <c r="C520" s="48">
        <v>4751.1000979999999</v>
      </c>
      <c r="D520" s="48">
        <v>4853.6499020000001</v>
      </c>
      <c r="E520" s="48">
        <v>4687.5</v>
      </c>
      <c r="F520" s="48">
        <v>4711.7001950000003</v>
      </c>
      <c r="G520" s="48">
        <v>0</v>
      </c>
      <c r="H520" s="48">
        <f t="shared" si="73"/>
        <v>4750.9500323333341</v>
      </c>
      <c r="I520" s="48">
        <f t="shared" si="74"/>
        <v>0</v>
      </c>
      <c r="J520" s="48">
        <f t="shared" si="75"/>
        <v>-1</v>
      </c>
      <c r="K520" s="48">
        <f t="shared" si="76"/>
        <v>1</v>
      </c>
      <c r="L520" s="48">
        <f t="shared" si="77"/>
        <v>1</v>
      </c>
      <c r="M520" s="48">
        <v>1</v>
      </c>
      <c r="N520" s="48">
        <f t="shared" si="69"/>
        <v>0.56720142636325654</v>
      </c>
      <c r="O520" s="48">
        <f t="shared" si="70"/>
        <v>0.63811716843934785</v>
      </c>
      <c r="P520" s="61">
        <f t="shared" si="71"/>
        <v>1</v>
      </c>
    </row>
    <row r="521" spans="1:16" x14ac:dyDescent="0.3">
      <c r="A521" s="60">
        <v>40120</v>
      </c>
      <c r="B521" s="48">
        <f t="shared" si="72"/>
        <v>0</v>
      </c>
      <c r="C521" s="48">
        <v>4712.25</v>
      </c>
      <c r="D521" s="48">
        <v>4729.8500979999999</v>
      </c>
      <c r="E521" s="48">
        <v>4538.5</v>
      </c>
      <c r="F521" s="48">
        <v>4563.8999020000001</v>
      </c>
      <c r="G521" s="48">
        <v>0</v>
      </c>
      <c r="H521" s="48">
        <f t="shared" si="73"/>
        <v>4610.75</v>
      </c>
      <c r="I521" s="48">
        <f t="shared" si="74"/>
        <v>0</v>
      </c>
      <c r="J521" s="48">
        <f t="shared" si="75"/>
        <v>-1</v>
      </c>
      <c r="K521" s="48">
        <f t="shared" si="76"/>
        <v>1</v>
      </c>
      <c r="L521" s="48">
        <f t="shared" si="77"/>
        <v>1</v>
      </c>
      <c r="M521" s="48">
        <v>0</v>
      </c>
      <c r="N521" s="48">
        <f t="shared" si="69"/>
        <v>0.31564611910333618</v>
      </c>
      <c r="O521" s="48">
        <f t="shared" si="70"/>
        <v>0.57826281309964678</v>
      </c>
      <c r="P521" s="61">
        <f t="shared" si="71"/>
        <v>1</v>
      </c>
    </row>
    <row r="522" spans="1:16" x14ac:dyDescent="0.3">
      <c r="A522" s="60">
        <v>40121</v>
      </c>
      <c r="B522" s="48">
        <f t="shared" si="72"/>
        <v>1</v>
      </c>
      <c r="C522" s="48">
        <v>4567.2998049999997</v>
      </c>
      <c r="D522" s="48">
        <v>4717.7998049999997</v>
      </c>
      <c r="E522" s="48">
        <v>4565</v>
      </c>
      <c r="F522" s="48">
        <v>4710.7998049999997</v>
      </c>
      <c r="G522" s="48">
        <v>0</v>
      </c>
      <c r="H522" s="48">
        <f t="shared" si="73"/>
        <v>4664.5332033333325</v>
      </c>
      <c r="I522" s="48">
        <f t="shared" si="74"/>
        <v>1</v>
      </c>
      <c r="J522" s="48">
        <f t="shared" si="75"/>
        <v>-1</v>
      </c>
      <c r="K522" s="48">
        <f t="shared" si="76"/>
        <v>0</v>
      </c>
      <c r="L522" s="48">
        <f t="shared" si="77"/>
        <v>1</v>
      </c>
      <c r="M522" s="48">
        <v>0</v>
      </c>
      <c r="N522" s="48">
        <f t="shared" si="69"/>
        <v>1.0224528147600207</v>
      </c>
      <c r="O522" s="48">
        <f t="shared" si="70"/>
        <v>0.73545010260193233</v>
      </c>
      <c r="P522" s="61">
        <f t="shared" si="71"/>
        <v>1</v>
      </c>
    </row>
    <row r="523" spans="1:16" x14ac:dyDescent="0.3">
      <c r="A523" s="60">
        <v>40122</v>
      </c>
      <c r="B523" s="48">
        <f t="shared" si="72"/>
        <v>1</v>
      </c>
      <c r="C523" s="48">
        <v>4711.6499020000001</v>
      </c>
      <c r="D523" s="48">
        <v>4776.3500979999999</v>
      </c>
      <c r="E523" s="48">
        <v>4610.6000979999999</v>
      </c>
      <c r="F523" s="48">
        <v>4765.5498049999997</v>
      </c>
      <c r="G523" s="48">
        <v>0</v>
      </c>
      <c r="H523" s="48">
        <f t="shared" si="73"/>
        <v>4717.5000003333334</v>
      </c>
      <c r="I523" s="48">
        <f t="shared" si="74"/>
        <v>1</v>
      </c>
      <c r="J523" s="48">
        <f t="shared" si="75"/>
        <v>-1</v>
      </c>
      <c r="K523" s="48">
        <f t="shared" si="76"/>
        <v>0</v>
      </c>
      <c r="L523" s="48">
        <f t="shared" si="77"/>
        <v>1</v>
      </c>
      <c r="M523" s="48">
        <v>1</v>
      </c>
      <c r="N523" s="48">
        <f t="shared" si="69"/>
        <v>0.8123052576862797</v>
      </c>
      <c r="O523" s="48">
        <f t="shared" si="70"/>
        <v>0.69260052307012665</v>
      </c>
      <c r="P523" s="61">
        <f t="shared" si="71"/>
        <v>1</v>
      </c>
    </row>
    <row r="524" spans="1:16" x14ac:dyDescent="0.3">
      <c r="A524" s="60">
        <v>40123</v>
      </c>
      <c r="B524" s="48">
        <f t="shared" si="72"/>
        <v>1</v>
      </c>
      <c r="C524" s="48">
        <v>4767.5</v>
      </c>
      <c r="D524" s="48">
        <v>4836.2001950000003</v>
      </c>
      <c r="E524" s="48">
        <v>4764.8500979999999</v>
      </c>
      <c r="F524" s="48">
        <v>4796.1499020000001</v>
      </c>
      <c r="G524" s="48">
        <v>0</v>
      </c>
      <c r="H524" s="48">
        <f t="shared" si="73"/>
        <v>4799.0667316666668</v>
      </c>
      <c r="I524" s="48">
        <f t="shared" si="74"/>
        <v>1</v>
      </c>
      <c r="J524" s="48">
        <f t="shared" si="75"/>
        <v>-1</v>
      </c>
      <c r="K524" s="48">
        <f t="shared" si="76"/>
        <v>0</v>
      </c>
      <c r="L524" s="48">
        <f t="shared" si="77"/>
        <v>1</v>
      </c>
      <c r="M524" s="48">
        <v>0</v>
      </c>
      <c r="N524" s="48">
        <f t="shared" si="69"/>
        <v>0.69636999267409649</v>
      </c>
      <c r="O524" s="48">
        <f t="shared" si="70"/>
        <v>0.66738246203792739</v>
      </c>
      <c r="P524" s="61">
        <f t="shared" si="71"/>
        <v>1</v>
      </c>
    </row>
    <row r="525" spans="1:16" x14ac:dyDescent="0.3">
      <c r="A525" s="60">
        <v>40126</v>
      </c>
      <c r="B525" s="48">
        <f t="shared" si="72"/>
        <v>1</v>
      </c>
      <c r="C525" s="48">
        <v>4796.1499020000001</v>
      </c>
      <c r="D525" s="48">
        <v>4905.25</v>
      </c>
      <c r="E525" s="48">
        <v>4789.8999020000001</v>
      </c>
      <c r="F525" s="48">
        <v>4898.3999020000001</v>
      </c>
      <c r="G525" s="48">
        <v>0</v>
      </c>
      <c r="H525" s="48">
        <f t="shared" si="73"/>
        <v>4864.5166013333337</v>
      </c>
      <c r="I525" s="48">
        <f t="shared" si="74"/>
        <v>1</v>
      </c>
      <c r="J525" s="48">
        <f t="shared" si="75"/>
        <v>-1</v>
      </c>
      <c r="K525" s="48">
        <f t="shared" si="76"/>
        <v>0</v>
      </c>
      <c r="L525" s="48">
        <f t="shared" si="77"/>
        <v>1</v>
      </c>
      <c r="M525" s="48">
        <v>1</v>
      </c>
      <c r="N525" s="48">
        <f t="shared" si="69"/>
        <v>0.90140036517482436</v>
      </c>
      <c r="O525" s="48">
        <f t="shared" si="70"/>
        <v>0.71123719306622835</v>
      </c>
      <c r="P525" s="61">
        <f t="shared" si="71"/>
        <v>1</v>
      </c>
    </row>
    <row r="526" spans="1:16" x14ac:dyDescent="0.3">
      <c r="A526" s="60">
        <v>40127</v>
      </c>
      <c r="B526" s="48">
        <f t="shared" si="72"/>
        <v>0</v>
      </c>
      <c r="C526" s="48">
        <v>4898.8999020000001</v>
      </c>
      <c r="D526" s="48">
        <v>4947.7001950000003</v>
      </c>
      <c r="E526" s="48">
        <v>4860.1000979999999</v>
      </c>
      <c r="F526" s="48">
        <v>4881.7001950000003</v>
      </c>
      <c r="G526" s="48">
        <v>0</v>
      </c>
      <c r="H526" s="48">
        <f t="shared" si="73"/>
        <v>4896.5001626666672</v>
      </c>
      <c r="I526" s="48">
        <f t="shared" si="74"/>
        <v>0</v>
      </c>
      <c r="J526" s="48">
        <f t="shared" si="75"/>
        <v>-1</v>
      </c>
      <c r="K526" s="48">
        <f t="shared" si="76"/>
        <v>0</v>
      </c>
      <c r="L526" s="48">
        <f t="shared" si="77"/>
        <v>1</v>
      </c>
      <c r="M526" s="48">
        <v>1</v>
      </c>
      <c r="N526" s="48">
        <f t="shared" si="69"/>
        <v>0.58953798843476868</v>
      </c>
      <c r="O526" s="48">
        <f t="shared" si="70"/>
        <v>0.6432591317677403</v>
      </c>
      <c r="P526" s="61">
        <f t="shared" si="71"/>
        <v>1</v>
      </c>
    </row>
    <row r="527" spans="1:16" x14ac:dyDescent="0.3">
      <c r="A527" s="60">
        <v>40128</v>
      </c>
      <c r="B527" s="48">
        <f t="shared" si="72"/>
        <v>1</v>
      </c>
      <c r="C527" s="48">
        <v>4882.2998049999997</v>
      </c>
      <c r="D527" s="48">
        <v>5016.7001950000003</v>
      </c>
      <c r="E527" s="48">
        <v>4870.0498049999997</v>
      </c>
      <c r="F527" s="48">
        <v>5003.9501950000003</v>
      </c>
      <c r="G527" s="48">
        <v>0</v>
      </c>
      <c r="H527" s="48">
        <f t="shared" si="73"/>
        <v>4963.5667316666668</v>
      </c>
      <c r="I527" s="48">
        <f t="shared" si="74"/>
        <v>1</v>
      </c>
      <c r="J527" s="48">
        <f t="shared" si="75"/>
        <v>-1</v>
      </c>
      <c r="K527" s="48">
        <f t="shared" si="76"/>
        <v>0</v>
      </c>
      <c r="L527" s="48">
        <f t="shared" si="77"/>
        <v>1</v>
      </c>
      <c r="M527" s="48">
        <v>1</v>
      </c>
      <c r="N527" s="48">
        <f t="shared" si="69"/>
        <v>0.96279574406607082</v>
      </c>
      <c r="O527" s="48">
        <f t="shared" si="70"/>
        <v>0.72368121034716149</v>
      </c>
      <c r="P527" s="61">
        <f t="shared" si="71"/>
        <v>1</v>
      </c>
    </row>
    <row r="528" spans="1:16" x14ac:dyDescent="0.3">
      <c r="A528" s="60">
        <v>40129</v>
      </c>
      <c r="B528" s="48">
        <f t="shared" si="72"/>
        <v>0</v>
      </c>
      <c r="C528" s="48">
        <v>5004.3999020000001</v>
      </c>
      <c r="D528" s="48">
        <v>5014.3999020000001</v>
      </c>
      <c r="E528" s="48">
        <v>4924.75</v>
      </c>
      <c r="F528" s="48">
        <v>4952.6499020000001</v>
      </c>
      <c r="G528" s="48">
        <v>0</v>
      </c>
      <c r="H528" s="48">
        <f t="shared" si="73"/>
        <v>4963.9332680000007</v>
      </c>
      <c r="I528" s="48">
        <f t="shared" si="74"/>
        <v>0</v>
      </c>
      <c r="J528" s="48">
        <f t="shared" si="75"/>
        <v>-1</v>
      </c>
      <c r="K528" s="48">
        <f t="shared" si="76"/>
        <v>0</v>
      </c>
      <c r="L528" s="48">
        <f t="shared" si="77"/>
        <v>1</v>
      </c>
      <c r="M528" s="48">
        <v>1</v>
      </c>
      <c r="N528" s="48">
        <f t="shared" si="69"/>
        <v>0.50737762349824855</v>
      </c>
      <c r="O528" s="48">
        <f t="shared" si="70"/>
        <v>0.62419152728645577</v>
      </c>
      <c r="P528" s="61">
        <f t="shared" si="71"/>
        <v>1</v>
      </c>
    </row>
    <row r="529" spans="1:16" x14ac:dyDescent="0.3">
      <c r="A529" s="60">
        <v>40130</v>
      </c>
      <c r="B529" s="48">
        <f t="shared" si="72"/>
        <v>1</v>
      </c>
      <c r="C529" s="48">
        <v>4952.3500979999999</v>
      </c>
      <c r="D529" s="48">
        <v>5017.8999020000001</v>
      </c>
      <c r="E529" s="48">
        <v>4942.6499020000001</v>
      </c>
      <c r="F529" s="48">
        <v>4998.9501950000003</v>
      </c>
      <c r="G529" s="48">
        <v>0</v>
      </c>
      <c r="H529" s="48">
        <f t="shared" si="73"/>
        <v>4986.4999996666666</v>
      </c>
      <c r="I529" s="48">
        <f t="shared" si="74"/>
        <v>1</v>
      </c>
      <c r="J529" s="48">
        <f t="shared" si="75"/>
        <v>-1</v>
      </c>
      <c r="K529" s="48">
        <f t="shared" si="76"/>
        <v>0</v>
      </c>
      <c r="L529" s="48">
        <f t="shared" si="77"/>
        <v>1</v>
      </c>
      <c r="M529" s="48">
        <v>0</v>
      </c>
      <c r="N529" s="48">
        <f t="shared" si="69"/>
        <v>0.74311971193834303</v>
      </c>
      <c r="O529" s="48">
        <f t="shared" si="70"/>
        <v>0.67767767430739689</v>
      </c>
      <c r="P529" s="61">
        <f t="shared" si="71"/>
        <v>1</v>
      </c>
    </row>
    <row r="530" spans="1:16" x14ac:dyDescent="0.3">
      <c r="A530" s="60">
        <v>40133</v>
      </c>
      <c r="B530" s="48">
        <f t="shared" si="72"/>
        <v>1</v>
      </c>
      <c r="C530" s="48">
        <v>4996.5</v>
      </c>
      <c r="D530" s="48">
        <v>5073.2001950000003</v>
      </c>
      <c r="E530" s="48">
        <v>4994</v>
      </c>
      <c r="F530" s="48">
        <v>5058.0498049999997</v>
      </c>
      <c r="G530" s="48">
        <v>0</v>
      </c>
      <c r="H530" s="48">
        <f t="shared" si="73"/>
        <v>5041.75</v>
      </c>
      <c r="I530" s="48">
        <f t="shared" si="74"/>
        <v>1</v>
      </c>
      <c r="J530" s="48">
        <f t="shared" si="75"/>
        <v>-1</v>
      </c>
      <c r="K530" s="48">
        <f t="shared" si="76"/>
        <v>0</v>
      </c>
      <c r="L530" s="48">
        <f t="shared" si="77"/>
        <v>1</v>
      </c>
      <c r="M530" s="48">
        <v>0</v>
      </c>
      <c r="N530" s="48">
        <f t="shared" si="69"/>
        <v>0.78127659700689733</v>
      </c>
      <c r="O530" s="48">
        <f t="shared" si="70"/>
        <v>0.6859551845815578</v>
      </c>
      <c r="P530" s="61">
        <f t="shared" si="71"/>
        <v>1</v>
      </c>
    </row>
    <row r="531" spans="1:16" x14ac:dyDescent="0.3">
      <c r="A531" s="60">
        <v>40134</v>
      </c>
      <c r="B531" s="48">
        <f t="shared" si="72"/>
        <v>1</v>
      </c>
      <c r="C531" s="48">
        <v>5058.9501950000003</v>
      </c>
      <c r="D531" s="48">
        <v>5074</v>
      </c>
      <c r="E531" s="48">
        <v>5010.1499020000001</v>
      </c>
      <c r="F531" s="48">
        <v>5062.25</v>
      </c>
      <c r="G531" s="48">
        <v>0</v>
      </c>
      <c r="H531" s="48">
        <f t="shared" si="73"/>
        <v>5048.7999673333334</v>
      </c>
      <c r="I531" s="48">
        <f t="shared" si="74"/>
        <v>1</v>
      </c>
      <c r="J531" s="48">
        <f t="shared" si="75"/>
        <v>-1</v>
      </c>
      <c r="K531" s="48">
        <f t="shared" si="76"/>
        <v>0</v>
      </c>
      <c r="L531" s="48">
        <f t="shared" si="77"/>
        <v>1</v>
      </c>
      <c r="M531" s="48">
        <v>0</v>
      </c>
      <c r="N531" s="48">
        <f t="shared" si="69"/>
        <v>0.6332841826843012</v>
      </c>
      <c r="O531" s="48">
        <f t="shared" si="70"/>
        <v>0.65323376722599125</v>
      </c>
      <c r="P531" s="61">
        <f t="shared" si="71"/>
        <v>1</v>
      </c>
    </row>
    <row r="532" spans="1:16" x14ac:dyDescent="0.3">
      <c r="A532" s="60">
        <v>40135</v>
      </c>
      <c r="B532" s="48">
        <f t="shared" si="72"/>
        <v>0</v>
      </c>
      <c r="C532" s="48">
        <v>5061.5</v>
      </c>
      <c r="D532" s="48">
        <v>5079.2998049999997</v>
      </c>
      <c r="E532" s="48">
        <v>5041.6499020000001</v>
      </c>
      <c r="F532" s="48">
        <v>5054.7001950000003</v>
      </c>
      <c r="G532" s="48">
        <v>0</v>
      </c>
      <c r="H532" s="48">
        <f t="shared" si="73"/>
        <v>5058.5499673333334</v>
      </c>
      <c r="I532" s="48">
        <f t="shared" si="74"/>
        <v>0</v>
      </c>
      <c r="J532" s="48">
        <f t="shared" si="75"/>
        <v>-1</v>
      </c>
      <c r="K532" s="48">
        <f t="shared" si="76"/>
        <v>0</v>
      </c>
      <c r="L532" s="48">
        <f t="shared" si="77"/>
        <v>1</v>
      </c>
      <c r="M532" s="48">
        <v>1</v>
      </c>
      <c r="N532" s="48">
        <f t="shared" si="69"/>
        <v>0.59305367751099425</v>
      </c>
      <c r="O532" s="48">
        <f t="shared" si="70"/>
        <v>0.64406549396259982</v>
      </c>
      <c r="P532" s="61">
        <f t="shared" si="71"/>
        <v>1</v>
      </c>
    </row>
    <row r="533" spans="1:16" x14ac:dyDescent="0.3">
      <c r="A533" s="60">
        <v>40136</v>
      </c>
      <c r="B533" s="48">
        <f t="shared" si="72"/>
        <v>0</v>
      </c>
      <c r="C533" s="48">
        <v>5043.9501950000003</v>
      </c>
      <c r="D533" s="48">
        <v>5053.4501950000003</v>
      </c>
      <c r="E533" s="48">
        <v>4963.7001950000003</v>
      </c>
      <c r="F533" s="48">
        <v>4989</v>
      </c>
      <c r="G533" s="48">
        <v>0</v>
      </c>
      <c r="H533" s="48">
        <f t="shared" si="73"/>
        <v>5002.0501300000005</v>
      </c>
      <c r="I533" s="48">
        <f t="shared" si="74"/>
        <v>0</v>
      </c>
      <c r="J533" s="48">
        <f t="shared" si="75"/>
        <v>-1</v>
      </c>
      <c r="K533" s="48">
        <f t="shared" si="76"/>
        <v>1</v>
      </c>
      <c r="L533" s="48">
        <f t="shared" si="77"/>
        <v>1</v>
      </c>
      <c r="M533" s="48">
        <v>0</v>
      </c>
      <c r="N533" s="48">
        <f t="shared" si="69"/>
        <v>0.49893666831432348</v>
      </c>
      <c r="O533" s="48">
        <f t="shared" si="70"/>
        <v>0.62220941178873901</v>
      </c>
      <c r="P533" s="61">
        <f t="shared" si="71"/>
        <v>1</v>
      </c>
    </row>
    <row r="534" spans="1:16" x14ac:dyDescent="0.3">
      <c r="A534" s="60">
        <v>40137</v>
      </c>
      <c r="B534" s="48">
        <f t="shared" si="72"/>
        <v>1</v>
      </c>
      <c r="C534" s="48">
        <v>4988.75</v>
      </c>
      <c r="D534" s="48">
        <v>5063.2998049999997</v>
      </c>
      <c r="E534" s="48">
        <v>4932.7998049999997</v>
      </c>
      <c r="F534" s="48">
        <v>5052.4501950000003</v>
      </c>
      <c r="G534" s="48">
        <v>0</v>
      </c>
      <c r="H534" s="48">
        <f t="shared" si="73"/>
        <v>5016.1832683333332</v>
      </c>
      <c r="I534" s="48">
        <f t="shared" si="74"/>
        <v>1</v>
      </c>
      <c r="J534" s="48">
        <f t="shared" si="75"/>
        <v>-1</v>
      </c>
      <c r="K534" s="48">
        <f t="shared" si="76"/>
        <v>0</v>
      </c>
      <c r="L534" s="48">
        <f t="shared" si="77"/>
        <v>1</v>
      </c>
      <c r="M534" s="48">
        <v>0</v>
      </c>
      <c r="N534" s="48">
        <f t="shared" si="69"/>
        <v>0.81443329228019223</v>
      </c>
      <c r="O534" s="48">
        <f t="shared" si="70"/>
        <v>0.69305340656730174</v>
      </c>
      <c r="P534" s="61">
        <f t="shared" si="71"/>
        <v>1</v>
      </c>
    </row>
    <row r="535" spans="1:16" x14ac:dyDescent="0.3">
      <c r="A535" s="60">
        <v>40140</v>
      </c>
      <c r="B535" s="48">
        <f t="shared" si="72"/>
        <v>1</v>
      </c>
      <c r="C535" s="48">
        <v>5052.9501950000003</v>
      </c>
      <c r="D535" s="48">
        <v>5113.1000979999999</v>
      </c>
      <c r="E535" s="48">
        <v>5052.1000979999999</v>
      </c>
      <c r="F535" s="48">
        <v>5103.5498049999997</v>
      </c>
      <c r="G535" s="48">
        <v>0</v>
      </c>
      <c r="H535" s="48">
        <f t="shared" si="73"/>
        <v>5089.5833336666665</v>
      </c>
      <c r="I535" s="48">
        <f t="shared" si="74"/>
        <v>1</v>
      </c>
      <c r="J535" s="48">
        <f t="shared" si="75"/>
        <v>-1</v>
      </c>
      <c r="K535" s="48">
        <f t="shared" si="76"/>
        <v>0</v>
      </c>
      <c r="L535" s="48">
        <f t="shared" si="77"/>
        <v>1</v>
      </c>
      <c r="M535" s="48">
        <v>0</v>
      </c>
      <c r="N535" s="48">
        <f t="shared" si="69"/>
        <v>0.74569135238447259</v>
      </c>
      <c r="O535" s="48">
        <f t="shared" si="70"/>
        <v>0.67823914252908879</v>
      </c>
      <c r="P535" s="61">
        <f t="shared" si="71"/>
        <v>1</v>
      </c>
    </row>
    <row r="536" spans="1:16" x14ac:dyDescent="0.3">
      <c r="A536" s="60">
        <v>40141</v>
      </c>
      <c r="B536" s="48">
        <f t="shared" si="72"/>
        <v>1</v>
      </c>
      <c r="C536" s="48">
        <v>5105</v>
      </c>
      <c r="D536" s="48">
        <v>5112.8500979999999</v>
      </c>
      <c r="E536" s="48">
        <v>5053.5</v>
      </c>
      <c r="F536" s="48">
        <v>5090.5498049999997</v>
      </c>
      <c r="G536" s="48">
        <v>0</v>
      </c>
      <c r="H536" s="48">
        <f t="shared" si="73"/>
        <v>5085.6333009999989</v>
      </c>
      <c r="I536" s="48">
        <f t="shared" si="74"/>
        <v>0</v>
      </c>
      <c r="J536" s="48">
        <f t="shared" si="75"/>
        <v>-1</v>
      </c>
      <c r="K536" s="48">
        <f t="shared" si="76"/>
        <v>1</v>
      </c>
      <c r="L536" s="48">
        <f t="shared" si="77"/>
        <v>1</v>
      </c>
      <c r="M536" s="48">
        <v>1</v>
      </c>
      <c r="N536" s="48">
        <f t="shared" si="69"/>
        <v>0.58616311889635497</v>
      </c>
      <c r="O536" s="48">
        <f t="shared" si="70"/>
        <v>0.64248430355501651</v>
      </c>
      <c r="P536" s="61">
        <f t="shared" si="71"/>
        <v>1</v>
      </c>
    </row>
    <row r="537" spans="1:16" x14ac:dyDescent="0.3">
      <c r="A537" s="60">
        <v>40142</v>
      </c>
      <c r="B537" s="48">
        <f t="shared" si="72"/>
        <v>1</v>
      </c>
      <c r="C537" s="48">
        <v>5091.5498049999997</v>
      </c>
      <c r="D537" s="48">
        <v>5138</v>
      </c>
      <c r="E537" s="48">
        <v>5078.3500979999999</v>
      </c>
      <c r="F537" s="48">
        <v>5108.1499020000001</v>
      </c>
      <c r="G537" s="48">
        <v>0</v>
      </c>
      <c r="H537" s="48">
        <f t="shared" si="73"/>
        <v>5108.166666666667</v>
      </c>
      <c r="I537" s="48">
        <f t="shared" si="74"/>
        <v>1</v>
      </c>
      <c r="J537" s="48">
        <f t="shared" si="75"/>
        <v>-1</v>
      </c>
      <c r="K537" s="48">
        <f t="shared" si="76"/>
        <v>0</v>
      </c>
      <c r="L537" s="48">
        <f t="shared" si="77"/>
        <v>1</v>
      </c>
      <c r="M537" s="48">
        <v>0</v>
      </c>
      <c r="N537" s="48">
        <f t="shared" ref="N537:N600" si="78">$B$2+SUMPRODUCT($C$2:$G$2,C537:G537)</f>
        <v>0.65975499356437872</v>
      </c>
      <c r="O537" s="48">
        <f t="shared" ref="O537:O600" si="79">EXP(N537)/(1+EXP(N537))</f>
        <v>0.65920534900683425</v>
      </c>
      <c r="P537" s="61">
        <f t="shared" ref="P537:P600" si="80">IF(O537&gt;0.5,1,0)</f>
        <v>1</v>
      </c>
    </row>
    <row r="538" spans="1:16" x14ac:dyDescent="0.3">
      <c r="A538" s="60">
        <v>40143</v>
      </c>
      <c r="B538" s="48">
        <f t="shared" si="72"/>
        <v>1</v>
      </c>
      <c r="C538" s="48">
        <v>5116.4501950000003</v>
      </c>
      <c r="D538" s="48">
        <v>5116.4501950000003</v>
      </c>
      <c r="E538" s="48">
        <v>4986.0498049999997</v>
      </c>
      <c r="F538" s="48">
        <v>5005.5498049999997</v>
      </c>
      <c r="G538" s="48">
        <v>0</v>
      </c>
      <c r="H538" s="48">
        <f t="shared" si="73"/>
        <v>5036.0166016666662</v>
      </c>
      <c r="I538" s="48">
        <f t="shared" si="74"/>
        <v>0</v>
      </c>
      <c r="J538" s="48">
        <f t="shared" si="75"/>
        <v>0</v>
      </c>
      <c r="K538" s="48">
        <f t="shared" si="76"/>
        <v>1</v>
      </c>
      <c r="L538" s="48">
        <f t="shared" si="77"/>
        <v>1</v>
      </c>
      <c r="M538" s="48">
        <v>1</v>
      </c>
      <c r="N538" s="48">
        <f t="shared" si="78"/>
        <v>0.37809740148675353</v>
      </c>
      <c r="O538" s="48">
        <f t="shared" si="79"/>
        <v>0.59341413747322924</v>
      </c>
      <c r="P538" s="61">
        <f t="shared" si="80"/>
        <v>1</v>
      </c>
    </row>
    <row r="539" spans="1:16" x14ac:dyDescent="0.3">
      <c r="A539" s="60">
        <v>40144</v>
      </c>
      <c r="B539" s="48">
        <f t="shared" si="72"/>
        <v>1</v>
      </c>
      <c r="C539" s="48">
        <v>5005.0498049999997</v>
      </c>
      <c r="D539" s="48">
        <v>5005.0498049999997</v>
      </c>
      <c r="E539" s="48">
        <v>4806.7001950000003</v>
      </c>
      <c r="F539" s="48">
        <v>4941.75</v>
      </c>
      <c r="G539" s="48">
        <v>0</v>
      </c>
      <c r="H539" s="48">
        <f t="shared" si="73"/>
        <v>4917.833333333333</v>
      </c>
      <c r="I539" s="48">
        <f t="shared" si="74"/>
        <v>0</v>
      </c>
      <c r="J539" s="48">
        <f t="shared" si="75"/>
        <v>0</v>
      </c>
      <c r="K539" s="48">
        <f t="shared" si="76"/>
        <v>1</v>
      </c>
      <c r="L539" s="48">
        <f t="shared" si="77"/>
        <v>1</v>
      </c>
      <c r="M539" s="48">
        <v>1</v>
      </c>
      <c r="N539" s="48">
        <f t="shared" si="78"/>
        <v>0.53710720431388559</v>
      </c>
      <c r="O539" s="48">
        <f t="shared" si="79"/>
        <v>0.63113922350837837</v>
      </c>
      <c r="P539" s="61">
        <f t="shared" si="80"/>
        <v>1</v>
      </c>
    </row>
    <row r="540" spans="1:16" x14ac:dyDescent="0.3">
      <c r="A540" s="60">
        <v>40147</v>
      </c>
      <c r="B540" s="48">
        <f t="shared" si="72"/>
        <v>1</v>
      </c>
      <c r="C540" s="48">
        <v>4942.25</v>
      </c>
      <c r="D540" s="48">
        <v>5066.3500979999999</v>
      </c>
      <c r="E540" s="48">
        <v>4942.25</v>
      </c>
      <c r="F540" s="48">
        <v>5032.7001950000003</v>
      </c>
      <c r="G540" s="48">
        <v>0</v>
      </c>
      <c r="H540" s="48">
        <f t="shared" si="73"/>
        <v>5013.7667643333334</v>
      </c>
      <c r="I540" s="48">
        <f t="shared" si="74"/>
        <v>1</v>
      </c>
      <c r="J540" s="48">
        <f t="shared" si="75"/>
        <v>1</v>
      </c>
      <c r="K540" s="48">
        <f t="shared" si="76"/>
        <v>0</v>
      </c>
      <c r="L540" s="48">
        <f t="shared" si="77"/>
        <v>1</v>
      </c>
      <c r="M540" s="48">
        <v>1</v>
      </c>
      <c r="N540" s="48">
        <f t="shared" si="78"/>
        <v>0.87202132955932932</v>
      </c>
      <c r="O540" s="48">
        <f t="shared" si="79"/>
        <v>0.70516612049543381</v>
      </c>
      <c r="P540" s="61">
        <f t="shared" si="80"/>
        <v>1</v>
      </c>
    </row>
    <row r="541" spans="1:16" x14ac:dyDescent="0.3">
      <c r="A541" s="60">
        <v>40148</v>
      </c>
      <c r="B541" s="48">
        <f t="shared" si="72"/>
        <v>1</v>
      </c>
      <c r="C541" s="48">
        <v>5039.7001950000003</v>
      </c>
      <c r="D541" s="48">
        <v>5130.3500979999999</v>
      </c>
      <c r="E541" s="48">
        <v>5038.8500979999999</v>
      </c>
      <c r="F541" s="48">
        <v>5122</v>
      </c>
      <c r="G541" s="48">
        <v>0</v>
      </c>
      <c r="H541" s="48">
        <f t="shared" si="73"/>
        <v>5097.0667320000002</v>
      </c>
      <c r="I541" s="48">
        <f t="shared" si="74"/>
        <v>1</v>
      </c>
      <c r="J541" s="48">
        <f t="shared" si="75"/>
        <v>-1</v>
      </c>
      <c r="K541" s="48">
        <f t="shared" si="76"/>
        <v>0</v>
      </c>
      <c r="L541" s="48">
        <f t="shared" si="77"/>
        <v>1</v>
      </c>
      <c r="M541" s="48">
        <v>0</v>
      </c>
      <c r="N541" s="48">
        <f t="shared" si="78"/>
        <v>0.83827570925091877</v>
      </c>
      <c r="O541" s="48">
        <f t="shared" si="79"/>
        <v>0.69810193621276639</v>
      </c>
      <c r="P541" s="61">
        <f t="shared" si="80"/>
        <v>1</v>
      </c>
    </row>
    <row r="542" spans="1:16" x14ac:dyDescent="0.3">
      <c r="A542" s="60">
        <v>40149</v>
      </c>
      <c r="B542" s="48">
        <f t="shared" si="72"/>
        <v>1</v>
      </c>
      <c r="C542" s="48">
        <v>5122.75</v>
      </c>
      <c r="D542" s="48">
        <v>5161.75</v>
      </c>
      <c r="E542" s="48">
        <v>5111.75</v>
      </c>
      <c r="F542" s="48">
        <v>5123.25</v>
      </c>
      <c r="G542" s="48">
        <v>0</v>
      </c>
      <c r="H542" s="48">
        <f t="shared" si="73"/>
        <v>5132.25</v>
      </c>
      <c r="I542" s="48">
        <f t="shared" si="74"/>
        <v>1</v>
      </c>
      <c r="J542" s="48">
        <f t="shared" si="75"/>
        <v>-1</v>
      </c>
      <c r="K542" s="48">
        <f t="shared" si="76"/>
        <v>0</v>
      </c>
      <c r="L542" s="48">
        <f t="shared" si="77"/>
        <v>1</v>
      </c>
      <c r="M542" s="48">
        <v>0</v>
      </c>
      <c r="N542" s="48">
        <f t="shared" si="78"/>
        <v>0.61430754759934203</v>
      </c>
      <c r="O542" s="48">
        <f t="shared" si="79"/>
        <v>0.64892278462354702</v>
      </c>
      <c r="P542" s="61">
        <f t="shared" si="80"/>
        <v>1</v>
      </c>
    </row>
    <row r="543" spans="1:16" x14ac:dyDescent="0.3">
      <c r="A543" s="60">
        <v>40150</v>
      </c>
      <c r="B543" s="48">
        <f t="shared" si="72"/>
        <v>1</v>
      </c>
      <c r="C543" s="48">
        <v>5124.5498049999997</v>
      </c>
      <c r="D543" s="48">
        <v>5181</v>
      </c>
      <c r="E543" s="48">
        <v>5106.6000979999999</v>
      </c>
      <c r="F543" s="48">
        <v>5131.7001950000003</v>
      </c>
      <c r="G543" s="48">
        <v>0</v>
      </c>
      <c r="H543" s="48">
        <f t="shared" si="73"/>
        <v>5139.7667643333334</v>
      </c>
      <c r="I543" s="48">
        <f t="shared" si="74"/>
        <v>1</v>
      </c>
      <c r="J543" s="48">
        <f t="shared" si="75"/>
        <v>-1</v>
      </c>
      <c r="K543" s="48">
        <f t="shared" si="76"/>
        <v>0</v>
      </c>
      <c r="L543" s="48">
        <f t="shared" si="77"/>
        <v>1</v>
      </c>
      <c r="M543" s="48">
        <v>0</v>
      </c>
      <c r="N543" s="48">
        <f t="shared" si="78"/>
        <v>0.64146973477095059</v>
      </c>
      <c r="O543" s="48">
        <f t="shared" si="79"/>
        <v>0.65508562055115982</v>
      </c>
      <c r="P543" s="61">
        <f t="shared" si="80"/>
        <v>1</v>
      </c>
    </row>
    <row r="544" spans="1:16" x14ac:dyDescent="0.3">
      <c r="A544" s="60">
        <v>40151</v>
      </c>
      <c r="B544" s="48">
        <f t="shared" si="72"/>
        <v>0</v>
      </c>
      <c r="C544" s="48">
        <v>5131.7001950000003</v>
      </c>
      <c r="D544" s="48">
        <v>5161.7998049999997</v>
      </c>
      <c r="E544" s="48">
        <v>5081.8500979999999</v>
      </c>
      <c r="F544" s="48">
        <v>5108.8999020000001</v>
      </c>
      <c r="G544" s="48">
        <v>0</v>
      </c>
      <c r="H544" s="48">
        <f t="shared" si="73"/>
        <v>5117.5166016666662</v>
      </c>
      <c r="I544" s="48">
        <f t="shared" si="74"/>
        <v>0</v>
      </c>
      <c r="J544" s="48">
        <f t="shared" si="75"/>
        <v>-1</v>
      </c>
      <c r="K544" s="48">
        <f t="shared" si="76"/>
        <v>1</v>
      </c>
      <c r="L544" s="48">
        <f t="shared" si="77"/>
        <v>1</v>
      </c>
      <c r="M544" s="48">
        <v>0</v>
      </c>
      <c r="N544" s="48">
        <f t="shared" si="78"/>
        <v>0.57189414229489444</v>
      </c>
      <c r="O544" s="48">
        <f t="shared" si="79"/>
        <v>0.63920012362132983</v>
      </c>
      <c r="P544" s="61">
        <f t="shared" si="80"/>
        <v>1</v>
      </c>
    </row>
    <row r="545" spans="1:16" x14ac:dyDescent="0.3">
      <c r="A545" s="60">
        <v>40154</v>
      </c>
      <c r="B545" s="48">
        <f t="shared" si="72"/>
        <v>0</v>
      </c>
      <c r="C545" s="48">
        <v>5108.8500979999999</v>
      </c>
      <c r="D545" s="48">
        <v>5131.2998049999997</v>
      </c>
      <c r="E545" s="48">
        <v>5051.5498049999997</v>
      </c>
      <c r="F545" s="48">
        <v>5066.7001950000003</v>
      </c>
      <c r="G545" s="48">
        <v>0</v>
      </c>
      <c r="H545" s="48">
        <f t="shared" si="73"/>
        <v>5083.1832683333332</v>
      </c>
      <c r="I545" s="48">
        <f t="shared" si="74"/>
        <v>0</v>
      </c>
      <c r="J545" s="48">
        <f t="shared" si="75"/>
        <v>-1</v>
      </c>
      <c r="K545" s="48">
        <f t="shared" si="76"/>
        <v>1</v>
      </c>
      <c r="L545" s="48">
        <f t="shared" si="77"/>
        <v>1</v>
      </c>
      <c r="M545" s="48">
        <v>0</v>
      </c>
      <c r="N545" s="48">
        <f t="shared" si="78"/>
        <v>0.52369680853825251</v>
      </c>
      <c r="O545" s="48">
        <f t="shared" si="79"/>
        <v>0.62801179667746243</v>
      </c>
      <c r="P545" s="61">
        <f t="shared" si="80"/>
        <v>1</v>
      </c>
    </row>
    <row r="546" spans="1:16" x14ac:dyDescent="0.3">
      <c r="A546" s="60">
        <v>40155</v>
      </c>
      <c r="B546" s="48">
        <f t="shared" si="72"/>
        <v>1</v>
      </c>
      <c r="C546" s="48">
        <v>5068.5498049999997</v>
      </c>
      <c r="D546" s="48">
        <v>5152.5498049999997</v>
      </c>
      <c r="E546" s="48">
        <v>5058.8999020000001</v>
      </c>
      <c r="F546" s="48">
        <v>5147.9501950000003</v>
      </c>
      <c r="G546" s="48">
        <v>0</v>
      </c>
      <c r="H546" s="48">
        <f t="shared" si="73"/>
        <v>5119.7999673333334</v>
      </c>
      <c r="I546" s="48">
        <f t="shared" si="74"/>
        <v>1</v>
      </c>
      <c r="J546" s="48">
        <f t="shared" si="75"/>
        <v>-1</v>
      </c>
      <c r="K546" s="48">
        <f t="shared" si="76"/>
        <v>0</v>
      </c>
      <c r="L546" s="48">
        <f t="shared" si="77"/>
        <v>1</v>
      </c>
      <c r="M546" s="48">
        <v>1</v>
      </c>
      <c r="N546" s="48">
        <f t="shared" si="78"/>
        <v>0.83278248837093827</v>
      </c>
      <c r="O546" s="48">
        <f t="shared" si="79"/>
        <v>0.69694295071053181</v>
      </c>
      <c r="P546" s="61">
        <f t="shared" si="80"/>
        <v>1</v>
      </c>
    </row>
    <row r="547" spans="1:16" x14ac:dyDescent="0.3">
      <c r="A547" s="60">
        <v>40156</v>
      </c>
      <c r="B547" s="48">
        <f t="shared" si="72"/>
        <v>1</v>
      </c>
      <c r="C547" s="48">
        <v>5147.6499020000001</v>
      </c>
      <c r="D547" s="48">
        <v>5147.6499020000001</v>
      </c>
      <c r="E547" s="48">
        <v>5090.6000979999999</v>
      </c>
      <c r="F547" s="48">
        <v>5112</v>
      </c>
      <c r="G547" s="48">
        <v>0</v>
      </c>
      <c r="H547" s="48">
        <f t="shared" si="73"/>
        <v>5116.75</v>
      </c>
      <c r="I547" s="48">
        <f t="shared" si="74"/>
        <v>0</v>
      </c>
      <c r="J547" s="48">
        <f t="shared" si="75"/>
        <v>0</v>
      </c>
      <c r="K547" s="48">
        <f t="shared" si="76"/>
        <v>1</v>
      </c>
      <c r="L547" s="48">
        <f t="shared" si="77"/>
        <v>1</v>
      </c>
      <c r="M547" s="48">
        <v>1</v>
      </c>
      <c r="N547" s="48">
        <f t="shared" si="78"/>
        <v>0.53151493442961417</v>
      </c>
      <c r="O547" s="48">
        <f t="shared" si="79"/>
        <v>0.62983637700809547</v>
      </c>
      <c r="P547" s="61">
        <f t="shared" si="80"/>
        <v>1</v>
      </c>
    </row>
    <row r="548" spans="1:16" x14ac:dyDescent="0.3">
      <c r="A548" s="60">
        <v>40157</v>
      </c>
      <c r="B548" s="48">
        <f t="shared" si="72"/>
        <v>1</v>
      </c>
      <c r="C548" s="48">
        <v>5112.3999020000001</v>
      </c>
      <c r="D548" s="48">
        <v>5146.4501950000003</v>
      </c>
      <c r="E548" s="48">
        <v>5084.6499020000001</v>
      </c>
      <c r="F548" s="48">
        <v>5134.6499020000001</v>
      </c>
      <c r="G548" s="48">
        <v>0</v>
      </c>
      <c r="H548" s="48">
        <f t="shared" si="73"/>
        <v>5121.9166663333335</v>
      </c>
      <c r="I548" s="48">
        <f t="shared" si="74"/>
        <v>1</v>
      </c>
      <c r="J548" s="48">
        <f t="shared" si="75"/>
        <v>-1</v>
      </c>
      <c r="K548" s="48">
        <f t="shared" si="76"/>
        <v>0</v>
      </c>
      <c r="L548" s="48">
        <f t="shared" si="77"/>
        <v>1</v>
      </c>
      <c r="M548" s="48">
        <v>1</v>
      </c>
      <c r="N548" s="48">
        <f t="shared" si="78"/>
        <v>0.67714927056416307</v>
      </c>
      <c r="O548" s="48">
        <f t="shared" si="79"/>
        <v>0.66310214743640983</v>
      </c>
      <c r="P548" s="61">
        <f t="shared" si="80"/>
        <v>1</v>
      </c>
    </row>
    <row r="549" spans="1:16" x14ac:dyDescent="0.3">
      <c r="A549" s="60">
        <v>40158</v>
      </c>
      <c r="B549" s="48">
        <f t="shared" si="72"/>
        <v>0</v>
      </c>
      <c r="C549" s="48">
        <v>5136.0498049999997</v>
      </c>
      <c r="D549" s="48">
        <v>5182.5498049999997</v>
      </c>
      <c r="E549" s="48">
        <v>5088.3999020000001</v>
      </c>
      <c r="F549" s="48">
        <v>5117.2998049999997</v>
      </c>
      <c r="G549" s="48">
        <v>0</v>
      </c>
      <c r="H549" s="48">
        <f t="shared" si="73"/>
        <v>5129.4165039999998</v>
      </c>
      <c r="I549" s="48">
        <f t="shared" si="74"/>
        <v>0</v>
      </c>
      <c r="J549" s="48">
        <f t="shared" si="75"/>
        <v>-1</v>
      </c>
      <c r="K549" s="48">
        <f t="shared" si="76"/>
        <v>0</v>
      </c>
      <c r="L549" s="48">
        <f t="shared" si="77"/>
        <v>1</v>
      </c>
      <c r="M549" s="48">
        <v>1</v>
      </c>
      <c r="N549" s="48">
        <f t="shared" si="78"/>
        <v>0.58712905967857587</v>
      </c>
      <c r="O549" s="48">
        <f t="shared" si="79"/>
        <v>0.64270614788645308</v>
      </c>
      <c r="P549" s="61">
        <f t="shared" si="80"/>
        <v>1</v>
      </c>
    </row>
    <row r="550" spans="1:16" x14ac:dyDescent="0.3">
      <c r="A550" s="60">
        <v>40161</v>
      </c>
      <c r="B550" s="48">
        <f t="shared" si="72"/>
        <v>0</v>
      </c>
      <c r="C550" s="48">
        <v>5117.4501950000003</v>
      </c>
      <c r="D550" s="48">
        <v>5156.7001950000003</v>
      </c>
      <c r="E550" s="48">
        <v>5090.1499020000001</v>
      </c>
      <c r="F550" s="48">
        <v>5105.7001950000003</v>
      </c>
      <c r="G550" s="48">
        <v>0</v>
      </c>
      <c r="H550" s="48">
        <f t="shared" si="73"/>
        <v>5117.516764</v>
      </c>
      <c r="I550" s="48">
        <f t="shared" si="74"/>
        <v>0</v>
      </c>
      <c r="J550" s="48">
        <f t="shared" si="75"/>
        <v>-1</v>
      </c>
      <c r="K550" s="48">
        <f t="shared" si="76"/>
        <v>1</v>
      </c>
      <c r="L550" s="48">
        <f t="shared" si="77"/>
        <v>1</v>
      </c>
      <c r="M550" s="48">
        <v>0</v>
      </c>
      <c r="N550" s="48">
        <f t="shared" si="78"/>
        <v>0.59174171115934193</v>
      </c>
      <c r="O550" s="48">
        <f t="shared" si="79"/>
        <v>0.64376467524691416</v>
      </c>
      <c r="P550" s="61">
        <f t="shared" si="80"/>
        <v>1</v>
      </c>
    </row>
    <row r="551" spans="1:16" x14ac:dyDescent="0.3">
      <c r="A551" s="60">
        <v>40162</v>
      </c>
      <c r="B551" s="48">
        <f t="shared" si="72"/>
        <v>1</v>
      </c>
      <c r="C551" s="48">
        <v>5105.75</v>
      </c>
      <c r="D551" s="48">
        <v>5129.4501950000003</v>
      </c>
      <c r="E551" s="48">
        <v>5018.25</v>
      </c>
      <c r="F551" s="48">
        <v>5033.0498049999997</v>
      </c>
      <c r="G551" s="48">
        <v>0</v>
      </c>
      <c r="H551" s="48">
        <f t="shared" si="73"/>
        <v>5060.25</v>
      </c>
      <c r="I551" s="48">
        <f t="shared" si="74"/>
        <v>0</v>
      </c>
      <c r="J551" s="48">
        <f t="shared" si="75"/>
        <v>-1</v>
      </c>
      <c r="K551" s="48">
        <f t="shared" si="76"/>
        <v>1</v>
      </c>
      <c r="L551" s="48">
        <f t="shared" si="77"/>
        <v>1</v>
      </c>
      <c r="M551" s="48">
        <v>1</v>
      </c>
      <c r="N551" s="48">
        <f t="shared" si="78"/>
        <v>0.46200652057102687</v>
      </c>
      <c r="O551" s="48">
        <f t="shared" si="79"/>
        <v>0.613490070516028</v>
      </c>
      <c r="P551" s="61">
        <f t="shared" si="80"/>
        <v>1</v>
      </c>
    </row>
    <row r="552" spans="1:16" x14ac:dyDescent="0.3">
      <c r="A552" s="60">
        <v>40163</v>
      </c>
      <c r="B552" s="48">
        <f t="shared" si="72"/>
        <v>1</v>
      </c>
      <c r="C552" s="48">
        <v>5032.9501950000003</v>
      </c>
      <c r="D552" s="48">
        <v>5067.25</v>
      </c>
      <c r="E552" s="48">
        <v>5001.7998049999997</v>
      </c>
      <c r="F552" s="48">
        <v>5042.0498049999997</v>
      </c>
      <c r="G552" s="48">
        <v>0</v>
      </c>
      <c r="H552" s="48">
        <f t="shared" si="73"/>
        <v>5037.0332033333325</v>
      </c>
      <c r="I552" s="48">
        <f t="shared" si="74"/>
        <v>1</v>
      </c>
      <c r="J552" s="48">
        <f t="shared" si="75"/>
        <v>-1</v>
      </c>
      <c r="K552" s="48">
        <f t="shared" si="76"/>
        <v>1</v>
      </c>
      <c r="L552" s="48">
        <f t="shared" si="77"/>
        <v>1</v>
      </c>
      <c r="M552" s="48">
        <v>0</v>
      </c>
      <c r="N552" s="48">
        <f t="shared" si="78"/>
        <v>0.64614505772211217</v>
      </c>
      <c r="O552" s="48">
        <f t="shared" si="79"/>
        <v>0.65614123520358525</v>
      </c>
      <c r="P552" s="61">
        <f t="shared" si="80"/>
        <v>1</v>
      </c>
    </row>
    <row r="553" spans="1:16" x14ac:dyDescent="0.3">
      <c r="A553" s="60">
        <v>40164</v>
      </c>
      <c r="B553" s="48">
        <f t="shared" si="72"/>
        <v>0</v>
      </c>
      <c r="C553" s="48">
        <v>5046.6499020000001</v>
      </c>
      <c r="D553" s="48">
        <v>5064.2001950000003</v>
      </c>
      <c r="E553" s="48">
        <v>5013.1499020000001</v>
      </c>
      <c r="F553" s="48">
        <v>5041.75</v>
      </c>
      <c r="G553" s="48">
        <v>0</v>
      </c>
      <c r="H553" s="48">
        <f t="shared" si="73"/>
        <v>5039.7000323333332</v>
      </c>
      <c r="I553" s="48">
        <f t="shared" si="74"/>
        <v>0</v>
      </c>
      <c r="J553" s="48">
        <f t="shared" si="75"/>
        <v>-1</v>
      </c>
      <c r="K553" s="48">
        <f t="shared" si="76"/>
        <v>0</v>
      </c>
      <c r="L553" s="48">
        <f t="shared" si="77"/>
        <v>1</v>
      </c>
      <c r="M553" s="48">
        <v>0</v>
      </c>
      <c r="N553" s="48">
        <f t="shared" si="78"/>
        <v>0.60521431538764681</v>
      </c>
      <c r="O553" s="48">
        <f t="shared" si="79"/>
        <v>0.64684835135458174</v>
      </c>
      <c r="P553" s="61">
        <f t="shared" si="80"/>
        <v>1</v>
      </c>
    </row>
    <row r="554" spans="1:16" x14ac:dyDescent="0.3">
      <c r="A554" s="60">
        <v>40165</v>
      </c>
      <c r="B554" s="48">
        <f t="shared" si="72"/>
        <v>0</v>
      </c>
      <c r="C554" s="48">
        <v>5042</v>
      </c>
      <c r="D554" s="48">
        <v>5043.3999020000001</v>
      </c>
      <c r="E554" s="48">
        <v>4979.0498049999997</v>
      </c>
      <c r="F554" s="48">
        <v>4987.7001950000003</v>
      </c>
      <c r="G554" s="48">
        <v>0</v>
      </c>
      <c r="H554" s="48">
        <f t="shared" si="73"/>
        <v>5003.3833006666673</v>
      </c>
      <c r="I554" s="48">
        <f t="shared" si="74"/>
        <v>0</v>
      </c>
      <c r="J554" s="48">
        <f t="shared" si="75"/>
        <v>-1</v>
      </c>
      <c r="K554" s="48">
        <f t="shared" si="76"/>
        <v>1</v>
      </c>
      <c r="L554" s="48">
        <f t="shared" si="77"/>
        <v>1</v>
      </c>
      <c r="M554" s="48">
        <v>0</v>
      </c>
      <c r="N554" s="48">
        <f t="shared" si="78"/>
        <v>0.48843670131055461</v>
      </c>
      <c r="O554" s="48">
        <f t="shared" si="79"/>
        <v>0.61973809003633962</v>
      </c>
      <c r="P554" s="61">
        <f t="shared" si="80"/>
        <v>1</v>
      </c>
    </row>
    <row r="555" spans="1:16" x14ac:dyDescent="0.3">
      <c r="A555" s="60">
        <v>40168</v>
      </c>
      <c r="B555" s="48">
        <f t="shared" si="72"/>
        <v>0</v>
      </c>
      <c r="C555" s="48">
        <v>4983.6499020000001</v>
      </c>
      <c r="D555" s="48">
        <v>4997.8500979999999</v>
      </c>
      <c r="E555" s="48">
        <v>4943.9501950000003</v>
      </c>
      <c r="F555" s="48">
        <v>4952.6000979999999</v>
      </c>
      <c r="G555" s="48">
        <v>0</v>
      </c>
      <c r="H555" s="48">
        <f t="shared" si="73"/>
        <v>4964.8001303333331</v>
      </c>
      <c r="I555" s="48">
        <f t="shared" si="74"/>
        <v>0</v>
      </c>
      <c r="J555" s="48">
        <f t="shared" si="75"/>
        <v>-1</v>
      </c>
      <c r="K555" s="48">
        <f t="shared" si="76"/>
        <v>1</v>
      </c>
      <c r="L555" s="48">
        <f t="shared" si="77"/>
        <v>1</v>
      </c>
      <c r="M555" s="48">
        <v>0</v>
      </c>
      <c r="N555" s="48">
        <f t="shared" si="78"/>
        <v>0.54092294232608396</v>
      </c>
      <c r="O555" s="48">
        <f t="shared" si="79"/>
        <v>0.63202709151231395</v>
      </c>
      <c r="P555" s="61">
        <f t="shared" si="80"/>
        <v>1</v>
      </c>
    </row>
    <row r="556" spans="1:16" x14ac:dyDescent="0.3">
      <c r="A556" s="60">
        <v>40169</v>
      </c>
      <c r="B556" s="48">
        <f t="shared" si="72"/>
        <v>1</v>
      </c>
      <c r="C556" s="48">
        <v>4953.3500979999999</v>
      </c>
      <c r="D556" s="48">
        <v>4997.2998049999997</v>
      </c>
      <c r="E556" s="48">
        <v>4953.3500979999999</v>
      </c>
      <c r="F556" s="48">
        <v>4985.8500979999999</v>
      </c>
      <c r="G556" s="48">
        <v>0</v>
      </c>
      <c r="H556" s="48">
        <f t="shared" si="73"/>
        <v>4978.8333336666665</v>
      </c>
      <c r="I556" s="48">
        <f t="shared" si="74"/>
        <v>1</v>
      </c>
      <c r="J556" s="48">
        <f t="shared" si="75"/>
        <v>1</v>
      </c>
      <c r="K556" s="48">
        <f t="shared" si="76"/>
        <v>0</v>
      </c>
      <c r="L556" s="48">
        <f t="shared" si="77"/>
        <v>1</v>
      </c>
      <c r="M556" s="48">
        <v>1</v>
      </c>
      <c r="N556" s="48">
        <f t="shared" si="78"/>
        <v>0.69386058445759069</v>
      </c>
      <c r="O556" s="48">
        <f t="shared" si="79"/>
        <v>0.66682518201184293</v>
      </c>
      <c r="P556" s="61">
        <f t="shared" si="80"/>
        <v>1</v>
      </c>
    </row>
    <row r="557" spans="1:16" x14ac:dyDescent="0.3">
      <c r="A557" s="60">
        <v>40170</v>
      </c>
      <c r="B557" s="48">
        <f t="shared" si="72"/>
        <v>1</v>
      </c>
      <c r="C557" s="48">
        <v>4990.0498049999997</v>
      </c>
      <c r="D557" s="48">
        <v>5150.6000979999999</v>
      </c>
      <c r="E557" s="48">
        <v>4990.0498049999997</v>
      </c>
      <c r="F557" s="48">
        <v>5144.6000979999999</v>
      </c>
      <c r="G557" s="48">
        <v>0</v>
      </c>
      <c r="H557" s="48">
        <f t="shared" si="73"/>
        <v>5095.0833336666665</v>
      </c>
      <c r="I557" s="48">
        <f t="shared" si="74"/>
        <v>1</v>
      </c>
      <c r="J557" s="48">
        <f t="shared" si="75"/>
        <v>1</v>
      </c>
      <c r="K557" s="48">
        <f t="shared" si="76"/>
        <v>0</v>
      </c>
      <c r="L557" s="48">
        <f t="shared" si="77"/>
        <v>1</v>
      </c>
      <c r="M557" s="48">
        <v>0</v>
      </c>
      <c r="N557" s="48">
        <f t="shared" si="78"/>
        <v>1.0491712015892993</v>
      </c>
      <c r="O557" s="48">
        <f t="shared" si="79"/>
        <v>0.74061571538187509</v>
      </c>
      <c r="P557" s="61">
        <f t="shared" si="80"/>
        <v>1</v>
      </c>
    </row>
    <row r="558" spans="1:16" x14ac:dyDescent="0.3">
      <c r="A558" s="60">
        <v>40171</v>
      </c>
      <c r="B558" s="48">
        <f t="shared" si="72"/>
        <v>1</v>
      </c>
      <c r="C558" s="48">
        <v>5144.7998049999997</v>
      </c>
      <c r="D558" s="48">
        <v>5197.8999020000001</v>
      </c>
      <c r="E558" s="48">
        <v>5129.0498049999997</v>
      </c>
      <c r="F558" s="48">
        <v>5178.3999020000001</v>
      </c>
      <c r="G558" s="48">
        <v>0</v>
      </c>
      <c r="H558" s="48">
        <f t="shared" si="73"/>
        <v>5168.4498696666669</v>
      </c>
      <c r="I558" s="48">
        <f t="shared" si="74"/>
        <v>1</v>
      </c>
      <c r="J558" s="48">
        <f t="shared" si="75"/>
        <v>-1</v>
      </c>
      <c r="K558" s="48">
        <f t="shared" si="76"/>
        <v>0</v>
      </c>
      <c r="L558" s="48">
        <f t="shared" si="77"/>
        <v>1</v>
      </c>
      <c r="M558" s="48">
        <v>1</v>
      </c>
      <c r="N558" s="48">
        <f t="shared" si="78"/>
        <v>0.70658205095556781</v>
      </c>
      <c r="O558" s="48">
        <f t="shared" si="79"/>
        <v>0.66964547862404777</v>
      </c>
      <c r="P558" s="61">
        <f t="shared" si="80"/>
        <v>1</v>
      </c>
    </row>
    <row r="559" spans="1:16" x14ac:dyDescent="0.3">
      <c r="A559" s="60">
        <v>40176</v>
      </c>
      <c r="B559" s="48">
        <f t="shared" si="72"/>
        <v>1</v>
      </c>
      <c r="C559" s="48">
        <v>5180.75</v>
      </c>
      <c r="D559" s="48">
        <v>5214.6000979999999</v>
      </c>
      <c r="E559" s="48">
        <v>5175.8500979999999</v>
      </c>
      <c r="F559" s="48">
        <v>5187.9501950000003</v>
      </c>
      <c r="G559" s="48">
        <v>0</v>
      </c>
      <c r="H559" s="48">
        <f t="shared" si="73"/>
        <v>5192.8001303333331</v>
      </c>
      <c r="I559" s="48">
        <f t="shared" si="74"/>
        <v>1</v>
      </c>
      <c r="J559" s="48">
        <f t="shared" si="75"/>
        <v>-1</v>
      </c>
      <c r="K559" s="48">
        <f t="shared" si="76"/>
        <v>0</v>
      </c>
      <c r="L559" s="48">
        <f t="shared" si="77"/>
        <v>1</v>
      </c>
      <c r="M559" s="48">
        <v>1</v>
      </c>
      <c r="N559" s="48">
        <f t="shared" si="78"/>
        <v>0.62575642933450304</v>
      </c>
      <c r="O559" s="48">
        <f t="shared" si="79"/>
        <v>0.6515266238205264</v>
      </c>
      <c r="P559" s="61">
        <f t="shared" si="80"/>
        <v>1</v>
      </c>
    </row>
    <row r="560" spans="1:16" x14ac:dyDescent="0.3">
      <c r="A560" s="60">
        <v>40177</v>
      </c>
      <c r="B560" s="48">
        <f t="shared" si="72"/>
        <v>0</v>
      </c>
      <c r="C560" s="48">
        <v>5188.75</v>
      </c>
      <c r="D560" s="48">
        <v>5197.0498049999997</v>
      </c>
      <c r="E560" s="48">
        <v>5160.1000979999999</v>
      </c>
      <c r="F560" s="48">
        <v>5169.4501950000003</v>
      </c>
      <c r="G560" s="48">
        <v>0</v>
      </c>
      <c r="H560" s="48">
        <f t="shared" si="73"/>
        <v>5175.5333659999997</v>
      </c>
      <c r="I560" s="48">
        <f t="shared" si="74"/>
        <v>0</v>
      </c>
      <c r="J560" s="48">
        <f t="shared" si="75"/>
        <v>-1</v>
      </c>
      <c r="K560" s="48">
        <f t="shared" si="76"/>
        <v>1</v>
      </c>
      <c r="L560" s="48">
        <f t="shared" si="77"/>
        <v>1</v>
      </c>
      <c r="M560" s="48">
        <v>0</v>
      </c>
      <c r="N560" s="48">
        <f t="shared" si="78"/>
        <v>0.56097698958208753</v>
      </c>
      <c r="O560" s="48">
        <f t="shared" si="79"/>
        <v>0.6366785666689464</v>
      </c>
      <c r="P560" s="61">
        <f t="shared" si="80"/>
        <v>1</v>
      </c>
    </row>
    <row r="561" spans="1:16" x14ac:dyDescent="0.3">
      <c r="A561" s="60">
        <v>40178</v>
      </c>
      <c r="B561" s="48">
        <f t="shared" si="72"/>
        <v>1</v>
      </c>
      <c r="C561" s="48">
        <v>5171.2001950000003</v>
      </c>
      <c r="D561" s="48">
        <v>5221.8500979999999</v>
      </c>
      <c r="E561" s="48">
        <v>5168.75</v>
      </c>
      <c r="F561" s="48">
        <v>5201.0498049999997</v>
      </c>
      <c r="G561" s="48">
        <v>0</v>
      </c>
      <c r="H561" s="48">
        <f t="shared" si="73"/>
        <v>5197.2166343333329</v>
      </c>
      <c r="I561" s="48">
        <f t="shared" si="74"/>
        <v>1</v>
      </c>
      <c r="J561" s="48">
        <f t="shared" si="75"/>
        <v>-1</v>
      </c>
      <c r="K561" s="48">
        <f t="shared" si="76"/>
        <v>0</v>
      </c>
      <c r="L561" s="48">
        <f t="shared" si="77"/>
        <v>1</v>
      </c>
      <c r="M561" s="48">
        <v>1</v>
      </c>
      <c r="N561" s="48">
        <f t="shared" si="78"/>
        <v>0.68875802770408434</v>
      </c>
      <c r="O561" s="48">
        <f t="shared" si="79"/>
        <v>0.66569058690513883</v>
      </c>
      <c r="P561" s="61">
        <f t="shared" si="80"/>
        <v>1</v>
      </c>
    </row>
    <row r="562" spans="1:16" x14ac:dyDescent="0.3">
      <c r="A562" s="60">
        <v>40182</v>
      </c>
      <c r="B562" s="48">
        <f t="shared" si="72"/>
        <v>1</v>
      </c>
      <c r="C562" s="48">
        <v>5200.8999020000001</v>
      </c>
      <c r="D562" s="48">
        <v>5238.4501950000003</v>
      </c>
      <c r="E562" s="48">
        <v>5167.1000979999999</v>
      </c>
      <c r="F562" s="48">
        <v>5232.2001950000003</v>
      </c>
      <c r="G562" s="48">
        <v>0</v>
      </c>
      <c r="H562" s="48">
        <f t="shared" si="73"/>
        <v>5212.5834960000002</v>
      </c>
      <c r="I562" s="48">
        <f t="shared" si="74"/>
        <v>1</v>
      </c>
      <c r="J562" s="48">
        <f t="shared" si="75"/>
        <v>-1</v>
      </c>
      <c r="K562" s="48">
        <f t="shared" si="76"/>
        <v>0</v>
      </c>
      <c r="L562" s="48">
        <f t="shared" si="77"/>
        <v>1</v>
      </c>
      <c r="M562" s="48">
        <v>0</v>
      </c>
      <c r="N562" s="48">
        <f t="shared" si="78"/>
        <v>0.70397467816644266</v>
      </c>
      <c r="O562" s="48">
        <f t="shared" si="79"/>
        <v>0.66906841961947638</v>
      </c>
      <c r="P562" s="61">
        <f t="shared" si="80"/>
        <v>1</v>
      </c>
    </row>
    <row r="563" spans="1:16" x14ac:dyDescent="0.3">
      <c r="A563" s="60">
        <v>40183</v>
      </c>
      <c r="B563" s="48">
        <f t="shared" si="72"/>
        <v>1</v>
      </c>
      <c r="C563" s="48">
        <v>5277.1499020000001</v>
      </c>
      <c r="D563" s="48">
        <v>5288.3500979999999</v>
      </c>
      <c r="E563" s="48">
        <v>5242.3999020000001</v>
      </c>
      <c r="F563" s="48">
        <v>5277.8999020000001</v>
      </c>
      <c r="G563" s="48">
        <v>0</v>
      </c>
      <c r="H563" s="48">
        <f t="shared" si="73"/>
        <v>5269.5499673333334</v>
      </c>
      <c r="I563" s="48">
        <f t="shared" si="74"/>
        <v>1</v>
      </c>
      <c r="J563" s="48">
        <f t="shared" si="75"/>
        <v>-1</v>
      </c>
      <c r="K563" s="48">
        <f t="shared" si="76"/>
        <v>0</v>
      </c>
      <c r="L563" s="48">
        <f t="shared" si="77"/>
        <v>1</v>
      </c>
      <c r="M563" s="48">
        <v>0</v>
      </c>
      <c r="N563" s="48">
        <f t="shared" si="78"/>
        <v>0.61576873772362894</v>
      </c>
      <c r="O563" s="48">
        <f t="shared" si="79"/>
        <v>0.64925560340412736</v>
      </c>
      <c r="P563" s="61">
        <f t="shared" si="80"/>
        <v>1</v>
      </c>
    </row>
    <row r="564" spans="1:16" x14ac:dyDescent="0.3">
      <c r="A564" s="60">
        <v>40184</v>
      </c>
      <c r="B564" s="48">
        <f t="shared" si="72"/>
        <v>1</v>
      </c>
      <c r="C564" s="48">
        <v>5278.1499020000001</v>
      </c>
      <c r="D564" s="48">
        <v>5310.8500979999999</v>
      </c>
      <c r="E564" s="48">
        <v>5260.0498049999997</v>
      </c>
      <c r="F564" s="48">
        <v>5281.7998049999997</v>
      </c>
      <c r="G564" s="48">
        <v>0</v>
      </c>
      <c r="H564" s="48">
        <f t="shared" si="73"/>
        <v>5284.233236</v>
      </c>
      <c r="I564" s="48">
        <f t="shared" si="74"/>
        <v>1</v>
      </c>
      <c r="J564" s="48">
        <f t="shared" si="75"/>
        <v>-1</v>
      </c>
      <c r="K564" s="48">
        <f t="shared" si="76"/>
        <v>0</v>
      </c>
      <c r="L564" s="48">
        <f t="shared" si="77"/>
        <v>1</v>
      </c>
      <c r="M564" s="48">
        <v>0</v>
      </c>
      <c r="N564" s="48">
        <f t="shared" si="78"/>
        <v>0.6223094038916912</v>
      </c>
      <c r="O564" s="48">
        <f t="shared" si="79"/>
        <v>0.65074360405066645</v>
      </c>
      <c r="P564" s="61">
        <f t="shared" si="80"/>
        <v>1</v>
      </c>
    </row>
    <row r="565" spans="1:16" x14ac:dyDescent="0.3">
      <c r="A565" s="60">
        <v>40185</v>
      </c>
      <c r="B565" s="48">
        <f t="shared" si="72"/>
        <v>0</v>
      </c>
      <c r="C565" s="48">
        <v>5281.7998049999997</v>
      </c>
      <c r="D565" s="48">
        <v>5302.5498049999997</v>
      </c>
      <c r="E565" s="48">
        <v>5244.75</v>
      </c>
      <c r="F565" s="48">
        <v>5263.1000979999999</v>
      </c>
      <c r="G565" s="48">
        <v>0</v>
      </c>
      <c r="H565" s="48">
        <f t="shared" si="73"/>
        <v>5270.1333009999989</v>
      </c>
      <c r="I565" s="48">
        <f t="shared" si="74"/>
        <v>0</v>
      </c>
      <c r="J565" s="48">
        <f t="shared" si="75"/>
        <v>-1</v>
      </c>
      <c r="K565" s="48">
        <f t="shared" si="76"/>
        <v>1</v>
      </c>
      <c r="L565" s="48">
        <f t="shared" si="77"/>
        <v>1</v>
      </c>
      <c r="M565" s="48">
        <v>0</v>
      </c>
      <c r="N565" s="48">
        <f t="shared" si="78"/>
        <v>0.57068745218823658</v>
      </c>
      <c r="O565" s="48">
        <f t="shared" si="79"/>
        <v>0.63892178601699678</v>
      </c>
      <c r="P565" s="61">
        <f t="shared" si="80"/>
        <v>1</v>
      </c>
    </row>
    <row r="566" spans="1:16" x14ac:dyDescent="0.3">
      <c r="A566" s="60">
        <v>40186</v>
      </c>
      <c r="B566" s="48">
        <f t="shared" si="72"/>
        <v>1</v>
      </c>
      <c r="C566" s="48">
        <v>5264.25</v>
      </c>
      <c r="D566" s="48">
        <v>5276.75</v>
      </c>
      <c r="E566" s="48">
        <v>5234.7001950000003</v>
      </c>
      <c r="F566" s="48">
        <v>5244.75</v>
      </c>
      <c r="G566" s="48">
        <v>0</v>
      </c>
      <c r="H566" s="48">
        <f t="shared" si="73"/>
        <v>5252.0667316666668</v>
      </c>
      <c r="I566" s="48">
        <f t="shared" si="74"/>
        <v>0</v>
      </c>
      <c r="J566" s="48">
        <f t="shared" si="75"/>
        <v>-1</v>
      </c>
      <c r="K566" s="48">
        <f t="shared" si="76"/>
        <v>1</v>
      </c>
      <c r="L566" s="48">
        <f t="shared" si="77"/>
        <v>1</v>
      </c>
      <c r="M566" s="48">
        <v>1</v>
      </c>
      <c r="N566" s="48">
        <f t="shared" si="78"/>
        <v>0.56177036115036927</v>
      </c>
      <c r="O566" s="48">
        <f t="shared" si="79"/>
        <v>0.63686206865447337</v>
      </c>
      <c r="P566" s="61">
        <f t="shared" si="80"/>
        <v>1</v>
      </c>
    </row>
    <row r="567" spans="1:16" x14ac:dyDescent="0.3">
      <c r="A567" s="60">
        <v>40189</v>
      </c>
      <c r="B567" s="48">
        <f t="shared" si="72"/>
        <v>0</v>
      </c>
      <c r="C567" s="48">
        <v>5263.7998049999997</v>
      </c>
      <c r="D567" s="48">
        <v>5287.2001950000003</v>
      </c>
      <c r="E567" s="48">
        <v>5227.7998049999997</v>
      </c>
      <c r="F567" s="48">
        <v>5249.3999020000001</v>
      </c>
      <c r="G567" s="48">
        <v>0</v>
      </c>
      <c r="H567" s="48">
        <f t="shared" si="73"/>
        <v>5254.7999673333334</v>
      </c>
      <c r="I567" s="48">
        <f t="shared" si="74"/>
        <v>0</v>
      </c>
      <c r="J567" s="48">
        <f t="shared" si="75"/>
        <v>-1</v>
      </c>
      <c r="K567" s="48">
        <f t="shared" si="76"/>
        <v>0</v>
      </c>
      <c r="L567" s="48">
        <f t="shared" si="77"/>
        <v>1</v>
      </c>
      <c r="M567" s="48">
        <v>1</v>
      </c>
      <c r="N567" s="48">
        <f t="shared" si="78"/>
        <v>0.58229376263726884</v>
      </c>
      <c r="O567" s="48">
        <f t="shared" si="79"/>
        <v>0.64159503013025454</v>
      </c>
      <c r="P567" s="61">
        <f t="shared" si="80"/>
        <v>1</v>
      </c>
    </row>
    <row r="568" spans="1:16" x14ac:dyDescent="0.3">
      <c r="A568" s="60">
        <v>40190</v>
      </c>
      <c r="B568" s="48">
        <f t="shared" si="72"/>
        <v>0</v>
      </c>
      <c r="C568" s="48">
        <v>5251.1000979999999</v>
      </c>
      <c r="D568" s="48">
        <v>5300.5</v>
      </c>
      <c r="E568" s="48">
        <v>5200.9501950000003</v>
      </c>
      <c r="F568" s="48">
        <v>5210.3999020000001</v>
      </c>
      <c r="G568" s="48">
        <v>0</v>
      </c>
      <c r="H568" s="48">
        <f t="shared" si="73"/>
        <v>5237.2833656666671</v>
      </c>
      <c r="I568" s="48">
        <f t="shared" si="74"/>
        <v>0</v>
      </c>
      <c r="J568" s="48">
        <f t="shared" si="75"/>
        <v>-1</v>
      </c>
      <c r="K568" s="48">
        <f t="shared" si="76"/>
        <v>1</v>
      </c>
      <c r="L568" s="48">
        <f t="shared" si="77"/>
        <v>1</v>
      </c>
      <c r="M568" s="48">
        <v>0</v>
      </c>
      <c r="N568" s="48">
        <f t="shared" si="78"/>
        <v>0.53222490385831378</v>
      </c>
      <c r="O568" s="48">
        <f t="shared" si="79"/>
        <v>0.63000188580289207</v>
      </c>
      <c r="P568" s="61">
        <f t="shared" si="80"/>
        <v>1</v>
      </c>
    </row>
    <row r="569" spans="1:16" x14ac:dyDescent="0.3">
      <c r="A569" s="60">
        <v>40191</v>
      </c>
      <c r="B569" s="48">
        <f t="shared" si="72"/>
        <v>1</v>
      </c>
      <c r="C569" s="48">
        <v>5212.6000979999999</v>
      </c>
      <c r="D569" s="48">
        <v>5239.2001950000003</v>
      </c>
      <c r="E569" s="48">
        <v>5169.5498049999997</v>
      </c>
      <c r="F569" s="48">
        <v>5233.9501950000003</v>
      </c>
      <c r="G569" s="48">
        <v>0</v>
      </c>
      <c r="H569" s="48">
        <f t="shared" si="73"/>
        <v>5214.2333983333338</v>
      </c>
      <c r="I569" s="48">
        <f t="shared" si="74"/>
        <v>1</v>
      </c>
      <c r="J569" s="48">
        <f t="shared" si="75"/>
        <v>-1</v>
      </c>
      <c r="K569" s="48">
        <f t="shared" si="76"/>
        <v>1</v>
      </c>
      <c r="L569" s="48">
        <f t="shared" si="77"/>
        <v>1</v>
      </c>
      <c r="M569" s="48">
        <v>0</v>
      </c>
      <c r="N569" s="48">
        <f t="shared" si="78"/>
        <v>0.67924169848870797</v>
      </c>
      <c r="O569" s="48">
        <f t="shared" si="79"/>
        <v>0.66356943135529467</v>
      </c>
      <c r="P569" s="61">
        <f t="shared" si="80"/>
        <v>1</v>
      </c>
    </row>
    <row r="570" spans="1:16" x14ac:dyDescent="0.3">
      <c r="A570" s="60">
        <v>40192</v>
      </c>
      <c r="B570" s="48">
        <f t="shared" si="72"/>
        <v>1</v>
      </c>
      <c r="C570" s="48">
        <v>5234.5</v>
      </c>
      <c r="D570" s="48">
        <v>5272.8500979999999</v>
      </c>
      <c r="E570" s="48">
        <v>5232.5</v>
      </c>
      <c r="F570" s="48">
        <v>5259.8999020000001</v>
      </c>
      <c r="G570" s="48">
        <v>0</v>
      </c>
      <c r="H570" s="48">
        <f t="shared" si="73"/>
        <v>5255.083333333333</v>
      </c>
      <c r="I570" s="48">
        <f t="shared" si="74"/>
        <v>1</v>
      </c>
      <c r="J570" s="48">
        <f t="shared" si="75"/>
        <v>-1</v>
      </c>
      <c r="K570" s="48">
        <f t="shared" si="76"/>
        <v>0</v>
      </c>
      <c r="L570" s="48">
        <f t="shared" si="77"/>
        <v>1</v>
      </c>
      <c r="M570" s="48">
        <v>1</v>
      </c>
      <c r="N570" s="48">
        <f t="shared" si="78"/>
        <v>0.67196059309073419</v>
      </c>
      <c r="O570" s="48">
        <f t="shared" si="79"/>
        <v>0.6619420296904408</v>
      </c>
      <c r="P570" s="61">
        <f t="shared" si="80"/>
        <v>1</v>
      </c>
    </row>
    <row r="571" spans="1:16" x14ac:dyDescent="0.3">
      <c r="A571" s="60">
        <v>40193</v>
      </c>
      <c r="B571" s="48">
        <f t="shared" si="72"/>
        <v>0</v>
      </c>
      <c r="C571" s="48">
        <v>5259.8999020000001</v>
      </c>
      <c r="D571" s="48">
        <v>5279.8500979999999</v>
      </c>
      <c r="E571" s="48">
        <v>5242.4501950000003</v>
      </c>
      <c r="F571" s="48">
        <v>5252.2001950000003</v>
      </c>
      <c r="G571" s="48">
        <v>0</v>
      </c>
      <c r="H571" s="48">
        <f t="shared" si="73"/>
        <v>5258.1668293333341</v>
      </c>
      <c r="I571" s="48">
        <f t="shared" si="74"/>
        <v>0</v>
      </c>
      <c r="J571" s="48">
        <f t="shared" si="75"/>
        <v>-1</v>
      </c>
      <c r="K571" s="48">
        <f t="shared" si="76"/>
        <v>0</v>
      </c>
      <c r="L571" s="48">
        <f t="shared" si="77"/>
        <v>1</v>
      </c>
      <c r="M571" s="48">
        <v>0</v>
      </c>
      <c r="N571" s="48">
        <f t="shared" si="78"/>
        <v>0.58835989943736244</v>
      </c>
      <c r="O571" s="48">
        <f t="shared" si="79"/>
        <v>0.64298874204662271</v>
      </c>
      <c r="P571" s="61">
        <f t="shared" si="80"/>
        <v>1</v>
      </c>
    </row>
    <row r="572" spans="1:16" x14ac:dyDescent="0.3">
      <c r="A572" s="60">
        <v>40196</v>
      </c>
      <c r="B572" s="48">
        <f t="shared" si="72"/>
        <v>1</v>
      </c>
      <c r="C572" s="48">
        <v>5253.6499020000001</v>
      </c>
      <c r="D572" s="48">
        <v>5292.5</v>
      </c>
      <c r="E572" s="48">
        <v>5228.9501950000003</v>
      </c>
      <c r="F572" s="48">
        <v>5274.8500979999999</v>
      </c>
      <c r="G572" s="48">
        <v>0</v>
      </c>
      <c r="H572" s="48">
        <f t="shared" si="73"/>
        <v>5265.4334310000004</v>
      </c>
      <c r="I572" s="48">
        <f t="shared" si="74"/>
        <v>1</v>
      </c>
      <c r="J572" s="48">
        <f t="shared" si="75"/>
        <v>-1</v>
      </c>
      <c r="K572" s="48">
        <f t="shared" si="76"/>
        <v>0</v>
      </c>
      <c r="L572" s="48">
        <f t="shared" si="77"/>
        <v>1</v>
      </c>
      <c r="M572" s="48">
        <v>0</v>
      </c>
      <c r="N572" s="48">
        <f t="shared" si="78"/>
        <v>0.67325898696568132</v>
      </c>
      <c r="O572" s="48">
        <f t="shared" si="79"/>
        <v>0.66223251637302993</v>
      </c>
      <c r="P572" s="61">
        <f t="shared" si="80"/>
        <v>1</v>
      </c>
    </row>
    <row r="573" spans="1:16" x14ac:dyDescent="0.3">
      <c r="A573" s="60">
        <v>40197</v>
      </c>
      <c r="B573" s="48">
        <f t="shared" si="72"/>
        <v>1</v>
      </c>
      <c r="C573" s="48">
        <v>5274.2001950000003</v>
      </c>
      <c r="D573" s="48">
        <v>5287.7998049999997</v>
      </c>
      <c r="E573" s="48">
        <v>5218.6499020000001</v>
      </c>
      <c r="F573" s="48">
        <v>5225.6499020000001</v>
      </c>
      <c r="G573" s="48">
        <v>0</v>
      </c>
      <c r="H573" s="48">
        <f t="shared" si="73"/>
        <v>5244.033203</v>
      </c>
      <c r="I573" s="48">
        <f t="shared" si="74"/>
        <v>0</v>
      </c>
      <c r="J573" s="48">
        <f t="shared" si="75"/>
        <v>-1</v>
      </c>
      <c r="K573" s="48">
        <f t="shared" si="76"/>
        <v>1</v>
      </c>
      <c r="L573" s="48">
        <f t="shared" si="77"/>
        <v>1</v>
      </c>
      <c r="M573" s="48">
        <v>1</v>
      </c>
      <c r="N573" s="48">
        <f t="shared" si="78"/>
        <v>0.50150958836282733</v>
      </c>
      <c r="O573" s="48">
        <f t="shared" si="79"/>
        <v>0.62281402443393807</v>
      </c>
      <c r="P573" s="61">
        <f t="shared" si="80"/>
        <v>1</v>
      </c>
    </row>
    <row r="574" spans="1:16" x14ac:dyDescent="0.3">
      <c r="A574" s="60">
        <v>40198</v>
      </c>
      <c r="B574" s="48">
        <f t="shared" si="72"/>
        <v>0</v>
      </c>
      <c r="C574" s="48">
        <v>5226.1000979999999</v>
      </c>
      <c r="D574" s="48">
        <v>5256.7001950000003</v>
      </c>
      <c r="E574" s="48">
        <v>5201.3999020000001</v>
      </c>
      <c r="F574" s="48">
        <v>5221.7001950000003</v>
      </c>
      <c r="G574" s="48">
        <v>0</v>
      </c>
      <c r="H574" s="48">
        <f t="shared" si="73"/>
        <v>5226.600097333333</v>
      </c>
      <c r="I574" s="48">
        <f t="shared" si="74"/>
        <v>0</v>
      </c>
      <c r="J574" s="48">
        <f t="shared" si="75"/>
        <v>-1</v>
      </c>
      <c r="K574" s="48">
        <f t="shared" si="76"/>
        <v>1</v>
      </c>
      <c r="L574" s="48">
        <f t="shared" si="77"/>
        <v>1</v>
      </c>
      <c r="M574" s="48">
        <v>0</v>
      </c>
      <c r="N574" s="48">
        <f t="shared" si="78"/>
        <v>0.604927682444373</v>
      </c>
      <c r="O574" s="48">
        <f t="shared" si="79"/>
        <v>0.64678287144147761</v>
      </c>
      <c r="P574" s="61">
        <f t="shared" si="80"/>
        <v>1</v>
      </c>
    </row>
    <row r="575" spans="1:16" x14ac:dyDescent="0.3">
      <c r="A575" s="60">
        <v>40199</v>
      </c>
      <c r="B575" s="48">
        <f t="shared" si="72"/>
        <v>0</v>
      </c>
      <c r="C575" s="48">
        <v>5220.2001950000003</v>
      </c>
      <c r="D575" s="48">
        <v>5220.3500979999999</v>
      </c>
      <c r="E575" s="48">
        <v>5085.4501950000003</v>
      </c>
      <c r="F575" s="48">
        <v>5094.1499020000001</v>
      </c>
      <c r="G575" s="48">
        <v>0</v>
      </c>
      <c r="H575" s="48">
        <f t="shared" si="73"/>
        <v>5133.3167316666668</v>
      </c>
      <c r="I575" s="48">
        <f t="shared" si="74"/>
        <v>0</v>
      </c>
      <c r="J575" s="48">
        <f t="shared" si="75"/>
        <v>-1</v>
      </c>
      <c r="K575" s="48">
        <f t="shared" si="76"/>
        <v>1</v>
      </c>
      <c r="L575" s="48">
        <f t="shared" si="77"/>
        <v>1</v>
      </c>
      <c r="M575" s="48">
        <v>0</v>
      </c>
      <c r="N575" s="48">
        <f t="shared" si="78"/>
        <v>0.34067531479996127</v>
      </c>
      <c r="O575" s="48">
        <f t="shared" si="79"/>
        <v>0.58435455564194805</v>
      </c>
      <c r="P575" s="61">
        <f t="shared" si="80"/>
        <v>1</v>
      </c>
    </row>
    <row r="576" spans="1:16" x14ac:dyDescent="0.3">
      <c r="A576" s="60">
        <v>40200</v>
      </c>
      <c r="B576" s="48">
        <f t="shared" si="72"/>
        <v>1</v>
      </c>
      <c r="C576" s="48">
        <v>5094.1499020000001</v>
      </c>
      <c r="D576" s="48">
        <v>5094.1499020000001</v>
      </c>
      <c r="E576" s="48">
        <v>4954.8500979999999</v>
      </c>
      <c r="F576" s="48">
        <v>5036</v>
      </c>
      <c r="G576" s="48">
        <v>0</v>
      </c>
      <c r="H576" s="48">
        <f t="shared" si="73"/>
        <v>5028.333333333333</v>
      </c>
      <c r="I576" s="48">
        <f t="shared" si="74"/>
        <v>0</v>
      </c>
      <c r="J576" s="48">
        <f t="shared" si="75"/>
        <v>0</v>
      </c>
      <c r="K576" s="48">
        <f t="shared" si="76"/>
        <v>1</v>
      </c>
      <c r="L576" s="48">
        <f t="shared" si="77"/>
        <v>1</v>
      </c>
      <c r="M576" s="48">
        <v>1</v>
      </c>
      <c r="N576" s="48">
        <f t="shared" si="78"/>
        <v>0.51808749770461127</v>
      </c>
      <c r="O576" s="48">
        <f t="shared" si="79"/>
        <v>0.62670045067432056</v>
      </c>
      <c r="P576" s="61">
        <f t="shared" si="80"/>
        <v>1</v>
      </c>
    </row>
    <row r="577" spans="1:16" x14ac:dyDescent="0.3">
      <c r="A577" s="60">
        <v>40203</v>
      </c>
      <c r="B577" s="48">
        <f t="shared" si="72"/>
        <v>0</v>
      </c>
      <c r="C577" s="48">
        <v>5034.5498049999997</v>
      </c>
      <c r="D577" s="48">
        <v>5035.7001950000003</v>
      </c>
      <c r="E577" s="48">
        <v>4983.0498049999997</v>
      </c>
      <c r="F577" s="48">
        <v>5007.8999020000001</v>
      </c>
      <c r="G577" s="48">
        <v>0</v>
      </c>
      <c r="H577" s="48">
        <f t="shared" si="73"/>
        <v>5008.8833006666673</v>
      </c>
      <c r="I577" s="48">
        <f t="shared" si="74"/>
        <v>0</v>
      </c>
      <c r="J577" s="48">
        <f t="shared" si="75"/>
        <v>-1</v>
      </c>
      <c r="K577" s="48">
        <f t="shared" si="76"/>
        <v>1</v>
      </c>
      <c r="L577" s="48">
        <f t="shared" si="77"/>
        <v>1</v>
      </c>
      <c r="M577" s="48">
        <v>0</v>
      </c>
      <c r="N577" s="48">
        <f t="shared" si="78"/>
        <v>0.55312681324678614</v>
      </c>
      <c r="O577" s="48">
        <f t="shared" si="79"/>
        <v>0.63486073085624739</v>
      </c>
      <c r="P577" s="61">
        <f t="shared" si="80"/>
        <v>1</v>
      </c>
    </row>
    <row r="578" spans="1:16" x14ac:dyDescent="0.3">
      <c r="A578" s="60">
        <v>40205</v>
      </c>
      <c r="B578" s="48">
        <f t="shared" si="72"/>
        <v>0</v>
      </c>
      <c r="C578" s="48">
        <v>5008.5</v>
      </c>
      <c r="D578" s="48">
        <v>5008.5</v>
      </c>
      <c r="E578" s="48">
        <v>4833.0498049999997</v>
      </c>
      <c r="F578" s="48">
        <v>4853.1000979999999</v>
      </c>
      <c r="G578" s="48">
        <v>0</v>
      </c>
      <c r="H578" s="48">
        <f t="shared" si="73"/>
        <v>4898.2166343333329</v>
      </c>
      <c r="I578" s="48">
        <f t="shared" si="74"/>
        <v>0</v>
      </c>
      <c r="J578" s="48">
        <f t="shared" si="75"/>
        <v>0</v>
      </c>
      <c r="K578" s="48">
        <f t="shared" si="76"/>
        <v>1</v>
      </c>
      <c r="L578" s="48">
        <f t="shared" si="77"/>
        <v>1</v>
      </c>
      <c r="M578" s="48">
        <v>0</v>
      </c>
      <c r="N578" s="48">
        <f t="shared" si="78"/>
        <v>0.28912480529384332</v>
      </c>
      <c r="O578" s="48">
        <f t="shared" si="79"/>
        <v>0.57178185728902342</v>
      </c>
      <c r="P578" s="61">
        <f t="shared" si="80"/>
        <v>1</v>
      </c>
    </row>
    <row r="579" spans="1:16" x14ac:dyDescent="0.3">
      <c r="A579" s="60">
        <v>40206</v>
      </c>
      <c r="B579" s="48">
        <f t="shared" si="72"/>
        <v>1</v>
      </c>
      <c r="C579" s="48">
        <v>4863</v>
      </c>
      <c r="D579" s="48">
        <v>4929.8999020000001</v>
      </c>
      <c r="E579" s="48">
        <v>4824.9501950000003</v>
      </c>
      <c r="F579" s="48">
        <v>4867.25</v>
      </c>
      <c r="G579" s="48">
        <v>0</v>
      </c>
      <c r="H579" s="48">
        <f t="shared" si="73"/>
        <v>4874.0333656666671</v>
      </c>
      <c r="I579" s="48">
        <f t="shared" si="74"/>
        <v>1</v>
      </c>
      <c r="J579" s="48">
        <f t="shared" si="75"/>
        <v>-1</v>
      </c>
      <c r="K579" s="48">
        <f t="shared" si="76"/>
        <v>1</v>
      </c>
      <c r="L579" s="48">
        <f t="shared" si="77"/>
        <v>1</v>
      </c>
      <c r="M579" s="48">
        <v>0</v>
      </c>
      <c r="N579" s="48">
        <f t="shared" si="78"/>
        <v>0.65110583630223928</v>
      </c>
      <c r="O579" s="48">
        <f t="shared" si="79"/>
        <v>0.65725961707140468</v>
      </c>
      <c r="P579" s="61">
        <f t="shared" si="80"/>
        <v>1</v>
      </c>
    </row>
    <row r="580" spans="1:16" x14ac:dyDescent="0.3">
      <c r="A580" s="60">
        <v>40207</v>
      </c>
      <c r="B580" s="48">
        <f t="shared" si="72"/>
        <v>1</v>
      </c>
      <c r="C580" s="48">
        <v>4866.1499020000001</v>
      </c>
      <c r="D580" s="48">
        <v>4893.7001950000003</v>
      </c>
      <c r="E580" s="48">
        <v>4766</v>
      </c>
      <c r="F580" s="48">
        <v>4882.0498049999997</v>
      </c>
      <c r="G580" s="48">
        <v>0</v>
      </c>
      <c r="H580" s="48">
        <f t="shared" si="73"/>
        <v>4847.25</v>
      </c>
      <c r="I580" s="48">
        <f t="shared" si="74"/>
        <v>1</v>
      </c>
      <c r="J580" s="48">
        <f t="shared" si="75"/>
        <v>-1</v>
      </c>
      <c r="K580" s="48">
        <f t="shared" si="76"/>
        <v>1</v>
      </c>
      <c r="L580" s="48">
        <f t="shared" si="77"/>
        <v>1</v>
      </c>
      <c r="M580" s="48">
        <v>1</v>
      </c>
      <c r="N580" s="48">
        <f t="shared" si="78"/>
        <v>0.6992897695949214</v>
      </c>
      <c r="O580" s="48">
        <f t="shared" si="79"/>
        <v>0.66803028613894389</v>
      </c>
      <c r="P580" s="61">
        <f t="shared" si="80"/>
        <v>1</v>
      </c>
    </row>
    <row r="581" spans="1:16" x14ac:dyDescent="0.3">
      <c r="A581" s="60">
        <v>40210</v>
      </c>
      <c r="B581" s="48">
        <f t="shared" ref="B581:B644" si="81">MODE(I581,J581,K581,L581,M581)</f>
        <v>1</v>
      </c>
      <c r="C581" s="48">
        <v>4882.0498049999997</v>
      </c>
      <c r="D581" s="48">
        <v>4918.7998049999997</v>
      </c>
      <c r="E581" s="48">
        <v>4827.1499020000001</v>
      </c>
      <c r="F581" s="48">
        <v>4899.7001950000003</v>
      </c>
      <c r="G581" s="48">
        <v>0</v>
      </c>
      <c r="H581" s="48">
        <f t="shared" ref="H581:H644" si="82">AVERAGE(D581,E581,F581)</f>
        <v>4881.8833006666673</v>
      </c>
      <c r="I581" s="48">
        <f t="shared" ref="I581:I644" si="83">IF(C581&lt;F581,1,0)</f>
        <v>1</v>
      </c>
      <c r="J581" s="48">
        <f t="shared" ref="J581:J644" si="84">IF( C581=E581,1,IF( C581=D581,0,-1) )</f>
        <v>-1</v>
      </c>
      <c r="K581" s="48">
        <f t="shared" si="76"/>
        <v>0</v>
      </c>
      <c r="L581" s="48">
        <f t="shared" si="77"/>
        <v>1</v>
      </c>
      <c r="M581" s="48">
        <v>1</v>
      </c>
      <c r="N581" s="48">
        <f t="shared" si="78"/>
        <v>0.68300574825251026</v>
      </c>
      <c r="O581" s="48">
        <f t="shared" si="79"/>
        <v>0.66440921876486747</v>
      </c>
      <c r="P581" s="61">
        <f t="shared" si="80"/>
        <v>1</v>
      </c>
    </row>
    <row r="582" spans="1:16" x14ac:dyDescent="0.3">
      <c r="A582" s="60">
        <v>40211</v>
      </c>
      <c r="B582" s="48">
        <f t="shared" si="81"/>
        <v>1</v>
      </c>
      <c r="C582" s="48">
        <v>4907.8500979999999</v>
      </c>
      <c r="D582" s="48">
        <v>4951.1499020000001</v>
      </c>
      <c r="E582" s="48">
        <v>4814.1000979999999</v>
      </c>
      <c r="F582" s="48">
        <v>4830.1000979999999</v>
      </c>
      <c r="G582" s="48">
        <v>0</v>
      </c>
      <c r="H582" s="48">
        <f t="shared" si="82"/>
        <v>4865.1166993333327</v>
      </c>
      <c r="I582" s="48">
        <f t="shared" si="83"/>
        <v>0</v>
      </c>
      <c r="J582" s="48">
        <f t="shared" si="84"/>
        <v>-1</v>
      </c>
      <c r="K582" s="48">
        <f t="shared" ref="K582:K645" si="85">IF(H582&gt;H581,0,1)</f>
        <v>1</v>
      </c>
      <c r="L582" s="48">
        <f t="shared" ref="L582:L645" si="86">IF(G582&gt;G581,0,1)</f>
        <v>1</v>
      </c>
      <c r="M582" s="48">
        <v>1</v>
      </c>
      <c r="N582" s="48">
        <f t="shared" si="78"/>
        <v>0.46156358478192416</v>
      </c>
      <c r="O582" s="48">
        <f t="shared" si="79"/>
        <v>0.61338503630176278</v>
      </c>
      <c r="P582" s="61">
        <f t="shared" si="80"/>
        <v>1</v>
      </c>
    </row>
    <row r="583" spans="1:16" x14ac:dyDescent="0.3">
      <c r="A583" s="60">
        <v>40212</v>
      </c>
      <c r="B583" s="48">
        <f t="shared" si="81"/>
        <v>1</v>
      </c>
      <c r="C583" s="48">
        <v>4831</v>
      </c>
      <c r="D583" s="48">
        <v>4949.1499020000001</v>
      </c>
      <c r="E583" s="48">
        <v>4831</v>
      </c>
      <c r="F583" s="48">
        <v>4931.8500979999999</v>
      </c>
      <c r="G583" s="48">
        <v>0</v>
      </c>
      <c r="H583" s="48">
        <f t="shared" si="82"/>
        <v>4904</v>
      </c>
      <c r="I583" s="48">
        <f t="shared" si="83"/>
        <v>1</v>
      </c>
      <c r="J583" s="48">
        <f t="shared" si="84"/>
        <v>1</v>
      </c>
      <c r="K583" s="48">
        <f t="shared" si="85"/>
        <v>0</v>
      </c>
      <c r="L583" s="48">
        <f t="shared" si="86"/>
        <v>1</v>
      </c>
      <c r="M583" s="48">
        <v>0</v>
      </c>
      <c r="N583" s="48">
        <f t="shared" si="78"/>
        <v>0.89751511127765937</v>
      </c>
      <c r="O583" s="48">
        <f t="shared" si="79"/>
        <v>0.71043858967831053</v>
      </c>
      <c r="P583" s="61">
        <f t="shared" si="80"/>
        <v>1</v>
      </c>
    </row>
    <row r="584" spans="1:16" x14ac:dyDescent="0.3">
      <c r="A584" s="60">
        <v>40213</v>
      </c>
      <c r="B584" s="48">
        <f t="shared" si="81"/>
        <v>0</v>
      </c>
      <c r="C584" s="48">
        <v>4931.2998049999997</v>
      </c>
      <c r="D584" s="48">
        <v>4931.2998049999997</v>
      </c>
      <c r="E584" s="48">
        <v>4832.3500979999999</v>
      </c>
      <c r="F584" s="48">
        <v>4845.3500979999999</v>
      </c>
      <c r="G584" s="48">
        <v>0</v>
      </c>
      <c r="H584" s="48">
        <f t="shared" si="82"/>
        <v>4869.6666670000004</v>
      </c>
      <c r="I584" s="48">
        <f t="shared" si="83"/>
        <v>0</v>
      </c>
      <c r="J584" s="48">
        <f t="shared" si="84"/>
        <v>0</v>
      </c>
      <c r="K584" s="48">
        <f t="shared" si="85"/>
        <v>1</v>
      </c>
      <c r="L584" s="48">
        <f t="shared" si="86"/>
        <v>1</v>
      </c>
      <c r="M584" s="48">
        <v>0</v>
      </c>
      <c r="N584" s="48">
        <f t="shared" si="78"/>
        <v>0.42706522343320508</v>
      </c>
      <c r="O584" s="48">
        <f t="shared" si="79"/>
        <v>0.6051726535732832</v>
      </c>
      <c r="P584" s="61">
        <f t="shared" si="80"/>
        <v>1</v>
      </c>
    </row>
    <row r="585" spans="1:16" x14ac:dyDescent="0.3">
      <c r="A585" s="60">
        <v>40214</v>
      </c>
      <c r="B585" s="48">
        <f t="shared" si="81"/>
        <v>1</v>
      </c>
      <c r="C585" s="48">
        <v>4819.6499020000001</v>
      </c>
      <c r="D585" s="48">
        <v>4827</v>
      </c>
      <c r="E585" s="48">
        <v>4692.3500979999999</v>
      </c>
      <c r="F585" s="48">
        <v>4718.6499020000001</v>
      </c>
      <c r="G585" s="48">
        <v>0</v>
      </c>
      <c r="H585" s="48">
        <f t="shared" si="82"/>
        <v>4746</v>
      </c>
      <c r="I585" s="48">
        <f t="shared" si="83"/>
        <v>0</v>
      </c>
      <c r="J585" s="48">
        <f t="shared" si="84"/>
        <v>-1</v>
      </c>
      <c r="K585" s="48">
        <f t="shared" si="85"/>
        <v>1</v>
      </c>
      <c r="L585" s="48">
        <f t="shared" si="86"/>
        <v>1</v>
      </c>
      <c r="M585" s="48">
        <v>1</v>
      </c>
      <c r="N585" s="48">
        <f t="shared" si="78"/>
        <v>0.40738171691494074</v>
      </c>
      <c r="O585" s="48">
        <f t="shared" si="79"/>
        <v>0.60045989782842146</v>
      </c>
      <c r="P585" s="61">
        <f t="shared" si="80"/>
        <v>1</v>
      </c>
    </row>
    <row r="586" spans="1:16" x14ac:dyDescent="0.3">
      <c r="A586" s="60">
        <v>40217</v>
      </c>
      <c r="B586" s="48">
        <f t="shared" si="81"/>
        <v>1</v>
      </c>
      <c r="C586" s="48">
        <v>4755.3500979999999</v>
      </c>
      <c r="D586" s="48">
        <v>4799.0498049999997</v>
      </c>
      <c r="E586" s="48">
        <v>4675.3999020000001</v>
      </c>
      <c r="F586" s="48">
        <v>4760.3999020000001</v>
      </c>
      <c r="G586" s="48">
        <v>0</v>
      </c>
      <c r="H586" s="48">
        <f t="shared" si="82"/>
        <v>4744.9498696666669</v>
      </c>
      <c r="I586" s="48">
        <f t="shared" si="83"/>
        <v>1</v>
      </c>
      <c r="J586" s="48">
        <f t="shared" si="84"/>
        <v>-1</v>
      </c>
      <c r="K586" s="48">
        <f t="shared" si="85"/>
        <v>1</v>
      </c>
      <c r="L586" s="48">
        <f t="shared" si="86"/>
        <v>1</v>
      </c>
      <c r="M586" s="48">
        <v>0</v>
      </c>
      <c r="N586" s="48">
        <f t="shared" si="78"/>
        <v>0.66783903396154898</v>
      </c>
      <c r="O586" s="48">
        <f t="shared" si="79"/>
        <v>0.66101911401013325</v>
      </c>
      <c r="P586" s="61">
        <f t="shared" si="80"/>
        <v>1</v>
      </c>
    </row>
    <row r="587" spans="1:16" x14ac:dyDescent="0.3">
      <c r="A587" s="60">
        <v>40218</v>
      </c>
      <c r="B587" s="48">
        <f t="shared" si="81"/>
        <v>1</v>
      </c>
      <c r="C587" s="48">
        <v>4760.5498049999997</v>
      </c>
      <c r="D587" s="48">
        <v>4810.3999020000001</v>
      </c>
      <c r="E587" s="48">
        <v>4739.3500979999999</v>
      </c>
      <c r="F587" s="48">
        <v>4792.6499020000001</v>
      </c>
      <c r="G587" s="48">
        <v>0</v>
      </c>
      <c r="H587" s="48">
        <f t="shared" si="82"/>
        <v>4780.7999673333334</v>
      </c>
      <c r="I587" s="48">
        <f t="shared" si="83"/>
        <v>1</v>
      </c>
      <c r="J587" s="48">
        <f t="shared" si="84"/>
        <v>-1</v>
      </c>
      <c r="K587" s="48">
        <f t="shared" si="85"/>
        <v>0</v>
      </c>
      <c r="L587" s="48">
        <f t="shared" si="86"/>
        <v>1</v>
      </c>
      <c r="M587" s="48">
        <v>0</v>
      </c>
      <c r="N587" s="48">
        <f t="shared" si="78"/>
        <v>0.70813425511782491</v>
      </c>
      <c r="O587" s="48">
        <f t="shared" si="79"/>
        <v>0.66998876740243962</v>
      </c>
      <c r="P587" s="61">
        <f t="shared" si="80"/>
        <v>1</v>
      </c>
    </row>
    <row r="588" spans="1:16" x14ac:dyDescent="0.3">
      <c r="A588" s="60">
        <v>40219</v>
      </c>
      <c r="B588" s="48">
        <f t="shared" si="81"/>
        <v>0</v>
      </c>
      <c r="C588" s="48">
        <v>4793</v>
      </c>
      <c r="D588" s="48">
        <v>4826.8500979999999</v>
      </c>
      <c r="E588" s="48">
        <v>4748.1000979999999</v>
      </c>
      <c r="F588" s="48">
        <v>4757.2001950000003</v>
      </c>
      <c r="G588" s="48">
        <v>0</v>
      </c>
      <c r="H588" s="48">
        <f t="shared" si="82"/>
        <v>4777.3834636666661</v>
      </c>
      <c r="I588" s="48">
        <f t="shared" si="83"/>
        <v>0</v>
      </c>
      <c r="J588" s="48">
        <f t="shared" si="84"/>
        <v>-1</v>
      </c>
      <c r="K588" s="48">
        <f t="shared" si="85"/>
        <v>1</v>
      </c>
      <c r="L588" s="48">
        <f t="shared" si="86"/>
        <v>1</v>
      </c>
      <c r="M588" s="48">
        <v>0</v>
      </c>
      <c r="N588" s="48">
        <f t="shared" si="78"/>
        <v>0.54063904109820093</v>
      </c>
      <c r="O588" s="48">
        <f t="shared" si="79"/>
        <v>0.63196106245655226</v>
      </c>
      <c r="P588" s="61">
        <f t="shared" si="80"/>
        <v>1</v>
      </c>
    </row>
    <row r="589" spans="1:16" x14ac:dyDescent="0.3">
      <c r="A589" s="60">
        <v>40220</v>
      </c>
      <c r="B589" s="48">
        <f t="shared" si="81"/>
        <v>1</v>
      </c>
      <c r="C589" s="48">
        <v>4757.25</v>
      </c>
      <c r="D589" s="48">
        <v>4843.7998049999997</v>
      </c>
      <c r="E589" s="48">
        <v>4757.25</v>
      </c>
      <c r="F589" s="48">
        <v>4826.8500979999999</v>
      </c>
      <c r="G589" s="48">
        <v>0</v>
      </c>
      <c r="H589" s="48">
        <f t="shared" si="82"/>
        <v>4809.2999676666659</v>
      </c>
      <c r="I589" s="48">
        <f t="shared" si="83"/>
        <v>1</v>
      </c>
      <c r="J589" s="48">
        <f t="shared" si="84"/>
        <v>1</v>
      </c>
      <c r="K589" s="48">
        <f t="shared" si="85"/>
        <v>0</v>
      </c>
      <c r="L589" s="48">
        <f t="shared" si="86"/>
        <v>1</v>
      </c>
      <c r="M589" s="48">
        <v>0</v>
      </c>
      <c r="N589" s="48">
        <f t="shared" si="78"/>
        <v>0.80651435273501271</v>
      </c>
      <c r="O589" s="48">
        <f t="shared" si="79"/>
        <v>0.69136623703985067</v>
      </c>
      <c r="P589" s="61">
        <f t="shared" si="80"/>
        <v>1</v>
      </c>
    </row>
    <row r="590" spans="1:16" x14ac:dyDescent="0.3">
      <c r="A590" s="60">
        <v>40224</v>
      </c>
      <c r="B590" s="48">
        <f t="shared" si="81"/>
        <v>0</v>
      </c>
      <c r="C590" s="48">
        <v>4827.8999020000001</v>
      </c>
      <c r="D590" s="48">
        <v>4845.6000979999999</v>
      </c>
      <c r="E590" s="48">
        <v>4783.8999020000001</v>
      </c>
      <c r="F590" s="48">
        <v>4801.9501950000003</v>
      </c>
      <c r="G590" s="48">
        <v>0</v>
      </c>
      <c r="H590" s="48">
        <f t="shared" si="82"/>
        <v>4810.4833983333338</v>
      </c>
      <c r="I590" s="48">
        <f t="shared" si="83"/>
        <v>0</v>
      </c>
      <c r="J590" s="48">
        <f t="shared" si="84"/>
        <v>-1</v>
      </c>
      <c r="K590" s="48">
        <f t="shared" si="85"/>
        <v>0</v>
      </c>
      <c r="L590" s="48">
        <f t="shared" si="86"/>
        <v>1</v>
      </c>
      <c r="M590" s="48">
        <v>0</v>
      </c>
      <c r="N590" s="48">
        <f t="shared" si="78"/>
        <v>0.55906056254666758</v>
      </c>
      <c r="O590" s="48">
        <f t="shared" si="79"/>
        <v>0.63623514473036591</v>
      </c>
      <c r="P590" s="61">
        <f t="shared" si="80"/>
        <v>1</v>
      </c>
    </row>
    <row r="591" spans="1:16" x14ac:dyDescent="0.3">
      <c r="A591" s="60">
        <v>40225</v>
      </c>
      <c r="B591" s="48">
        <f t="shared" si="81"/>
        <v>1</v>
      </c>
      <c r="C591" s="48">
        <v>4801.7998049999997</v>
      </c>
      <c r="D591" s="48">
        <v>4880</v>
      </c>
      <c r="E591" s="48">
        <v>4791.3500979999999</v>
      </c>
      <c r="F591" s="48">
        <v>4855.75</v>
      </c>
      <c r="G591" s="48">
        <v>0</v>
      </c>
      <c r="H591" s="48">
        <f t="shared" si="82"/>
        <v>4842.3666993333327</v>
      </c>
      <c r="I591" s="48">
        <f t="shared" si="83"/>
        <v>1</v>
      </c>
      <c r="J591" s="48">
        <f t="shared" si="84"/>
        <v>-1</v>
      </c>
      <c r="K591" s="48">
        <f t="shared" si="85"/>
        <v>0</v>
      </c>
      <c r="L591" s="48">
        <f t="shared" si="86"/>
        <v>1</v>
      </c>
      <c r="M591" s="48">
        <v>0</v>
      </c>
      <c r="N591" s="48">
        <f t="shared" si="78"/>
        <v>0.76847238409810892</v>
      </c>
      <c r="O591" s="48">
        <f t="shared" si="79"/>
        <v>0.68319034713555038</v>
      </c>
      <c r="P591" s="61">
        <f t="shared" si="80"/>
        <v>1</v>
      </c>
    </row>
    <row r="592" spans="1:16" x14ac:dyDescent="0.3">
      <c r="A592" s="60">
        <v>40226</v>
      </c>
      <c r="B592" s="48">
        <f t="shared" si="81"/>
        <v>1</v>
      </c>
      <c r="C592" s="48">
        <v>4858.6499020000001</v>
      </c>
      <c r="D592" s="48">
        <v>4929.7001950000003</v>
      </c>
      <c r="E592" s="48">
        <v>4857.6000979999999</v>
      </c>
      <c r="F592" s="48">
        <v>4914</v>
      </c>
      <c r="G592" s="48">
        <v>0</v>
      </c>
      <c r="H592" s="48">
        <f t="shared" si="82"/>
        <v>4900.4334310000004</v>
      </c>
      <c r="I592" s="48">
        <f t="shared" si="83"/>
        <v>1</v>
      </c>
      <c r="J592" s="48">
        <f t="shared" si="84"/>
        <v>-1</v>
      </c>
      <c r="K592" s="48">
        <f t="shared" si="85"/>
        <v>0</v>
      </c>
      <c r="L592" s="48">
        <f t="shared" si="86"/>
        <v>1</v>
      </c>
      <c r="M592" s="48">
        <v>1</v>
      </c>
      <c r="N592" s="48">
        <f t="shared" si="78"/>
        <v>0.76387009851364063</v>
      </c>
      <c r="O592" s="48">
        <f t="shared" si="79"/>
        <v>0.6821933837013322</v>
      </c>
      <c r="P592" s="61">
        <f t="shared" si="80"/>
        <v>1</v>
      </c>
    </row>
    <row r="593" spans="1:16" x14ac:dyDescent="0.3">
      <c r="A593" s="60">
        <v>40227</v>
      </c>
      <c r="B593" s="48">
        <f t="shared" si="81"/>
        <v>1</v>
      </c>
      <c r="C593" s="48">
        <v>4915.1000979999999</v>
      </c>
      <c r="D593" s="48">
        <v>4922.0498049999997</v>
      </c>
      <c r="E593" s="48">
        <v>4873.7001950000003</v>
      </c>
      <c r="F593" s="48">
        <v>4887.75</v>
      </c>
      <c r="G593" s="48">
        <v>0</v>
      </c>
      <c r="H593" s="48">
        <f t="shared" si="82"/>
        <v>4894.5</v>
      </c>
      <c r="I593" s="48">
        <f t="shared" si="83"/>
        <v>0</v>
      </c>
      <c r="J593" s="48">
        <f t="shared" si="84"/>
        <v>-1</v>
      </c>
      <c r="K593" s="48">
        <f t="shared" si="85"/>
        <v>1</v>
      </c>
      <c r="L593" s="48">
        <f t="shared" si="86"/>
        <v>1</v>
      </c>
      <c r="M593" s="48">
        <v>1</v>
      </c>
      <c r="N593" s="48">
        <f t="shared" si="78"/>
        <v>0.54927226695761</v>
      </c>
      <c r="O593" s="48">
        <f t="shared" si="79"/>
        <v>0.63396673490731958</v>
      </c>
      <c r="P593" s="61">
        <f t="shared" si="80"/>
        <v>1</v>
      </c>
    </row>
    <row r="594" spans="1:16" x14ac:dyDescent="0.3">
      <c r="A594" s="60">
        <v>40228</v>
      </c>
      <c r="B594" s="48">
        <f t="shared" si="81"/>
        <v>1</v>
      </c>
      <c r="C594" s="48">
        <v>4887.2998049999997</v>
      </c>
      <c r="D594" s="48">
        <v>4887.2998049999997</v>
      </c>
      <c r="E594" s="48">
        <v>4805.5498049999997</v>
      </c>
      <c r="F594" s="48">
        <v>4844.8999020000001</v>
      </c>
      <c r="G594" s="48">
        <v>0</v>
      </c>
      <c r="H594" s="48">
        <f t="shared" si="82"/>
        <v>4845.9165039999998</v>
      </c>
      <c r="I594" s="48">
        <f t="shared" si="83"/>
        <v>0</v>
      </c>
      <c r="J594" s="48">
        <f t="shared" si="84"/>
        <v>0</v>
      </c>
      <c r="K594" s="48">
        <f t="shared" si="85"/>
        <v>1</v>
      </c>
      <c r="L594" s="48">
        <f t="shared" si="86"/>
        <v>1</v>
      </c>
      <c r="M594" s="48">
        <v>1</v>
      </c>
      <c r="N594" s="48">
        <f t="shared" si="78"/>
        <v>0.52985470668109791</v>
      </c>
      <c r="O594" s="48">
        <f t="shared" si="79"/>
        <v>0.6294492239700028</v>
      </c>
      <c r="P594" s="61">
        <f t="shared" si="80"/>
        <v>1</v>
      </c>
    </row>
    <row r="595" spans="1:16" x14ac:dyDescent="0.3">
      <c r="A595" s="60">
        <v>40231</v>
      </c>
      <c r="B595" s="48">
        <f t="shared" si="81"/>
        <v>1</v>
      </c>
      <c r="C595" s="48">
        <v>4849.3500979999999</v>
      </c>
      <c r="D595" s="48">
        <v>4912.0498049999997</v>
      </c>
      <c r="E595" s="48">
        <v>4845.8999020000001</v>
      </c>
      <c r="F595" s="48">
        <v>4856.3999020000001</v>
      </c>
      <c r="G595" s="48">
        <v>0</v>
      </c>
      <c r="H595" s="48">
        <f t="shared" si="82"/>
        <v>4871.4498696666669</v>
      </c>
      <c r="I595" s="48">
        <f t="shared" si="83"/>
        <v>1</v>
      </c>
      <c r="J595" s="48">
        <f t="shared" si="84"/>
        <v>-1</v>
      </c>
      <c r="K595" s="48">
        <f t="shared" si="85"/>
        <v>0</v>
      </c>
      <c r="L595" s="48">
        <f t="shared" si="86"/>
        <v>1</v>
      </c>
      <c r="M595" s="48">
        <v>0</v>
      </c>
      <c r="N595" s="48">
        <f t="shared" si="78"/>
        <v>0.6384828692958564</v>
      </c>
      <c r="O595" s="48">
        <f t="shared" si="79"/>
        <v>0.65441043066639959</v>
      </c>
      <c r="P595" s="61">
        <f t="shared" si="80"/>
        <v>1</v>
      </c>
    </row>
    <row r="596" spans="1:16" x14ac:dyDescent="0.3">
      <c r="A596" s="60">
        <v>40232</v>
      </c>
      <c r="B596" s="48">
        <f t="shared" si="81"/>
        <v>1</v>
      </c>
      <c r="C596" s="48">
        <v>4856.6000979999999</v>
      </c>
      <c r="D596" s="48">
        <v>4884.1000979999999</v>
      </c>
      <c r="E596" s="48">
        <v>4833.1499020000001</v>
      </c>
      <c r="F596" s="48">
        <v>4870.0498049999997</v>
      </c>
      <c r="G596" s="48">
        <v>0</v>
      </c>
      <c r="H596" s="48">
        <f t="shared" si="82"/>
        <v>4862.4332683333332</v>
      </c>
      <c r="I596" s="48">
        <f t="shared" si="83"/>
        <v>1</v>
      </c>
      <c r="J596" s="48">
        <f t="shared" si="84"/>
        <v>-1</v>
      </c>
      <c r="K596" s="48">
        <f t="shared" si="85"/>
        <v>1</v>
      </c>
      <c r="L596" s="48">
        <f t="shared" si="86"/>
        <v>1</v>
      </c>
      <c r="M596" s="48">
        <v>1</v>
      </c>
      <c r="N596" s="48">
        <f t="shared" si="78"/>
        <v>0.65237541528783716</v>
      </c>
      <c r="O596" s="48">
        <f t="shared" si="79"/>
        <v>0.65754555725667496</v>
      </c>
      <c r="P596" s="61">
        <f t="shared" si="80"/>
        <v>1</v>
      </c>
    </row>
    <row r="597" spans="1:16" x14ac:dyDescent="0.3">
      <c r="A597" s="60">
        <v>40233</v>
      </c>
      <c r="B597" s="48">
        <f t="shared" si="81"/>
        <v>1</v>
      </c>
      <c r="C597" s="48">
        <v>4869.5498049999997</v>
      </c>
      <c r="D597" s="48">
        <v>4880.5498049999997</v>
      </c>
      <c r="E597" s="48">
        <v>4834.6499020000001</v>
      </c>
      <c r="F597" s="48">
        <v>4858.6000979999999</v>
      </c>
      <c r="G597" s="48">
        <v>0</v>
      </c>
      <c r="H597" s="48">
        <f t="shared" si="82"/>
        <v>4857.9332683333332</v>
      </c>
      <c r="I597" s="48">
        <f t="shared" si="83"/>
        <v>0</v>
      </c>
      <c r="J597" s="48">
        <f t="shared" si="84"/>
        <v>-1</v>
      </c>
      <c r="K597" s="48">
        <f t="shared" si="85"/>
        <v>1</v>
      </c>
      <c r="L597" s="48">
        <f t="shared" si="86"/>
        <v>1</v>
      </c>
      <c r="M597" s="48">
        <v>1</v>
      </c>
      <c r="N597" s="48">
        <f t="shared" si="78"/>
        <v>0.58974928929624504</v>
      </c>
      <c r="O597" s="48">
        <f t="shared" si="79"/>
        <v>0.64330761894981625</v>
      </c>
      <c r="P597" s="61">
        <f t="shared" si="80"/>
        <v>1</v>
      </c>
    </row>
    <row r="598" spans="1:16" x14ac:dyDescent="0.3">
      <c r="A598" s="60">
        <v>40234</v>
      </c>
      <c r="B598" s="48">
        <f t="shared" si="81"/>
        <v>1</v>
      </c>
      <c r="C598" s="48">
        <v>4859</v>
      </c>
      <c r="D598" s="48">
        <v>4880.1499020000001</v>
      </c>
      <c r="E598" s="48">
        <v>4835.6000979999999</v>
      </c>
      <c r="F598" s="48">
        <v>4859.75</v>
      </c>
      <c r="G598" s="48">
        <v>0</v>
      </c>
      <c r="H598" s="48">
        <f t="shared" si="82"/>
        <v>4858.5</v>
      </c>
      <c r="I598" s="48">
        <f t="shared" si="83"/>
        <v>1</v>
      </c>
      <c r="J598" s="48">
        <f t="shared" si="84"/>
        <v>-1</v>
      </c>
      <c r="K598" s="48">
        <f t="shared" si="85"/>
        <v>0</v>
      </c>
      <c r="L598" s="48">
        <f t="shared" si="86"/>
        <v>1</v>
      </c>
      <c r="M598" s="48">
        <v>0</v>
      </c>
      <c r="N598" s="48">
        <f t="shared" si="78"/>
        <v>0.6174596801703327</v>
      </c>
      <c r="O598" s="48">
        <f t="shared" si="79"/>
        <v>0.64964057224211935</v>
      </c>
      <c r="P598" s="61">
        <f t="shared" si="80"/>
        <v>1</v>
      </c>
    </row>
    <row r="599" spans="1:16" x14ac:dyDescent="0.3">
      <c r="A599" s="60">
        <v>40235</v>
      </c>
      <c r="B599" s="48">
        <f t="shared" si="81"/>
        <v>1</v>
      </c>
      <c r="C599" s="48">
        <v>4858.5</v>
      </c>
      <c r="D599" s="48">
        <v>4992</v>
      </c>
      <c r="E599" s="48">
        <v>4858.4501950000003</v>
      </c>
      <c r="F599" s="48">
        <v>4922.2998049999997</v>
      </c>
      <c r="G599" s="48">
        <v>0</v>
      </c>
      <c r="H599" s="48">
        <f t="shared" si="82"/>
        <v>4924.25</v>
      </c>
      <c r="I599" s="48">
        <f t="shared" si="83"/>
        <v>1</v>
      </c>
      <c r="J599" s="48">
        <f t="shared" si="84"/>
        <v>-1</v>
      </c>
      <c r="K599" s="48">
        <f t="shared" si="85"/>
        <v>0</v>
      </c>
      <c r="L599" s="48">
        <f t="shared" si="86"/>
        <v>1</v>
      </c>
      <c r="M599" s="48">
        <v>1</v>
      </c>
      <c r="N599" s="48">
        <f t="shared" si="78"/>
        <v>0.80810707488079103</v>
      </c>
      <c r="O599" s="48">
        <f t="shared" si="79"/>
        <v>0.69170598681491757</v>
      </c>
      <c r="P599" s="61">
        <f t="shared" si="80"/>
        <v>1</v>
      </c>
    </row>
    <row r="600" spans="1:16" x14ac:dyDescent="0.3">
      <c r="A600" s="60">
        <v>40239</v>
      </c>
      <c r="B600" s="48">
        <f t="shared" si="81"/>
        <v>1</v>
      </c>
      <c r="C600" s="48">
        <v>4935.6000979999999</v>
      </c>
      <c r="D600" s="48">
        <v>5029.4501950000003</v>
      </c>
      <c r="E600" s="48">
        <v>4935.3500979999999</v>
      </c>
      <c r="F600" s="48">
        <v>5017</v>
      </c>
      <c r="G600" s="48">
        <v>0</v>
      </c>
      <c r="H600" s="48">
        <f t="shared" si="82"/>
        <v>4993.9334310000004</v>
      </c>
      <c r="I600" s="48">
        <f t="shared" si="83"/>
        <v>1</v>
      </c>
      <c r="J600" s="48">
        <f t="shared" si="84"/>
        <v>-1</v>
      </c>
      <c r="K600" s="48">
        <f t="shared" si="85"/>
        <v>0</v>
      </c>
      <c r="L600" s="48">
        <f t="shared" si="86"/>
        <v>1</v>
      </c>
      <c r="M600" s="48">
        <v>0</v>
      </c>
      <c r="N600" s="48">
        <f t="shared" si="78"/>
        <v>0.83784204689295372</v>
      </c>
      <c r="O600" s="48">
        <f t="shared" si="79"/>
        <v>0.69801053158131843</v>
      </c>
      <c r="P600" s="61">
        <f t="shared" si="80"/>
        <v>1</v>
      </c>
    </row>
    <row r="601" spans="1:16" x14ac:dyDescent="0.3">
      <c r="A601" s="60">
        <v>40240</v>
      </c>
      <c r="B601" s="48">
        <f t="shared" si="81"/>
        <v>1</v>
      </c>
      <c r="C601" s="48">
        <v>5015.7998049999997</v>
      </c>
      <c r="D601" s="48">
        <v>5093.25</v>
      </c>
      <c r="E601" s="48">
        <v>5015.1000979999999</v>
      </c>
      <c r="F601" s="48">
        <v>5088.1000979999999</v>
      </c>
      <c r="G601" s="48">
        <v>0</v>
      </c>
      <c r="H601" s="48">
        <f t="shared" si="82"/>
        <v>5065.4833986666663</v>
      </c>
      <c r="I601" s="48">
        <f t="shared" si="83"/>
        <v>1</v>
      </c>
      <c r="J601" s="48">
        <f t="shared" si="84"/>
        <v>-1</v>
      </c>
      <c r="K601" s="48">
        <f t="shared" si="85"/>
        <v>0</v>
      </c>
      <c r="L601" s="48">
        <f t="shared" si="86"/>
        <v>1</v>
      </c>
      <c r="M601" s="48">
        <v>0</v>
      </c>
      <c r="N601" s="48">
        <f t="shared" ref="N601:N664" si="87">$B$2+SUMPRODUCT($C$2:$G$2,C601:G601)</f>
        <v>0.80793599597261512</v>
      </c>
      <c r="O601" s="48">
        <f t="shared" ref="O601:O664" si="88">EXP(N601)/(1+EXP(N601))</f>
        <v>0.69166950324408538</v>
      </c>
      <c r="P601" s="61">
        <f t="shared" ref="P601:P664" si="89">IF(O601&gt;0.5,1,0)</f>
        <v>1</v>
      </c>
    </row>
    <row r="602" spans="1:16" x14ac:dyDescent="0.3">
      <c r="A602" s="60">
        <v>40241</v>
      </c>
      <c r="B602" s="48">
        <f t="shared" si="81"/>
        <v>0</v>
      </c>
      <c r="C602" s="48">
        <v>5096.9501950000003</v>
      </c>
      <c r="D602" s="48">
        <v>5096.9501950000003</v>
      </c>
      <c r="E602" s="48">
        <v>5049</v>
      </c>
      <c r="F602" s="48">
        <v>5080.25</v>
      </c>
      <c r="G602" s="48">
        <v>0</v>
      </c>
      <c r="H602" s="48">
        <f t="shared" si="82"/>
        <v>5075.4000650000007</v>
      </c>
      <c r="I602" s="48">
        <f t="shared" si="83"/>
        <v>0</v>
      </c>
      <c r="J602" s="48">
        <f t="shared" si="84"/>
        <v>0</v>
      </c>
      <c r="K602" s="48">
        <f t="shared" si="85"/>
        <v>0</v>
      </c>
      <c r="L602" s="48">
        <f t="shared" si="86"/>
        <v>1</v>
      </c>
      <c r="M602" s="48">
        <v>0</v>
      </c>
      <c r="N602" s="48">
        <f t="shared" si="87"/>
        <v>0.57568798042550284</v>
      </c>
      <c r="O602" s="48">
        <f t="shared" si="88"/>
        <v>0.64007460832108776</v>
      </c>
      <c r="P602" s="61">
        <f t="shared" si="89"/>
        <v>1</v>
      </c>
    </row>
    <row r="603" spans="1:16" x14ac:dyDescent="0.3">
      <c r="A603" s="60">
        <v>40242</v>
      </c>
      <c r="B603" s="48">
        <f t="shared" si="81"/>
        <v>1</v>
      </c>
      <c r="C603" s="48">
        <v>5080.5498049999997</v>
      </c>
      <c r="D603" s="48">
        <v>5118.6499020000001</v>
      </c>
      <c r="E603" s="48">
        <v>5068.0498049999997</v>
      </c>
      <c r="F603" s="48">
        <v>5088.7001950000003</v>
      </c>
      <c r="G603" s="48">
        <v>0</v>
      </c>
      <c r="H603" s="48">
        <f t="shared" si="82"/>
        <v>5091.7999673333334</v>
      </c>
      <c r="I603" s="48">
        <f t="shared" si="83"/>
        <v>1</v>
      </c>
      <c r="J603" s="48">
        <f t="shared" si="84"/>
        <v>-1</v>
      </c>
      <c r="K603" s="48">
        <f t="shared" si="85"/>
        <v>0</v>
      </c>
      <c r="L603" s="48">
        <f t="shared" si="86"/>
        <v>1</v>
      </c>
      <c r="M603" s="48">
        <v>1</v>
      </c>
      <c r="N603" s="48">
        <f t="shared" si="87"/>
        <v>0.63476359974387542</v>
      </c>
      <c r="O603" s="48">
        <f t="shared" si="88"/>
        <v>0.65356880789558436</v>
      </c>
      <c r="P603" s="61">
        <f t="shared" si="89"/>
        <v>1</v>
      </c>
    </row>
    <row r="604" spans="1:16" x14ac:dyDescent="0.3">
      <c r="A604" s="60">
        <v>40245</v>
      </c>
      <c r="B604" s="48">
        <f t="shared" si="81"/>
        <v>1</v>
      </c>
      <c r="C604" s="48">
        <v>5092.1499020000001</v>
      </c>
      <c r="D604" s="48">
        <v>5147.1000979999999</v>
      </c>
      <c r="E604" s="48">
        <v>5092.1499020000001</v>
      </c>
      <c r="F604" s="48">
        <v>5124</v>
      </c>
      <c r="G604" s="48">
        <v>0</v>
      </c>
      <c r="H604" s="48">
        <f t="shared" si="82"/>
        <v>5121.083333333333</v>
      </c>
      <c r="I604" s="48">
        <f t="shared" si="83"/>
        <v>1</v>
      </c>
      <c r="J604" s="48">
        <f t="shared" si="84"/>
        <v>1</v>
      </c>
      <c r="K604" s="48">
        <f t="shared" si="85"/>
        <v>0</v>
      </c>
      <c r="L604" s="48">
        <f t="shared" si="86"/>
        <v>1</v>
      </c>
      <c r="M604" s="48">
        <v>1</v>
      </c>
      <c r="N604" s="48">
        <f t="shared" si="87"/>
        <v>0.69493388832710146</v>
      </c>
      <c r="O604" s="48">
        <f t="shared" si="88"/>
        <v>0.66706359453253539</v>
      </c>
      <c r="P604" s="61">
        <f t="shared" si="89"/>
        <v>1</v>
      </c>
    </row>
    <row r="605" spans="1:16" x14ac:dyDescent="0.3">
      <c r="A605" s="60">
        <v>40246</v>
      </c>
      <c r="B605" s="48">
        <f t="shared" si="81"/>
        <v>0</v>
      </c>
      <c r="C605" s="48">
        <v>5121.0498049999997</v>
      </c>
      <c r="D605" s="48">
        <v>5131.7998049999997</v>
      </c>
      <c r="E605" s="48">
        <v>5094.3500979999999</v>
      </c>
      <c r="F605" s="48">
        <v>5101.5</v>
      </c>
      <c r="G605" s="48">
        <v>0</v>
      </c>
      <c r="H605" s="48">
        <f t="shared" si="82"/>
        <v>5109.2166343333329</v>
      </c>
      <c r="I605" s="48">
        <f t="shared" si="83"/>
        <v>0</v>
      </c>
      <c r="J605" s="48">
        <f t="shared" si="84"/>
        <v>-1</v>
      </c>
      <c r="K605" s="48">
        <f t="shared" si="85"/>
        <v>1</v>
      </c>
      <c r="L605" s="48">
        <f t="shared" si="86"/>
        <v>1</v>
      </c>
      <c r="M605" s="48">
        <v>0</v>
      </c>
      <c r="N605" s="48">
        <f t="shared" si="87"/>
        <v>0.56086186381273784</v>
      </c>
      <c r="O605" s="48">
        <f t="shared" si="88"/>
        <v>0.63665193547560905</v>
      </c>
      <c r="P605" s="61">
        <f t="shared" si="89"/>
        <v>1</v>
      </c>
    </row>
    <row r="606" spans="1:16" x14ac:dyDescent="0.3">
      <c r="A606" s="60">
        <v>40247</v>
      </c>
      <c r="B606" s="48">
        <f t="shared" si="81"/>
        <v>1</v>
      </c>
      <c r="C606" s="48">
        <v>5101.6000979999999</v>
      </c>
      <c r="D606" s="48">
        <v>5137.3999020000001</v>
      </c>
      <c r="E606" s="48">
        <v>5092.0498049999997</v>
      </c>
      <c r="F606" s="48">
        <v>5116.25</v>
      </c>
      <c r="G606" s="48">
        <v>0</v>
      </c>
      <c r="H606" s="48">
        <f t="shared" si="82"/>
        <v>5115.2332356666666</v>
      </c>
      <c r="I606" s="48">
        <f t="shared" si="83"/>
        <v>1</v>
      </c>
      <c r="J606" s="48">
        <f t="shared" si="84"/>
        <v>-1</v>
      </c>
      <c r="K606" s="48">
        <f t="shared" si="85"/>
        <v>0</v>
      </c>
      <c r="L606" s="48">
        <f t="shared" si="86"/>
        <v>1</v>
      </c>
      <c r="M606" s="48">
        <v>1</v>
      </c>
      <c r="N606" s="48">
        <f t="shared" si="87"/>
        <v>0.64878275605569513</v>
      </c>
      <c r="O606" s="48">
        <f t="shared" si="88"/>
        <v>0.6567361071315605</v>
      </c>
      <c r="P606" s="61">
        <f t="shared" si="89"/>
        <v>1</v>
      </c>
    </row>
    <row r="607" spans="1:16" x14ac:dyDescent="0.3">
      <c r="A607" s="60">
        <v>40248</v>
      </c>
      <c r="B607" s="48">
        <f t="shared" si="81"/>
        <v>1</v>
      </c>
      <c r="C607" s="48">
        <v>5116.3500979999999</v>
      </c>
      <c r="D607" s="48">
        <v>5152.6000979999999</v>
      </c>
      <c r="E607" s="48">
        <v>5102.1000979999999</v>
      </c>
      <c r="F607" s="48">
        <v>5133.3999020000001</v>
      </c>
      <c r="G607" s="48">
        <v>0</v>
      </c>
      <c r="H607" s="48">
        <f t="shared" si="82"/>
        <v>5129.3666993333327</v>
      </c>
      <c r="I607" s="48">
        <f t="shared" si="83"/>
        <v>1</v>
      </c>
      <c r="J607" s="48">
        <f t="shared" si="84"/>
        <v>-1</v>
      </c>
      <c r="K607" s="48">
        <f t="shared" si="85"/>
        <v>0</v>
      </c>
      <c r="L607" s="48">
        <f t="shared" si="86"/>
        <v>1</v>
      </c>
      <c r="M607" s="48">
        <v>0</v>
      </c>
      <c r="N607" s="48">
        <f t="shared" si="87"/>
        <v>0.6574463189475086</v>
      </c>
      <c r="O607" s="48">
        <f t="shared" si="88"/>
        <v>0.65868650633977532</v>
      </c>
      <c r="P607" s="61">
        <f t="shared" si="89"/>
        <v>1</v>
      </c>
    </row>
    <row r="608" spans="1:16" x14ac:dyDescent="0.3">
      <c r="A608" s="60">
        <v>40249</v>
      </c>
      <c r="B608" s="48">
        <f t="shared" si="81"/>
        <v>1</v>
      </c>
      <c r="C608" s="48">
        <v>5131.7998049999997</v>
      </c>
      <c r="D608" s="48">
        <v>5158.1000979999999</v>
      </c>
      <c r="E608" s="48">
        <v>5122.1000979999999</v>
      </c>
      <c r="F608" s="48">
        <v>5137</v>
      </c>
      <c r="G608" s="48">
        <v>0</v>
      </c>
      <c r="H608" s="48">
        <f t="shared" si="82"/>
        <v>5139.0667320000002</v>
      </c>
      <c r="I608" s="48">
        <f t="shared" si="83"/>
        <v>1</v>
      </c>
      <c r="J608" s="48">
        <f t="shared" si="84"/>
        <v>-1</v>
      </c>
      <c r="K608" s="48">
        <f t="shared" si="85"/>
        <v>0</v>
      </c>
      <c r="L608" s="48">
        <f t="shared" si="86"/>
        <v>1</v>
      </c>
      <c r="M608" s="48">
        <v>0</v>
      </c>
      <c r="N608" s="48">
        <f t="shared" si="87"/>
        <v>0.62085904215942556</v>
      </c>
      <c r="O608" s="48">
        <f t="shared" si="88"/>
        <v>0.65041389908049685</v>
      </c>
      <c r="P608" s="61">
        <f t="shared" si="89"/>
        <v>1</v>
      </c>
    </row>
    <row r="609" spans="1:16" x14ac:dyDescent="0.3">
      <c r="A609" s="60">
        <v>40252</v>
      </c>
      <c r="B609" s="48">
        <f t="shared" si="81"/>
        <v>1</v>
      </c>
      <c r="C609" s="48">
        <v>5134.4501950000003</v>
      </c>
      <c r="D609" s="48">
        <v>5151.0498049999997</v>
      </c>
      <c r="E609" s="48">
        <v>5101.2001950000003</v>
      </c>
      <c r="F609" s="48">
        <v>5128.8999020000001</v>
      </c>
      <c r="G609" s="48">
        <v>0</v>
      </c>
      <c r="H609" s="48">
        <f t="shared" si="82"/>
        <v>5127.0499673333334</v>
      </c>
      <c r="I609" s="48">
        <f t="shared" si="83"/>
        <v>0</v>
      </c>
      <c r="J609" s="48">
        <f t="shared" si="84"/>
        <v>-1</v>
      </c>
      <c r="K609" s="48">
        <f t="shared" si="85"/>
        <v>1</v>
      </c>
      <c r="L609" s="48">
        <f t="shared" si="86"/>
        <v>1</v>
      </c>
      <c r="M609" s="48">
        <v>1</v>
      </c>
      <c r="N609" s="48">
        <f t="shared" si="87"/>
        <v>0.60221807587273979</v>
      </c>
      <c r="O609" s="48">
        <f t="shared" si="88"/>
        <v>0.64616360292586639</v>
      </c>
      <c r="P609" s="61">
        <f t="shared" si="89"/>
        <v>1</v>
      </c>
    </row>
    <row r="610" spans="1:16" x14ac:dyDescent="0.3">
      <c r="A610" s="60">
        <v>40253</v>
      </c>
      <c r="B610" s="48">
        <f t="shared" si="81"/>
        <v>1</v>
      </c>
      <c r="C610" s="48">
        <v>5128.9501950000003</v>
      </c>
      <c r="D610" s="48">
        <v>5209.25</v>
      </c>
      <c r="E610" s="48">
        <v>5125.7001950000003</v>
      </c>
      <c r="F610" s="48">
        <v>5198.1000979999999</v>
      </c>
      <c r="G610" s="48">
        <v>0</v>
      </c>
      <c r="H610" s="48">
        <f t="shared" si="82"/>
        <v>5177.6834310000004</v>
      </c>
      <c r="I610" s="48">
        <f t="shared" si="83"/>
        <v>1</v>
      </c>
      <c r="J610" s="48">
        <f t="shared" si="84"/>
        <v>-1</v>
      </c>
      <c r="K610" s="48">
        <f t="shared" si="85"/>
        <v>0</v>
      </c>
      <c r="L610" s="48">
        <f t="shared" si="86"/>
        <v>1</v>
      </c>
      <c r="M610" s="48">
        <v>0</v>
      </c>
      <c r="N610" s="48">
        <f t="shared" si="87"/>
        <v>0.80118921497690287</v>
      </c>
      <c r="O610" s="48">
        <f t="shared" si="88"/>
        <v>0.69022880825473476</v>
      </c>
      <c r="P610" s="61">
        <f t="shared" si="89"/>
        <v>1</v>
      </c>
    </row>
    <row r="611" spans="1:16" x14ac:dyDescent="0.3">
      <c r="A611" s="60">
        <v>40254</v>
      </c>
      <c r="B611" s="48">
        <f t="shared" si="81"/>
        <v>1</v>
      </c>
      <c r="C611" s="48">
        <v>5198.4501950000003</v>
      </c>
      <c r="D611" s="48">
        <v>5260.5</v>
      </c>
      <c r="E611" s="48">
        <v>5177.1499020000001</v>
      </c>
      <c r="F611" s="48">
        <v>5231.8999020000001</v>
      </c>
      <c r="G611" s="48">
        <v>0</v>
      </c>
      <c r="H611" s="48">
        <f t="shared" si="82"/>
        <v>5223.1832680000007</v>
      </c>
      <c r="I611" s="48">
        <f t="shared" si="83"/>
        <v>1</v>
      </c>
      <c r="J611" s="48">
        <f t="shared" si="84"/>
        <v>-1</v>
      </c>
      <c r="K611" s="48">
        <f t="shared" si="85"/>
        <v>0</v>
      </c>
      <c r="L611" s="48">
        <f t="shared" si="86"/>
        <v>1</v>
      </c>
      <c r="M611" s="48">
        <v>1</v>
      </c>
      <c r="N611" s="48">
        <f t="shared" si="87"/>
        <v>0.71194149509057603</v>
      </c>
      <c r="O611" s="48">
        <f t="shared" si="88"/>
        <v>0.67083001723711244</v>
      </c>
      <c r="P611" s="61">
        <f t="shared" si="89"/>
        <v>1</v>
      </c>
    </row>
    <row r="612" spans="1:16" x14ac:dyDescent="0.3">
      <c r="A612" s="60">
        <v>40255</v>
      </c>
      <c r="B612" s="48">
        <f t="shared" si="81"/>
        <v>1</v>
      </c>
      <c r="C612" s="48">
        <v>5232.5498049999997</v>
      </c>
      <c r="D612" s="48">
        <v>5255.6499020000001</v>
      </c>
      <c r="E612" s="48">
        <v>5214.3999020000001</v>
      </c>
      <c r="F612" s="48">
        <v>5245.8999020000001</v>
      </c>
      <c r="G612" s="48">
        <v>0</v>
      </c>
      <c r="H612" s="48">
        <f t="shared" si="82"/>
        <v>5238.6499020000001</v>
      </c>
      <c r="I612" s="48">
        <f t="shared" si="83"/>
        <v>1</v>
      </c>
      <c r="J612" s="48">
        <f t="shared" si="84"/>
        <v>-1</v>
      </c>
      <c r="K612" s="48">
        <f t="shared" si="85"/>
        <v>0</v>
      </c>
      <c r="L612" s="48">
        <f t="shared" si="86"/>
        <v>1</v>
      </c>
      <c r="M612" s="48">
        <v>1</v>
      </c>
      <c r="N612" s="48">
        <f t="shared" si="87"/>
        <v>0.64405343651326064</v>
      </c>
      <c r="O612" s="48">
        <f t="shared" si="88"/>
        <v>0.65566916980598178</v>
      </c>
      <c r="P612" s="61">
        <f t="shared" si="89"/>
        <v>1</v>
      </c>
    </row>
    <row r="613" spans="1:16" x14ac:dyDescent="0.3">
      <c r="A613" s="60">
        <v>40256</v>
      </c>
      <c r="B613" s="48">
        <f t="shared" si="81"/>
        <v>1</v>
      </c>
      <c r="C613" s="48">
        <v>5246.7998049999997</v>
      </c>
      <c r="D613" s="48">
        <v>5269.9501950000003</v>
      </c>
      <c r="E613" s="48">
        <v>5237.1000979999999</v>
      </c>
      <c r="F613" s="48">
        <v>5262.7998049999997</v>
      </c>
      <c r="G613" s="48">
        <v>0</v>
      </c>
      <c r="H613" s="48">
        <f t="shared" si="82"/>
        <v>5256.6166993333327</v>
      </c>
      <c r="I613" s="48">
        <f t="shared" si="83"/>
        <v>1</v>
      </c>
      <c r="J613" s="48">
        <f t="shared" si="84"/>
        <v>-1</v>
      </c>
      <c r="K613" s="48">
        <f t="shared" si="85"/>
        <v>0</v>
      </c>
      <c r="L613" s="48">
        <f t="shared" si="86"/>
        <v>1</v>
      </c>
      <c r="M613" s="48">
        <v>1</v>
      </c>
      <c r="N613" s="48">
        <f t="shared" si="87"/>
        <v>0.64623331411510598</v>
      </c>
      <c r="O613" s="48">
        <f t="shared" si="88"/>
        <v>0.65616114732903041</v>
      </c>
      <c r="P613" s="61">
        <f t="shared" si="89"/>
        <v>1</v>
      </c>
    </row>
    <row r="614" spans="1:16" x14ac:dyDescent="0.3">
      <c r="A614" s="60">
        <v>40259</v>
      </c>
      <c r="B614" s="48">
        <f t="shared" si="81"/>
        <v>1</v>
      </c>
      <c r="C614" s="48">
        <v>5260.9501950000003</v>
      </c>
      <c r="D614" s="48">
        <v>5260.9501950000003</v>
      </c>
      <c r="E614" s="48">
        <v>5187.0498049999997</v>
      </c>
      <c r="F614" s="48">
        <v>5205.2001950000003</v>
      </c>
      <c r="G614" s="48">
        <v>0</v>
      </c>
      <c r="H614" s="48">
        <f t="shared" si="82"/>
        <v>5217.7333983333338</v>
      </c>
      <c r="I614" s="48">
        <f t="shared" si="83"/>
        <v>0</v>
      </c>
      <c r="J614" s="48">
        <f t="shared" si="84"/>
        <v>0</v>
      </c>
      <c r="K614" s="48">
        <f t="shared" si="85"/>
        <v>1</v>
      </c>
      <c r="L614" s="48">
        <f t="shared" si="86"/>
        <v>1</v>
      </c>
      <c r="M614" s="48">
        <v>1</v>
      </c>
      <c r="N614" s="48">
        <f t="shared" si="87"/>
        <v>0.48790779427914366</v>
      </c>
      <c r="O614" s="48">
        <f t="shared" si="88"/>
        <v>0.61961343843845595</v>
      </c>
      <c r="P614" s="61">
        <f t="shared" si="89"/>
        <v>1</v>
      </c>
    </row>
    <row r="615" spans="1:16" x14ac:dyDescent="0.3">
      <c r="A615" s="60">
        <v>40260</v>
      </c>
      <c r="B615" s="48">
        <f t="shared" si="81"/>
        <v>1</v>
      </c>
      <c r="C615" s="48">
        <v>5205.8500979999999</v>
      </c>
      <c r="D615" s="48">
        <v>5243.6000979999999</v>
      </c>
      <c r="E615" s="48">
        <v>5193.3999020000001</v>
      </c>
      <c r="F615" s="48">
        <v>5225.2998049999997</v>
      </c>
      <c r="G615" s="48">
        <v>0</v>
      </c>
      <c r="H615" s="48">
        <f t="shared" si="82"/>
        <v>5220.7666016666662</v>
      </c>
      <c r="I615" s="48">
        <f t="shared" si="83"/>
        <v>1</v>
      </c>
      <c r="J615" s="48">
        <f t="shared" si="84"/>
        <v>-1</v>
      </c>
      <c r="K615" s="48">
        <f t="shared" si="85"/>
        <v>0</v>
      </c>
      <c r="L615" s="48">
        <f t="shared" si="86"/>
        <v>1</v>
      </c>
      <c r="M615" s="48">
        <v>1</v>
      </c>
      <c r="N615" s="48">
        <f t="shared" si="87"/>
        <v>0.66232814613170632</v>
      </c>
      <c r="O615" s="48">
        <f t="shared" si="88"/>
        <v>0.65978318010779935</v>
      </c>
      <c r="P615" s="61">
        <f t="shared" si="89"/>
        <v>1</v>
      </c>
    </row>
    <row r="616" spans="1:16" x14ac:dyDescent="0.3">
      <c r="A616" s="60">
        <v>40262</v>
      </c>
      <c r="B616" s="48">
        <f t="shared" si="81"/>
        <v>1</v>
      </c>
      <c r="C616" s="48">
        <v>5225.2998049999997</v>
      </c>
      <c r="D616" s="48">
        <v>5267.2998049999997</v>
      </c>
      <c r="E616" s="48">
        <v>5202.9501950000003</v>
      </c>
      <c r="F616" s="48">
        <v>5260.3999020000001</v>
      </c>
      <c r="G616" s="48">
        <v>0</v>
      </c>
      <c r="H616" s="48">
        <f t="shared" si="82"/>
        <v>5243.5499673333334</v>
      </c>
      <c r="I616" s="48">
        <f t="shared" si="83"/>
        <v>1</v>
      </c>
      <c r="J616" s="48">
        <f t="shared" si="84"/>
        <v>-1</v>
      </c>
      <c r="K616" s="48">
        <f t="shared" si="85"/>
        <v>0</v>
      </c>
      <c r="L616" s="48">
        <f t="shared" si="86"/>
        <v>1</v>
      </c>
      <c r="M616" s="48">
        <v>1</v>
      </c>
      <c r="N616" s="48">
        <f t="shared" si="87"/>
        <v>0.70903788360527464</v>
      </c>
      <c r="O616" s="48">
        <f t="shared" si="88"/>
        <v>0.67018853241309739</v>
      </c>
      <c r="P616" s="61">
        <f t="shared" si="89"/>
        <v>1</v>
      </c>
    </row>
    <row r="617" spans="1:16" x14ac:dyDescent="0.3">
      <c r="A617" s="60">
        <v>40263</v>
      </c>
      <c r="B617" s="48">
        <f t="shared" si="81"/>
        <v>1</v>
      </c>
      <c r="C617" s="48">
        <v>5260.5498049999997</v>
      </c>
      <c r="D617" s="48">
        <v>5293.75</v>
      </c>
      <c r="E617" s="48">
        <v>5260.5498049999997</v>
      </c>
      <c r="F617" s="48">
        <v>5282</v>
      </c>
      <c r="G617" s="48">
        <v>0</v>
      </c>
      <c r="H617" s="48">
        <f t="shared" si="82"/>
        <v>5278.7666016666662</v>
      </c>
      <c r="I617" s="48">
        <f t="shared" si="83"/>
        <v>1</v>
      </c>
      <c r="J617" s="48">
        <f t="shared" si="84"/>
        <v>1</v>
      </c>
      <c r="K617" s="48">
        <f t="shared" si="85"/>
        <v>0</v>
      </c>
      <c r="L617" s="48">
        <f t="shared" si="86"/>
        <v>1</v>
      </c>
      <c r="M617" s="48">
        <v>0</v>
      </c>
      <c r="N617" s="48">
        <f t="shared" si="87"/>
        <v>0.6586281630083608</v>
      </c>
      <c r="O617" s="48">
        <f t="shared" si="88"/>
        <v>0.6589521570065684</v>
      </c>
      <c r="P617" s="61">
        <f t="shared" si="89"/>
        <v>1</v>
      </c>
    </row>
    <row r="618" spans="1:16" x14ac:dyDescent="0.3">
      <c r="A618" s="60">
        <v>40266</v>
      </c>
      <c r="B618" s="48">
        <f t="shared" si="81"/>
        <v>1</v>
      </c>
      <c r="C618" s="48">
        <v>5283.8999020000001</v>
      </c>
      <c r="D618" s="48">
        <v>5329.5498049999997</v>
      </c>
      <c r="E618" s="48">
        <v>5242.1499020000001</v>
      </c>
      <c r="F618" s="48">
        <v>5302.8500979999999</v>
      </c>
      <c r="G618" s="48">
        <v>0</v>
      </c>
      <c r="H618" s="48">
        <f t="shared" si="82"/>
        <v>5291.5166016666662</v>
      </c>
      <c r="I618" s="48">
        <f t="shared" si="83"/>
        <v>1</v>
      </c>
      <c r="J618" s="48">
        <f t="shared" si="84"/>
        <v>-1</v>
      </c>
      <c r="K618" s="48">
        <f t="shared" si="85"/>
        <v>0</v>
      </c>
      <c r="L618" s="48">
        <f t="shared" si="86"/>
        <v>1</v>
      </c>
      <c r="M618" s="48">
        <v>1</v>
      </c>
      <c r="N618" s="48">
        <f t="shared" si="87"/>
        <v>0.67877677073931153</v>
      </c>
      <c r="O618" s="48">
        <f t="shared" si="88"/>
        <v>0.66346563064879704</v>
      </c>
      <c r="P618" s="61">
        <f t="shared" si="89"/>
        <v>1</v>
      </c>
    </row>
    <row r="619" spans="1:16" x14ac:dyDescent="0.3">
      <c r="A619" s="60">
        <v>40267</v>
      </c>
      <c r="B619" s="48">
        <f t="shared" si="81"/>
        <v>1</v>
      </c>
      <c r="C619" s="48">
        <v>5302.9501950000003</v>
      </c>
      <c r="D619" s="48">
        <v>5325</v>
      </c>
      <c r="E619" s="48">
        <v>5251.3500979999999</v>
      </c>
      <c r="F619" s="48">
        <v>5262.4501950000003</v>
      </c>
      <c r="G619" s="48">
        <v>0</v>
      </c>
      <c r="H619" s="48">
        <f t="shared" si="82"/>
        <v>5279.6000976666664</v>
      </c>
      <c r="I619" s="48">
        <f t="shared" si="83"/>
        <v>0</v>
      </c>
      <c r="J619" s="48">
        <f t="shared" si="84"/>
        <v>-1</v>
      </c>
      <c r="K619" s="48">
        <f t="shared" si="85"/>
        <v>1</v>
      </c>
      <c r="L619" s="48">
        <f t="shared" si="86"/>
        <v>1</v>
      </c>
      <c r="M619" s="48">
        <v>1</v>
      </c>
      <c r="N619" s="48">
        <f t="shared" si="87"/>
        <v>0.52287608167263144</v>
      </c>
      <c r="O619" s="48">
        <f t="shared" si="88"/>
        <v>0.62782004409340675</v>
      </c>
      <c r="P619" s="61">
        <f t="shared" si="89"/>
        <v>1</v>
      </c>
    </row>
    <row r="620" spans="1:16" x14ac:dyDescent="0.3">
      <c r="A620" s="60">
        <v>40268</v>
      </c>
      <c r="B620" s="48">
        <f t="shared" si="81"/>
        <v>0</v>
      </c>
      <c r="C620" s="48">
        <v>5260.3999020000001</v>
      </c>
      <c r="D620" s="48">
        <v>5293.8999020000001</v>
      </c>
      <c r="E620" s="48">
        <v>5235.1499020000001</v>
      </c>
      <c r="F620" s="48">
        <v>5249.1000979999999</v>
      </c>
      <c r="G620" s="48">
        <v>0</v>
      </c>
      <c r="H620" s="48">
        <f t="shared" si="82"/>
        <v>5259.3833006666673</v>
      </c>
      <c r="I620" s="48">
        <f t="shared" si="83"/>
        <v>0</v>
      </c>
      <c r="J620" s="48">
        <f t="shared" si="84"/>
        <v>-1</v>
      </c>
      <c r="K620" s="48">
        <f t="shared" si="85"/>
        <v>1</v>
      </c>
      <c r="L620" s="48">
        <f t="shared" si="86"/>
        <v>1</v>
      </c>
      <c r="M620" s="48">
        <v>0</v>
      </c>
      <c r="N620" s="48">
        <f t="shared" si="87"/>
        <v>0.58829814292958815</v>
      </c>
      <c r="O620" s="48">
        <f t="shared" si="88"/>
        <v>0.64297456545449061</v>
      </c>
      <c r="P620" s="61">
        <f t="shared" si="89"/>
        <v>1</v>
      </c>
    </row>
    <row r="621" spans="1:16" x14ac:dyDescent="0.3">
      <c r="A621" s="60">
        <v>40269</v>
      </c>
      <c r="B621" s="48">
        <f t="shared" si="81"/>
        <v>1</v>
      </c>
      <c r="C621" s="48">
        <v>5249.2001950000003</v>
      </c>
      <c r="D621" s="48">
        <v>5298.6000979999999</v>
      </c>
      <c r="E621" s="48">
        <v>5249.2001950000003</v>
      </c>
      <c r="F621" s="48">
        <v>5290.5</v>
      </c>
      <c r="G621" s="48">
        <v>0</v>
      </c>
      <c r="H621" s="48">
        <f t="shared" si="82"/>
        <v>5279.4334310000004</v>
      </c>
      <c r="I621" s="48">
        <f t="shared" si="83"/>
        <v>1</v>
      </c>
      <c r="J621" s="48">
        <f t="shared" si="84"/>
        <v>1</v>
      </c>
      <c r="K621" s="48">
        <f t="shared" si="85"/>
        <v>0</v>
      </c>
      <c r="L621" s="48">
        <f t="shared" si="86"/>
        <v>1</v>
      </c>
      <c r="M621" s="48">
        <v>1</v>
      </c>
      <c r="N621" s="48">
        <f t="shared" si="87"/>
        <v>0.71555717839620847</v>
      </c>
      <c r="O621" s="48">
        <f t="shared" si="88"/>
        <v>0.67162792824526141</v>
      </c>
      <c r="P621" s="61">
        <f t="shared" si="89"/>
        <v>1</v>
      </c>
    </row>
    <row r="622" spans="1:16" x14ac:dyDescent="0.3">
      <c r="A622" s="60">
        <v>40273</v>
      </c>
      <c r="B622" s="48">
        <f t="shared" si="81"/>
        <v>1</v>
      </c>
      <c r="C622" s="48">
        <v>5291.3999020000001</v>
      </c>
      <c r="D622" s="48">
        <v>5377.5498049999997</v>
      </c>
      <c r="E622" s="48">
        <v>5291.3999020000001</v>
      </c>
      <c r="F622" s="48">
        <v>5368.3999020000001</v>
      </c>
      <c r="G622" s="48">
        <v>0</v>
      </c>
      <c r="H622" s="48">
        <f t="shared" si="82"/>
        <v>5345.783203</v>
      </c>
      <c r="I622" s="48">
        <f t="shared" si="83"/>
        <v>1</v>
      </c>
      <c r="J622" s="48">
        <f t="shared" si="84"/>
        <v>1</v>
      </c>
      <c r="K622" s="48">
        <f t="shared" si="85"/>
        <v>0</v>
      </c>
      <c r="L622" s="48">
        <f t="shared" si="86"/>
        <v>1</v>
      </c>
      <c r="M622" s="48">
        <v>1</v>
      </c>
      <c r="N622" s="48">
        <f t="shared" si="87"/>
        <v>0.82016305650394017</v>
      </c>
      <c r="O622" s="48">
        <f t="shared" si="88"/>
        <v>0.69427095138178263</v>
      </c>
      <c r="P622" s="61">
        <f t="shared" si="89"/>
        <v>1</v>
      </c>
    </row>
    <row r="623" spans="1:16" x14ac:dyDescent="0.3">
      <c r="A623" s="60">
        <v>40274</v>
      </c>
      <c r="B623" s="48">
        <f t="shared" si="81"/>
        <v>0</v>
      </c>
      <c r="C623" s="48">
        <v>5369.6499020000001</v>
      </c>
      <c r="D623" s="48">
        <v>5388.6499020000001</v>
      </c>
      <c r="E623" s="48">
        <v>5351.7001950000003</v>
      </c>
      <c r="F623" s="48">
        <v>5366</v>
      </c>
      <c r="G623" s="48">
        <v>0</v>
      </c>
      <c r="H623" s="48">
        <f t="shared" si="82"/>
        <v>5368.7833656666671</v>
      </c>
      <c r="I623" s="48">
        <f t="shared" si="83"/>
        <v>0</v>
      </c>
      <c r="J623" s="48">
        <f t="shared" si="84"/>
        <v>-1</v>
      </c>
      <c r="K623" s="48">
        <f t="shared" si="85"/>
        <v>0</v>
      </c>
      <c r="L623" s="48">
        <f t="shared" si="86"/>
        <v>1</v>
      </c>
      <c r="M623" s="48">
        <v>0</v>
      </c>
      <c r="N623" s="48">
        <f t="shared" si="87"/>
        <v>0.59758378344855068</v>
      </c>
      <c r="O623" s="48">
        <f t="shared" si="88"/>
        <v>0.64510331960977696</v>
      </c>
      <c r="P623" s="61">
        <f t="shared" si="89"/>
        <v>1</v>
      </c>
    </row>
    <row r="624" spans="1:16" x14ac:dyDescent="0.3">
      <c r="A624" s="60">
        <v>40275</v>
      </c>
      <c r="B624" s="48">
        <f t="shared" si="81"/>
        <v>1</v>
      </c>
      <c r="C624" s="48">
        <v>5365.7001950000003</v>
      </c>
      <c r="D624" s="48">
        <v>5399.6499020000001</v>
      </c>
      <c r="E624" s="48">
        <v>5345.0498049999997</v>
      </c>
      <c r="F624" s="48">
        <v>5374.6499020000001</v>
      </c>
      <c r="G624" s="48">
        <v>0</v>
      </c>
      <c r="H624" s="48">
        <f t="shared" si="82"/>
        <v>5373.1165363333339</v>
      </c>
      <c r="I624" s="48">
        <f t="shared" si="83"/>
        <v>1</v>
      </c>
      <c r="J624" s="48">
        <f t="shared" si="84"/>
        <v>-1</v>
      </c>
      <c r="K624" s="48">
        <f t="shared" si="85"/>
        <v>0</v>
      </c>
      <c r="L624" s="48">
        <f t="shared" si="86"/>
        <v>1</v>
      </c>
      <c r="M624" s="48">
        <v>1</v>
      </c>
      <c r="N624" s="48">
        <f t="shared" si="87"/>
        <v>0.63685069763297442</v>
      </c>
      <c r="O624" s="48">
        <f t="shared" si="88"/>
        <v>0.65404120996528514</v>
      </c>
      <c r="P624" s="61">
        <f t="shared" si="89"/>
        <v>1</v>
      </c>
    </row>
    <row r="625" spans="1:16" x14ac:dyDescent="0.3">
      <c r="A625" s="60">
        <v>40276</v>
      </c>
      <c r="B625" s="48">
        <f t="shared" si="81"/>
        <v>0</v>
      </c>
      <c r="C625" s="48">
        <v>5376.2998049999997</v>
      </c>
      <c r="D625" s="48">
        <v>5383.6499020000001</v>
      </c>
      <c r="E625" s="48">
        <v>5290.25</v>
      </c>
      <c r="F625" s="48">
        <v>5304.4501950000003</v>
      </c>
      <c r="G625" s="48">
        <v>0</v>
      </c>
      <c r="H625" s="48">
        <f t="shared" si="82"/>
        <v>5326.1166990000011</v>
      </c>
      <c r="I625" s="48">
        <f t="shared" si="83"/>
        <v>0</v>
      </c>
      <c r="J625" s="48">
        <f t="shared" si="84"/>
        <v>-1</v>
      </c>
      <c r="K625" s="48">
        <f t="shared" si="85"/>
        <v>1</v>
      </c>
      <c r="L625" s="48">
        <f t="shared" si="86"/>
        <v>1</v>
      </c>
      <c r="M625" s="48">
        <v>0</v>
      </c>
      <c r="N625" s="48">
        <f t="shared" si="87"/>
        <v>0.45475008513780679</v>
      </c>
      <c r="O625" s="48">
        <f t="shared" si="88"/>
        <v>0.6117680139031173</v>
      </c>
      <c r="P625" s="61">
        <f t="shared" si="89"/>
        <v>1</v>
      </c>
    </row>
    <row r="626" spans="1:16" x14ac:dyDescent="0.3">
      <c r="A626" s="60">
        <v>40277</v>
      </c>
      <c r="B626" s="48">
        <f t="shared" si="81"/>
        <v>1</v>
      </c>
      <c r="C626" s="48">
        <v>5302.3999020000001</v>
      </c>
      <c r="D626" s="48">
        <v>5377.4501950000003</v>
      </c>
      <c r="E626" s="48">
        <v>5302.25</v>
      </c>
      <c r="F626" s="48">
        <v>5361.75</v>
      </c>
      <c r="G626" s="48">
        <v>0</v>
      </c>
      <c r="H626" s="48">
        <f t="shared" si="82"/>
        <v>5347.1500650000007</v>
      </c>
      <c r="I626" s="48">
        <f t="shared" si="83"/>
        <v>1</v>
      </c>
      <c r="J626" s="48">
        <f t="shared" si="84"/>
        <v>-1</v>
      </c>
      <c r="K626" s="48">
        <f t="shared" si="85"/>
        <v>0</v>
      </c>
      <c r="L626" s="48">
        <f t="shared" si="86"/>
        <v>1</v>
      </c>
      <c r="M626" s="48">
        <v>1</v>
      </c>
      <c r="N626" s="48">
        <f t="shared" si="87"/>
        <v>0.77083789878014564</v>
      </c>
      <c r="O626" s="48">
        <f t="shared" si="88"/>
        <v>0.68370212019063259</v>
      </c>
      <c r="P626" s="61">
        <f t="shared" si="89"/>
        <v>1</v>
      </c>
    </row>
    <row r="627" spans="1:16" x14ac:dyDescent="0.3">
      <c r="A627" s="60">
        <v>40280</v>
      </c>
      <c r="B627" s="48">
        <f t="shared" si="81"/>
        <v>0</v>
      </c>
      <c r="C627" s="48">
        <v>5354.1499020000001</v>
      </c>
      <c r="D627" s="48">
        <v>5382.1499020000001</v>
      </c>
      <c r="E627" s="48">
        <v>5324.8999020000001</v>
      </c>
      <c r="F627" s="48">
        <v>5339.7001950000003</v>
      </c>
      <c r="G627" s="48">
        <v>0</v>
      </c>
      <c r="H627" s="48">
        <f t="shared" si="82"/>
        <v>5348.9166663333335</v>
      </c>
      <c r="I627" s="48">
        <f t="shared" si="83"/>
        <v>0</v>
      </c>
      <c r="J627" s="48">
        <f t="shared" si="84"/>
        <v>-1</v>
      </c>
      <c r="K627" s="48">
        <f t="shared" si="85"/>
        <v>0</v>
      </c>
      <c r="L627" s="48">
        <f t="shared" si="86"/>
        <v>1</v>
      </c>
      <c r="M627" s="48">
        <v>1</v>
      </c>
      <c r="N627" s="48">
        <f t="shared" si="87"/>
        <v>0.57941616253188144</v>
      </c>
      <c r="O627" s="48">
        <f t="shared" si="88"/>
        <v>0.64093305427959113</v>
      </c>
      <c r="P627" s="61">
        <f t="shared" si="89"/>
        <v>1</v>
      </c>
    </row>
    <row r="628" spans="1:16" x14ac:dyDescent="0.3">
      <c r="A628" s="60">
        <v>40281</v>
      </c>
      <c r="B628" s="48">
        <f t="shared" si="81"/>
        <v>1</v>
      </c>
      <c r="C628" s="48">
        <v>5340.8500979999999</v>
      </c>
      <c r="D628" s="48">
        <v>5356.5</v>
      </c>
      <c r="E628" s="48">
        <v>5301.7001950000003</v>
      </c>
      <c r="F628" s="48">
        <v>5322.9501950000003</v>
      </c>
      <c r="G628" s="48">
        <v>0</v>
      </c>
      <c r="H628" s="48">
        <f t="shared" si="82"/>
        <v>5327.0501300000005</v>
      </c>
      <c r="I628" s="48">
        <f t="shared" si="83"/>
        <v>0</v>
      </c>
      <c r="J628" s="48">
        <f t="shared" si="84"/>
        <v>-1</v>
      </c>
      <c r="K628" s="48">
        <f t="shared" si="85"/>
        <v>1</v>
      </c>
      <c r="L628" s="48">
        <f t="shared" si="86"/>
        <v>1</v>
      </c>
      <c r="M628" s="48">
        <v>1</v>
      </c>
      <c r="N628" s="48">
        <f t="shared" si="87"/>
        <v>0.57139150573455844</v>
      </c>
      <c r="O628" s="48">
        <f t="shared" si="88"/>
        <v>0.6390841957975355</v>
      </c>
      <c r="P628" s="61">
        <f t="shared" si="89"/>
        <v>1</v>
      </c>
    </row>
    <row r="629" spans="1:16" x14ac:dyDescent="0.3">
      <c r="A629" s="60">
        <v>40283</v>
      </c>
      <c r="B629" s="48">
        <f t="shared" si="81"/>
        <v>0</v>
      </c>
      <c r="C629" s="48">
        <v>5323.2998049999997</v>
      </c>
      <c r="D629" s="48">
        <v>5373.1499020000001</v>
      </c>
      <c r="E629" s="48">
        <v>5265.2998049999997</v>
      </c>
      <c r="F629" s="48">
        <v>5273.6000979999999</v>
      </c>
      <c r="G629" s="48">
        <v>0</v>
      </c>
      <c r="H629" s="48">
        <f t="shared" si="82"/>
        <v>5304.0166016666662</v>
      </c>
      <c r="I629" s="48">
        <f t="shared" si="83"/>
        <v>0</v>
      </c>
      <c r="J629" s="48">
        <f t="shared" si="84"/>
        <v>-1</v>
      </c>
      <c r="K629" s="48">
        <f t="shared" si="85"/>
        <v>1</v>
      </c>
      <c r="L629" s="48">
        <f t="shared" si="86"/>
        <v>1</v>
      </c>
      <c r="M629" s="48">
        <v>0</v>
      </c>
      <c r="N629" s="48">
        <f t="shared" si="87"/>
        <v>0.51282246962768063</v>
      </c>
      <c r="O629" s="48">
        <f t="shared" si="88"/>
        <v>0.62546789380438472</v>
      </c>
      <c r="P629" s="61">
        <f t="shared" si="89"/>
        <v>1</v>
      </c>
    </row>
    <row r="630" spans="1:16" x14ac:dyDescent="0.3">
      <c r="A630" s="60">
        <v>40284</v>
      </c>
      <c r="B630" s="48">
        <f t="shared" si="81"/>
        <v>0</v>
      </c>
      <c r="C630" s="48">
        <v>5273.3999020000001</v>
      </c>
      <c r="D630" s="48">
        <v>5283.0498049999997</v>
      </c>
      <c r="E630" s="48">
        <v>5237.5498049999997</v>
      </c>
      <c r="F630" s="48">
        <v>5262.6000979999999</v>
      </c>
      <c r="G630" s="48">
        <v>0</v>
      </c>
      <c r="H630" s="48">
        <f t="shared" si="82"/>
        <v>5261.0665693333331</v>
      </c>
      <c r="I630" s="48">
        <f t="shared" si="83"/>
        <v>0</v>
      </c>
      <c r="J630" s="48">
        <f t="shared" si="84"/>
        <v>-1</v>
      </c>
      <c r="K630" s="48">
        <f t="shared" si="85"/>
        <v>1</v>
      </c>
      <c r="L630" s="48">
        <f t="shared" si="86"/>
        <v>1</v>
      </c>
      <c r="M630" s="48">
        <v>0</v>
      </c>
      <c r="N630" s="48">
        <f t="shared" si="87"/>
        <v>0.58624492383195204</v>
      </c>
      <c r="O630" s="48">
        <f t="shared" si="88"/>
        <v>0.64250309378434745</v>
      </c>
      <c r="P630" s="61">
        <f t="shared" si="89"/>
        <v>1</v>
      </c>
    </row>
    <row r="631" spans="1:16" x14ac:dyDescent="0.3">
      <c r="A631" s="60">
        <v>40287</v>
      </c>
      <c r="B631" s="48">
        <f t="shared" si="81"/>
        <v>1</v>
      </c>
      <c r="C631" s="48">
        <v>5279.0498049999997</v>
      </c>
      <c r="D631" s="48">
        <v>5279.0498049999997</v>
      </c>
      <c r="E631" s="48">
        <v>5160.8999020000001</v>
      </c>
      <c r="F631" s="48">
        <v>5203.6499020000001</v>
      </c>
      <c r="G631" s="48">
        <v>0</v>
      </c>
      <c r="H631" s="48">
        <f t="shared" si="82"/>
        <v>5214.533203</v>
      </c>
      <c r="I631" s="48">
        <f t="shared" si="83"/>
        <v>0</v>
      </c>
      <c r="J631" s="48">
        <f t="shared" si="84"/>
        <v>0</v>
      </c>
      <c r="K631" s="48">
        <f t="shared" si="85"/>
        <v>1</v>
      </c>
      <c r="L631" s="48">
        <f t="shared" si="86"/>
        <v>1</v>
      </c>
      <c r="M631" s="48">
        <v>1</v>
      </c>
      <c r="N631" s="48">
        <f t="shared" si="87"/>
        <v>0.46091508874895482</v>
      </c>
      <c r="O631" s="48">
        <f t="shared" si="88"/>
        <v>0.61323123816311909</v>
      </c>
      <c r="P631" s="61">
        <f t="shared" si="89"/>
        <v>1</v>
      </c>
    </row>
    <row r="632" spans="1:16" x14ac:dyDescent="0.3">
      <c r="A632" s="60">
        <v>40288</v>
      </c>
      <c r="B632" s="48">
        <f t="shared" si="81"/>
        <v>1</v>
      </c>
      <c r="C632" s="48">
        <v>5208.2998049999997</v>
      </c>
      <c r="D632" s="48">
        <v>5257.25</v>
      </c>
      <c r="E632" s="48">
        <v>5208.2998049999997</v>
      </c>
      <c r="F632" s="48">
        <v>5230.1000979999999</v>
      </c>
      <c r="G632" s="48">
        <v>0</v>
      </c>
      <c r="H632" s="48">
        <f t="shared" si="82"/>
        <v>5231.8833009999989</v>
      </c>
      <c r="I632" s="48">
        <f t="shared" si="83"/>
        <v>1</v>
      </c>
      <c r="J632" s="48">
        <f t="shared" si="84"/>
        <v>1</v>
      </c>
      <c r="K632" s="48">
        <f t="shared" si="85"/>
        <v>0</v>
      </c>
      <c r="L632" s="48">
        <f t="shared" si="86"/>
        <v>1</v>
      </c>
      <c r="M632" s="48">
        <v>1</v>
      </c>
      <c r="N632" s="48">
        <f t="shared" si="87"/>
        <v>0.66586242695051645</v>
      </c>
      <c r="O632" s="48">
        <f t="shared" si="88"/>
        <v>0.6605760691895789</v>
      </c>
      <c r="P632" s="61">
        <f t="shared" si="89"/>
        <v>1</v>
      </c>
    </row>
    <row r="633" spans="1:16" x14ac:dyDescent="0.3">
      <c r="A633" s="60">
        <v>40289</v>
      </c>
      <c r="B633" s="48">
        <f t="shared" si="81"/>
        <v>1</v>
      </c>
      <c r="C633" s="48">
        <v>5230.2998049999997</v>
      </c>
      <c r="D633" s="48">
        <v>5266.2998049999997</v>
      </c>
      <c r="E633" s="48">
        <v>5230.2998049999997</v>
      </c>
      <c r="F633" s="48">
        <v>5244.8999020000001</v>
      </c>
      <c r="G633" s="48">
        <v>0</v>
      </c>
      <c r="H633" s="48">
        <f t="shared" si="82"/>
        <v>5247.1665039999998</v>
      </c>
      <c r="I633" s="48">
        <f t="shared" si="83"/>
        <v>1</v>
      </c>
      <c r="J633" s="48">
        <f t="shared" si="84"/>
        <v>1</v>
      </c>
      <c r="K633" s="48">
        <f t="shared" si="85"/>
        <v>0</v>
      </c>
      <c r="L633" s="48">
        <f t="shared" si="86"/>
        <v>1</v>
      </c>
      <c r="M633" s="48">
        <v>0</v>
      </c>
      <c r="N633" s="48">
        <f t="shared" si="87"/>
        <v>0.6424193426007534</v>
      </c>
      <c r="O633" s="48">
        <f t="shared" si="88"/>
        <v>0.65530015135851027</v>
      </c>
      <c r="P633" s="61">
        <f t="shared" si="89"/>
        <v>1</v>
      </c>
    </row>
    <row r="634" spans="1:16" x14ac:dyDescent="0.3">
      <c r="A634" s="60">
        <v>40290</v>
      </c>
      <c r="B634" s="48">
        <f t="shared" si="81"/>
        <v>1</v>
      </c>
      <c r="C634" s="48">
        <v>5248.6000979999999</v>
      </c>
      <c r="D634" s="48">
        <v>5331.7998049999997</v>
      </c>
      <c r="E634" s="48">
        <v>5221.1000979999999</v>
      </c>
      <c r="F634" s="48">
        <v>5269.3500979999999</v>
      </c>
      <c r="G634" s="48">
        <v>0</v>
      </c>
      <c r="H634" s="48">
        <f t="shared" si="82"/>
        <v>5274.0833336666665</v>
      </c>
      <c r="I634" s="48">
        <f t="shared" si="83"/>
        <v>1</v>
      </c>
      <c r="J634" s="48">
        <f t="shared" si="84"/>
        <v>-1</v>
      </c>
      <c r="K634" s="48">
        <f t="shared" si="85"/>
        <v>0</v>
      </c>
      <c r="L634" s="48">
        <f t="shared" si="86"/>
        <v>1</v>
      </c>
      <c r="M634" s="48">
        <v>1</v>
      </c>
      <c r="N634" s="48">
        <f t="shared" si="87"/>
        <v>0.69007020271120645</v>
      </c>
      <c r="O634" s="48">
        <f t="shared" si="88"/>
        <v>0.66598254351252084</v>
      </c>
      <c r="P634" s="61">
        <f t="shared" si="89"/>
        <v>1</v>
      </c>
    </row>
    <row r="635" spans="1:16" x14ac:dyDescent="0.3">
      <c r="A635" s="60">
        <v>40291</v>
      </c>
      <c r="B635" s="48">
        <f t="shared" si="81"/>
        <v>1</v>
      </c>
      <c r="C635" s="48">
        <v>5269.6499020000001</v>
      </c>
      <c r="D635" s="48">
        <v>5311.0498049999997</v>
      </c>
      <c r="E635" s="48">
        <v>5269.6499020000001</v>
      </c>
      <c r="F635" s="48">
        <v>5304.1000979999999</v>
      </c>
      <c r="G635" s="48">
        <v>0</v>
      </c>
      <c r="H635" s="48">
        <f t="shared" si="82"/>
        <v>5294.9332683333332</v>
      </c>
      <c r="I635" s="48">
        <f t="shared" si="83"/>
        <v>1</v>
      </c>
      <c r="J635" s="48">
        <f t="shared" si="84"/>
        <v>1</v>
      </c>
      <c r="K635" s="48">
        <f t="shared" si="85"/>
        <v>0</v>
      </c>
      <c r="L635" s="48">
        <f t="shared" si="86"/>
        <v>1</v>
      </c>
      <c r="M635" s="48">
        <v>0</v>
      </c>
      <c r="N635" s="48">
        <f t="shared" si="87"/>
        <v>0.69486032859185798</v>
      </c>
      <c r="O635" s="48">
        <f t="shared" si="88"/>
        <v>0.66704725746816795</v>
      </c>
      <c r="P635" s="61">
        <f t="shared" si="89"/>
        <v>1</v>
      </c>
    </row>
    <row r="636" spans="1:16" x14ac:dyDescent="0.3">
      <c r="A636" s="60">
        <v>40294</v>
      </c>
      <c r="B636" s="48">
        <f t="shared" si="81"/>
        <v>1</v>
      </c>
      <c r="C636" s="48">
        <v>5299.3500979999999</v>
      </c>
      <c r="D636" s="48">
        <v>5342.3500979999999</v>
      </c>
      <c r="E636" s="48">
        <v>5299.3500979999999</v>
      </c>
      <c r="F636" s="48">
        <v>5322.4501950000003</v>
      </c>
      <c r="G636" s="48">
        <v>0</v>
      </c>
      <c r="H636" s="48">
        <f t="shared" si="82"/>
        <v>5321.3834636666661</v>
      </c>
      <c r="I636" s="48">
        <f t="shared" si="83"/>
        <v>1</v>
      </c>
      <c r="J636" s="48">
        <f t="shared" si="84"/>
        <v>1</v>
      </c>
      <c r="K636" s="48">
        <f t="shared" si="85"/>
        <v>0</v>
      </c>
      <c r="L636" s="48">
        <f t="shared" si="86"/>
        <v>1</v>
      </c>
      <c r="M636" s="48">
        <v>0</v>
      </c>
      <c r="N636" s="48">
        <f t="shared" si="87"/>
        <v>0.66610843973976763</v>
      </c>
      <c r="O636" s="48">
        <f t="shared" si="88"/>
        <v>0.66063122684810849</v>
      </c>
      <c r="P636" s="61">
        <f t="shared" si="89"/>
        <v>1</v>
      </c>
    </row>
    <row r="637" spans="1:16" x14ac:dyDescent="0.3">
      <c r="A637" s="60">
        <v>40295</v>
      </c>
      <c r="B637" s="48">
        <f t="shared" si="81"/>
        <v>1</v>
      </c>
      <c r="C637" s="48">
        <v>5322.1000979999999</v>
      </c>
      <c r="D637" s="48">
        <v>5330.5498049999997</v>
      </c>
      <c r="E637" s="48">
        <v>5301.3999020000001</v>
      </c>
      <c r="F637" s="48">
        <v>5308.3500979999999</v>
      </c>
      <c r="G637" s="48">
        <v>0</v>
      </c>
      <c r="H637" s="48">
        <f t="shared" si="82"/>
        <v>5313.4332683333332</v>
      </c>
      <c r="I637" s="48">
        <f t="shared" si="83"/>
        <v>0</v>
      </c>
      <c r="J637" s="48">
        <f t="shared" si="84"/>
        <v>-1</v>
      </c>
      <c r="K637" s="48">
        <f t="shared" si="85"/>
        <v>1</v>
      </c>
      <c r="L637" s="48">
        <f t="shared" si="86"/>
        <v>1</v>
      </c>
      <c r="M637" s="48">
        <v>1</v>
      </c>
      <c r="N637" s="48">
        <f t="shared" si="87"/>
        <v>0.56973581153524222</v>
      </c>
      <c r="O637" s="48">
        <f t="shared" si="88"/>
        <v>0.63870221280483741</v>
      </c>
      <c r="P637" s="61">
        <f t="shared" si="89"/>
        <v>1</v>
      </c>
    </row>
    <row r="638" spans="1:16" x14ac:dyDescent="0.3">
      <c r="A638" s="60">
        <v>40296</v>
      </c>
      <c r="B638" s="48">
        <f t="shared" si="81"/>
        <v>1</v>
      </c>
      <c r="C638" s="48">
        <v>5308.2001950000003</v>
      </c>
      <c r="D638" s="48">
        <v>5308.25</v>
      </c>
      <c r="E638" s="48">
        <v>5202.4501950000003</v>
      </c>
      <c r="F638" s="48">
        <v>5215.4501950000003</v>
      </c>
      <c r="G638" s="48">
        <v>0</v>
      </c>
      <c r="H638" s="48">
        <f t="shared" si="82"/>
        <v>5242.0501300000005</v>
      </c>
      <c r="I638" s="48">
        <f t="shared" si="83"/>
        <v>0</v>
      </c>
      <c r="J638" s="48">
        <f t="shared" si="84"/>
        <v>-1</v>
      </c>
      <c r="K638" s="48">
        <f t="shared" si="85"/>
        <v>1</v>
      </c>
      <c r="L638" s="48">
        <f t="shared" si="86"/>
        <v>1</v>
      </c>
      <c r="M638" s="48">
        <v>1</v>
      </c>
      <c r="N638" s="48">
        <f t="shared" si="87"/>
        <v>0.40965081753421195</v>
      </c>
      <c r="O638" s="48">
        <f t="shared" si="88"/>
        <v>0.6010041484888019</v>
      </c>
      <c r="P638" s="61">
        <f t="shared" si="89"/>
        <v>1</v>
      </c>
    </row>
    <row r="639" spans="1:16" x14ac:dyDescent="0.3">
      <c r="A639" s="60">
        <v>40297</v>
      </c>
      <c r="B639" s="48">
        <f t="shared" si="81"/>
        <v>1</v>
      </c>
      <c r="C639" s="48">
        <v>5215.25</v>
      </c>
      <c r="D639" s="48">
        <v>5264.75</v>
      </c>
      <c r="E639" s="48">
        <v>5214.7998049999997</v>
      </c>
      <c r="F639" s="48">
        <v>5254.1499020000001</v>
      </c>
      <c r="G639" s="48">
        <v>0</v>
      </c>
      <c r="H639" s="48">
        <f t="shared" si="82"/>
        <v>5244.5665689999996</v>
      </c>
      <c r="I639" s="48">
        <f t="shared" si="83"/>
        <v>1</v>
      </c>
      <c r="J639" s="48">
        <f t="shared" si="84"/>
        <v>-1</v>
      </c>
      <c r="K639" s="48">
        <f t="shared" si="85"/>
        <v>0</v>
      </c>
      <c r="L639" s="48">
        <f t="shared" si="86"/>
        <v>1</v>
      </c>
      <c r="M639" s="48">
        <v>1</v>
      </c>
      <c r="N639" s="48">
        <f t="shared" si="87"/>
        <v>0.7100162603519653</v>
      </c>
      <c r="O639" s="48">
        <f t="shared" si="88"/>
        <v>0.67040475274229616</v>
      </c>
      <c r="P639" s="61">
        <f t="shared" si="89"/>
        <v>1</v>
      </c>
    </row>
    <row r="640" spans="1:16" x14ac:dyDescent="0.3">
      <c r="A640" s="60">
        <v>40298</v>
      </c>
      <c r="B640" s="48">
        <f t="shared" si="81"/>
        <v>1</v>
      </c>
      <c r="C640" s="48">
        <v>5254.2001950000003</v>
      </c>
      <c r="D640" s="48">
        <v>5294.7998049999997</v>
      </c>
      <c r="E640" s="48">
        <v>5254.2001950000003</v>
      </c>
      <c r="F640" s="48">
        <v>5278</v>
      </c>
      <c r="G640" s="48">
        <v>0</v>
      </c>
      <c r="H640" s="48">
        <f t="shared" si="82"/>
        <v>5275.666666666667</v>
      </c>
      <c r="I640" s="48">
        <f t="shared" si="83"/>
        <v>1</v>
      </c>
      <c r="J640" s="48">
        <f t="shared" si="84"/>
        <v>1</v>
      </c>
      <c r="K640" s="48">
        <f t="shared" si="85"/>
        <v>0</v>
      </c>
      <c r="L640" s="48">
        <f t="shared" si="86"/>
        <v>1</v>
      </c>
      <c r="M640" s="48">
        <v>1</v>
      </c>
      <c r="N640" s="48">
        <f t="shared" si="87"/>
        <v>0.66744580125801001</v>
      </c>
      <c r="O640" s="48">
        <f t="shared" si="88"/>
        <v>0.66093099566119384</v>
      </c>
      <c r="P640" s="61">
        <f t="shared" si="89"/>
        <v>1</v>
      </c>
    </row>
    <row r="641" spans="1:16" x14ac:dyDescent="0.3">
      <c r="A641" s="60">
        <v>40301</v>
      </c>
      <c r="B641" s="48">
        <f t="shared" si="81"/>
        <v>0</v>
      </c>
      <c r="C641" s="48">
        <v>5278.3999020000001</v>
      </c>
      <c r="D641" s="48">
        <v>5278.7001950000003</v>
      </c>
      <c r="E641" s="48">
        <v>5210.0498049999997</v>
      </c>
      <c r="F641" s="48">
        <v>5222.75</v>
      </c>
      <c r="G641" s="48">
        <v>0</v>
      </c>
      <c r="H641" s="48">
        <f t="shared" si="82"/>
        <v>5237.166666666667</v>
      </c>
      <c r="I641" s="48">
        <f t="shared" si="83"/>
        <v>0</v>
      </c>
      <c r="J641" s="48">
        <f t="shared" si="84"/>
        <v>-1</v>
      </c>
      <c r="K641" s="48">
        <f t="shared" si="85"/>
        <v>1</v>
      </c>
      <c r="L641" s="48">
        <f t="shared" si="86"/>
        <v>1</v>
      </c>
      <c r="M641" s="48">
        <v>0</v>
      </c>
      <c r="N641" s="48">
        <f t="shared" si="87"/>
        <v>0.4851608335405011</v>
      </c>
      <c r="O641" s="48">
        <f t="shared" si="88"/>
        <v>0.61896578765666721</v>
      </c>
      <c r="P641" s="61">
        <f t="shared" si="89"/>
        <v>1</v>
      </c>
    </row>
    <row r="642" spans="1:16" x14ac:dyDescent="0.3">
      <c r="A642" s="60">
        <v>40302</v>
      </c>
      <c r="B642" s="48">
        <f t="shared" si="81"/>
        <v>1</v>
      </c>
      <c r="C642" s="48">
        <v>5223.8999020000001</v>
      </c>
      <c r="D642" s="48">
        <v>5250.1499020000001</v>
      </c>
      <c r="E642" s="48">
        <v>5134.8500979999999</v>
      </c>
      <c r="F642" s="48">
        <v>5148.5</v>
      </c>
      <c r="G642" s="48">
        <v>0</v>
      </c>
      <c r="H642" s="48">
        <f t="shared" si="82"/>
        <v>5177.833333333333</v>
      </c>
      <c r="I642" s="48">
        <f t="shared" si="83"/>
        <v>0</v>
      </c>
      <c r="J642" s="48">
        <f t="shared" si="84"/>
        <v>-1</v>
      </c>
      <c r="K642" s="48">
        <f t="shared" si="85"/>
        <v>1</v>
      </c>
      <c r="L642" s="48">
        <f t="shared" si="86"/>
        <v>1</v>
      </c>
      <c r="M642" s="48">
        <v>1</v>
      </c>
      <c r="N642" s="48">
        <f t="shared" si="87"/>
        <v>0.45572323334376108</v>
      </c>
      <c r="O642" s="48">
        <f t="shared" si="88"/>
        <v>0.61199911914584726</v>
      </c>
      <c r="P642" s="61">
        <f t="shared" si="89"/>
        <v>1</v>
      </c>
    </row>
    <row r="643" spans="1:16" x14ac:dyDescent="0.3">
      <c r="A643" s="60">
        <v>40303</v>
      </c>
      <c r="B643" s="48">
        <f t="shared" si="81"/>
        <v>1</v>
      </c>
      <c r="C643" s="48">
        <v>5148.3500979999999</v>
      </c>
      <c r="D643" s="48">
        <v>5148.3500979999999</v>
      </c>
      <c r="E643" s="48">
        <v>5056.5</v>
      </c>
      <c r="F643" s="48">
        <v>5124.8999020000001</v>
      </c>
      <c r="G643" s="48">
        <v>0</v>
      </c>
      <c r="H643" s="48">
        <f t="shared" si="82"/>
        <v>5109.916666666667</v>
      </c>
      <c r="I643" s="48">
        <f t="shared" si="83"/>
        <v>0</v>
      </c>
      <c r="J643" s="48">
        <f t="shared" si="84"/>
        <v>0</v>
      </c>
      <c r="K643" s="48">
        <f t="shared" si="85"/>
        <v>1</v>
      </c>
      <c r="L643" s="48">
        <f t="shared" si="86"/>
        <v>1</v>
      </c>
      <c r="M643" s="48">
        <v>1</v>
      </c>
      <c r="N643" s="48">
        <f t="shared" si="87"/>
        <v>0.58121487819964912</v>
      </c>
      <c r="O643" s="48">
        <f t="shared" si="88"/>
        <v>0.64134690185836496</v>
      </c>
      <c r="P643" s="61">
        <f t="shared" si="89"/>
        <v>1</v>
      </c>
    </row>
    <row r="644" spans="1:16" x14ac:dyDescent="0.3">
      <c r="A644" s="60">
        <v>40304</v>
      </c>
      <c r="B644" s="48">
        <f t="shared" si="81"/>
        <v>0</v>
      </c>
      <c r="C644" s="48">
        <v>5124.3999020000001</v>
      </c>
      <c r="D644" s="48">
        <v>5124.8999020000001</v>
      </c>
      <c r="E644" s="48">
        <v>5037.75</v>
      </c>
      <c r="F644" s="48">
        <v>5090.8500979999999</v>
      </c>
      <c r="G644" s="48">
        <v>0</v>
      </c>
      <c r="H644" s="48">
        <f t="shared" si="82"/>
        <v>5084.5</v>
      </c>
      <c r="I644" s="48">
        <f t="shared" si="83"/>
        <v>0</v>
      </c>
      <c r="J644" s="48">
        <f t="shared" si="84"/>
        <v>-1</v>
      </c>
      <c r="K644" s="48">
        <f t="shared" si="85"/>
        <v>1</v>
      </c>
      <c r="L644" s="48">
        <f t="shared" si="86"/>
        <v>1</v>
      </c>
      <c r="M644" s="48">
        <v>0</v>
      </c>
      <c r="N644" s="48">
        <f t="shared" si="87"/>
        <v>0.55301362071028315</v>
      </c>
      <c r="O644" s="48">
        <f t="shared" si="88"/>
        <v>0.63483449100142397</v>
      </c>
      <c r="P644" s="61">
        <f t="shared" si="89"/>
        <v>1</v>
      </c>
    </row>
    <row r="645" spans="1:16" x14ac:dyDescent="0.3">
      <c r="A645" s="60">
        <v>40305</v>
      </c>
      <c r="B645" s="48">
        <f t="shared" ref="B645:B708" si="90">MODE(I645,J645,K645,L645,M645)</f>
        <v>0</v>
      </c>
      <c r="C645" s="48">
        <v>5072.2998049999997</v>
      </c>
      <c r="D645" s="48">
        <v>5085.6499020000001</v>
      </c>
      <c r="E645" s="48">
        <v>4984.6000979999999</v>
      </c>
      <c r="F645" s="48">
        <v>5018.0498049999997</v>
      </c>
      <c r="G645" s="48">
        <v>0</v>
      </c>
      <c r="H645" s="48">
        <f t="shared" ref="H645:H708" si="91">AVERAGE(D645,E645,F645)</f>
        <v>5029.4332683333332</v>
      </c>
      <c r="I645" s="48">
        <f t="shared" ref="I645:I708" si="92">IF(C645&lt;F645,1,0)</f>
        <v>0</v>
      </c>
      <c r="J645" s="48">
        <f t="shared" ref="J645:J708" si="93">IF( C645=E645,1,IF( C645=D645,0,-1) )</f>
        <v>-1</v>
      </c>
      <c r="K645" s="48">
        <f t="shared" si="85"/>
        <v>1</v>
      </c>
      <c r="L645" s="48">
        <f t="shared" si="86"/>
        <v>1</v>
      </c>
      <c r="M645" s="48">
        <v>0</v>
      </c>
      <c r="N645" s="48">
        <f t="shared" si="87"/>
        <v>0.50583682394034213</v>
      </c>
      <c r="O645" s="48">
        <f t="shared" si="88"/>
        <v>0.62383002286969436</v>
      </c>
      <c r="P645" s="61">
        <f t="shared" si="89"/>
        <v>1</v>
      </c>
    </row>
    <row r="646" spans="1:16" x14ac:dyDescent="0.3">
      <c r="A646" s="60">
        <v>40308</v>
      </c>
      <c r="B646" s="48">
        <f t="shared" si="90"/>
        <v>1</v>
      </c>
      <c r="C646" s="48">
        <v>5026.6000979999999</v>
      </c>
      <c r="D646" s="48">
        <v>5203.2998049999997</v>
      </c>
      <c r="E646" s="48">
        <v>5026.6000979999999</v>
      </c>
      <c r="F646" s="48">
        <v>5193.6000979999999</v>
      </c>
      <c r="G646" s="48">
        <v>0</v>
      </c>
      <c r="H646" s="48">
        <f t="shared" si="91"/>
        <v>5141.1666670000004</v>
      </c>
      <c r="I646" s="48">
        <f t="shared" si="92"/>
        <v>1</v>
      </c>
      <c r="J646" s="48">
        <f t="shared" si="93"/>
        <v>1</v>
      </c>
      <c r="K646" s="48">
        <f t="shared" ref="K646:K709" si="94">IF(H646&gt;H645,0,1)</f>
        <v>0</v>
      </c>
      <c r="L646" s="48">
        <f t="shared" ref="L646:L709" si="95">IF(G646&gt;G645,0,1)</f>
        <v>1</v>
      </c>
      <c r="M646" s="48">
        <v>1</v>
      </c>
      <c r="N646" s="48">
        <f t="shared" si="87"/>
        <v>1.0866747876784704</v>
      </c>
      <c r="O646" s="48">
        <f t="shared" si="88"/>
        <v>0.7477550454371209</v>
      </c>
      <c r="P646" s="61">
        <f t="shared" si="89"/>
        <v>1</v>
      </c>
    </row>
    <row r="647" spans="1:16" x14ac:dyDescent="0.3">
      <c r="A647" s="60">
        <v>40309</v>
      </c>
      <c r="B647" s="48">
        <f t="shared" si="90"/>
        <v>0</v>
      </c>
      <c r="C647" s="48">
        <v>5189.75</v>
      </c>
      <c r="D647" s="48">
        <v>5206.7001950000003</v>
      </c>
      <c r="E647" s="48">
        <v>5126.5</v>
      </c>
      <c r="F647" s="48">
        <v>5136.1499020000001</v>
      </c>
      <c r="G647" s="48">
        <v>0</v>
      </c>
      <c r="H647" s="48">
        <f t="shared" si="91"/>
        <v>5156.4500323333341</v>
      </c>
      <c r="I647" s="48">
        <f t="shared" si="92"/>
        <v>0</v>
      </c>
      <c r="J647" s="48">
        <f t="shared" si="93"/>
        <v>-1</v>
      </c>
      <c r="K647" s="48">
        <f t="shared" si="94"/>
        <v>0</v>
      </c>
      <c r="L647" s="48">
        <f t="shared" si="95"/>
        <v>1</v>
      </c>
      <c r="M647" s="48">
        <v>0</v>
      </c>
      <c r="N647" s="48">
        <f t="shared" si="87"/>
        <v>0.49472354297245502</v>
      </c>
      <c r="O647" s="48">
        <f t="shared" si="88"/>
        <v>0.62121854535632492</v>
      </c>
      <c r="P647" s="61">
        <f t="shared" si="89"/>
        <v>1</v>
      </c>
    </row>
    <row r="648" spans="1:16" x14ac:dyDescent="0.3">
      <c r="A648" s="60">
        <v>40310</v>
      </c>
      <c r="B648" s="48">
        <f t="shared" si="90"/>
        <v>1</v>
      </c>
      <c r="C648" s="48">
        <v>5133.75</v>
      </c>
      <c r="D648" s="48">
        <v>5172.8500979999999</v>
      </c>
      <c r="E648" s="48">
        <v>5098.7998049999997</v>
      </c>
      <c r="F648" s="48">
        <v>5156.6499020000001</v>
      </c>
      <c r="G648" s="48">
        <v>0</v>
      </c>
      <c r="H648" s="48">
        <f t="shared" si="91"/>
        <v>5142.7666016666662</v>
      </c>
      <c r="I648" s="48">
        <f t="shared" si="92"/>
        <v>1</v>
      </c>
      <c r="J648" s="48">
        <f t="shared" si="93"/>
        <v>-1</v>
      </c>
      <c r="K648" s="48">
        <f t="shared" si="94"/>
        <v>1</v>
      </c>
      <c r="L648" s="48">
        <f t="shared" si="95"/>
        <v>1</v>
      </c>
      <c r="M648" s="48">
        <v>1</v>
      </c>
      <c r="N648" s="48">
        <f t="shared" si="87"/>
        <v>0.68430009412950277</v>
      </c>
      <c r="O648" s="48">
        <f t="shared" si="88"/>
        <v>0.66469775711675771</v>
      </c>
      <c r="P648" s="61">
        <f t="shared" si="89"/>
        <v>1</v>
      </c>
    </row>
    <row r="649" spans="1:16" x14ac:dyDescent="0.3">
      <c r="A649" s="60">
        <v>40311</v>
      </c>
      <c r="B649" s="48">
        <f t="shared" si="90"/>
        <v>1</v>
      </c>
      <c r="C649" s="48">
        <v>5157.5498049999997</v>
      </c>
      <c r="D649" s="48">
        <v>5212.7001950000003</v>
      </c>
      <c r="E649" s="48">
        <v>5147.9501950000003</v>
      </c>
      <c r="F649" s="48">
        <v>5178.8999020000001</v>
      </c>
      <c r="G649" s="48">
        <v>0</v>
      </c>
      <c r="H649" s="48">
        <f t="shared" si="91"/>
        <v>5179.850097333333</v>
      </c>
      <c r="I649" s="48">
        <f t="shared" si="92"/>
        <v>1</v>
      </c>
      <c r="J649" s="48">
        <f t="shared" si="93"/>
        <v>-1</v>
      </c>
      <c r="K649" s="48">
        <f t="shared" si="94"/>
        <v>0</v>
      </c>
      <c r="L649" s="48">
        <f t="shared" si="95"/>
        <v>1</v>
      </c>
      <c r="M649" s="48">
        <v>1</v>
      </c>
      <c r="N649" s="48">
        <f t="shared" si="87"/>
        <v>0.67259155120932768</v>
      </c>
      <c r="O649" s="48">
        <f t="shared" si="88"/>
        <v>0.66208320777393181</v>
      </c>
      <c r="P649" s="61">
        <f t="shared" si="89"/>
        <v>1</v>
      </c>
    </row>
    <row r="650" spans="1:16" x14ac:dyDescent="0.3">
      <c r="A650" s="60">
        <v>40312</v>
      </c>
      <c r="B650" s="48">
        <f t="shared" si="90"/>
        <v>0</v>
      </c>
      <c r="C650" s="48">
        <v>5180.5498049999997</v>
      </c>
      <c r="D650" s="48">
        <v>5192.75</v>
      </c>
      <c r="E650" s="48">
        <v>5070.9501950000003</v>
      </c>
      <c r="F650" s="48">
        <v>5093.5</v>
      </c>
      <c r="G650" s="48">
        <v>0</v>
      </c>
      <c r="H650" s="48">
        <f t="shared" si="91"/>
        <v>5119.0667316666668</v>
      </c>
      <c r="I650" s="48">
        <f t="shared" si="92"/>
        <v>0</v>
      </c>
      <c r="J650" s="48">
        <f t="shared" si="93"/>
        <v>-1</v>
      </c>
      <c r="K650" s="48">
        <f t="shared" si="94"/>
        <v>1</v>
      </c>
      <c r="L650" s="48">
        <f t="shared" si="95"/>
        <v>1</v>
      </c>
      <c r="M650" s="48">
        <v>0</v>
      </c>
      <c r="N650" s="48">
        <f t="shared" si="87"/>
        <v>0.43201913614625198</v>
      </c>
      <c r="O650" s="48">
        <f t="shared" si="88"/>
        <v>0.60635571628669704</v>
      </c>
      <c r="P650" s="61">
        <f t="shared" si="89"/>
        <v>1</v>
      </c>
    </row>
    <row r="651" spans="1:16" x14ac:dyDescent="0.3">
      <c r="A651" s="60">
        <v>40315</v>
      </c>
      <c r="B651" s="48">
        <f t="shared" si="90"/>
        <v>1</v>
      </c>
      <c r="C651" s="48">
        <v>5093.8999020000001</v>
      </c>
      <c r="D651" s="48">
        <v>5094.5498049999997</v>
      </c>
      <c r="E651" s="48">
        <v>4966.25</v>
      </c>
      <c r="F651" s="48">
        <v>5059.8999020000001</v>
      </c>
      <c r="G651" s="48">
        <v>0</v>
      </c>
      <c r="H651" s="48">
        <f t="shared" si="91"/>
        <v>5040.2332356666666</v>
      </c>
      <c r="I651" s="48">
        <f t="shared" si="92"/>
        <v>0</v>
      </c>
      <c r="J651" s="48">
        <f t="shared" si="93"/>
        <v>-1</v>
      </c>
      <c r="K651" s="48">
        <f t="shared" si="94"/>
        <v>1</v>
      </c>
      <c r="L651" s="48">
        <f t="shared" si="95"/>
        <v>1</v>
      </c>
      <c r="M651" s="48">
        <v>1</v>
      </c>
      <c r="N651" s="48">
        <f t="shared" si="87"/>
        <v>0.57397472538228378</v>
      </c>
      <c r="O651" s="48">
        <f t="shared" si="88"/>
        <v>0.63967981551192588</v>
      </c>
      <c r="P651" s="61">
        <f t="shared" si="89"/>
        <v>1</v>
      </c>
    </row>
    <row r="652" spans="1:16" x14ac:dyDescent="0.3">
      <c r="A652" s="60">
        <v>40316</v>
      </c>
      <c r="B652" s="48">
        <f t="shared" si="90"/>
        <v>1</v>
      </c>
      <c r="C652" s="48">
        <v>5059.5498049999997</v>
      </c>
      <c r="D652" s="48">
        <v>5105.2001950000003</v>
      </c>
      <c r="E652" s="48">
        <v>5024.25</v>
      </c>
      <c r="F652" s="48">
        <v>5066.2001950000003</v>
      </c>
      <c r="G652" s="48">
        <v>0</v>
      </c>
      <c r="H652" s="48">
        <f t="shared" si="91"/>
        <v>5065.2167966666675</v>
      </c>
      <c r="I652" s="48">
        <f t="shared" si="92"/>
        <v>1</v>
      </c>
      <c r="J652" s="48">
        <f t="shared" si="93"/>
        <v>-1</v>
      </c>
      <c r="K652" s="48">
        <f t="shared" si="94"/>
        <v>0</v>
      </c>
      <c r="L652" s="48">
        <f t="shared" si="95"/>
        <v>1</v>
      </c>
      <c r="M652" s="48">
        <v>0</v>
      </c>
      <c r="N652" s="48">
        <f t="shared" si="87"/>
        <v>0.64602552757131448</v>
      </c>
      <c r="O652" s="48">
        <f t="shared" si="88"/>
        <v>0.65611426631785785</v>
      </c>
      <c r="P652" s="61">
        <f t="shared" si="89"/>
        <v>1</v>
      </c>
    </row>
    <row r="653" spans="1:16" x14ac:dyDescent="0.3">
      <c r="A653" s="60">
        <v>40317</v>
      </c>
      <c r="B653" s="48">
        <f t="shared" si="90"/>
        <v>0</v>
      </c>
      <c r="C653" s="48">
        <v>5065.1000979999999</v>
      </c>
      <c r="D653" s="48">
        <v>5065.1000979999999</v>
      </c>
      <c r="E653" s="48">
        <v>4908.1499020000001</v>
      </c>
      <c r="F653" s="48">
        <v>4919.6499020000001</v>
      </c>
      <c r="G653" s="48">
        <v>0</v>
      </c>
      <c r="H653" s="48">
        <f t="shared" si="91"/>
        <v>4964.2999673333334</v>
      </c>
      <c r="I653" s="48">
        <f t="shared" si="92"/>
        <v>0</v>
      </c>
      <c r="J653" s="48">
        <f t="shared" si="93"/>
        <v>0</v>
      </c>
      <c r="K653" s="48">
        <f t="shared" si="94"/>
        <v>1</v>
      </c>
      <c r="L653" s="48">
        <f t="shared" si="95"/>
        <v>1</v>
      </c>
      <c r="M653" s="48">
        <v>0</v>
      </c>
      <c r="N653" s="48">
        <f t="shared" si="87"/>
        <v>0.3042319455662863</v>
      </c>
      <c r="O653" s="48">
        <f t="shared" si="88"/>
        <v>0.57547672372335112</v>
      </c>
      <c r="P653" s="61">
        <f t="shared" si="89"/>
        <v>1</v>
      </c>
    </row>
    <row r="654" spans="1:16" x14ac:dyDescent="0.3">
      <c r="A654" s="60">
        <v>40318</v>
      </c>
      <c r="B654" s="48">
        <f t="shared" si="90"/>
        <v>1</v>
      </c>
      <c r="C654" s="48">
        <v>4924.2998049999997</v>
      </c>
      <c r="D654" s="48">
        <v>4980.25</v>
      </c>
      <c r="E654" s="48">
        <v>4924.2998049999997</v>
      </c>
      <c r="F654" s="48">
        <v>4947.6000979999999</v>
      </c>
      <c r="G654" s="48">
        <v>0</v>
      </c>
      <c r="H654" s="48">
        <f t="shared" si="91"/>
        <v>4950.7166343333329</v>
      </c>
      <c r="I654" s="48">
        <f t="shared" si="92"/>
        <v>1</v>
      </c>
      <c r="J654" s="48">
        <f t="shared" si="93"/>
        <v>1</v>
      </c>
      <c r="K654" s="48">
        <f t="shared" si="94"/>
        <v>1</v>
      </c>
      <c r="L654" s="48">
        <f t="shared" si="95"/>
        <v>1</v>
      </c>
      <c r="M654" s="48">
        <v>1</v>
      </c>
      <c r="N654" s="48">
        <f t="shared" si="87"/>
        <v>0.6750330187036333</v>
      </c>
      <c r="O654" s="48">
        <f t="shared" si="88"/>
        <v>0.66262921859827795</v>
      </c>
      <c r="P654" s="61">
        <f t="shared" si="89"/>
        <v>1</v>
      </c>
    </row>
    <row r="655" spans="1:16" x14ac:dyDescent="0.3">
      <c r="A655" s="60">
        <v>40319</v>
      </c>
      <c r="B655" s="48">
        <f t="shared" si="90"/>
        <v>0</v>
      </c>
      <c r="C655" s="48">
        <v>4946.7001950000003</v>
      </c>
      <c r="D655" s="48">
        <v>4946.7001950000003</v>
      </c>
      <c r="E655" s="48">
        <v>4842.2998049999997</v>
      </c>
      <c r="F655" s="48">
        <v>4931.1499020000001</v>
      </c>
      <c r="G655" s="48">
        <v>0</v>
      </c>
      <c r="H655" s="48">
        <f t="shared" si="91"/>
        <v>4906.7166340000003</v>
      </c>
      <c r="I655" s="48">
        <f t="shared" si="92"/>
        <v>0</v>
      </c>
      <c r="J655" s="48">
        <f t="shared" si="93"/>
        <v>0</v>
      </c>
      <c r="K655" s="48">
        <f t="shared" si="94"/>
        <v>1</v>
      </c>
      <c r="L655" s="48">
        <f t="shared" si="95"/>
        <v>1</v>
      </c>
      <c r="M655" s="48">
        <v>0</v>
      </c>
      <c r="N655" s="48">
        <f t="shared" si="87"/>
        <v>0.61004577568577112</v>
      </c>
      <c r="O655" s="48">
        <f t="shared" si="88"/>
        <v>0.64795124406270388</v>
      </c>
      <c r="P655" s="61">
        <f t="shared" si="89"/>
        <v>1</v>
      </c>
    </row>
    <row r="656" spans="1:16" x14ac:dyDescent="0.3">
      <c r="A656" s="60">
        <v>40322</v>
      </c>
      <c r="B656" s="48">
        <f t="shared" si="90"/>
        <v>0</v>
      </c>
      <c r="C656" s="48">
        <v>4944.2998049999997</v>
      </c>
      <c r="D656" s="48">
        <v>5029.5498049999997</v>
      </c>
      <c r="E656" s="48">
        <v>4923.4501950000003</v>
      </c>
      <c r="F656" s="48">
        <v>4943.9501950000003</v>
      </c>
      <c r="G656" s="48">
        <v>0</v>
      </c>
      <c r="H656" s="48">
        <f t="shared" si="91"/>
        <v>4965.6500650000007</v>
      </c>
      <c r="I656" s="48">
        <f t="shared" si="92"/>
        <v>0</v>
      </c>
      <c r="J656" s="48">
        <f t="shared" si="93"/>
        <v>-1</v>
      </c>
      <c r="K656" s="48">
        <f t="shared" si="94"/>
        <v>0</v>
      </c>
      <c r="L656" s="48">
        <f t="shared" si="95"/>
        <v>1</v>
      </c>
      <c r="M656" s="48">
        <v>0</v>
      </c>
      <c r="N656" s="48">
        <f t="shared" si="87"/>
        <v>0.63621345757762349</v>
      </c>
      <c r="O656" s="48">
        <f t="shared" si="88"/>
        <v>0.65389700667566719</v>
      </c>
      <c r="P656" s="61">
        <f t="shared" si="89"/>
        <v>1</v>
      </c>
    </row>
    <row r="657" spans="1:16" x14ac:dyDescent="0.3">
      <c r="A657" s="60">
        <v>40323</v>
      </c>
      <c r="B657" s="48">
        <f t="shared" si="90"/>
        <v>1</v>
      </c>
      <c r="C657" s="48">
        <v>4945.2998049999997</v>
      </c>
      <c r="D657" s="48">
        <v>4946.6000979999999</v>
      </c>
      <c r="E657" s="48">
        <v>4786.4501950000003</v>
      </c>
      <c r="F657" s="48">
        <v>4806.75</v>
      </c>
      <c r="G657" s="48">
        <v>0</v>
      </c>
      <c r="H657" s="48">
        <f t="shared" si="91"/>
        <v>4846.6000976666664</v>
      </c>
      <c r="I657" s="48">
        <f t="shared" si="92"/>
        <v>0</v>
      </c>
      <c r="J657" s="48">
        <f t="shared" si="93"/>
        <v>-1</v>
      </c>
      <c r="K657" s="48">
        <f t="shared" si="94"/>
        <v>1</v>
      </c>
      <c r="L657" s="48">
        <f t="shared" si="95"/>
        <v>1</v>
      </c>
      <c r="M657" s="48">
        <v>1</v>
      </c>
      <c r="N657" s="48">
        <f t="shared" si="87"/>
        <v>0.32454284356335883</v>
      </c>
      <c r="O657" s="48">
        <f t="shared" si="88"/>
        <v>0.58043097721685166</v>
      </c>
      <c r="P657" s="61">
        <f t="shared" si="89"/>
        <v>1</v>
      </c>
    </row>
    <row r="658" spans="1:16" x14ac:dyDescent="0.3">
      <c r="A658" s="60">
        <v>40324</v>
      </c>
      <c r="B658" s="48">
        <f t="shared" si="90"/>
        <v>1</v>
      </c>
      <c r="C658" s="48">
        <v>4807.2998049999997</v>
      </c>
      <c r="D658" s="48">
        <v>4925.4501950000003</v>
      </c>
      <c r="E658" s="48">
        <v>4807.2998049999997</v>
      </c>
      <c r="F658" s="48">
        <v>4917.3999020000001</v>
      </c>
      <c r="G658" s="48">
        <v>0</v>
      </c>
      <c r="H658" s="48">
        <f t="shared" si="91"/>
        <v>4883.3833006666673</v>
      </c>
      <c r="I658" s="48">
        <f t="shared" si="92"/>
        <v>1</v>
      </c>
      <c r="J658" s="48">
        <f t="shared" si="93"/>
        <v>1</v>
      </c>
      <c r="K658" s="48">
        <f t="shared" si="94"/>
        <v>0</v>
      </c>
      <c r="L658" s="48">
        <f t="shared" si="95"/>
        <v>1</v>
      </c>
      <c r="M658" s="48">
        <v>1</v>
      </c>
      <c r="N658" s="48">
        <f t="shared" si="87"/>
        <v>0.92142543676108701</v>
      </c>
      <c r="O658" s="48">
        <f t="shared" si="88"/>
        <v>0.7153324592153637</v>
      </c>
      <c r="P658" s="61">
        <f t="shared" si="89"/>
        <v>1</v>
      </c>
    </row>
    <row r="659" spans="1:16" x14ac:dyDescent="0.3">
      <c r="A659" s="60">
        <v>40325</v>
      </c>
      <c r="B659" s="48">
        <f t="shared" si="90"/>
        <v>1</v>
      </c>
      <c r="C659" s="48">
        <v>4915.1499020000001</v>
      </c>
      <c r="D659" s="48">
        <v>5016.6000979999999</v>
      </c>
      <c r="E659" s="48">
        <v>4897.6000979999999</v>
      </c>
      <c r="F659" s="48">
        <v>5003.1000979999999</v>
      </c>
      <c r="G659" s="48">
        <v>0</v>
      </c>
      <c r="H659" s="48">
        <f t="shared" si="91"/>
        <v>4972.4334313333338</v>
      </c>
      <c r="I659" s="48">
        <f t="shared" si="92"/>
        <v>1</v>
      </c>
      <c r="J659" s="48">
        <f t="shared" si="93"/>
        <v>-1</v>
      </c>
      <c r="K659" s="48">
        <f t="shared" si="94"/>
        <v>0</v>
      </c>
      <c r="L659" s="48">
        <f t="shared" si="95"/>
        <v>1</v>
      </c>
      <c r="M659" s="48">
        <v>1</v>
      </c>
      <c r="N659" s="48">
        <f t="shared" si="87"/>
        <v>0.86680778608446829</v>
      </c>
      <c r="O659" s="48">
        <f t="shared" si="88"/>
        <v>0.70408103082626328</v>
      </c>
      <c r="P659" s="61">
        <f t="shared" si="89"/>
        <v>1</v>
      </c>
    </row>
    <row r="660" spans="1:16" x14ac:dyDescent="0.3">
      <c r="A660" s="60">
        <v>40326</v>
      </c>
      <c r="B660" s="48">
        <f t="shared" si="90"/>
        <v>1</v>
      </c>
      <c r="C660" s="48">
        <v>5005.6000979999999</v>
      </c>
      <c r="D660" s="48">
        <v>5077.25</v>
      </c>
      <c r="E660" s="48">
        <v>5005.6000979999999</v>
      </c>
      <c r="F660" s="48">
        <v>5066.5498049999997</v>
      </c>
      <c r="G660" s="48">
        <v>0</v>
      </c>
      <c r="H660" s="48">
        <f t="shared" si="91"/>
        <v>5049.7999676666659</v>
      </c>
      <c r="I660" s="48">
        <f t="shared" si="92"/>
        <v>1</v>
      </c>
      <c r="J660" s="48">
        <f t="shared" si="93"/>
        <v>1</v>
      </c>
      <c r="K660" s="48">
        <f t="shared" si="94"/>
        <v>0</v>
      </c>
      <c r="L660" s="48">
        <f t="shared" si="95"/>
        <v>1</v>
      </c>
      <c r="M660" s="48">
        <v>0</v>
      </c>
      <c r="N660" s="48">
        <f t="shared" si="87"/>
        <v>0.77645463612138776</v>
      </c>
      <c r="O660" s="48">
        <f t="shared" si="88"/>
        <v>0.68491550430593973</v>
      </c>
      <c r="P660" s="61">
        <f t="shared" si="89"/>
        <v>1</v>
      </c>
    </row>
    <row r="661" spans="1:16" x14ac:dyDescent="0.3">
      <c r="A661" s="60">
        <v>40329</v>
      </c>
      <c r="B661" s="48">
        <f t="shared" si="90"/>
        <v>1</v>
      </c>
      <c r="C661" s="48">
        <v>5076.1000979999999</v>
      </c>
      <c r="D661" s="48">
        <v>5097.6000979999999</v>
      </c>
      <c r="E661" s="48">
        <v>5038.5498049999997</v>
      </c>
      <c r="F661" s="48">
        <v>5086.2998049999997</v>
      </c>
      <c r="G661" s="48">
        <v>0</v>
      </c>
      <c r="H661" s="48">
        <f t="shared" si="91"/>
        <v>5074.149902666667</v>
      </c>
      <c r="I661" s="48">
        <f t="shared" si="92"/>
        <v>1</v>
      </c>
      <c r="J661" s="48">
        <f t="shared" si="93"/>
        <v>-1</v>
      </c>
      <c r="K661" s="48">
        <f t="shared" si="94"/>
        <v>0</v>
      </c>
      <c r="L661" s="48">
        <f t="shared" si="95"/>
        <v>1</v>
      </c>
      <c r="M661" s="48">
        <v>1</v>
      </c>
      <c r="N661" s="48">
        <f t="shared" si="87"/>
        <v>0.64720141254527874</v>
      </c>
      <c r="O661" s="48">
        <f t="shared" si="88"/>
        <v>0.65637953056192255</v>
      </c>
      <c r="P661" s="61">
        <f t="shared" si="89"/>
        <v>1</v>
      </c>
    </row>
    <row r="662" spans="1:16" x14ac:dyDescent="0.3">
      <c r="A662" s="60">
        <v>40330</v>
      </c>
      <c r="B662" s="48">
        <f t="shared" si="90"/>
        <v>0</v>
      </c>
      <c r="C662" s="48">
        <v>5086.25</v>
      </c>
      <c r="D662" s="48">
        <v>5086.9501950000003</v>
      </c>
      <c r="E662" s="48">
        <v>4961.0498049999997</v>
      </c>
      <c r="F662" s="48">
        <v>4970.2001950000003</v>
      </c>
      <c r="G662" s="48">
        <v>0</v>
      </c>
      <c r="H662" s="48">
        <f t="shared" si="91"/>
        <v>5006.0667316666668</v>
      </c>
      <c r="I662" s="48">
        <f t="shared" si="92"/>
        <v>0</v>
      </c>
      <c r="J662" s="48">
        <f t="shared" si="93"/>
        <v>-1</v>
      </c>
      <c r="K662" s="48">
        <f t="shared" si="94"/>
        <v>1</v>
      </c>
      <c r="L662" s="48">
        <f t="shared" si="95"/>
        <v>1</v>
      </c>
      <c r="M662" s="48">
        <v>0</v>
      </c>
      <c r="N662" s="48">
        <f t="shared" si="87"/>
        <v>0.36270395657463084</v>
      </c>
      <c r="O662" s="48">
        <f t="shared" si="88"/>
        <v>0.58969482774529525</v>
      </c>
      <c r="P662" s="61">
        <f t="shared" si="89"/>
        <v>1</v>
      </c>
    </row>
    <row r="663" spans="1:16" x14ac:dyDescent="0.3">
      <c r="A663" s="60">
        <v>40331</v>
      </c>
      <c r="B663" s="48">
        <f t="shared" si="90"/>
        <v>1</v>
      </c>
      <c r="C663" s="48">
        <v>4970.75</v>
      </c>
      <c r="D663" s="48">
        <v>5031.2001950000003</v>
      </c>
      <c r="E663" s="48">
        <v>4967.0498049999997</v>
      </c>
      <c r="F663" s="48">
        <v>5019.8500979999999</v>
      </c>
      <c r="G663" s="48">
        <v>0</v>
      </c>
      <c r="H663" s="48">
        <f t="shared" si="91"/>
        <v>5006.0333659999997</v>
      </c>
      <c r="I663" s="48">
        <f t="shared" si="92"/>
        <v>1</v>
      </c>
      <c r="J663" s="48">
        <f t="shared" si="93"/>
        <v>-1</v>
      </c>
      <c r="K663" s="48">
        <f t="shared" si="94"/>
        <v>1</v>
      </c>
      <c r="L663" s="48">
        <f t="shared" si="95"/>
        <v>1</v>
      </c>
      <c r="M663" s="48">
        <v>0</v>
      </c>
      <c r="N663" s="48">
        <f t="shared" si="87"/>
        <v>0.74426875849023588</v>
      </c>
      <c r="O663" s="48">
        <f t="shared" si="88"/>
        <v>0.67792861002714777</v>
      </c>
      <c r="P663" s="61">
        <f t="shared" si="89"/>
        <v>1</v>
      </c>
    </row>
    <row r="664" spans="1:16" x14ac:dyDescent="0.3">
      <c r="A664" s="60">
        <v>40332</v>
      </c>
      <c r="B664" s="48">
        <f t="shared" si="90"/>
        <v>1</v>
      </c>
      <c r="C664" s="48">
        <v>5020.1499020000001</v>
      </c>
      <c r="D664" s="48">
        <v>5125.7001950000003</v>
      </c>
      <c r="E664" s="48">
        <v>5020.1499020000001</v>
      </c>
      <c r="F664" s="48">
        <v>5110.5</v>
      </c>
      <c r="G664" s="48">
        <v>0</v>
      </c>
      <c r="H664" s="48">
        <f t="shared" si="91"/>
        <v>5085.4500323333332</v>
      </c>
      <c r="I664" s="48">
        <f t="shared" si="92"/>
        <v>1</v>
      </c>
      <c r="J664" s="48">
        <f t="shared" si="93"/>
        <v>1</v>
      </c>
      <c r="K664" s="48">
        <f t="shared" si="94"/>
        <v>0</v>
      </c>
      <c r="L664" s="48">
        <f t="shared" si="95"/>
        <v>1</v>
      </c>
      <c r="M664" s="48">
        <v>1</v>
      </c>
      <c r="N664" s="48">
        <f t="shared" si="87"/>
        <v>0.86414274863307483</v>
      </c>
      <c r="O664" s="48">
        <f t="shared" si="88"/>
        <v>0.70352546595337062</v>
      </c>
      <c r="P664" s="61">
        <f t="shared" si="89"/>
        <v>1</v>
      </c>
    </row>
    <row r="665" spans="1:16" x14ac:dyDescent="0.3">
      <c r="A665" s="60">
        <v>40333</v>
      </c>
      <c r="B665" s="48">
        <f t="shared" si="90"/>
        <v>1</v>
      </c>
      <c r="C665" s="48">
        <v>5112.6000979999999</v>
      </c>
      <c r="D665" s="48">
        <v>5147.8999020000001</v>
      </c>
      <c r="E665" s="48">
        <v>5091.6000979999999</v>
      </c>
      <c r="F665" s="48">
        <v>5135.5</v>
      </c>
      <c r="G665" s="48">
        <v>0</v>
      </c>
      <c r="H665" s="48">
        <f t="shared" si="91"/>
        <v>5125</v>
      </c>
      <c r="I665" s="48">
        <f t="shared" si="92"/>
        <v>1</v>
      </c>
      <c r="J665" s="48">
        <f t="shared" si="93"/>
        <v>-1</v>
      </c>
      <c r="K665" s="48">
        <f t="shared" si="94"/>
        <v>0</v>
      </c>
      <c r="L665" s="48">
        <f t="shared" si="95"/>
        <v>1</v>
      </c>
      <c r="M665" s="48">
        <v>0</v>
      </c>
      <c r="N665" s="48">
        <f t="shared" ref="N665:N728" si="96">$B$2+SUMPRODUCT($C$2:$G$2,C665:G665)</f>
        <v>0.67569094383086004</v>
      </c>
      <c r="O665" s="48">
        <f t="shared" ref="O665:O728" si="97">EXP(N665)/(1+EXP(N665))</f>
        <v>0.66277628316255821</v>
      </c>
      <c r="P665" s="61">
        <f t="shared" ref="P665:P728" si="98">IF(O665&gt;0.5,1,0)</f>
        <v>1</v>
      </c>
    </row>
    <row r="666" spans="1:16" x14ac:dyDescent="0.3">
      <c r="A666" s="60">
        <v>40336</v>
      </c>
      <c r="B666" s="48">
        <f t="shared" si="90"/>
        <v>1</v>
      </c>
      <c r="C666" s="48">
        <v>5132.9501950000003</v>
      </c>
      <c r="D666" s="48">
        <v>5132.9501950000003</v>
      </c>
      <c r="E666" s="48">
        <v>5004.25</v>
      </c>
      <c r="F666" s="48">
        <v>5034</v>
      </c>
      <c r="G666" s="48">
        <v>0</v>
      </c>
      <c r="H666" s="48">
        <f t="shared" si="91"/>
        <v>5057.0667316666668</v>
      </c>
      <c r="I666" s="48">
        <f t="shared" si="92"/>
        <v>0</v>
      </c>
      <c r="J666" s="48">
        <f t="shared" si="93"/>
        <v>0</v>
      </c>
      <c r="K666" s="48">
        <f t="shared" si="94"/>
        <v>1</v>
      </c>
      <c r="L666" s="48">
        <f t="shared" si="95"/>
        <v>1</v>
      </c>
      <c r="M666" s="48">
        <v>1</v>
      </c>
      <c r="N666" s="48">
        <f t="shared" si="96"/>
        <v>0.40763056783228002</v>
      </c>
      <c r="O666" s="48">
        <f t="shared" si="97"/>
        <v>0.60051959761397511</v>
      </c>
      <c r="P666" s="61">
        <f t="shared" si="98"/>
        <v>1</v>
      </c>
    </row>
    <row r="667" spans="1:16" x14ac:dyDescent="0.3">
      <c r="A667" s="60">
        <v>40337</v>
      </c>
      <c r="B667" s="48">
        <f t="shared" si="90"/>
        <v>0</v>
      </c>
      <c r="C667" s="48">
        <v>5036.7001950000003</v>
      </c>
      <c r="D667" s="48">
        <v>5071.3500979999999</v>
      </c>
      <c r="E667" s="48">
        <v>4967.2998049999997</v>
      </c>
      <c r="F667" s="48">
        <v>4987.1000979999999</v>
      </c>
      <c r="G667" s="48">
        <v>0</v>
      </c>
      <c r="H667" s="48">
        <f t="shared" si="91"/>
        <v>5008.5833336666665</v>
      </c>
      <c r="I667" s="48">
        <f t="shared" si="92"/>
        <v>0</v>
      </c>
      <c r="J667" s="48">
        <f t="shared" si="93"/>
        <v>-1</v>
      </c>
      <c r="K667" s="48">
        <f t="shared" si="94"/>
        <v>1</v>
      </c>
      <c r="L667" s="48">
        <f t="shared" si="95"/>
        <v>1</v>
      </c>
      <c r="M667" s="48">
        <v>0</v>
      </c>
      <c r="N667" s="48">
        <f t="shared" si="96"/>
        <v>0.5162608483808544</v>
      </c>
      <c r="O667" s="48">
        <f t="shared" si="97"/>
        <v>0.62627301274642355</v>
      </c>
      <c r="P667" s="61">
        <f t="shared" si="98"/>
        <v>1</v>
      </c>
    </row>
    <row r="668" spans="1:16" x14ac:dyDescent="0.3">
      <c r="A668" s="60">
        <v>40338</v>
      </c>
      <c r="B668" s="48">
        <f t="shared" si="90"/>
        <v>1</v>
      </c>
      <c r="C668" s="48">
        <v>4985.0498049999997</v>
      </c>
      <c r="D668" s="48">
        <v>5050.6000979999999</v>
      </c>
      <c r="E668" s="48">
        <v>4980.1000979999999</v>
      </c>
      <c r="F668" s="48">
        <v>5000.2998049999997</v>
      </c>
      <c r="G668" s="48">
        <v>0</v>
      </c>
      <c r="H668" s="48">
        <f t="shared" si="91"/>
        <v>5010.3333336666665</v>
      </c>
      <c r="I668" s="48">
        <f t="shared" si="92"/>
        <v>1</v>
      </c>
      <c r="J668" s="48">
        <f t="shared" si="93"/>
        <v>-1</v>
      </c>
      <c r="K668" s="48">
        <f t="shared" si="94"/>
        <v>0</v>
      </c>
      <c r="L668" s="48">
        <f t="shared" si="95"/>
        <v>1</v>
      </c>
      <c r="M668" s="48">
        <v>0</v>
      </c>
      <c r="N668" s="48">
        <f t="shared" si="96"/>
        <v>0.66002093128883033</v>
      </c>
      <c r="O668" s="48">
        <f t="shared" si="97"/>
        <v>0.65926509035940228</v>
      </c>
      <c r="P668" s="61">
        <f t="shared" si="98"/>
        <v>1</v>
      </c>
    </row>
    <row r="669" spans="1:16" x14ac:dyDescent="0.3">
      <c r="A669" s="60">
        <v>40339</v>
      </c>
      <c r="B669" s="48">
        <f t="shared" si="90"/>
        <v>1</v>
      </c>
      <c r="C669" s="48">
        <v>4999.6000979999999</v>
      </c>
      <c r="D669" s="48">
        <v>5085.2001950000003</v>
      </c>
      <c r="E669" s="48">
        <v>4997.6000979999999</v>
      </c>
      <c r="F669" s="48">
        <v>5078.6000979999999</v>
      </c>
      <c r="G669" s="48">
        <v>0</v>
      </c>
      <c r="H669" s="48">
        <f t="shared" si="91"/>
        <v>5053.8001303333331</v>
      </c>
      <c r="I669" s="48">
        <f t="shared" si="92"/>
        <v>1</v>
      </c>
      <c r="J669" s="48">
        <f t="shared" si="93"/>
        <v>-1</v>
      </c>
      <c r="K669" s="48">
        <f t="shared" si="94"/>
        <v>0</v>
      </c>
      <c r="L669" s="48">
        <f t="shared" si="95"/>
        <v>1</v>
      </c>
      <c r="M669" s="48">
        <v>1</v>
      </c>
      <c r="N669" s="48">
        <f t="shared" si="96"/>
        <v>0.82895387478801652</v>
      </c>
      <c r="O669" s="48">
        <f t="shared" si="97"/>
        <v>0.69613368672299814</v>
      </c>
      <c r="P669" s="61">
        <f t="shared" si="98"/>
        <v>1</v>
      </c>
    </row>
    <row r="670" spans="1:16" x14ac:dyDescent="0.3">
      <c r="A670" s="60">
        <v>40340</v>
      </c>
      <c r="B670" s="48">
        <f t="shared" si="90"/>
        <v>1</v>
      </c>
      <c r="C670" s="48">
        <v>5078.75</v>
      </c>
      <c r="D670" s="48">
        <v>5139.0498049999997</v>
      </c>
      <c r="E670" s="48">
        <v>5078.75</v>
      </c>
      <c r="F670" s="48">
        <v>5119.3500979999999</v>
      </c>
      <c r="G670" s="48">
        <v>0</v>
      </c>
      <c r="H670" s="48">
        <f t="shared" si="91"/>
        <v>5112.3833009999989</v>
      </c>
      <c r="I670" s="48">
        <f t="shared" si="92"/>
        <v>1</v>
      </c>
      <c r="J670" s="48">
        <f t="shared" si="93"/>
        <v>1</v>
      </c>
      <c r="K670" s="48">
        <f t="shared" si="94"/>
        <v>0</v>
      </c>
      <c r="L670" s="48">
        <f t="shared" si="95"/>
        <v>1</v>
      </c>
      <c r="M670" s="48">
        <v>0</v>
      </c>
      <c r="N670" s="48">
        <f t="shared" si="96"/>
        <v>0.7194463470854533</v>
      </c>
      <c r="O670" s="48">
        <f t="shared" si="97"/>
        <v>0.67248508727233003</v>
      </c>
      <c r="P670" s="61">
        <f t="shared" si="98"/>
        <v>1</v>
      </c>
    </row>
    <row r="671" spans="1:16" x14ac:dyDescent="0.3">
      <c r="A671" s="60">
        <v>40343</v>
      </c>
      <c r="B671" s="48">
        <f t="shared" si="90"/>
        <v>1</v>
      </c>
      <c r="C671" s="48">
        <v>5120.1499020000001</v>
      </c>
      <c r="D671" s="48">
        <v>5201.25</v>
      </c>
      <c r="E671" s="48">
        <v>5120.1499020000001</v>
      </c>
      <c r="F671" s="48">
        <v>5197.7001950000003</v>
      </c>
      <c r="G671" s="48">
        <v>0</v>
      </c>
      <c r="H671" s="48">
        <f t="shared" si="91"/>
        <v>5173.0333656666671</v>
      </c>
      <c r="I671" s="48">
        <f t="shared" si="92"/>
        <v>1</v>
      </c>
      <c r="J671" s="48">
        <f t="shared" si="93"/>
        <v>1</v>
      </c>
      <c r="K671" s="48">
        <f t="shared" si="94"/>
        <v>0</v>
      </c>
      <c r="L671" s="48">
        <f t="shared" si="95"/>
        <v>1</v>
      </c>
      <c r="M671" s="48">
        <v>1</v>
      </c>
      <c r="N671" s="48">
        <f t="shared" si="96"/>
        <v>0.82135183943216639</v>
      </c>
      <c r="O671" s="48">
        <f t="shared" si="97"/>
        <v>0.69452322272579148</v>
      </c>
      <c r="P671" s="61">
        <f t="shared" si="98"/>
        <v>1</v>
      </c>
    </row>
    <row r="672" spans="1:16" x14ac:dyDescent="0.3">
      <c r="A672" s="60">
        <v>40344</v>
      </c>
      <c r="B672" s="48">
        <f t="shared" si="90"/>
        <v>1</v>
      </c>
      <c r="C672" s="48">
        <v>5201.2998049999997</v>
      </c>
      <c r="D672" s="48">
        <v>5231.4501950000003</v>
      </c>
      <c r="E672" s="48">
        <v>5171.0498049999997</v>
      </c>
      <c r="F672" s="48">
        <v>5222.3500979999999</v>
      </c>
      <c r="G672" s="48">
        <v>0</v>
      </c>
      <c r="H672" s="48">
        <f t="shared" si="91"/>
        <v>5208.2833659999997</v>
      </c>
      <c r="I672" s="48">
        <f t="shared" si="92"/>
        <v>1</v>
      </c>
      <c r="J672" s="48">
        <f t="shared" si="93"/>
        <v>-1</v>
      </c>
      <c r="K672" s="48">
        <f t="shared" si="94"/>
        <v>0</v>
      </c>
      <c r="L672" s="48">
        <f t="shared" si="95"/>
        <v>1</v>
      </c>
      <c r="M672" s="48">
        <v>1</v>
      </c>
      <c r="N672" s="48">
        <f t="shared" si="96"/>
        <v>0.67310338141315107</v>
      </c>
      <c r="O672" s="48">
        <f t="shared" si="97"/>
        <v>0.66219770954941937</v>
      </c>
      <c r="P672" s="61">
        <f t="shared" si="98"/>
        <v>1</v>
      </c>
    </row>
    <row r="673" spans="1:16" x14ac:dyDescent="0.3">
      <c r="A673" s="60">
        <v>40345</v>
      </c>
      <c r="B673" s="48">
        <f t="shared" si="90"/>
        <v>1</v>
      </c>
      <c r="C673" s="48">
        <v>5225.0498049999997</v>
      </c>
      <c r="D673" s="48">
        <v>5255.6499020000001</v>
      </c>
      <c r="E673" s="48">
        <v>5214.8999020000001</v>
      </c>
      <c r="F673" s="48">
        <v>5233.3500979999999</v>
      </c>
      <c r="G673" s="48">
        <v>0</v>
      </c>
      <c r="H673" s="48">
        <f t="shared" si="91"/>
        <v>5234.6333006666673</v>
      </c>
      <c r="I673" s="48">
        <f t="shared" si="92"/>
        <v>1</v>
      </c>
      <c r="J673" s="48">
        <f t="shared" si="93"/>
        <v>-1</v>
      </c>
      <c r="K673" s="48">
        <f t="shared" si="94"/>
        <v>0</v>
      </c>
      <c r="L673" s="48">
        <f t="shared" si="95"/>
        <v>1</v>
      </c>
      <c r="M673" s="48">
        <v>1</v>
      </c>
      <c r="N673" s="48">
        <f t="shared" si="96"/>
        <v>0.62972887643071651</v>
      </c>
      <c r="O673" s="48">
        <f t="shared" si="97"/>
        <v>0.65242798320518303</v>
      </c>
      <c r="P673" s="61">
        <f t="shared" si="98"/>
        <v>1</v>
      </c>
    </row>
    <row r="674" spans="1:16" x14ac:dyDescent="0.3">
      <c r="A674" s="60">
        <v>40346</v>
      </c>
      <c r="B674" s="48">
        <f t="shared" si="90"/>
        <v>1</v>
      </c>
      <c r="C674" s="48">
        <v>5233.6499020000001</v>
      </c>
      <c r="D674" s="48">
        <v>5285.5498049999997</v>
      </c>
      <c r="E674" s="48">
        <v>5206.5498049999997</v>
      </c>
      <c r="F674" s="48">
        <v>5274.8500979999999</v>
      </c>
      <c r="G674" s="48">
        <v>0</v>
      </c>
      <c r="H674" s="48">
        <f t="shared" si="91"/>
        <v>5255.649902666667</v>
      </c>
      <c r="I674" s="48">
        <f t="shared" si="92"/>
        <v>1</v>
      </c>
      <c r="J674" s="48">
        <f t="shared" si="93"/>
        <v>-1</v>
      </c>
      <c r="K674" s="48">
        <f t="shared" si="94"/>
        <v>0</v>
      </c>
      <c r="L674" s="48">
        <f t="shared" si="95"/>
        <v>1</v>
      </c>
      <c r="M674" s="48">
        <v>0</v>
      </c>
      <c r="N674" s="48">
        <f t="shared" si="96"/>
        <v>0.73076377837730355</v>
      </c>
      <c r="O674" s="48">
        <f t="shared" si="97"/>
        <v>0.67497285610723978</v>
      </c>
      <c r="P674" s="61">
        <f t="shared" si="98"/>
        <v>1</v>
      </c>
    </row>
    <row r="675" spans="1:16" x14ac:dyDescent="0.3">
      <c r="A675" s="60">
        <v>40347</v>
      </c>
      <c r="B675" s="48">
        <f t="shared" si="90"/>
        <v>0</v>
      </c>
      <c r="C675" s="48">
        <v>5274.9501950000003</v>
      </c>
      <c r="D675" s="48">
        <v>5302.2998049999997</v>
      </c>
      <c r="E675" s="48">
        <v>5245.5</v>
      </c>
      <c r="F675" s="48">
        <v>5262.6000979999999</v>
      </c>
      <c r="G675" s="48">
        <v>0</v>
      </c>
      <c r="H675" s="48">
        <f t="shared" si="91"/>
        <v>5270.1333009999989</v>
      </c>
      <c r="I675" s="48">
        <f t="shared" si="92"/>
        <v>0</v>
      </c>
      <c r="J675" s="48">
        <f t="shared" si="93"/>
        <v>-1</v>
      </c>
      <c r="K675" s="48">
        <f t="shared" si="94"/>
        <v>0</v>
      </c>
      <c r="L675" s="48">
        <f t="shared" si="95"/>
        <v>1</v>
      </c>
      <c r="M675" s="48">
        <v>1</v>
      </c>
      <c r="N675" s="48">
        <f t="shared" si="96"/>
        <v>0.58542024574740026</v>
      </c>
      <c r="O675" s="48">
        <f t="shared" si="97"/>
        <v>0.64231364885703846</v>
      </c>
      <c r="P675" s="61">
        <f t="shared" si="98"/>
        <v>1</v>
      </c>
    </row>
    <row r="676" spans="1:16" x14ac:dyDescent="0.3">
      <c r="A676" s="60">
        <v>40350</v>
      </c>
      <c r="B676" s="48">
        <f t="shared" si="90"/>
        <v>1</v>
      </c>
      <c r="C676" s="48">
        <v>5266.5</v>
      </c>
      <c r="D676" s="48">
        <v>5366.75</v>
      </c>
      <c r="E676" s="48">
        <v>5266.5</v>
      </c>
      <c r="F676" s="48">
        <v>5353.2998049999997</v>
      </c>
      <c r="G676" s="48">
        <v>0</v>
      </c>
      <c r="H676" s="48">
        <f t="shared" si="91"/>
        <v>5328.8499349999993</v>
      </c>
      <c r="I676" s="48">
        <f t="shared" si="92"/>
        <v>1</v>
      </c>
      <c r="J676" s="48">
        <f t="shared" si="93"/>
        <v>1</v>
      </c>
      <c r="K676" s="48">
        <f t="shared" si="94"/>
        <v>0</v>
      </c>
      <c r="L676" s="48">
        <f t="shared" si="95"/>
        <v>1</v>
      </c>
      <c r="M676" s="48">
        <v>1</v>
      </c>
      <c r="N676" s="48">
        <f t="shared" si="96"/>
        <v>0.85071553658806387</v>
      </c>
      <c r="O676" s="48">
        <f t="shared" si="97"/>
        <v>0.70071722105818679</v>
      </c>
      <c r="P676" s="61">
        <f t="shared" si="98"/>
        <v>1</v>
      </c>
    </row>
    <row r="677" spans="1:16" x14ac:dyDescent="0.3">
      <c r="A677" s="60">
        <v>40351</v>
      </c>
      <c r="B677" s="48">
        <f t="shared" si="90"/>
        <v>0</v>
      </c>
      <c r="C677" s="48">
        <v>5353.9501950000003</v>
      </c>
      <c r="D677" s="48">
        <v>5354.3500979999999</v>
      </c>
      <c r="E677" s="48">
        <v>5311.0498049999997</v>
      </c>
      <c r="F677" s="48">
        <v>5316.5498049999997</v>
      </c>
      <c r="G677" s="48">
        <v>0</v>
      </c>
      <c r="H677" s="48">
        <f t="shared" si="91"/>
        <v>5327.3165693333331</v>
      </c>
      <c r="I677" s="48">
        <f t="shared" si="92"/>
        <v>0</v>
      </c>
      <c r="J677" s="48">
        <f t="shared" si="93"/>
        <v>-1</v>
      </c>
      <c r="K677" s="48">
        <f t="shared" si="94"/>
        <v>1</v>
      </c>
      <c r="L677" s="48">
        <f t="shared" si="95"/>
        <v>1</v>
      </c>
      <c r="M677" s="48">
        <v>0</v>
      </c>
      <c r="N677" s="48">
        <f t="shared" si="96"/>
        <v>0.51768212965182769</v>
      </c>
      <c r="O677" s="48">
        <f t="shared" si="97"/>
        <v>0.62660561116649072</v>
      </c>
      <c r="P677" s="61">
        <f t="shared" si="98"/>
        <v>1</v>
      </c>
    </row>
    <row r="678" spans="1:16" x14ac:dyDescent="0.3">
      <c r="A678" s="60">
        <v>40352</v>
      </c>
      <c r="B678" s="48">
        <f t="shared" si="90"/>
        <v>1</v>
      </c>
      <c r="C678" s="48">
        <v>5316.1499020000001</v>
      </c>
      <c r="D678" s="48">
        <v>5333.2998049999997</v>
      </c>
      <c r="E678" s="48">
        <v>5288.1499020000001</v>
      </c>
      <c r="F678" s="48">
        <v>5323.1499020000001</v>
      </c>
      <c r="G678" s="48">
        <v>0</v>
      </c>
      <c r="H678" s="48">
        <f t="shared" si="91"/>
        <v>5314.8665363333339</v>
      </c>
      <c r="I678" s="48">
        <f t="shared" si="92"/>
        <v>1</v>
      </c>
      <c r="J678" s="48">
        <f t="shared" si="93"/>
        <v>-1</v>
      </c>
      <c r="K678" s="48">
        <f t="shared" si="94"/>
        <v>1</v>
      </c>
      <c r="L678" s="48">
        <f t="shared" si="95"/>
        <v>1</v>
      </c>
      <c r="M678" s="48">
        <v>1</v>
      </c>
      <c r="N678" s="48">
        <f t="shared" si="96"/>
        <v>0.63001485530618062</v>
      </c>
      <c r="O678" s="48">
        <f t="shared" si="97"/>
        <v>0.65249283058068863</v>
      </c>
      <c r="P678" s="61">
        <f t="shared" si="98"/>
        <v>1</v>
      </c>
    </row>
    <row r="679" spans="1:16" x14ac:dyDescent="0.3">
      <c r="A679" s="60">
        <v>40353</v>
      </c>
      <c r="B679" s="48">
        <f t="shared" si="90"/>
        <v>0</v>
      </c>
      <c r="C679" s="48">
        <v>5323.25</v>
      </c>
      <c r="D679" s="48">
        <v>5348.2998049999997</v>
      </c>
      <c r="E679" s="48">
        <v>5284.5498049999997</v>
      </c>
      <c r="F679" s="48">
        <v>5320.6000979999999</v>
      </c>
      <c r="G679" s="48">
        <v>0</v>
      </c>
      <c r="H679" s="48">
        <f t="shared" si="91"/>
        <v>5317.8165693333331</v>
      </c>
      <c r="I679" s="48">
        <f t="shared" si="92"/>
        <v>0</v>
      </c>
      <c r="J679" s="48">
        <f t="shared" si="93"/>
        <v>-1</v>
      </c>
      <c r="K679" s="48">
        <f t="shared" si="94"/>
        <v>0</v>
      </c>
      <c r="L679" s="48">
        <f t="shared" si="95"/>
        <v>1</v>
      </c>
      <c r="M679" s="48">
        <v>0</v>
      </c>
      <c r="N679" s="48">
        <f t="shared" si="96"/>
        <v>0.61384730676694588</v>
      </c>
      <c r="O679" s="48">
        <f t="shared" si="97"/>
        <v>0.64881792444938513</v>
      </c>
      <c r="P679" s="61">
        <f t="shared" si="98"/>
        <v>1</v>
      </c>
    </row>
    <row r="680" spans="1:16" x14ac:dyDescent="0.3">
      <c r="A680" s="60">
        <v>40354</v>
      </c>
      <c r="B680" s="48">
        <f t="shared" si="90"/>
        <v>0</v>
      </c>
      <c r="C680" s="48">
        <v>5320.5</v>
      </c>
      <c r="D680" s="48">
        <v>5320.5</v>
      </c>
      <c r="E680" s="48">
        <v>5259.8999020000001</v>
      </c>
      <c r="F680" s="48">
        <v>5269.0498049999997</v>
      </c>
      <c r="G680" s="48">
        <v>0</v>
      </c>
      <c r="H680" s="48">
        <f t="shared" si="91"/>
        <v>5283.1499023333336</v>
      </c>
      <c r="I680" s="48">
        <f t="shared" si="92"/>
        <v>0</v>
      </c>
      <c r="J680" s="48">
        <f t="shared" si="93"/>
        <v>0</v>
      </c>
      <c r="K680" s="48">
        <f t="shared" si="94"/>
        <v>1</v>
      </c>
      <c r="L680" s="48">
        <f t="shared" si="95"/>
        <v>1</v>
      </c>
      <c r="M680" s="48">
        <v>0</v>
      </c>
      <c r="N680" s="48">
        <f t="shared" si="96"/>
        <v>0.49128188955164731</v>
      </c>
      <c r="O680" s="48">
        <f t="shared" si="97"/>
        <v>0.62040836623460693</v>
      </c>
      <c r="P680" s="61">
        <f t="shared" si="98"/>
        <v>1</v>
      </c>
    </row>
    <row r="681" spans="1:16" x14ac:dyDescent="0.3">
      <c r="A681" s="60">
        <v>40357</v>
      </c>
      <c r="B681" s="48">
        <f t="shared" si="90"/>
        <v>1</v>
      </c>
      <c r="C681" s="48">
        <v>5271.1000979999999</v>
      </c>
      <c r="D681" s="48">
        <v>5339.4501950000003</v>
      </c>
      <c r="E681" s="48">
        <v>5270.75</v>
      </c>
      <c r="F681" s="48">
        <v>5333.5</v>
      </c>
      <c r="G681" s="48">
        <v>0</v>
      </c>
      <c r="H681" s="48">
        <f t="shared" si="91"/>
        <v>5314.5667316666668</v>
      </c>
      <c r="I681" s="48">
        <f t="shared" si="92"/>
        <v>1</v>
      </c>
      <c r="J681" s="48">
        <f t="shared" si="93"/>
        <v>-1</v>
      </c>
      <c r="K681" s="48">
        <f t="shared" si="94"/>
        <v>0</v>
      </c>
      <c r="L681" s="48">
        <f t="shared" si="95"/>
        <v>1</v>
      </c>
      <c r="M681" s="48">
        <v>0</v>
      </c>
      <c r="N681" s="48">
        <f t="shared" si="96"/>
        <v>0.77657192461075297</v>
      </c>
      <c r="O681" s="48">
        <f t="shared" si="97"/>
        <v>0.68494081534674633</v>
      </c>
      <c r="P681" s="61">
        <f t="shared" si="98"/>
        <v>1</v>
      </c>
    </row>
    <row r="682" spans="1:16" x14ac:dyDescent="0.3">
      <c r="A682" s="60">
        <v>40358</v>
      </c>
      <c r="B682" s="48">
        <f t="shared" si="90"/>
        <v>0</v>
      </c>
      <c r="C682" s="48">
        <v>5333.5498049999997</v>
      </c>
      <c r="D682" s="48">
        <v>5334.1499020000001</v>
      </c>
      <c r="E682" s="48">
        <v>5235.7998049999997</v>
      </c>
      <c r="F682" s="48">
        <v>5256.1499020000001</v>
      </c>
      <c r="G682" s="48">
        <v>0</v>
      </c>
      <c r="H682" s="48">
        <f t="shared" si="91"/>
        <v>5275.3665363333339</v>
      </c>
      <c r="I682" s="48">
        <f t="shared" si="92"/>
        <v>0</v>
      </c>
      <c r="J682" s="48">
        <f t="shared" si="93"/>
        <v>-1</v>
      </c>
      <c r="K682" s="48">
        <f t="shared" si="94"/>
        <v>1</v>
      </c>
      <c r="L682" s="48">
        <f t="shared" si="95"/>
        <v>1</v>
      </c>
      <c r="M682" s="48">
        <v>0</v>
      </c>
      <c r="N682" s="48">
        <f t="shared" si="96"/>
        <v>0.44466276633961677</v>
      </c>
      <c r="O682" s="48">
        <f t="shared" si="97"/>
        <v>0.60936951205921264</v>
      </c>
      <c r="P682" s="61">
        <f t="shared" si="98"/>
        <v>1</v>
      </c>
    </row>
    <row r="683" spans="1:16" x14ac:dyDescent="0.3">
      <c r="A683" s="60">
        <v>40359</v>
      </c>
      <c r="B683" s="48">
        <f t="shared" si="90"/>
        <v>1</v>
      </c>
      <c r="C683" s="48">
        <v>5254.25</v>
      </c>
      <c r="D683" s="48">
        <v>5320.3500979999999</v>
      </c>
      <c r="E683" s="48">
        <v>5210</v>
      </c>
      <c r="F683" s="48">
        <v>5312.5</v>
      </c>
      <c r="G683" s="48">
        <v>0</v>
      </c>
      <c r="H683" s="48">
        <f t="shared" si="91"/>
        <v>5280.9500326666666</v>
      </c>
      <c r="I683" s="48">
        <f t="shared" si="92"/>
        <v>1</v>
      </c>
      <c r="J683" s="48">
        <f t="shared" si="93"/>
        <v>-1</v>
      </c>
      <c r="K683" s="48">
        <f t="shared" si="94"/>
        <v>0</v>
      </c>
      <c r="L683" s="48">
        <f t="shared" si="95"/>
        <v>1</v>
      </c>
      <c r="M683" s="48">
        <v>1</v>
      </c>
      <c r="N683" s="48">
        <f t="shared" si="96"/>
        <v>0.7885798924632077</v>
      </c>
      <c r="O683" s="48">
        <f t="shared" si="97"/>
        <v>0.68752632465079544</v>
      </c>
      <c r="P683" s="61">
        <f t="shared" si="98"/>
        <v>1</v>
      </c>
    </row>
    <row r="684" spans="1:16" x14ac:dyDescent="0.3">
      <c r="A684" s="60">
        <v>40360</v>
      </c>
      <c r="B684" s="48">
        <f t="shared" si="90"/>
        <v>1</v>
      </c>
      <c r="C684" s="48">
        <v>5312.0498049999997</v>
      </c>
      <c r="D684" s="48">
        <v>5312.5498049999997</v>
      </c>
      <c r="E684" s="48">
        <v>5232.1000979999999</v>
      </c>
      <c r="F684" s="48">
        <v>5251.3999020000001</v>
      </c>
      <c r="G684" s="48">
        <v>0</v>
      </c>
      <c r="H684" s="48">
        <f t="shared" si="91"/>
        <v>5265.3499349999993</v>
      </c>
      <c r="I684" s="48">
        <f t="shared" si="92"/>
        <v>0</v>
      </c>
      <c r="J684" s="48">
        <f t="shared" si="93"/>
        <v>-1</v>
      </c>
      <c r="K684" s="48">
        <f t="shared" si="94"/>
        <v>1</v>
      </c>
      <c r="L684" s="48">
        <f t="shared" si="95"/>
        <v>1</v>
      </c>
      <c r="M684" s="48">
        <v>1</v>
      </c>
      <c r="N684" s="48">
        <f t="shared" si="96"/>
        <v>0.47826702086048734</v>
      </c>
      <c r="O684" s="48">
        <f t="shared" si="97"/>
        <v>0.6173385735637541</v>
      </c>
      <c r="P684" s="61">
        <f t="shared" si="98"/>
        <v>1</v>
      </c>
    </row>
    <row r="685" spans="1:16" x14ac:dyDescent="0.3">
      <c r="A685" s="60">
        <v>40361</v>
      </c>
      <c r="B685" s="48">
        <f t="shared" si="90"/>
        <v>1</v>
      </c>
      <c r="C685" s="48">
        <v>5251.25</v>
      </c>
      <c r="D685" s="48">
        <v>5277.25</v>
      </c>
      <c r="E685" s="48">
        <v>5225.6000979999999</v>
      </c>
      <c r="F685" s="48">
        <v>5237.1000979999999</v>
      </c>
      <c r="G685" s="48">
        <v>0</v>
      </c>
      <c r="H685" s="48">
        <f t="shared" si="91"/>
        <v>5246.6500653333323</v>
      </c>
      <c r="I685" s="48">
        <f t="shared" si="92"/>
        <v>0</v>
      </c>
      <c r="J685" s="48">
        <f t="shared" si="93"/>
        <v>-1</v>
      </c>
      <c r="K685" s="48">
        <f t="shared" si="94"/>
        <v>1</v>
      </c>
      <c r="L685" s="48">
        <f t="shared" si="95"/>
        <v>1</v>
      </c>
      <c r="M685" s="48">
        <v>1</v>
      </c>
      <c r="N685" s="48">
        <f t="shared" si="96"/>
        <v>0.57852357233613994</v>
      </c>
      <c r="O685" s="48">
        <f t="shared" si="97"/>
        <v>0.64072760963903774</v>
      </c>
      <c r="P685" s="61">
        <f t="shared" si="98"/>
        <v>1</v>
      </c>
    </row>
    <row r="686" spans="1:16" x14ac:dyDescent="0.3">
      <c r="A686" s="60">
        <v>40364</v>
      </c>
      <c r="B686" s="48">
        <f t="shared" si="90"/>
        <v>1</v>
      </c>
      <c r="C686" s="48">
        <v>5237</v>
      </c>
      <c r="D686" s="48">
        <v>5252.75</v>
      </c>
      <c r="E686" s="48">
        <v>5225.8500979999999</v>
      </c>
      <c r="F686" s="48">
        <v>5235.8999020000001</v>
      </c>
      <c r="G686" s="48">
        <v>0</v>
      </c>
      <c r="H686" s="48">
        <f t="shared" si="91"/>
        <v>5238.166666666667</v>
      </c>
      <c r="I686" s="48">
        <f t="shared" si="92"/>
        <v>0</v>
      </c>
      <c r="J686" s="48">
        <f t="shared" si="93"/>
        <v>-1</v>
      </c>
      <c r="K686" s="48">
        <f t="shared" si="94"/>
        <v>1</v>
      </c>
      <c r="L686" s="48">
        <f t="shared" si="95"/>
        <v>1</v>
      </c>
      <c r="M686" s="48">
        <v>1</v>
      </c>
      <c r="N686" s="48">
        <f t="shared" si="96"/>
        <v>0.60057679053766044</v>
      </c>
      <c r="O686" s="48">
        <f t="shared" si="97"/>
        <v>0.64578825572170184</v>
      </c>
      <c r="P686" s="61">
        <f t="shared" si="98"/>
        <v>1</v>
      </c>
    </row>
    <row r="687" spans="1:16" x14ac:dyDescent="0.3">
      <c r="A687" s="60">
        <v>40365</v>
      </c>
      <c r="B687" s="48">
        <f t="shared" si="90"/>
        <v>1</v>
      </c>
      <c r="C687" s="48">
        <v>5236.1000979999999</v>
      </c>
      <c r="D687" s="48">
        <v>5297.4501950000003</v>
      </c>
      <c r="E687" s="48">
        <v>5231.5</v>
      </c>
      <c r="F687" s="48">
        <v>5289.0498049999997</v>
      </c>
      <c r="G687" s="48">
        <v>0</v>
      </c>
      <c r="H687" s="48">
        <f t="shared" si="91"/>
        <v>5272.666666666667</v>
      </c>
      <c r="I687" s="48">
        <f t="shared" si="92"/>
        <v>1</v>
      </c>
      <c r="J687" s="48">
        <f t="shared" si="93"/>
        <v>-1</v>
      </c>
      <c r="K687" s="48">
        <f t="shared" si="94"/>
        <v>0</v>
      </c>
      <c r="L687" s="48">
        <f t="shared" si="95"/>
        <v>1</v>
      </c>
      <c r="M687" s="48">
        <v>1</v>
      </c>
      <c r="N687" s="48">
        <f t="shared" si="96"/>
        <v>0.75237801019541806</v>
      </c>
      <c r="O687" s="48">
        <f t="shared" si="97"/>
        <v>0.67969663476147635</v>
      </c>
      <c r="P687" s="61">
        <f t="shared" si="98"/>
        <v>1</v>
      </c>
    </row>
    <row r="688" spans="1:16" x14ac:dyDescent="0.3">
      <c r="A688" s="60">
        <v>40366</v>
      </c>
      <c r="B688" s="48">
        <f t="shared" si="90"/>
        <v>1</v>
      </c>
      <c r="C688" s="48">
        <v>5293.1000979999999</v>
      </c>
      <c r="D688" s="48">
        <v>5296.75</v>
      </c>
      <c r="E688" s="48">
        <v>5233.4501950000003</v>
      </c>
      <c r="F688" s="48">
        <v>5241.1000979999999</v>
      </c>
      <c r="G688" s="48">
        <v>0</v>
      </c>
      <c r="H688" s="48">
        <f t="shared" si="91"/>
        <v>5257.1000976666664</v>
      </c>
      <c r="I688" s="48">
        <f t="shared" si="92"/>
        <v>0</v>
      </c>
      <c r="J688" s="48">
        <f t="shared" si="93"/>
        <v>-1</v>
      </c>
      <c r="K688" s="48">
        <f t="shared" si="94"/>
        <v>1</v>
      </c>
      <c r="L688" s="48">
        <f t="shared" si="95"/>
        <v>1</v>
      </c>
      <c r="M688" s="48">
        <v>1</v>
      </c>
      <c r="N688" s="48">
        <f t="shared" si="96"/>
        <v>0.49098602930149049</v>
      </c>
      <c r="O688" s="48">
        <f t="shared" si="97"/>
        <v>0.62033868812394111</v>
      </c>
      <c r="P688" s="61">
        <f t="shared" si="98"/>
        <v>1</v>
      </c>
    </row>
    <row r="689" spans="1:16" x14ac:dyDescent="0.3">
      <c r="A689" s="60">
        <v>40367</v>
      </c>
      <c r="B689" s="48">
        <f t="shared" si="90"/>
        <v>1</v>
      </c>
      <c r="C689" s="48">
        <v>5242</v>
      </c>
      <c r="D689" s="48">
        <v>5320.5</v>
      </c>
      <c r="E689" s="48">
        <v>5242</v>
      </c>
      <c r="F689" s="48">
        <v>5296.8500979999999</v>
      </c>
      <c r="G689" s="48">
        <v>0</v>
      </c>
      <c r="H689" s="48">
        <f t="shared" si="91"/>
        <v>5286.4500326666666</v>
      </c>
      <c r="I689" s="48">
        <f t="shared" si="92"/>
        <v>1</v>
      </c>
      <c r="J689" s="48">
        <f t="shared" si="93"/>
        <v>1</v>
      </c>
      <c r="K689" s="48">
        <f t="shared" si="94"/>
        <v>0</v>
      </c>
      <c r="L689" s="48">
        <f t="shared" si="95"/>
        <v>1</v>
      </c>
      <c r="M689" s="48">
        <v>1</v>
      </c>
      <c r="N689" s="48">
        <f t="shared" si="96"/>
        <v>0.76109753204320896</v>
      </c>
      <c r="O689" s="48">
        <f t="shared" si="97"/>
        <v>0.68159197243116032</v>
      </c>
      <c r="P689" s="61">
        <f t="shared" si="98"/>
        <v>1</v>
      </c>
    </row>
    <row r="690" spans="1:16" x14ac:dyDescent="0.3">
      <c r="A690" s="60">
        <v>40368</v>
      </c>
      <c r="B690" s="48">
        <f t="shared" si="90"/>
        <v>1</v>
      </c>
      <c r="C690" s="48">
        <v>5297.2001950000003</v>
      </c>
      <c r="D690" s="48">
        <v>5359.0498049999997</v>
      </c>
      <c r="E690" s="48">
        <v>5297.2001950000003</v>
      </c>
      <c r="F690" s="48">
        <v>5352.4501950000003</v>
      </c>
      <c r="G690" s="48">
        <v>0</v>
      </c>
      <c r="H690" s="48">
        <f t="shared" si="91"/>
        <v>5336.2333983333338</v>
      </c>
      <c r="I690" s="48">
        <f t="shared" si="92"/>
        <v>1</v>
      </c>
      <c r="J690" s="48">
        <f t="shared" si="93"/>
        <v>1</v>
      </c>
      <c r="K690" s="48">
        <f t="shared" si="94"/>
        <v>0</v>
      </c>
      <c r="L690" s="48">
        <f t="shared" si="95"/>
        <v>1</v>
      </c>
      <c r="M690" s="48">
        <v>0</v>
      </c>
      <c r="N690" s="48">
        <f t="shared" si="96"/>
        <v>0.75542143684152663</v>
      </c>
      <c r="O690" s="48">
        <f t="shared" si="97"/>
        <v>0.68035885382226302</v>
      </c>
      <c r="P690" s="61">
        <f t="shared" si="98"/>
        <v>1</v>
      </c>
    </row>
    <row r="691" spans="1:16" x14ac:dyDescent="0.3">
      <c r="A691" s="60">
        <v>40371</v>
      </c>
      <c r="B691" s="48">
        <f t="shared" si="90"/>
        <v>1</v>
      </c>
      <c r="C691" s="48">
        <v>5352.25</v>
      </c>
      <c r="D691" s="48">
        <v>5402.7001950000003</v>
      </c>
      <c r="E691" s="48">
        <v>5351.6000979999999</v>
      </c>
      <c r="F691" s="48">
        <v>5383</v>
      </c>
      <c r="G691" s="48">
        <v>0</v>
      </c>
      <c r="H691" s="48">
        <f t="shared" si="91"/>
        <v>5379.1000976666664</v>
      </c>
      <c r="I691" s="48">
        <f t="shared" si="92"/>
        <v>1</v>
      </c>
      <c r="J691" s="48">
        <f t="shared" si="93"/>
        <v>-1</v>
      </c>
      <c r="K691" s="48">
        <f t="shared" si="94"/>
        <v>0</v>
      </c>
      <c r="L691" s="48">
        <f t="shared" si="95"/>
        <v>1</v>
      </c>
      <c r="M691" s="48">
        <v>1</v>
      </c>
      <c r="N691" s="48">
        <f t="shared" si="96"/>
        <v>0.68828855048112914</v>
      </c>
      <c r="O691" s="48">
        <f t="shared" si="97"/>
        <v>0.66558609820554171</v>
      </c>
      <c r="P691" s="61">
        <f t="shared" si="98"/>
        <v>1</v>
      </c>
    </row>
    <row r="692" spans="1:16" x14ac:dyDescent="0.3">
      <c r="A692" s="60">
        <v>40372</v>
      </c>
      <c r="B692" s="48">
        <f t="shared" si="90"/>
        <v>1</v>
      </c>
      <c r="C692" s="48">
        <v>5370.2001950000003</v>
      </c>
      <c r="D692" s="48">
        <v>5406.2001950000003</v>
      </c>
      <c r="E692" s="48">
        <v>5357.8500979999999</v>
      </c>
      <c r="F692" s="48">
        <v>5400.6499020000001</v>
      </c>
      <c r="G692" s="48">
        <v>0</v>
      </c>
      <c r="H692" s="48">
        <f t="shared" si="91"/>
        <v>5388.2333983333338</v>
      </c>
      <c r="I692" s="48">
        <f t="shared" si="92"/>
        <v>1</v>
      </c>
      <c r="J692" s="48">
        <f t="shared" si="93"/>
        <v>-1</v>
      </c>
      <c r="K692" s="48">
        <f t="shared" si="94"/>
        <v>0</v>
      </c>
      <c r="L692" s="48">
        <f t="shared" si="95"/>
        <v>1</v>
      </c>
      <c r="M692" s="48">
        <v>1</v>
      </c>
      <c r="N692" s="48">
        <f t="shared" si="96"/>
        <v>0.68820474164071399</v>
      </c>
      <c r="O692" s="48">
        <f t="shared" si="97"/>
        <v>0.6655674436707083</v>
      </c>
      <c r="P692" s="61">
        <f t="shared" si="98"/>
        <v>1</v>
      </c>
    </row>
    <row r="693" spans="1:16" x14ac:dyDescent="0.3">
      <c r="A693" s="60">
        <v>40373</v>
      </c>
      <c r="B693" s="48">
        <f t="shared" si="90"/>
        <v>0</v>
      </c>
      <c r="C693" s="48">
        <v>5402</v>
      </c>
      <c r="D693" s="48">
        <v>5453.4501950000003</v>
      </c>
      <c r="E693" s="48">
        <v>5371.7001950000003</v>
      </c>
      <c r="F693" s="48">
        <v>5386.1499020000001</v>
      </c>
      <c r="G693" s="48">
        <v>0</v>
      </c>
      <c r="H693" s="48">
        <f t="shared" si="91"/>
        <v>5403.766764</v>
      </c>
      <c r="I693" s="48">
        <f t="shared" si="92"/>
        <v>0</v>
      </c>
      <c r="J693" s="48">
        <f t="shared" si="93"/>
        <v>-1</v>
      </c>
      <c r="K693" s="48">
        <f t="shared" si="94"/>
        <v>0</v>
      </c>
      <c r="L693" s="48">
        <f t="shared" si="95"/>
        <v>1</v>
      </c>
      <c r="M693" s="48">
        <v>0</v>
      </c>
      <c r="N693" s="48">
        <f t="shared" si="96"/>
        <v>0.58461374987682113</v>
      </c>
      <c r="O693" s="48">
        <f t="shared" si="97"/>
        <v>0.64212833773200739</v>
      </c>
      <c r="P693" s="61">
        <f t="shared" si="98"/>
        <v>1</v>
      </c>
    </row>
    <row r="694" spans="1:16" x14ac:dyDescent="0.3">
      <c r="A694" s="60">
        <v>40374</v>
      </c>
      <c r="B694" s="48">
        <f t="shared" si="90"/>
        <v>1</v>
      </c>
      <c r="C694" s="48">
        <v>5387.1000979999999</v>
      </c>
      <c r="D694" s="48">
        <v>5399.2001950000003</v>
      </c>
      <c r="E694" s="48">
        <v>5360.6000979999999</v>
      </c>
      <c r="F694" s="48">
        <v>5378.75</v>
      </c>
      <c r="G694" s="48">
        <v>0</v>
      </c>
      <c r="H694" s="48">
        <f t="shared" si="91"/>
        <v>5379.5167643333334</v>
      </c>
      <c r="I694" s="48">
        <f t="shared" si="92"/>
        <v>0</v>
      </c>
      <c r="J694" s="48">
        <f t="shared" si="93"/>
        <v>-1</v>
      </c>
      <c r="K694" s="48">
        <f t="shared" si="94"/>
        <v>1</v>
      </c>
      <c r="L694" s="48">
        <f t="shared" si="95"/>
        <v>1</v>
      </c>
      <c r="M694" s="48">
        <v>1</v>
      </c>
      <c r="N694" s="48">
        <f t="shared" si="96"/>
        <v>0.5873650406620019</v>
      </c>
      <c r="O694" s="48">
        <f t="shared" si="97"/>
        <v>0.64276033554397516</v>
      </c>
      <c r="P694" s="61">
        <f t="shared" si="98"/>
        <v>1</v>
      </c>
    </row>
    <row r="695" spans="1:16" x14ac:dyDescent="0.3">
      <c r="A695" s="60">
        <v>40375</v>
      </c>
      <c r="B695" s="48">
        <f t="shared" si="90"/>
        <v>1</v>
      </c>
      <c r="C695" s="48">
        <v>5376.6499020000001</v>
      </c>
      <c r="D695" s="48">
        <v>5401.3500979999999</v>
      </c>
      <c r="E695" s="48">
        <v>5374.3999020000001</v>
      </c>
      <c r="F695" s="48">
        <v>5393.8999020000001</v>
      </c>
      <c r="G695" s="48">
        <v>0</v>
      </c>
      <c r="H695" s="48">
        <f t="shared" si="91"/>
        <v>5389.8833006666673</v>
      </c>
      <c r="I695" s="48">
        <f t="shared" si="92"/>
        <v>1</v>
      </c>
      <c r="J695" s="48">
        <f t="shared" si="93"/>
        <v>-1</v>
      </c>
      <c r="K695" s="48">
        <f t="shared" si="94"/>
        <v>0</v>
      </c>
      <c r="L695" s="48">
        <f t="shared" si="95"/>
        <v>1</v>
      </c>
      <c r="M695" s="48">
        <v>1</v>
      </c>
      <c r="N695" s="48">
        <f t="shared" si="96"/>
        <v>0.644801560113617</v>
      </c>
      <c r="O695" s="48">
        <f t="shared" si="97"/>
        <v>0.65583805183299626</v>
      </c>
      <c r="P695" s="61">
        <f t="shared" si="98"/>
        <v>1</v>
      </c>
    </row>
    <row r="696" spans="1:16" x14ac:dyDescent="0.3">
      <c r="A696" s="60">
        <v>40378</v>
      </c>
      <c r="B696" s="48">
        <f t="shared" si="90"/>
        <v>1</v>
      </c>
      <c r="C696" s="48">
        <v>5392.7001950000003</v>
      </c>
      <c r="D696" s="48">
        <v>5409.1000979999999</v>
      </c>
      <c r="E696" s="48">
        <v>5361.5</v>
      </c>
      <c r="F696" s="48">
        <v>5386.4501950000003</v>
      </c>
      <c r="G696" s="48">
        <v>0</v>
      </c>
      <c r="H696" s="48">
        <f t="shared" si="91"/>
        <v>5385.6834310000004</v>
      </c>
      <c r="I696" s="48">
        <f t="shared" si="92"/>
        <v>0</v>
      </c>
      <c r="J696" s="48">
        <f t="shared" si="93"/>
        <v>-1</v>
      </c>
      <c r="K696" s="48">
        <f t="shared" si="94"/>
        <v>1</v>
      </c>
      <c r="L696" s="48">
        <f t="shared" si="95"/>
        <v>1</v>
      </c>
      <c r="M696" s="48">
        <v>1</v>
      </c>
      <c r="N696" s="48">
        <f t="shared" si="96"/>
        <v>0.59677552748194174</v>
      </c>
      <c r="O696" s="48">
        <f t="shared" si="97"/>
        <v>0.6449182517311699</v>
      </c>
      <c r="P696" s="61">
        <f t="shared" si="98"/>
        <v>1</v>
      </c>
    </row>
    <row r="697" spans="1:16" x14ac:dyDescent="0.3">
      <c r="A697" s="60">
        <v>40379</v>
      </c>
      <c r="B697" s="48">
        <f t="shared" si="90"/>
        <v>1</v>
      </c>
      <c r="C697" s="48">
        <v>5387</v>
      </c>
      <c r="D697" s="48">
        <v>5416.4501950000003</v>
      </c>
      <c r="E697" s="48">
        <v>5353.6000979999999</v>
      </c>
      <c r="F697" s="48">
        <v>5368</v>
      </c>
      <c r="G697" s="48">
        <v>0</v>
      </c>
      <c r="H697" s="48">
        <f t="shared" si="91"/>
        <v>5379.3500976666664</v>
      </c>
      <c r="I697" s="48">
        <f t="shared" si="92"/>
        <v>0</v>
      </c>
      <c r="J697" s="48">
        <f t="shared" si="93"/>
        <v>-1</v>
      </c>
      <c r="K697" s="48">
        <f t="shared" si="94"/>
        <v>1</v>
      </c>
      <c r="L697" s="48">
        <f t="shared" si="95"/>
        <v>1</v>
      </c>
      <c r="M697" s="48">
        <v>1</v>
      </c>
      <c r="N697" s="48">
        <f t="shared" si="96"/>
        <v>0.57019006069926803</v>
      </c>
      <c r="O697" s="48">
        <f t="shared" si="97"/>
        <v>0.63880702950659185</v>
      </c>
      <c r="P697" s="61">
        <f t="shared" si="98"/>
        <v>1</v>
      </c>
    </row>
    <row r="698" spans="1:16" x14ac:dyDescent="0.3">
      <c r="A698" s="60">
        <v>40380</v>
      </c>
      <c r="B698" s="48">
        <f t="shared" si="90"/>
        <v>1</v>
      </c>
      <c r="C698" s="48">
        <v>5368.8500979999999</v>
      </c>
      <c r="D698" s="48">
        <v>5409.1000979999999</v>
      </c>
      <c r="E698" s="48">
        <v>5368.8500979999999</v>
      </c>
      <c r="F698" s="48">
        <v>5399.3500979999999</v>
      </c>
      <c r="G698" s="48">
        <v>0</v>
      </c>
      <c r="H698" s="48">
        <f t="shared" si="91"/>
        <v>5392.4334313333338</v>
      </c>
      <c r="I698" s="48">
        <f t="shared" si="92"/>
        <v>1</v>
      </c>
      <c r="J698" s="48">
        <f t="shared" si="93"/>
        <v>1</v>
      </c>
      <c r="K698" s="48">
        <f t="shared" si="94"/>
        <v>0</v>
      </c>
      <c r="L698" s="48">
        <f t="shared" si="95"/>
        <v>1</v>
      </c>
      <c r="M698" s="48">
        <v>0</v>
      </c>
      <c r="N698" s="48">
        <f t="shared" si="96"/>
        <v>0.68336501038761455</v>
      </c>
      <c r="O698" s="48">
        <f t="shared" si="97"/>
        <v>0.66448931857054572</v>
      </c>
      <c r="P698" s="61">
        <f t="shared" si="98"/>
        <v>1</v>
      </c>
    </row>
    <row r="699" spans="1:16" x14ac:dyDescent="0.3">
      <c r="A699" s="60">
        <v>40381</v>
      </c>
      <c r="B699" s="48">
        <f t="shared" si="90"/>
        <v>1</v>
      </c>
      <c r="C699" s="48">
        <v>5399.1499020000001</v>
      </c>
      <c r="D699" s="48">
        <v>5447.1499020000001</v>
      </c>
      <c r="E699" s="48">
        <v>5372.2001950000003</v>
      </c>
      <c r="F699" s="48">
        <v>5441.9501950000003</v>
      </c>
      <c r="G699" s="48">
        <v>0</v>
      </c>
      <c r="H699" s="48">
        <f t="shared" si="91"/>
        <v>5420.4334306666669</v>
      </c>
      <c r="I699" s="48">
        <f t="shared" si="92"/>
        <v>1</v>
      </c>
      <c r="J699" s="48">
        <f t="shared" si="93"/>
        <v>-1</v>
      </c>
      <c r="K699" s="48">
        <f t="shared" si="94"/>
        <v>0</v>
      </c>
      <c r="L699" s="48">
        <f t="shared" si="95"/>
        <v>1</v>
      </c>
      <c r="M699" s="48">
        <v>1</v>
      </c>
      <c r="N699" s="48">
        <f t="shared" si="96"/>
        <v>0.7317406978654013</v>
      </c>
      <c r="O699" s="48">
        <f t="shared" si="97"/>
        <v>0.67518714045470363</v>
      </c>
      <c r="P699" s="61">
        <f t="shared" si="98"/>
        <v>1</v>
      </c>
    </row>
    <row r="700" spans="1:16" x14ac:dyDescent="0.3">
      <c r="A700" s="60">
        <v>40382</v>
      </c>
      <c r="B700" s="48">
        <f t="shared" si="90"/>
        <v>1</v>
      </c>
      <c r="C700" s="48">
        <v>5441.8999020000001</v>
      </c>
      <c r="D700" s="48">
        <v>5477.5</v>
      </c>
      <c r="E700" s="48">
        <v>5435.1499020000001</v>
      </c>
      <c r="F700" s="48">
        <v>5449.1000979999999</v>
      </c>
      <c r="G700" s="48">
        <v>0</v>
      </c>
      <c r="H700" s="48">
        <f t="shared" si="91"/>
        <v>5453.916666666667</v>
      </c>
      <c r="I700" s="48">
        <f t="shared" si="92"/>
        <v>1</v>
      </c>
      <c r="J700" s="48">
        <f t="shared" si="93"/>
        <v>-1</v>
      </c>
      <c r="K700" s="48">
        <f t="shared" si="94"/>
        <v>0</v>
      </c>
      <c r="L700" s="48">
        <f t="shared" si="95"/>
        <v>1</v>
      </c>
      <c r="M700" s="48">
        <v>1</v>
      </c>
      <c r="N700" s="48">
        <f t="shared" si="96"/>
        <v>0.62486975376193321</v>
      </c>
      <c r="O700" s="48">
        <f t="shared" si="97"/>
        <v>0.65132528624273989</v>
      </c>
      <c r="P700" s="61">
        <f t="shared" si="98"/>
        <v>1</v>
      </c>
    </row>
    <row r="701" spans="1:16" x14ac:dyDescent="0.3">
      <c r="A701" s="60">
        <v>40385</v>
      </c>
      <c r="B701" s="48">
        <f t="shared" si="90"/>
        <v>1</v>
      </c>
      <c r="C701" s="48">
        <v>5446.5498049999997</v>
      </c>
      <c r="D701" s="48">
        <v>5466.25</v>
      </c>
      <c r="E701" s="48">
        <v>5409.2001950000003</v>
      </c>
      <c r="F701" s="48">
        <v>5418.6000979999999</v>
      </c>
      <c r="G701" s="48">
        <v>0</v>
      </c>
      <c r="H701" s="48">
        <f t="shared" si="91"/>
        <v>5431.3500976666664</v>
      </c>
      <c r="I701" s="48">
        <f t="shared" si="92"/>
        <v>0</v>
      </c>
      <c r="J701" s="48">
        <f t="shared" si="93"/>
        <v>-1</v>
      </c>
      <c r="K701" s="48">
        <f t="shared" si="94"/>
        <v>1</v>
      </c>
      <c r="L701" s="48">
        <f t="shared" si="95"/>
        <v>1</v>
      </c>
      <c r="M701" s="48">
        <v>1</v>
      </c>
      <c r="N701" s="48">
        <f t="shared" si="96"/>
        <v>0.54518809080928499</v>
      </c>
      <c r="O701" s="48">
        <f t="shared" si="97"/>
        <v>0.63301847241329645</v>
      </c>
      <c r="P701" s="61">
        <f t="shared" si="98"/>
        <v>1</v>
      </c>
    </row>
    <row r="702" spans="1:16" x14ac:dyDescent="0.3">
      <c r="A702" s="60">
        <v>40386</v>
      </c>
      <c r="B702" s="48">
        <f t="shared" si="90"/>
        <v>1</v>
      </c>
      <c r="C702" s="48">
        <v>5420.2001950000003</v>
      </c>
      <c r="D702" s="48">
        <v>5450.9501950000003</v>
      </c>
      <c r="E702" s="48">
        <v>5407.2001950000003</v>
      </c>
      <c r="F702" s="48">
        <v>5430.6000979999999</v>
      </c>
      <c r="G702" s="48">
        <v>0</v>
      </c>
      <c r="H702" s="48">
        <f t="shared" si="91"/>
        <v>5429.5834960000002</v>
      </c>
      <c r="I702" s="48">
        <f t="shared" si="92"/>
        <v>1</v>
      </c>
      <c r="J702" s="48">
        <f t="shared" si="93"/>
        <v>-1</v>
      </c>
      <c r="K702" s="48">
        <f t="shared" si="94"/>
        <v>1</v>
      </c>
      <c r="L702" s="48">
        <f t="shared" si="95"/>
        <v>1</v>
      </c>
      <c r="M702" s="48">
        <v>1</v>
      </c>
      <c r="N702" s="48">
        <f t="shared" si="96"/>
        <v>0.63479181304784582</v>
      </c>
      <c r="O702" s="48">
        <f t="shared" si="97"/>
        <v>0.65357519582886603</v>
      </c>
      <c r="P702" s="61">
        <f t="shared" si="98"/>
        <v>1</v>
      </c>
    </row>
    <row r="703" spans="1:16" x14ac:dyDescent="0.3">
      <c r="A703" s="60">
        <v>40387</v>
      </c>
      <c r="B703" s="48">
        <f t="shared" si="90"/>
        <v>1</v>
      </c>
      <c r="C703" s="48">
        <v>5436.1000979999999</v>
      </c>
      <c r="D703" s="48">
        <v>5447.8500979999999</v>
      </c>
      <c r="E703" s="48">
        <v>5386.25</v>
      </c>
      <c r="F703" s="48">
        <v>5397.5498049999997</v>
      </c>
      <c r="G703" s="48">
        <v>0</v>
      </c>
      <c r="H703" s="48">
        <f t="shared" si="91"/>
        <v>5410.5499676666659</v>
      </c>
      <c r="I703" s="48">
        <f t="shared" si="92"/>
        <v>0</v>
      </c>
      <c r="J703" s="48">
        <f t="shared" si="93"/>
        <v>-1</v>
      </c>
      <c r="K703" s="48">
        <f t="shared" si="94"/>
        <v>1</v>
      </c>
      <c r="L703" s="48">
        <f t="shared" si="95"/>
        <v>1</v>
      </c>
      <c r="M703" s="48">
        <v>1</v>
      </c>
      <c r="N703" s="48">
        <f t="shared" si="96"/>
        <v>0.52183999344641485</v>
      </c>
      <c r="O703" s="48">
        <f t="shared" si="97"/>
        <v>0.62757791756480896</v>
      </c>
      <c r="P703" s="61">
        <f t="shared" si="98"/>
        <v>1</v>
      </c>
    </row>
    <row r="704" spans="1:16" x14ac:dyDescent="0.3">
      <c r="A704" s="60">
        <v>40388</v>
      </c>
      <c r="B704" s="48">
        <f t="shared" si="90"/>
        <v>1</v>
      </c>
      <c r="C704" s="48">
        <v>5397.8500979999999</v>
      </c>
      <c r="D704" s="48">
        <v>5415.8500979999999</v>
      </c>
      <c r="E704" s="48">
        <v>5381.5498049999997</v>
      </c>
      <c r="F704" s="48">
        <v>5408.8999020000001</v>
      </c>
      <c r="G704" s="48">
        <v>0</v>
      </c>
      <c r="H704" s="48">
        <f t="shared" si="91"/>
        <v>5402.0999349999993</v>
      </c>
      <c r="I704" s="48">
        <f t="shared" si="92"/>
        <v>1</v>
      </c>
      <c r="J704" s="48">
        <f t="shared" si="93"/>
        <v>-1</v>
      </c>
      <c r="K704" s="48">
        <f t="shared" si="94"/>
        <v>1</v>
      </c>
      <c r="L704" s="48">
        <f t="shared" si="95"/>
        <v>1</v>
      </c>
      <c r="M704" s="48">
        <v>1</v>
      </c>
      <c r="N704" s="48">
        <f t="shared" si="96"/>
        <v>0.63369996050874811</v>
      </c>
      <c r="O704" s="48">
        <f t="shared" si="97"/>
        <v>0.65332794297314267</v>
      </c>
      <c r="P704" s="61">
        <f t="shared" si="98"/>
        <v>1</v>
      </c>
    </row>
    <row r="705" spans="1:16" x14ac:dyDescent="0.3">
      <c r="A705" s="60">
        <v>40389</v>
      </c>
      <c r="B705" s="48">
        <f t="shared" si="90"/>
        <v>1</v>
      </c>
      <c r="C705" s="48">
        <v>5408.3999020000001</v>
      </c>
      <c r="D705" s="48">
        <v>5413.25</v>
      </c>
      <c r="E705" s="48">
        <v>5349.2001950000003</v>
      </c>
      <c r="F705" s="48">
        <v>5367.6000979999999</v>
      </c>
      <c r="G705" s="48">
        <v>0</v>
      </c>
      <c r="H705" s="48">
        <f t="shared" si="91"/>
        <v>5376.6834310000004</v>
      </c>
      <c r="I705" s="48">
        <f t="shared" si="92"/>
        <v>0</v>
      </c>
      <c r="J705" s="48">
        <f t="shared" si="93"/>
        <v>-1</v>
      </c>
      <c r="K705" s="48">
        <f t="shared" si="94"/>
        <v>1</v>
      </c>
      <c r="L705" s="48">
        <f t="shared" si="95"/>
        <v>1</v>
      </c>
      <c r="M705" s="48">
        <v>1</v>
      </c>
      <c r="N705" s="48">
        <f t="shared" si="96"/>
        <v>0.51875493576901377</v>
      </c>
      <c r="O705" s="48">
        <f t="shared" si="97"/>
        <v>0.62685658259532384</v>
      </c>
      <c r="P705" s="61">
        <f t="shared" si="98"/>
        <v>1</v>
      </c>
    </row>
    <row r="706" spans="1:16" x14ac:dyDescent="0.3">
      <c r="A706" s="60">
        <v>40392</v>
      </c>
      <c r="B706" s="48">
        <f t="shared" si="90"/>
        <v>1</v>
      </c>
      <c r="C706" s="48">
        <v>5369.5498049999997</v>
      </c>
      <c r="D706" s="48">
        <v>5438.8500979999999</v>
      </c>
      <c r="E706" s="48">
        <v>5351.2998049999997</v>
      </c>
      <c r="F706" s="48">
        <v>5431.6499020000001</v>
      </c>
      <c r="G706" s="48">
        <v>0</v>
      </c>
      <c r="H706" s="48">
        <f t="shared" si="91"/>
        <v>5407.2666016666662</v>
      </c>
      <c r="I706" s="48">
        <f t="shared" si="92"/>
        <v>1</v>
      </c>
      <c r="J706" s="48">
        <f t="shared" si="93"/>
        <v>-1</v>
      </c>
      <c r="K706" s="48">
        <f t="shared" si="94"/>
        <v>0</v>
      </c>
      <c r="L706" s="48">
        <f t="shared" si="95"/>
        <v>1</v>
      </c>
      <c r="M706" s="48">
        <v>0</v>
      </c>
      <c r="N706" s="48">
        <f t="shared" si="96"/>
        <v>0.78470934501987699</v>
      </c>
      <c r="O706" s="48">
        <f t="shared" si="97"/>
        <v>0.68669419699127121</v>
      </c>
      <c r="P706" s="61">
        <f t="shared" si="98"/>
        <v>1</v>
      </c>
    </row>
    <row r="707" spans="1:16" x14ac:dyDescent="0.3">
      <c r="A707" s="60">
        <v>40393</v>
      </c>
      <c r="B707" s="48">
        <f t="shared" si="90"/>
        <v>1</v>
      </c>
      <c r="C707" s="48">
        <v>5432.5</v>
      </c>
      <c r="D707" s="48">
        <v>5459.2001950000003</v>
      </c>
      <c r="E707" s="48">
        <v>5426.3999020000001</v>
      </c>
      <c r="F707" s="48">
        <v>5439.5498049999997</v>
      </c>
      <c r="G707" s="48">
        <v>0</v>
      </c>
      <c r="H707" s="48">
        <f t="shared" si="91"/>
        <v>5441.7166340000003</v>
      </c>
      <c r="I707" s="48">
        <f t="shared" si="92"/>
        <v>1</v>
      </c>
      <c r="J707" s="48">
        <f t="shared" si="93"/>
        <v>-1</v>
      </c>
      <c r="K707" s="48">
        <f t="shared" si="94"/>
        <v>0</v>
      </c>
      <c r="L707" s="48">
        <f t="shared" si="95"/>
        <v>1</v>
      </c>
      <c r="M707" s="48">
        <v>1</v>
      </c>
      <c r="N707" s="48">
        <f t="shared" si="96"/>
        <v>0.62093349972241896</v>
      </c>
      <c r="O707" s="48">
        <f t="shared" si="97"/>
        <v>0.6504308287283368</v>
      </c>
      <c r="P707" s="61">
        <f t="shared" si="98"/>
        <v>1</v>
      </c>
    </row>
    <row r="708" spans="1:16" x14ac:dyDescent="0.3">
      <c r="A708" s="60">
        <v>40394</v>
      </c>
      <c r="B708" s="48">
        <f t="shared" si="90"/>
        <v>1</v>
      </c>
      <c r="C708" s="48">
        <v>5441.3500979999999</v>
      </c>
      <c r="D708" s="48">
        <v>5481.8999020000001</v>
      </c>
      <c r="E708" s="48">
        <v>5428.3999020000001</v>
      </c>
      <c r="F708" s="48">
        <v>5467.8500979999999</v>
      </c>
      <c r="G708" s="48">
        <v>0</v>
      </c>
      <c r="H708" s="48">
        <f t="shared" si="91"/>
        <v>5459.3833006666673</v>
      </c>
      <c r="I708" s="48">
        <f t="shared" si="92"/>
        <v>1</v>
      </c>
      <c r="J708" s="48">
        <f t="shared" si="93"/>
        <v>-1</v>
      </c>
      <c r="K708" s="48">
        <f t="shared" si="94"/>
        <v>0</v>
      </c>
      <c r="L708" s="48">
        <f t="shared" si="95"/>
        <v>1</v>
      </c>
      <c r="M708" s="48">
        <v>1</v>
      </c>
      <c r="N708" s="48">
        <f t="shared" si="96"/>
        <v>0.67941095457129208</v>
      </c>
      <c r="O708" s="48">
        <f t="shared" si="97"/>
        <v>0.6636072158902524</v>
      </c>
      <c r="P708" s="61">
        <f t="shared" si="98"/>
        <v>1</v>
      </c>
    </row>
    <row r="709" spans="1:16" x14ac:dyDescent="0.3">
      <c r="A709" s="60">
        <v>40395</v>
      </c>
      <c r="B709" s="48">
        <f t="shared" ref="B709:B772" si="99">MODE(I709,J709,K709,L709,M709)</f>
        <v>1</v>
      </c>
      <c r="C709" s="48">
        <v>5470.1499020000001</v>
      </c>
      <c r="D709" s="48">
        <v>5487.1499020000001</v>
      </c>
      <c r="E709" s="48">
        <v>5443.1000979999999</v>
      </c>
      <c r="F709" s="48">
        <v>5447.1000979999999</v>
      </c>
      <c r="G709" s="48">
        <v>0</v>
      </c>
      <c r="H709" s="48">
        <f t="shared" ref="H709:H772" si="100">AVERAGE(D709,E709,F709)</f>
        <v>5459.1166993333327</v>
      </c>
      <c r="I709" s="48">
        <f t="shared" ref="I709:I772" si="101">IF(C709&lt;F709,1,0)</f>
        <v>0</v>
      </c>
      <c r="J709" s="48">
        <f t="shared" ref="J709:J772" si="102">IF( C709=E709,1,IF( C709=D709,0,-1) )</f>
        <v>-1</v>
      </c>
      <c r="K709" s="48">
        <f t="shared" si="94"/>
        <v>1</v>
      </c>
      <c r="L709" s="48">
        <f t="shared" si="95"/>
        <v>1</v>
      </c>
      <c r="M709" s="48">
        <v>1</v>
      </c>
      <c r="N709" s="48">
        <f t="shared" si="96"/>
        <v>0.55103755524538123</v>
      </c>
      <c r="O709" s="48">
        <f t="shared" si="97"/>
        <v>0.63437627823922005</v>
      </c>
      <c r="P709" s="61">
        <f t="shared" si="98"/>
        <v>1</v>
      </c>
    </row>
    <row r="710" spans="1:16" x14ac:dyDescent="0.3">
      <c r="A710" s="60">
        <v>40396</v>
      </c>
      <c r="B710" s="48">
        <f t="shared" si="99"/>
        <v>1</v>
      </c>
      <c r="C710" s="48">
        <v>5448.25</v>
      </c>
      <c r="D710" s="48">
        <v>5471.8999020000001</v>
      </c>
      <c r="E710" s="48">
        <v>5431.3500979999999</v>
      </c>
      <c r="F710" s="48">
        <v>5439.25</v>
      </c>
      <c r="G710" s="48">
        <v>0</v>
      </c>
      <c r="H710" s="48">
        <f t="shared" si="100"/>
        <v>5447.5</v>
      </c>
      <c r="I710" s="48">
        <f t="shared" si="101"/>
        <v>0</v>
      </c>
      <c r="J710" s="48">
        <f t="shared" si="102"/>
        <v>-1</v>
      </c>
      <c r="K710" s="48">
        <f t="shared" ref="K710:K773" si="103">IF(H710&gt;H709,0,1)</f>
        <v>1</v>
      </c>
      <c r="L710" s="48">
        <f t="shared" ref="L710:L773" si="104">IF(G710&gt;G709,0,1)</f>
        <v>1</v>
      </c>
      <c r="M710" s="48">
        <v>1</v>
      </c>
      <c r="N710" s="48">
        <f t="shared" si="96"/>
        <v>0.58429418292993418</v>
      </c>
      <c r="O710" s="48">
        <f t="shared" si="97"/>
        <v>0.64205489806104576</v>
      </c>
      <c r="P710" s="61">
        <f t="shared" si="98"/>
        <v>1</v>
      </c>
    </row>
    <row r="711" spans="1:16" x14ac:dyDescent="0.3">
      <c r="A711" s="60">
        <v>40399</v>
      </c>
      <c r="B711" s="48">
        <f t="shared" si="99"/>
        <v>1</v>
      </c>
      <c r="C711" s="48">
        <v>5439.7998049999997</v>
      </c>
      <c r="D711" s="48">
        <v>5492.2998049999997</v>
      </c>
      <c r="E711" s="48">
        <v>5433.25</v>
      </c>
      <c r="F711" s="48">
        <v>5486.1499020000001</v>
      </c>
      <c r="G711" s="48">
        <v>0</v>
      </c>
      <c r="H711" s="48">
        <f t="shared" si="100"/>
        <v>5470.5665689999996</v>
      </c>
      <c r="I711" s="48">
        <f t="shared" si="101"/>
        <v>1</v>
      </c>
      <c r="J711" s="48">
        <f t="shared" si="102"/>
        <v>-1</v>
      </c>
      <c r="K711" s="48">
        <f t="shared" si="103"/>
        <v>0</v>
      </c>
      <c r="L711" s="48">
        <f t="shared" si="104"/>
        <v>1</v>
      </c>
      <c r="M711" s="48">
        <v>1</v>
      </c>
      <c r="N711" s="48">
        <f t="shared" si="96"/>
        <v>0.73127505603250142</v>
      </c>
      <c r="O711" s="48">
        <f t="shared" si="97"/>
        <v>0.67508501246387664</v>
      </c>
      <c r="P711" s="61">
        <f t="shared" si="98"/>
        <v>1</v>
      </c>
    </row>
    <row r="712" spans="1:16" x14ac:dyDescent="0.3">
      <c r="A712" s="60">
        <v>40400</v>
      </c>
      <c r="B712" s="48">
        <f t="shared" si="99"/>
        <v>1</v>
      </c>
      <c r="C712" s="48">
        <v>5486.7998049999997</v>
      </c>
      <c r="D712" s="48">
        <v>5491.4501950000003</v>
      </c>
      <c r="E712" s="48">
        <v>5445.3500979999999</v>
      </c>
      <c r="F712" s="48">
        <v>5460.7001950000003</v>
      </c>
      <c r="G712" s="48">
        <v>0</v>
      </c>
      <c r="H712" s="48">
        <f t="shared" si="100"/>
        <v>5465.8334960000002</v>
      </c>
      <c r="I712" s="48">
        <f t="shared" si="101"/>
        <v>0</v>
      </c>
      <c r="J712" s="48">
        <f t="shared" si="102"/>
        <v>-1</v>
      </c>
      <c r="K712" s="48">
        <f t="shared" si="103"/>
        <v>1</v>
      </c>
      <c r="L712" s="48">
        <f t="shared" si="104"/>
        <v>1</v>
      </c>
      <c r="M712" s="48">
        <v>1</v>
      </c>
      <c r="N712" s="48">
        <f t="shared" si="96"/>
        <v>0.54613824149848966</v>
      </c>
      <c r="O712" s="48">
        <f t="shared" si="97"/>
        <v>0.63323917029093557</v>
      </c>
      <c r="P712" s="61">
        <f t="shared" si="98"/>
        <v>1</v>
      </c>
    </row>
    <row r="713" spans="1:16" x14ac:dyDescent="0.3">
      <c r="A713" s="60">
        <v>40401</v>
      </c>
      <c r="B713" s="48">
        <f t="shared" si="99"/>
        <v>0</v>
      </c>
      <c r="C713" s="48">
        <v>5460.7001950000003</v>
      </c>
      <c r="D713" s="48">
        <v>5474.6000979999999</v>
      </c>
      <c r="E713" s="48">
        <v>5412</v>
      </c>
      <c r="F713" s="48">
        <v>5420.6000979999999</v>
      </c>
      <c r="G713" s="48">
        <v>0</v>
      </c>
      <c r="H713" s="48">
        <f t="shared" si="100"/>
        <v>5435.7333986666663</v>
      </c>
      <c r="I713" s="48">
        <f t="shared" si="101"/>
        <v>0</v>
      </c>
      <c r="J713" s="48">
        <f t="shared" si="102"/>
        <v>-1</v>
      </c>
      <c r="K713" s="48">
        <f t="shared" si="103"/>
        <v>1</v>
      </c>
      <c r="L713" s="48">
        <f t="shared" si="104"/>
        <v>1</v>
      </c>
      <c r="M713" s="48">
        <v>0</v>
      </c>
      <c r="N713" s="48">
        <f t="shared" si="96"/>
        <v>0.51782109618363492</v>
      </c>
      <c r="O713" s="48">
        <f t="shared" si="97"/>
        <v>0.62663812473548108</v>
      </c>
      <c r="P713" s="61">
        <f t="shared" si="98"/>
        <v>1</v>
      </c>
    </row>
    <row r="714" spans="1:16" x14ac:dyDescent="0.3">
      <c r="A714" s="60">
        <v>40402</v>
      </c>
      <c r="B714" s="48">
        <f t="shared" si="99"/>
        <v>1</v>
      </c>
      <c r="C714" s="48">
        <v>5418.7001950000003</v>
      </c>
      <c r="D714" s="48">
        <v>5431.1000979999999</v>
      </c>
      <c r="E714" s="48">
        <v>5372.4501950000003</v>
      </c>
      <c r="F714" s="48">
        <v>5416.4501950000003</v>
      </c>
      <c r="G714" s="48">
        <v>0</v>
      </c>
      <c r="H714" s="48">
        <f t="shared" si="100"/>
        <v>5406.6668293333341</v>
      </c>
      <c r="I714" s="48">
        <f t="shared" si="101"/>
        <v>0</v>
      </c>
      <c r="J714" s="48">
        <f t="shared" si="102"/>
        <v>-1</v>
      </c>
      <c r="K714" s="48">
        <f t="shared" si="103"/>
        <v>1</v>
      </c>
      <c r="L714" s="48">
        <f t="shared" si="104"/>
        <v>1</v>
      </c>
      <c r="M714" s="48">
        <v>1</v>
      </c>
      <c r="N714" s="48">
        <f t="shared" si="96"/>
        <v>0.61327288419825621</v>
      </c>
      <c r="O714" s="48">
        <f t="shared" si="97"/>
        <v>0.6486870292284912</v>
      </c>
      <c r="P714" s="61">
        <f t="shared" si="98"/>
        <v>1</v>
      </c>
    </row>
    <row r="715" spans="1:16" x14ac:dyDescent="0.3">
      <c r="A715" s="60">
        <v>40403</v>
      </c>
      <c r="B715" s="48">
        <f t="shared" si="99"/>
        <v>1</v>
      </c>
      <c r="C715" s="48">
        <v>5420.6499020000001</v>
      </c>
      <c r="D715" s="48">
        <v>5476.5</v>
      </c>
      <c r="E715" s="48">
        <v>5415.5</v>
      </c>
      <c r="F715" s="48">
        <v>5452.1000979999999</v>
      </c>
      <c r="G715" s="48">
        <v>0</v>
      </c>
      <c r="H715" s="48">
        <f t="shared" si="100"/>
        <v>5448.0333659999997</v>
      </c>
      <c r="I715" s="48">
        <f t="shared" si="101"/>
        <v>1</v>
      </c>
      <c r="J715" s="48">
        <f t="shared" si="102"/>
        <v>-1</v>
      </c>
      <c r="K715" s="48">
        <f t="shared" si="103"/>
        <v>0</v>
      </c>
      <c r="L715" s="48">
        <f t="shared" si="104"/>
        <v>1</v>
      </c>
      <c r="M715" s="48">
        <v>1</v>
      </c>
      <c r="N715" s="48">
        <f t="shared" si="96"/>
        <v>0.69381099040136185</v>
      </c>
      <c r="O715" s="48">
        <f t="shared" si="97"/>
        <v>0.66681416364101931</v>
      </c>
      <c r="P715" s="61">
        <f t="shared" si="98"/>
        <v>1</v>
      </c>
    </row>
    <row r="716" spans="1:16" x14ac:dyDescent="0.3">
      <c r="A716" s="60">
        <v>40406</v>
      </c>
      <c r="B716" s="48">
        <f t="shared" si="99"/>
        <v>0</v>
      </c>
      <c r="C716" s="48">
        <v>5452.1000979999999</v>
      </c>
      <c r="D716" s="48">
        <v>5465.25</v>
      </c>
      <c r="E716" s="48">
        <v>5397.3999020000001</v>
      </c>
      <c r="F716" s="48">
        <v>5418.2998049999997</v>
      </c>
      <c r="G716" s="48">
        <v>0</v>
      </c>
      <c r="H716" s="48">
        <f t="shared" si="100"/>
        <v>5426.9832356666666</v>
      </c>
      <c r="I716" s="48">
        <f t="shared" si="101"/>
        <v>0</v>
      </c>
      <c r="J716" s="48">
        <f t="shared" si="102"/>
        <v>-1</v>
      </c>
      <c r="K716" s="48">
        <f t="shared" si="103"/>
        <v>1</v>
      </c>
      <c r="L716" s="48">
        <f t="shared" si="104"/>
        <v>1</v>
      </c>
      <c r="M716" s="48">
        <v>0</v>
      </c>
      <c r="N716" s="48">
        <f t="shared" si="96"/>
        <v>0.53693983276180646</v>
      </c>
      <c r="O716" s="48">
        <f t="shared" si="97"/>
        <v>0.63110025813678738</v>
      </c>
      <c r="P716" s="61">
        <f t="shared" si="98"/>
        <v>1</v>
      </c>
    </row>
    <row r="717" spans="1:16" x14ac:dyDescent="0.3">
      <c r="A717" s="60">
        <v>40407</v>
      </c>
      <c r="B717" s="48">
        <f t="shared" si="99"/>
        <v>1</v>
      </c>
      <c r="C717" s="48">
        <v>5422.1499020000001</v>
      </c>
      <c r="D717" s="48">
        <v>5443.5498049999997</v>
      </c>
      <c r="E717" s="48">
        <v>5408.7998049999997</v>
      </c>
      <c r="F717" s="48">
        <v>5414.1499020000001</v>
      </c>
      <c r="G717" s="48">
        <v>0</v>
      </c>
      <c r="H717" s="48">
        <f t="shared" si="100"/>
        <v>5422.1665039999998</v>
      </c>
      <c r="I717" s="48">
        <f t="shared" si="101"/>
        <v>0</v>
      </c>
      <c r="J717" s="48">
        <f t="shared" si="102"/>
        <v>-1</v>
      </c>
      <c r="K717" s="48">
        <f t="shared" si="103"/>
        <v>1</v>
      </c>
      <c r="L717" s="48">
        <f t="shared" si="104"/>
        <v>1</v>
      </c>
      <c r="M717" s="48">
        <v>1</v>
      </c>
      <c r="N717" s="48">
        <f t="shared" si="96"/>
        <v>0.58438809345938125</v>
      </c>
      <c r="O717" s="48">
        <f t="shared" si="97"/>
        <v>0.64207648032911202</v>
      </c>
      <c r="P717" s="61">
        <f t="shared" si="98"/>
        <v>1</v>
      </c>
    </row>
    <row r="718" spans="1:16" x14ac:dyDescent="0.3">
      <c r="A718" s="60">
        <v>40408</v>
      </c>
      <c r="B718" s="48">
        <f t="shared" si="99"/>
        <v>1</v>
      </c>
      <c r="C718" s="48">
        <v>5416.25</v>
      </c>
      <c r="D718" s="48">
        <v>5487.9501950000003</v>
      </c>
      <c r="E718" s="48">
        <v>5416.25</v>
      </c>
      <c r="F718" s="48">
        <v>5479.1499020000001</v>
      </c>
      <c r="G718" s="48">
        <v>0</v>
      </c>
      <c r="H718" s="48">
        <f t="shared" si="100"/>
        <v>5461.1166990000011</v>
      </c>
      <c r="I718" s="48">
        <f t="shared" si="101"/>
        <v>1</v>
      </c>
      <c r="J718" s="48">
        <f t="shared" si="102"/>
        <v>1</v>
      </c>
      <c r="K718" s="48">
        <f t="shared" si="103"/>
        <v>0</v>
      </c>
      <c r="L718" s="48">
        <f t="shared" si="104"/>
        <v>1</v>
      </c>
      <c r="M718" s="48">
        <v>0</v>
      </c>
      <c r="N718" s="48">
        <f t="shared" si="96"/>
        <v>0.77750817217135904</v>
      </c>
      <c r="O718" s="48">
        <f t="shared" si="97"/>
        <v>0.68514281967122415</v>
      </c>
      <c r="P718" s="61">
        <f t="shared" si="98"/>
        <v>1</v>
      </c>
    </row>
    <row r="719" spans="1:16" x14ac:dyDescent="0.3">
      <c r="A719" s="60">
        <v>40409</v>
      </c>
      <c r="B719" s="48">
        <f t="shared" si="99"/>
        <v>1</v>
      </c>
      <c r="C719" s="48">
        <v>5478.25</v>
      </c>
      <c r="D719" s="48">
        <v>5544.7001950000003</v>
      </c>
      <c r="E719" s="48">
        <v>5478.1000979999999</v>
      </c>
      <c r="F719" s="48">
        <v>5540.2001950000003</v>
      </c>
      <c r="G719" s="48">
        <v>0</v>
      </c>
      <c r="H719" s="48">
        <f t="shared" si="100"/>
        <v>5521.0001626666672</v>
      </c>
      <c r="I719" s="48">
        <f t="shared" si="101"/>
        <v>1</v>
      </c>
      <c r="J719" s="48">
        <f t="shared" si="102"/>
        <v>-1</v>
      </c>
      <c r="K719" s="48">
        <f t="shared" si="103"/>
        <v>0</v>
      </c>
      <c r="L719" s="48">
        <f t="shared" si="104"/>
        <v>1</v>
      </c>
      <c r="M719" s="48">
        <v>1</v>
      </c>
      <c r="N719" s="48">
        <f t="shared" si="96"/>
        <v>0.77261396324185583</v>
      </c>
      <c r="O719" s="48">
        <f t="shared" si="97"/>
        <v>0.68408607502917917</v>
      </c>
      <c r="P719" s="61">
        <f t="shared" si="98"/>
        <v>1</v>
      </c>
    </row>
    <row r="720" spans="1:16" x14ac:dyDescent="0.3">
      <c r="A720" s="60">
        <v>40410</v>
      </c>
      <c r="B720" s="48">
        <f t="shared" si="99"/>
        <v>0</v>
      </c>
      <c r="C720" s="48">
        <v>5540.7998049999997</v>
      </c>
      <c r="D720" s="48">
        <v>5546.6000979999999</v>
      </c>
      <c r="E720" s="48">
        <v>5513.3500979999999</v>
      </c>
      <c r="F720" s="48">
        <v>5530.6499020000001</v>
      </c>
      <c r="G720" s="48">
        <v>0</v>
      </c>
      <c r="H720" s="48">
        <f t="shared" si="100"/>
        <v>5530.2000326666666</v>
      </c>
      <c r="I720" s="48">
        <f t="shared" si="101"/>
        <v>0</v>
      </c>
      <c r="J720" s="48">
        <f t="shared" si="102"/>
        <v>-1</v>
      </c>
      <c r="K720" s="48">
        <f t="shared" si="103"/>
        <v>0</v>
      </c>
      <c r="L720" s="48">
        <f t="shared" si="104"/>
        <v>1</v>
      </c>
      <c r="M720" s="48">
        <v>1</v>
      </c>
      <c r="N720" s="48">
        <f t="shared" si="96"/>
        <v>0.57944627588828013</v>
      </c>
      <c r="O720" s="48">
        <f t="shared" si="97"/>
        <v>0.64093998447400613</v>
      </c>
      <c r="P720" s="61">
        <f t="shared" si="98"/>
        <v>1</v>
      </c>
    </row>
    <row r="721" spans="1:16" x14ac:dyDescent="0.3">
      <c r="A721" s="60">
        <v>40413</v>
      </c>
      <c r="B721" s="48">
        <f t="shared" si="99"/>
        <v>1</v>
      </c>
      <c r="C721" s="48">
        <v>5531.1499020000001</v>
      </c>
      <c r="D721" s="48">
        <v>5549.7998049999997</v>
      </c>
      <c r="E721" s="48">
        <v>5519.3999020000001</v>
      </c>
      <c r="F721" s="48">
        <v>5543.5</v>
      </c>
      <c r="G721" s="48">
        <v>0</v>
      </c>
      <c r="H721" s="48">
        <f t="shared" si="100"/>
        <v>5537.5665689999996</v>
      </c>
      <c r="I721" s="48">
        <f t="shared" si="101"/>
        <v>1</v>
      </c>
      <c r="J721" s="48">
        <f t="shared" si="102"/>
        <v>-1</v>
      </c>
      <c r="K721" s="48">
        <f t="shared" si="103"/>
        <v>0</v>
      </c>
      <c r="L721" s="48">
        <f t="shared" si="104"/>
        <v>1</v>
      </c>
      <c r="M721" s="48">
        <v>1</v>
      </c>
      <c r="N721" s="48">
        <f t="shared" si="96"/>
        <v>0.63356947136839814</v>
      </c>
      <c r="O721" s="48">
        <f t="shared" si="97"/>
        <v>0.65329838782574579</v>
      </c>
      <c r="P721" s="61">
        <f t="shared" si="98"/>
        <v>1</v>
      </c>
    </row>
    <row r="722" spans="1:16" x14ac:dyDescent="0.3">
      <c r="A722" s="60">
        <v>40414</v>
      </c>
      <c r="B722" s="48">
        <f t="shared" si="99"/>
        <v>0</v>
      </c>
      <c r="C722" s="48">
        <v>5541.1000979999999</v>
      </c>
      <c r="D722" s="48">
        <v>5547.25</v>
      </c>
      <c r="E722" s="48">
        <v>5488.4501950000003</v>
      </c>
      <c r="F722" s="48">
        <v>5505.1000979999999</v>
      </c>
      <c r="G722" s="48">
        <v>0</v>
      </c>
      <c r="H722" s="48">
        <f t="shared" si="100"/>
        <v>5513.6000976666664</v>
      </c>
      <c r="I722" s="48">
        <f t="shared" si="101"/>
        <v>0</v>
      </c>
      <c r="J722" s="48">
        <f t="shared" si="102"/>
        <v>-1</v>
      </c>
      <c r="K722" s="48">
        <f t="shared" si="103"/>
        <v>1</v>
      </c>
      <c r="L722" s="48">
        <f t="shared" si="104"/>
        <v>1</v>
      </c>
      <c r="M722" s="48">
        <v>0</v>
      </c>
      <c r="N722" s="48">
        <f t="shared" si="96"/>
        <v>0.52676895906093968</v>
      </c>
      <c r="O722" s="48">
        <f t="shared" si="97"/>
        <v>0.62872920821403622</v>
      </c>
      <c r="P722" s="61">
        <f t="shared" si="98"/>
        <v>1</v>
      </c>
    </row>
    <row r="723" spans="1:16" x14ac:dyDescent="0.3">
      <c r="A723" s="60">
        <v>40415</v>
      </c>
      <c r="B723" s="48">
        <f t="shared" si="99"/>
        <v>0</v>
      </c>
      <c r="C723" s="48">
        <v>5505.2998049999997</v>
      </c>
      <c r="D723" s="48">
        <v>5506.1499020000001</v>
      </c>
      <c r="E723" s="48">
        <v>5452.5498049999997</v>
      </c>
      <c r="F723" s="48">
        <v>5462.3500979999999</v>
      </c>
      <c r="G723" s="48">
        <v>0</v>
      </c>
      <c r="H723" s="48">
        <f t="shared" si="100"/>
        <v>5473.6832683333332</v>
      </c>
      <c r="I723" s="48">
        <f t="shared" si="101"/>
        <v>0</v>
      </c>
      <c r="J723" s="48">
        <f t="shared" si="102"/>
        <v>-1</v>
      </c>
      <c r="K723" s="48">
        <f t="shared" si="103"/>
        <v>1</v>
      </c>
      <c r="L723" s="48">
        <f t="shared" si="104"/>
        <v>1</v>
      </c>
      <c r="M723" s="48">
        <v>0</v>
      </c>
      <c r="N723" s="48">
        <f t="shared" si="96"/>
        <v>0.50741137373222145</v>
      </c>
      <c r="O723" s="48">
        <f t="shared" si="97"/>
        <v>0.62419944426383411</v>
      </c>
      <c r="P723" s="61">
        <f t="shared" si="98"/>
        <v>1</v>
      </c>
    </row>
    <row r="724" spans="1:16" x14ac:dyDescent="0.3">
      <c r="A724" s="60">
        <v>40416</v>
      </c>
      <c r="B724" s="48">
        <f t="shared" si="99"/>
        <v>1</v>
      </c>
      <c r="C724" s="48">
        <v>5462.1000979999999</v>
      </c>
      <c r="D724" s="48">
        <v>5486.5498049999997</v>
      </c>
      <c r="E724" s="48">
        <v>5454.7001950000003</v>
      </c>
      <c r="F724" s="48">
        <v>5477.8999020000001</v>
      </c>
      <c r="G724" s="48">
        <v>0</v>
      </c>
      <c r="H724" s="48">
        <f t="shared" si="100"/>
        <v>5473.0499673333334</v>
      </c>
      <c r="I724" s="48">
        <f t="shared" si="101"/>
        <v>1</v>
      </c>
      <c r="J724" s="48">
        <f t="shared" si="102"/>
        <v>-1</v>
      </c>
      <c r="K724" s="48">
        <f t="shared" si="103"/>
        <v>1</v>
      </c>
      <c r="L724" s="48">
        <f t="shared" si="104"/>
        <v>1</v>
      </c>
      <c r="M724" s="48">
        <v>1</v>
      </c>
      <c r="N724" s="48">
        <f t="shared" si="96"/>
        <v>0.64290615036830268</v>
      </c>
      <c r="O724" s="48">
        <f t="shared" si="97"/>
        <v>0.6554101040892184</v>
      </c>
      <c r="P724" s="61">
        <f t="shared" si="98"/>
        <v>1</v>
      </c>
    </row>
    <row r="725" spans="1:16" x14ac:dyDescent="0.3">
      <c r="A725" s="60">
        <v>40417</v>
      </c>
      <c r="B725" s="48">
        <f t="shared" si="99"/>
        <v>1</v>
      </c>
      <c r="C725" s="48">
        <v>5489.6000979999999</v>
      </c>
      <c r="D725" s="48">
        <v>5495.2001950000003</v>
      </c>
      <c r="E725" s="48">
        <v>5391.9501950000003</v>
      </c>
      <c r="F725" s="48">
        <v>5408.7001950000003</v>
      </c>
      <c r="G725" s="48">
        <v>0</v>
      </c>
      <c r="H725" s="48">
        <f t="shared" si="100"/>
        <v>5431.9501950000003</v>
      </c>
      <c r="I725" s="48">
        <f t="shared" si="101"/>
        <v>0</v>
      </c>
      <c r="J725" s="48">
        <f t="shared" si="102"/>
        <v>-1</v>
      </c>
      <c r="K725" s="48">
        <f t="shared" si="103"/>
        <v>1</v>
      </c>
      <c r="L725" s="48">
        <f t="shared" si="104"/>
        <v>1</v>
      </c>
      <c r="M725" s="48">
        <v>1</v>
      </c>
      <c r="N725" s="48">
        <f t="shared" si="96"/>
        <v>0.4359971000620515</v>
      </c>
      <c r="O725" s="48">
        <f t="shared" si="97"/>
        <v>0.60730480758177408</v>
      </c>
      <c r="P725" s="61">
        <f t="shared" si="98"/>
        <v>1</v>
      </c>
    </row>
    <row r="726" spans="1:16" x14ac:dyDescent="0.3">
      <c r="A726" s="60">
        <v>40420</v>
      </c>
      <c r="B726" s="48">
        <f t="shared" si="99"/>
        <v>1</v>
      </c>
      <c r="C726" s="48">
        <v>5408.8999020000001</v>
      </c>
      <c r="D726" s="48">
        <v>5469</v>
      </c>
      <c r="E726" s="48">
        <v>5390.3500979999999</v>
      </c>
      <c r="F726" s="48">
        <v>5415.4501950000003</v>
      </c>
      <c r="G726" s="48">
        <v>0</v>
      </c>
      <c r="H726" s="48">
        <f t="shared" si="100"/>
        <v>5424.9334310000004</v>
      </c>
      <c r="I726" s="48">
        <f t="shared" si="101"/>
        <v>1</v>
      </c>
      <c r="J726" s="48">
        <f t="shared" si="102"/>
        <v>-1</v>
      </c>
      <c r="K726" s="48">
        <f t="shared" si="103"/>
        <v>1</v>
      </c>
      <c r="L726" s="48">
        <f t="shared" si="104"/>
        <v>1</v>
      </c>
      <c r="M726" s="48">
        <v>0</v>
      </c>
      <c r="N726" s="48">
        <f t="shared" si="96"/>
        <v>0.63886333423203467</v>
      </c>
      <c r="O726" s="48">
        <f t="shared" si="97"/>
        <v>0.65449647057865867</v>
      </c>
      <c r="P726" s="61">
        <f t="shared" si="98"/>
        <v>1</v>
      </c>
    </row>
    <row r="727" spans="1:16" x14ac:dyDescent="0.3">
      <c r="A727" s="60">
        <v>40421</v>
      </c>
      <c r="B727" s="48">
        <f t="shared" si="99"/>
        <v>1</v>
      </c>
      <c r="C727" s="48">
        <v>5413.5498049999997</v>
      </c>
      <c r="D727" s="48">
        <v>5413.8999020000001</v>
      </c>
      <c r="E727" s="48">
        <v>5348.8999020000001</v>
      </c>
      <c r="F727" s="48">
        <v>5402.3999020000001</v>
      </c>
      <c r="G727" s="48">
        <v>0</v>
      </c>
      <c r="H727" s="48">
        <f t="shared" si="100"/>
        <v>5388.3999020000001</v>
      </c>
      <c r="I727" s="48">
        <f t="shared" si="101"/>
        <v>0</v>
      </c>
      <c r="J727" s="48">
        <f t="shared" si="102"/>
        <v>-1</v>
      </c>
      <c r="K727" s="48">
        <f t="shared" si="103"/>
        <v>1</v>
      </c>
      <c r="L727" s="48">
        <f t="shared" si="104"/>
        <v>1</v>
      </c>
      <c r="M727" s="48">
        <v>1</v>
      </c>
      <c r="N727" s="48">
        <f t="shared" si="96"/>
        <v>0.59584074633771422</v>
      </c>
      <c r="O727" s="48">
        <f t="shared" si="97"/>
        <v>0.64470415907719525</v>
      </c>
      <c r="P727" s="61">
        <f t="shared" si="98"/>
        <v>1</v>
      </c>
    </row>
    <row r="728" spans="1:16" x14ac:dyDescent="0.3">
      <c r="A728" s="60">
        <v>40422</v>
      </c>
      <c r="B728" s="48">
        <f t="shared" si="99"/>
        <v>1</v>
      </c>
      <c r="C728" s="48">
        <v>5403.0498049999997</v>
      </c>
      <c r="D728" s="48">
        <v>5478.6000979999999</v>
      </c>
      <c r="E728" s="48">
        <v>5403.0498049999997</v>
      </c>
      <c r="F728" s="48">
        <v>5471.8500979999999</v>
      </c>
      <c r="G728" s="48">
        <v>0</v>
      </c>
      <c r="H728" s="48">
        <f t="shared" si="100"/>
        <v>5451.1666670000004</v>
      </c>
      <c r="I728" s="48">
        <f t="shared" si="101"/>
        <v>1</v>
      </c>
      <c r="J728" s="48">
        <f t="shared" si="102"/>
        <v>1</v>
      </c>
      <c r="K728" s="48">
        <f t="shared" si="103"/>
        <v>0</v>
      </c>
      <c r="L728" s="48">
        <f t="shared" si="104"/>
        <v>1</v>
      </c>
      <c r="M728" s="48">
        <v>0</v>
      </c>
      <c r="N728" s="48">
        <f t="shared" si="96"/>
        <v>0.79416770662548863</v>
      </c>
      <c r="O728" s="48">
        <f t="shared" si="97"/>
        <v>0.68872551672600724</v>
      </c>
      <c r="P728" s="61">
        <f t="shared" si="98"/>
        <v>1</v>
      </c>
    </row>
    <row r="729" spans="1:16" x14ac:dyDescent="0.3">
      <c r="A729" s="60">
        <v>40423</v>
      </c>
      <c r="B729" s="48">
        <f t="shared" si="99"/>
        <v>1</v>
      </c>
      <c r="C729" s="48">
        <v>5471.8999020000001</v>
      </c>
      <c r="D729" s="48">
        <v>5513.9501950000003</v>
      </c>
      <c r="E729" s="48">
        <v>5471.8500979999999</v>
      </c>
      <c r="F729" s="48">
        <v>5486.1499020000001</v>
      </c>
      <c r="G729" s="48">
        <v>0</v>
      </c>
      <c r="H729" s="48">
        <f t="shared" si="100"/>
        <v>5490.6500650000007</v>
      </c>
      <c r="I729" s="48">
        <f t="shared" si="101"/>
        <v>1</v>
      </c>
      <c r="J729" s="48">
        <f t="shared" si="102"/>
        <v>-1</v>
      </c>
      <c r="K729" s="48">
        <f t="shared" si="103"/>
        <v>0</v>
      </c>
      <c r="L729" s="48">
        <f t="shared" si="104"/>
        <v>1</v>
      </c>
      <c r="M729" s="48">
        <v>1</v>
      </c>
      <c r="N729" s="48">
        <f t="shared" ref="N729:N792" si="105">$B$2+SUMPRODUCT($C$2:$G$2,C729:G729)</f>
        <v>0.64146209844788871</v>
      </c>
      <c r="O729" s="48">
        <f t="shared" ref="O729:O792" si="106">EXP(N729)/(1+EXP(N729))</f>
        <v>0.65508389513375465</v>
      </c>
      <c r="P729" s="61">
        <f t="shared" ref="P729:P792" si="107">IF(O729&gt;0.5,1,0)</f>
        <v>1</v>
      </c>
    </row>
    <row r="730" spans="1:16" x14ac:dyDescent="0.3">
      <c r="A730" s="60">
        <v>40424</v>
      </c>
      <c r="B730" s="48">
        <f t="shared" si="99"/>
        <v>1</v>
      </c>
      <c r="C730" s="48">
        <v>5486.2998049999997</v>
      </c>
      <c r="D730" s="48">
        <v>5510.3999020000001</v>
      </c>
      <c r="E730" s="48">
        <v>5473.6499020000001</v>
      </c>
      <c r="F730" s="48">
        <v>5479.3999020000001</v>
      </c>
      <c r="G730" s="48">
        <v>0</v>
      </c>
      <c r="H730" s="48">
        <f t="shared" si="100"/>
        <v>5487.8165686666662</v>
      </c>
      <c r="I730" s="48">
        <f t="shared" si="101"/>
        <v>0</v>
      </c>
      <c r="J730" s="48">
        <f t="shared" si="102"/>
        <v>-1</v>
      </c>
      <c r="K730" s="48">
        <f t="shared" si="103"/>
        <v>1</v>
      </c>
      <c r="L730" s="48">
        <f t="shared" si="104"/>
        <v>1</v>
      </c>
      <c r="M730" s="48">
        <v>1</v>
      </c>
      <c r="N730" s="48">
        <f t="shared" si="105"/>
        <v>0.58721481096871386</v>
      </c>
      <c r="O730" s="48">
        <f t="shared" si="106"/>
        <v>0.64272583913915693</v>
      </c>
      <c r="P730" s="61">
        <f t="shared" si="107"/>
        <v>1</v>
      </c>
    </row>
    <row r="731" spans="1:16" x14ac:dyDescent="0.3">
      <c r="A731" s="60">
        <v>40427</v>
      </c>
      <c r="B731" s="48">
        <f t="shared" si="99"/>
        <v>1</v>
      </c>
      <c r="C731" s="48">
        <v>5479.5498049999997</v>
      </c>
      <c r="D731" s="48">
        <v>5589.3999020000001</v>
      </c>
      <c r="E731" s="48">
        <v>5479.5498049999997</v>
      </c>
      <c r="F731" s="48">
        <v>5576.9501950000003</v>
      </c>
      <c r="G731" s="48">
        <v>0</v>
      </c>
      <c r="H731" s="48">
        <f t="shared" si="100"/>
        <v>5548.6333006666673</v>
      </c>
      <c r="I731" s="48">
        <f t="shared" si="101"/>
        <v>1</v>
      </c>
      <c r="J731" s="48">
        <f t="shared" si="102"/>
        <v>1</v>
      </c>
      <c r="K731" s="48">
        <f t="shared" si="103"/>
        <v>0</v>
      </c>
      <c r="L731" s="48">
        <f t="shared" si="104"/>
        <v>1</v>
      </c>
      <c r="M731" s="48">
        <v>1</v>
      </c>
      <c r="N731" s="48">
        <f t="shared" si="105"/>
        <v>0.87935778143161869</v>
      </c>
      <c r="O731" s="48">
        <f t="shared" si="106"/>
        <v>0.70668911995302597</v>
      </c>
      <c r="P731" s="61">
        <f t="shared" si="107"/>
        <v>1</v>
      </c>
    </row>
    <row r="732" spans="1:16" x14ac:dyDescent="0.3">
      <c r="A732" s="60">
        <v>40428</v>
      </c>
      <c r="B732" s="48">
        <f t="shared" si="99"/>
        <v>1</v>
      </c>
      <c r="C732" s="48">
        <v>5575.8999020000001</v>
      </c>
      <c r="D732" s="48">
        <v>5625.5</v>
      </c>
      <c r="E732" s="48">
        <v>5571.6499020000001</v>
      </c>
      <c r="F732" s="48">
        <v>5604</v>
      </c>
      <c r="G732" s="48">
        <v>0</v>
      </c>
      <c r="H732" s="48">
        <f t="shared" si="100"/>
        <v>5600.3833006666673</v>
      </c>
      <c r="I732" s="48">
        <f t="shared" si="101"/>
        <v>1</v>
      </c>
      <c r="J732" s="48">
        <f t="shared" si="102"/>
        <v>-1</v>
      </c>
      <c r="K732" s="48">
        <f t="shared" si="103"/>
        <v>0</v>
      </c>
      <c r="L732" s="48">
        <f t="shared" si="104"/>
        <v>1</v>
      </c>
      <c r="M732" s="48">
        <v>1</v>
      </c>
      <c r="N732" s="48">
        <f t="shared" si="105"/>
        <v>0.68094485922599368</v>
      </c>
      <c r="O732" s="48">
        <f t="shared" si="106"/>
        <v>0.66394954755756408</v>
      </c>
      <c r="P732" s="61">
        <f t="shared" si="107"/>
        <v>1</v>
      </c>
    </row>
    <row r="733" spans="1:16" x14ac:dyDescent="0.3">
      <c r="A733" s="60">
        <v>40429</v>
      </c>
      <c r="B733" s="48">
        <f t="shared" si="99"/>
        <v>1</v>
      </c>
      <c r="C733" s="48">
        <v>5604.25</v>
      </c>
      <c r="D733" s="48">
        <v>5625.2998049999997</v>
      </c>
      <c r="E733" s="48">
        <v>5567.75</v>
      </c>
      <c r="F733" s="48">
        <v>5607.8500979999999</v>
      </c>
      <c r="G733" s="48">
        <v>0</v>
      </c>
      <c r="H733" s="48">
        <f t="shared" si="100"/>
        <v>5600.2999676666659</v>
      </c>
      <c r="I733" s="48">
        <f t="shared" si="101"/>
        <v>1</v>
      </c>
      <c r="J733" s="48">
        <f t="shared" si="102"/>
        <v>-1</v>
      </c>
      <c r="K733" s="48">
        <f t="shared" si="103"/>
        <v>1</v>
      </c>
      <c r="L733" s="48">
        <f t="shared" si="104"/>
        <v>1</v>
      </c>
      <c r="M733" s="48">
        <v>0</v>
      </c>
      <c r="N733" s="48">
        <f t="shared" si="105"/>
        <v>0.62449043566532758</v>
      </c>
      <c r="O733" s="48">
        <f t="shared" si="106"/>
        <v>0.65123913790958909</v>
      </c>
      <c r="P733" s="61">
        <f t="shared" si="107"/>
        <v>1</v>
      </c>
    </row>
    <row r="734" spans="1:16" x14ac:dyDescent="0.3">
      <c r="A734" s="60">
        <v>40430</v>
      </c>
      <c r="B734" s="48">
        <f t="shared" si="99"/>
        <v>1</v>
      </c>
      <c r="C734" s="48">
        <v>5608.2998049999997</v>
      </c>
      <c r="D734" s="48">
        <v>5647.4501950000003</v>
      </c>
      <c r="E734" s="48">
        <v>5608.1000979999999</v>
      </c>
      <c r="F734" s="48">
        <v>5640.0498049999997</v>
      </c>
      <c r="G734" s="48">
        <v>0</v>
      </c>
      <c r="H734" s="48">
        <f t="shared" si="100"/>
        <v>5631.8666993333327</v>
      </c>
      <c r="I734" s="48">
        <f t="shared" si="101"/>
        <v>1</v>
      </c>
      <c r="J734" s="48">
        <f t="shared" si="102"/>
        <v>-1</v>
      </c>
      <c r="K734" s="48">
        <f t="shared" si="103"/>
        <v>0</v>
      </c>
      <c r="L734" s="48">
        <f t="shared" si="104"/>
        <v>1</v>
      </c>
      <c r="M734" s="48">
        <v>1</v>
      </c>
      <c r="N734" s="48">
        <f t="shared" si="105"/>
        <v>0.68395603847947584</v>
      </c>
      <c r="O734" s="48">
        <f t="shared" si="106"/>
        <v>0.66462107148994076</v>
      </c>
      <c r="P734" s="61">
        <f t="shared" si="107"/>
        <v>1</v>
      </c>
    </row>
    <row r="735" spans="1:16" x14ac:dyDescent="0.3">
      <c r="A735" s="60">
        <v>40434</v>
      </c>
      <c r="B735" s="48">
        <f t="shared" si="99"/>
        <v>1</v>
      </c>
      <c r="C735" s="48">
        <v>5639.2001950000003</v>
      </c>
      <c r="D735" s="48">
        <v>5770.6000979999999</v>
      </c>
      <c r="E735" s="48">
        <v>5639.2001950000003</v>
      </c>
      <c r="F735" s="48">
        <v>5760</v>
      </c>
      <c r="G735" s="48">
        <v>0</v>
      </c>
      <c r="H735" s="48">
        <f t="shared" si="100"/>
        <v>5723.2667643333334</v>
      </c>
      <c r="I735" s="48">
        <f t="shared" si="101"/>
        <v>1</v>
      </c>
      <c r="J735" s="48">
        <f t="shared" si="102"/>
        <v>1</v>
      </c>
      <c r="K735" s="48">
        <f t="shared" si="103"/>
        <v>0</v>
      </c>
      <c r="L735" s="48">
        <f t="shared" si="104"/>
        <v>1</v>
      </c>
      <c r="M735" s="48">
        <v>0</v>
      </c>
      <c r="N735" s="48">
        <f t="shared" si="105"/>
        <v>0.94570867497700206</v>
      </c>
      <c r="O735" s="48">
        <f t="shared" si="106"/>
        <v>0.7202513395443273</v>
      </c>
      <c r="P735" s="61">
        <f t="shared" si="107"/>
        <v>1</v>
      </c>
    </row>
    <row r="736" spans="1:16" x14ac:dyDescent="0.3">
      <c r="A736" s="60">
        <v>40435</v>
      </c>
      <c r="B736" s="48">
        <f t="shared" si="99"/>
        <v>1</v>
      </c>
      <c r="C736" s="48">
        <v>5760.2998049999997</v>
      </c>
      <c r="D736" s="48">
        <v>5838.4501950000003</v>
      </c>
      <c r="E736" s="48">
        <v>5760.2998049999997</v>
      </c>
      <c r="F736" s="48">
        <v>5795.5498049999997</v>
      </c>
      <c r="G736" s="48">
        <v>0</v>
      </c>
      <c r="H736" s="48">
        <f t="shared" si="100"/>
        <v>5798.0999349999993</v>
      </c>
      <c r="I736" s="48">
        <f t="shared" si="101"/>
        <v>1</v>
      </c>
      <c r="J736" s="48">
        <f t="shared" si="102"/>
        <v>1</v>
      </c>
      <c r="K736" s="48">
        <f t="shared" si="103"/>
        <v>0</v>
      </c>
      <c r="L736" s="48">
        <f t="shared" si="104"/>
        <v>1</v>
      </c>
      <c r="M736" s="48">
        <v>1</v>
      </c>
      <c r="N736" s="48">
        <f t="shared" si="105"/>
        <v>0.7057926176071696</v>
      </c>
      <c r="O736" s="48">
        <f t="shared" si="106"/>
        <v>0.66947081647145024</v>
      </c>
      <c r="P736" s="61">
        <f t="shared" si="107"/>
        <v>1</v>
      </c>
    </row>
    <row r="737" spans="1:16" x14ac:dyDescent="0.3">
      <c r="A737" s="60">
        <v>40436</v>
      </c>
      <c r="B737" s="48">
        <f t="shared" si="99"/>
        <v>1</v>
      </c>
      <c r="C737" s="48">
        <v>5795.25</v>
      </c>
      <c r="D737" s="48">
        <v>5869.4501950000003</v>
      </c>
      <c r="E737" s="48">
        <v>5792.2001950000003</v>
      </c>
      <c r="F737" s="48">
        <v>5860.9501950000003</v>
      </c>
      <c r="G737" s="48">
        <v>0</v>
      </c>
      <c r="H737" s="48">
        <f t="shared" si="100"/>
        <v>5840.8668616666664</v>
      </c>
      <c r="I737" s="48">
        <f t="shared" si="101"/>
        <v>1</v>
      </c>
      <c r="J737" s="48">
        <f t="shared" si="102"/>
        <v>-1</v>
      </c>
      <c r="K737" s="48">
        <f t="shared" si="103"/>
        <v>0</v>
      </c>
      <c r="L737" s="48">
        <f t="shared" si="104"/>
        <v>1</v>
      </c>
      <c r="M737" s="48">
        <v>0</v>
      </c>
      <c r="N737" s="48">
        <f t="shared" si="105"/>
        <v>0.78356956430202018</v>
      </c>
      <c r="O737" s="48">
        <f t="shared" si="106"/>
        <v>0.68644892638853716</v>
      </c>
      <c r="P737" s="61">
        <f t="shared" si="107"/>
        <v>1</v>
      </c>
    </row>
    <row r="738" spans="1:16" x14ac:dyDescent="0.3">
      <c r="A738" s="60">
        <v>40437</v>
      </c>
      <c r="B738" s="48">
        <f t="shared" si="99"/>
        <v>0</v>
      </c>
      <c r="C738" s="48">
        <v>5861.1000979999999</v>
      </c>
      <c r="D738" s="48">
        <v>5901.6499020000001</v>
      </c>
      <c r="E738" s="48">
        <v>5815.7998049999997</v>
      </c>
      <c r="F738" s="48">
        <v>5828.7001950000003</v>
      </c>
      <c r="G738" s="48">
        <v>0</v>
      </c>
      <c r="H738" s="48">
        <f t="shared" si="100"/>
        <v>5848.7166340000003</v>
      </c>
      <c r="I738" s="48">
        <f t="shared" si="101"/>
        <v>0</v>
      </c>
      <c r="J738" s="48">
        <f t="shared" si="102"/>
        <v>-1</v>
      </c>
      <c r="K738" s="48">
        <f t="shared" si="103"/>
        <v>0</v>
      </c>
      <c r="L738" s="48">
        <f t="shared" si="104"/>
        <v>1</v>
      </c>
      <c r="M738" s="48">
        <v>0</v>
      </c>
      <c r="N738" s="48">
        <f t="shared" si="105"/>
        <v>0.54174312735268693</v>
      </c>
      <c r="O738" s="48">
        <f t="shared" si="106"/>
        <v>0.6322178203342893</v>
      </c>
      <c r="P738" s="61">
        <f t="shared" si="107"/>
        <v>1</v>
      </c>
    </row>
    <row r="739" spans="1:16" x14ac:dyDescent="0.3">
      <c r="A739" s="60">
        <v>40438</v>
      </c>
      <c r="B739" s="48">
        <f t="shared" si="99"/>
        <v>1</v>
      </c>
      <c r="C739" s="48">
        <v>5828.7001950000003</v>
      </c>
      <c r="D739" s="48">
        <v>5898.3999020000001</v>
      </c>
      <c r="E739" s="48">
        <v>5828.7001950000003</v>
      </c>
      <c r="F739" s="48">
        <v>5884.9501950000003</v>
      </c>
      <c r="G739" s="48">
        <v>0</v>
      </c>
      <c r="H739" s="48">
        <f t="shared" si="100"/>
        <v>5870.6834306666669</v>
      </c>
      <c r="I739" s="48">
        <f t="shared" si="101"/>
        <v>1</v>
      </c>
      <c r="J739" s="48">
        <f t="shared" si="102"/>
        <v>1</v>
      </c>
      <c r="K739" s="48">
        <f t="shared" si="103"/>
        <v>0</v>
      </c>
      <c r="L739" s="48">
        <f t="shared" si="104"/>
        <v>1</v>
      </c>
      <c r="M739" s="48">
        <v>0</v>
      </c>
      <c r="N739" s="48">
        <f t="shared" si="105"/>
        <v>0.75576682991206567</v>
      </c>
      <c r="O739" s="48">
        <f t="shared" si="106"/>
        <v>0.6804339620099209</v>
      </c>
      <c r="P739" s="61">
        <f t="shared" si="107"/>
        <v>1</v>
      </c>
    </row>
    <row r="740" spans="1:16" x14ac:dyDescent="0.3">
      <c r="A740" s="60">
        <v>40441</v>
      </c>
      <c r="B740" s="48">
        <f t="shared" si="99"/>
        <v>1</v>
      </c>
      <c r="C740" s="48">
        <v>5885.0498049999997</v>
      </c>
      <c r="D740" s="48">
        <v>5989.5</v>
      </c>
      <c r="E740" s="48">
        <v>5885.0498049999997</v>
      </c>
      <c r="F740" s="48">
        <v>5980.4501950000003</v>
      </c>
      <c r="G740" s="48">
        <v>0</v>
      </c>
      <c r="H740" s="48">
        <f t="shared" si="100"/>
        <v>5951.666666666667</v>
      </c>
      <c r="I740" s="48">
        <f t="shared" si="101"/>
        <v>1</v>
      </c>
      <c r="J740" s="48">
        <f t="shared" si="102"/>
        <v>1</v>
      </c>
      <c r="K740" s="48">
        <f t="shared" si="103"/>
        <v>0</v>
      </c>
      <c r="L740" s="48">
        <f t="shared" si="104"/>
        <v>1</v>
      </c>
      <c r="M740" s="48">
        <v>1</v>
      </c>
      <c r="N740" s="48">
        <f t="shared" si="105"/>
        <v>0.86832877867345282</v>
      </c>
      <c r="O740" s="48">
        <f t="shared" si="106"/>
        <v>0.70439783265286804</v>
      </c>
      <c r="P740" s="61">
        <f t="shared" si="107"/>
        <v>1</v>
      </c>
    </row>
    <row r="741" spans="1:16" x14ac:dyDescent="0.3">
      <c r="A741" s="60">
        <v>40442</v>
      </c>
      <c r="B741" s="48">
        <f t="shared" si="99"/>
        <v>1</v>
      </c>
      <c r="C741" s="48">
        <v>5980.5</v>
      </c>
      <c r="D741" s="48">
        <v>6032.7998049999997</v>
      </c>
      <c r="E741" s="48">
        <v>5961.8500979999999</v>
      </c>
      <c r="F741" s="48">
        <v>6009.0498049999997</v>
      </c>
      <c r="G741" s="48">
        <v>0</v>
      </c>
      <c r="H741" s="48">
        <f t="shared" si="100"/>
        <v>6001.233236</v>
      </c>
      <c r="I741" s="48">
        <f t="shared" si="101"/>
        <v>1</v>
      </c>
      <c r="J741" s="48">
        <f t="shared" si="102"/>
        <v>-1</v>
      </c>
      <c r="K741" s="48">
        <f t="shared" si="103"/>
        <v>0</v>
      </c>
      <c r="L741" s="48">
        <f t="shared" si="104"/>
        <v>1</v>
      </c>
      <c r="M741" s="48">
        <v>0</v>
      </c>
      <c r="N741" s="48">
        <f t="shared" si="105"/>
        <v>0.68684056948112548</v>
      </c>
      <c r="O741" s="48">
        <f t="shared" si="106"/>
        <v>0.66526372755611229</v>
      </c>
      <c r="P741" s="61">
        <f t="shared" si="107"/>
        <v>1</v>
      </c>
    </row>
    <row r="742" spans="1:16" x14ac:dyDescent="0.3">
      <c r="A742" s="60">
        <v>40443</v>
      </c>
      <c r="B742" s="48">
        <f t="shared" si="99"/>
        <v>0</v>
      </c>
      <c r="C742" s="48">
        <v>6008.3999020000001</v>
      </c>
      <c r="D742" s="48">
        <v>6037.3999020000001</v>
      </c>
      <c r="E742" s="48">
        <v>5946.4501950000003</v>
      </c>
      <c r="F742" s="48">
        <v>5991</v>
      </c>
      <c r="G742" s="48">
        <v>0</v>
      </c>
      <c r="H742" s="48">
        <f t="shared" si="100"/>
        <v>5991.6166990000011</v>
      </c>
      <c r="I742" s="48">
        <f t="shared" si="101"/>
        <v>0</v>
      </c>
      <c r="J742" s="48">
        <f t="shared" si="102"/>
        <v>-1</v>
      </c>
      <c r="K742" s="48">
        <f t="shared" si="103"/>
        <v>1</v>
      </c>
      <c r="L742" s="48">
        <f t="shared" si="104"/>
        <v>1</v>
      </c>
      <c r="M742" s="48">
        <v>0</v>
      </c>
      <c r="N742" s="48">
        <f t="shared" si="105"/>
        <v>0.58328582607086865</v>
      </c>
      <c r="O742" s="48">
        <f t="shared" si="106"/>
        <v>0.64182312389820306</v>
      </c>
      <c r="P742" s="61">
        <f t="shared" si="107"/>
        <v>1</v>
      </c>
    </row>
    <row r="743" spans="1:16" x14ac:dyDescent="0.3">
      <c r="A743" s="60">
        <v>40444</v>
      </c>
      <c r="B743" s="48">
        <f t="shared" si="99"/>
        <v>0</v>
      </c>
      <c r="C743" s="48">
        <v>5991.0498049999997</v>
      </c>
      <c r="D743" s="48">
        <v>6006.7998049999997</v>
      </c>
      <c r="E743" s="48">
        <v>5932.3999020000001</v>
      </c>
      <c r="F743" s="48">
        <v>5959.5498049999997</v>
      </c>
      <c r="G743" s="48">
        <v>0</v>
      </c>
      <c r="H743" s="48">
        <f t="shared" si="100"/>
        <v>5966.2498373333328</v>
      </c>
      <c r="I743" s="48">
        <f t="shared" si="101"/>
        <v>0</v>
      </c>
      <c r="J743" s="48">
        <f t="shared" si="102"/>
        <v>-1</v>
      </c>
      <c r="K743" s="48">
        <f t="shared" si="103"/>
        <v>1</v>
      </c>
      <c r="L743" s="48">
        <f t="shared" si="104"/>
        <v>1</v>
      </c>
      <c r="M743" s="48">
        <v>0</v>
      </c>
      <c r="N743" s="48">
        <f t="shared" si="105"/>
        <v>0.5406942714782712</v>
      </c>
      <c r="O743" s="48">
        <f t="shared" si="106"/>
        <v>0.63197390819145882</v>
      </c>
      <c r="P743" s="61">
        <f t="shared" si="107"/>
        <v>1</v>
      </c>
    </row>
    <row r="744" spans="1:16" x14ac:dyDescent="0.3">
      <c r="A744" s="60">
        <v>40445</v>
      </c>
      <c r="B744" s="48">
        <f t="shared" si="99"/>
        <v>1</v>
      </c>
      <c r="C744" s="48">
        <v>5959.4501950000003</v>
      </c>
      <c r="D744" s="48">
        <v>6029.1000979999999</v>
      </c>
      <c r="E744" s="48">
        <v>5951.2001950000003</v>
      </c>
      <c r="F744" s="48">
        <v>6018.2998049999997</v>
      </c>
      <c r="G744" s="48">
        <v>0</v>
      </c>
      <c r="H744" s="48">
        <f t="shared" si="100"/>
        <v>5999.5333659999997</v>
      </c>
      <c r="I744" s="48">
        <f t="shared" si="101"/>
        <v>1</v>
      </c>
      <c r="J744" s="48">
        <f t="shared" si="102"/>
        <v>-1</v>
      </c>
      <c r="K744" s="48">
        <f t="shared" si="103"/>
        <v>0</v>
      </c>
      <c r="L744" s="48">
        <f t="shared" si="104"/>
        <v>1</v>
      </c>
      <c r="M744" s="48">
        <v>1</v>
      </c>
      <c r="N744" s="48">
        <f t="shared" si="105"/>
        <v>0.76552304154048301</v>
      </c>
      <c r="O744" s="48">
        <f t="shared" si="106"/>
        <v>0.68255164298474436</v>
      </c>
      <c r="P744" s="61">
        <f t="shared" si="107"/>
        <v>1</v>
      </c>
    </row>
    <row r="745" spans="1:16" x14ac:dyDescent="0.3">
      <c r="A745" s="60">
        <v>40448</v>
      </c>
      <c r="B745" s="48">
        <f t="shared" si="99"/>
        <v>1</v>
      </c>
      <c r="C745" s="48">
        <v>6018.2998049999997</v>
      </c>
      <c r="D745" s="48">
        <v>6073.5</v>
      </c>
      <c r="E745" s="48">
        <v>6018.2998049999997</v>
      </c>
      <c r="F745" s="48">
        <v>6035.6499020000001</v>
      </c>
      <c r="G745" s="48">
        <v>0</v>
      </c>
      <c r="H745" s="48">
        <f t="shared" si="100"/>
        <v>6042.4832356666666</v>
      </c>
      <c r="I745" s="48">
        <f t="shared" si="101"/>
        <v>1</v>
      </c>
      <c r="J745" s="48">
        <f t="shared" si="102"/>
        <v>1</v>
      </c>
      <c r="K745" s="48">
        <f t="shared" si="103"/>
        <v>0</v>
      </c>
      <c r="L745" s="48">
        <f t="shared" si="104"/>
        <v>1</v>
      </c>
      <c r="M745" s="48">
        <v>0</v>
      </c>
      <c r="N745" s="48">
        <f t="shared" si="105"/>
        <v>0.64897731524731128</v>
      </c>
      <c r="O745" s="48">
        <f t="shared" si="106"/>
        <v>0.65677996601044453</v>
      </c>
      <c r="P745" s="61">
        <f t="shared" si="107"/>
        <v>1</v>
      </c>
    </row>
    <row r="746" spans="1:16" x14ac:dyDescent="0.3">
      <c r="A746" s="60">
        <v>40449</v>
      </c>
      <c r="B746" s="48">
        <f t="shared" si="99"/>
        <v>1</v>
      </c>
      <c r="C746" s="48">
        <v>6036.0498049999997</v>
      </c>
      <c r="D746" s="48">
        <v>6049.7998049999997</v>
      </c>
      <c r="E746" s="48">
        <v>5991.2998049999997</v>
      </c>
      <c r="F746" s="48">
        <v>6029.5</v>
      </c>
      <c r="G746" s="48">
        <v>0</v>
      </c>
      <c r="H746" s="48">
        <f t="shared" si="100"/>
        <v>6023.5332033333325</v>
      </c>
      <c r="I746" s="48">
        <f t="shared" si="101"/>
        <v>0</v>
      </c>
      <c r="J746" s="48">
        <f t="shared" si="102"/>
        <v>-1</v>
      </c>
      <c r="K746" s="48">
        <f t="shared" si="103"/>
        <v>1</v>
      </c>
      <c r="L746" s="48">
        <f t="shared" si="104"/>
        <v>1</v>
      </c>
      <c r="M746" s="48">
        <v>1</v>
      </c>
      <c r="N746" s="48">
        <f t="shared" si="105"/>
        <v>0.59601827274721408</v>
      </c>
      <c r="O746" s="48">
        <f t="shared" si="106"/>
        <v>0.64474482235725228</v>
      </c>
      <c r="P746" s="61">
        <f t="shared" si="107"/>
        <v>1</v>
      </c>
    </row>
    <row r="747" spans="1:16" x14ac:dyDescent="0.3">
      <c r="A747" s="60">
        <v>40450</v>
      </c>
      <c r="B747" s="48">
        <f t="shared" si="99"/>
        <v>1</v>
      </c>
      <c r="C747" s="48">
        <v>6029.1499020000001</v>
      </c>
      <c r="D747" s="48">
        <v>6071.5498049999997</v>
      </c>
      <c r="E747" s="48">
        <v>5979.6499020000001</v>
      </c>
      <c r="F747" s="48">
        <v>5991.2998049999997</v>
      </c>
      <c r="G747" s="48">
        <v>0</v>
      </c>
      <c r="H747" s="48">
        <f t="shared" si="100"/>
        <v>6014.1665039999998</v>
      </c>
      <c r="I747" s="48">
        <f t="shared" si="101"/>
        <v>0</v>
      </c>
      <c r="J747" s="48">
        <f t="shared" si="102"/>
        <v>-1</v>
      </c>
      <c r="K747" s="48">
        <f t="shared" si="103"/>
        <v>1</v>
      </c>
      <c r="L747" s="48">
        <f t="shared" si="104"/>
        <v>1</v>
      </c>
      <c r="M747" s="48">
        <v>1</v>
      </c>
      <c r="N747" s="48">
        <f t="shared" si="105"/>
        <v>0.52908459671449037</v>
      </c>
      <c r="O747" s="48">
        <f t="shared" si="106"/>
        <v>0.62926958338977812</v>
      </c>
      <c r="P747" s="61">
        <f t="shared" si="107"/>
        <v>1</v>
      </c>
    </row>
    <row r="748" spans="1:16" x14ac:dyDescent="0.3">
      <c r="A748" s="60">
        <v>40451</v>
      </c>
      <c r="B748" s="48">
        <f t="shared" si="99"/>
        <v>1</v>
      </c>
      <c r="C748" s="48">
        <v>5991.3500979999999</v>
      </c>
      <c r="D748" s="48">
        <v>6048.4501950000003</v>
      </c>
      <c r="E748" s="48">
        <v>5963.6000979999999</v>
      </c>
      <c r="F748" s="48">
        <v>6029.9501950000003</v>
      </c>
      <c r="G748" s="48">
        <v>0</v>
      </c>
      <c r="H748" s="48">
        <f t="shared" si="100"/>
        <v>6014.0001626666672</v>
      </c>
      <c r="I748" s="48">
        <f t="shared" si="101"/>
        <v>1</v>
      </c>
      <c r="J748" s="48">
        <f t="shared" si="102"/>
        <v>-1</v>
      </c>
      <c r="K748" s="48">
        <f t="shared" si="103"/>
        <v>1</v>
      </c>
      <c r="L748" s="48">
        <f t="shared" si="104"/>
        <v>1</v>
      </c>
      <c r="M748" s="48">
        <v>0</v>
      </c>
      <c r="N748" s="48">
        <f t="shared" si="105"/>
        <v>0.71907544435999249</v>
      </c>
      <c r="O748" s="48">
        <f t="shared" si="106"/>
        <v>0.67240339113142822</v>
      </c>
      <c r="P748" s="61">
        <f t="shared" si="107"/>
        <v>1</v>
      </c>
    </row>
    <row r="749" spans="1:16" x14ac:dyDescent="0.3">
      <c r="A749" s="60">
        <v>40452</v>
      </c>
      <c r="B749" s="48">
        <f t="shared" si="99"/>
        <v>1</v>
      </c>
      <c r="C749" s="48">
        <v>6030.2998049999997</v>
      </c>
      <c r="D749" s="48">
        <v>6153.1000979999999</v>
      </c>
      <c r="E749" s="48">
        <v>6030.2998049999997</v>
      </c>
      <c r="F749" s="48">
        <v>6143.3999020000001</v>
      </c>
      <c r="G749" s="48">
        <v>0</v>
      </c>
      <c r="H749" s="48">
        <f t="shared" si="100"/>
        <v>6108.9332683333332</v>
      </c>
      <c r="I749" s="48">
        <f t="shared" si="101"/>
        <v>1</v>
      </c>
      <c r="J749" s="48">
        <f t="shared" si="102"/>
        <v>1</v>
      </c>
      <c r="K749" s="48">
        <f t="shared" si="103"/>
        <v>0</v>
      </c>
      <c r="L749" s="48">
        <f t="shared" si="104"/>
        <v>1</v>
      </c>
      <c r="M749" s="48">
        <v>0</v>
      </c>
      <c r="N749" s="48">
        <f t="shared" si="105"/>
        <v>0.9190408725844641</v>
      </c>
      <c r="O749" s="48">
        <f t="shared" si="106"/>
        <v>0.7148466365779591</v>
      </c>
      <c r="P749" s="61">
        <f t="shared" si="107"/>
        <v>1</v>
      </c>
    </row>
    <row r="750" spans="1:16" x14ac:dyDescent="0.3">
      <c r="A750" s="60">
        <v>40455</v>
      </c>
      <c r="B750" s="48">
        <f t="shared" si="99"/>
        <v>1</v>
      </c>
      <c r="C750" s="48">
        <v>6144.7001950000003</v>
      </c>
      <c r="D750" s="48">
        <v>6222.1000979999999</v>
      </c>
      <c r="E750" s="48">
        <v>6144.7001950000003</v>
      </c>
      <c r="F750" s="48">
        <v>6159.4501950000003</v>
      </c>
      <c r="G750" s="48">
        <v>0</v>
      </c>
      <c r="H750" s="48">
        <f t="shared" si="100"/>
        <v>6175.4168293333341</v>
      </c>
      <c r="I750" s="48">
        <f t="shared" si="101"/>
        <v>1</v>
      </c>
      <c r="J750" s="48">
        <f t="shared" si="102"/>
        <v>1</v>
      </c>
      <c r="K750" s="48">
        <f t="shared" si="103"/>
        <v>0</v>
      </c>
      <c r="L750" s="48">
        <f t="shared" si="104"/>
        <v>1</v>
      </c>
      <c r="M750" s="48">
        <v>1</v>
      </c>
      <c r="N750" s="48">
        <f t="shared" si="105"/>
        <v>0.64932584714990149</v>
      </c>
      <c r="O750" s="48">
        <f t="shared" si="106"/>
        <v>0.65685852779302201</v>
      </c>
      <c r="P750" s="61">
        <f t="shared" si="107"/>
        <v>1</v>
      </c>
    </row>
    <row r="751" spans="1:16" x14ac:dyDescent="0.3">
      <c r="A751" s="60">
        <v>40456</v>
      </c>
      <c r="B751" s="48">
        <f t="shared" si="99"/>
        <v>1</v>
      </c>
      <c r="C751" s="48">
        <v>6159.4501950000003</v>
      </c>
      <c r="D751" s="48">
        <v>6188.3500979999999</v>
      </c>
      <c r="E751" s="48">
        <v>6118.0498049999997</v>
      </c>
      <c r="F751" s="48">
        <v>6145.7998049999997</v>
      </c>
      <c r="G751" s="48">
        <v>0</v>
      </c>
      <c r="H751" s="48">
        <f t="shared" si="100"/>
        <v>6150.733236</v>
      </c>
      <c r="I751" s="48">
        <f t="shared" si="101"/>
        <v>0</v>
      </c>
      <c r="J751" s="48">
        <f t="shared" si="102"/>
        <v>-1</v>
      </c>
      <c r="K751" s="48">
        <f t="shared" si="103"/>
        <v>1</v>
      </c>
      <c r="L751" s="48">
        <f t="shared" si="104"/>
        <v>1</v>
      </c>
      <c r="M751" s="48">
        <v>1</v>
      </c>
      <c r="N751" s="48">
        <f t="shared" si="105"/>
        <v>0.58048405413526538</v>
      </c>
      <c r="O751" s="48">
        <f t="shared" si="106"/>
        <v>0.64117877957777181</v>
      </c>
      <c r="P751" s="61">
        <f t="shared" si="107"/>
        <v>1</v>
      </c>
    </row>
    <row r="752" spans="1:16" x14ac:dyDescent="0.3">
      <c r="A752" s="60">
        <v>40457</v>
      </c>
      <c r="B752" s="48">
        <f t="shared" si="99"/>
        <v>1</v>
      </c>
      <c r="C752" s="48">
        <v>6150.9501950000003</v>
      </c>
      <c r="D752" s="48">
        <v>6223.3999020000001</v>
      </c>
      <c r="E752" s="48">
        <v>6148.6000979999999</v>
      </c>
      <c r="F752" s="48">
        <v>6186.4501950000003</v>
      </c>
      <c r="G752" s="48">
        <v>0</v>
      </c>
      <c r="H752" s="48">
        <f t="shared" si="100"/>
        <v>6186.1500650000007</v>
      </c>
      <c r="I752" s="48">
        <f t="shared" si="101"/>
        <v>1</v>
      </c>
      <c r="J752" s="48">
        <f t="shared" si="102"/>
        <v>-1</v>
      </c>
      <c r="K752" s="48">
        <f t="shared" si="103"/>
        <v>0</v>
      </c>
      <c r="L752" s="48">
        <f t="shared" si="104"/>
        <v>1</v>
      </c>
      <c r="M752" s="48">
        <v>1</v>
      </c>
      <c r="N752" s="48">
        <f t="shared" si="105"/>
        <v>0.70180324901766689</v>
      </c>
      <c r="O752" s="48">
        <f t="shared" si="106"/>
        <v>0.66858745436344313</v>
      </c>
      <c r="P752" s="61">
        <f t="shared" si="107"/>
        <v>1</v>
      </c>
    </row>
    <row r="753" spans="1:16" x14ac:dyDescent="0.3">
      <c r="A753" s="60">
        <v>40458</v>
      </c>
      <c r="B753" s="48">
        <f t="shared" si="99"/>
        <v>1</v>
      </c>
      <c r="C753" s="48">
        <v>6186.8500979999999</v>
      </c>
      <c r="D753" s="48">
        <v>6199.4501950000003</v>
      </c>
      <c r="E753" s="48">
        <v>6107.5</v>
      </c>
      <c r="F753" s="48">
        <v>6120.2998049999997</v>
      </c>
      <c r="G753" s="48">
        <v>0</v>
      </c>
      <c r="H753" s="48">
        <f t="shared" si="100"/>
        <v>6142.416666666667</v>
      </c>
      <c r="I753" s="48">
        <f t="shared" si="101"/>
        <v>0</v>
      </c>
      <c r="J753" s="48">
        <f t="shared" si="102"/>
        <v>-1</v>
      </c>
      <c r="K753" s="48">
        <f t="shared" si="103"/>
        <v>1</v>
      </c>
      <c r="L753" s="48">
        <f t="shared" si="104"/>
        <v>1</v>
      </c>
      <c r="M753" s="48">
        <v>1</v>
      </c>
      <c r="N753" s="48">
        <f t="shared" si="105"/>
        <v>0.45889336697511318</v>
      </c>
      <c r="O753" s="48">
        <f t="shared" si="106"/>
        <v>0.61275161921592558</v>
      </c>
      <c r="P753" s="61">
        <f t="shared" si="107"/>
        <v>1</v>
      </c>
    </row>
    <row r="754" spans="1:16" x14ac:dyDescent="0.3">
      <c r="A754" s="60">
        <v>40459</v>
      </c>
      <c r="B754" s="48">
        <f t="shared" si="99"/>
        <v>1</v>
      </c>
      <c r="C754" s="48">
        <v>6121.3999020000001</v>
      </c>
      <c r="D754" s="48">
        <v>6148.6000979999999</v>
      </c>
      <c r="E754" s="48">
        <v>6067</v>
      </c>
      <c r="F754" s="48">
        <v>6103.4501950000003</v>
      </c>
      <c r="G754" s="48">
        <v>0</v>
      </c>
      <c r="H754" s="48">
        <f t="shared" si="100"/>
        <v>6106.3500976666664</v>
      </c>
      <c r="I754" s="48">
        <f t="shared" si="101"/>
        <v>0</v>
      </c>
      <c r="J754" s="48">
        <f t="shared" si="102"/>
        <v>-1</v>
      </c>
      <c r="K754" s="48">
        <f t="shared" si="103"/>
        <v>1</v>
      </c>
      <c r="L754" s="48">
        <f t="shared" si="104"/>
        <v>1</v>
      </c>
      <c r="M754" s="48">
        <v>1</v>
      </c>
      <c r="N754" s="48">
        <f t="shared" si="105"/>
        <v>0.57611469518680458</v>
      </c>
      <c r="O754" s="48">
        <f t="shared" si="106"/>
        <v>0.64017290860841747</v>
      </c>
      <c r="P754" s="61">
        <f t="shared" si="107"/>
        <v>1</v>
      </c>
    </row>
    <row r="755" spans="1:16" x14ac:dyDescent="0.3">
      <c r="A755" s="60">
        <v>40462</v>
      </c>
      <c r="B755" s="48">
        <f t="shared" si="99"/>
        <v>1</v>
      </c>
      <c r="C755" s="48">
        <v>6105.9501950000003</v>
      </c>
      <c r="D755" s="48">
        <v>6187.75</v>
      </c>
      <c r="E755" s="48">
        <v>6105.9501950000003</v>
      </c>
      <c r="F755" s="48">
        <v>6135.8500979999999</v>
      </c>
      <c r="G755" s="48">
        <v>0</v>
      </c>
      <c r="H755" s="48">
        <f t="shared" si="100"/>
        <v>6143.1834310000004</v>
      </c>
      <c r="I755" s="48">
        <f t="shared" si="101"/>
        <v>1</v>
      </c>
      <c r="J755" s="48">
        <f t="shared" si="102"/>
        <v>1</v>
      </c>
      <c r="K755" s="48">
        <f t="shared" si="103"/>
        <v>0</v>
      </c>
      <c r="L755" s="48">
        <f t="shared" si="104"/>
        <v>1</v>
      </c>
      <c r="M755" s="48">
        <v>1</v>
      </c>
      <c r="N755" s="48">
        <f t="shared" si="105"/>
        <v>0.69011577309134076</v>
      </c>
      <c r="O755" s="48">
        <f t="shared" si="106"/>
        <v>0.66599268055757377</v>
      </c>
      <c r="P755" s="61">
        <f t="shared" si="107"/>
        <v>1</v>
      </c>
    </row>
    <row r="756" spans="1:16" x14ac:dyDescent="0.3">
      <c r="A756" s="60">
        <v>40463</v>
      </c>
      <c r="B756" s="48">
        <f t="shared" si="99"/>
        <v>0</v>
      </c>
      <c r="C756" s="48">
        <v>6135.9501950000003</v>
      </c>
      <c r="D756" s="48">
        <v>6144.9501950000003</v>
      </c>
      <c r="E756" s="48">
        <v>6057.9501950000003</v>
      </c>
      <c r="F756" s="48">
        <v>6090.8999020000001</v>
      </c>
      <c r="G756" s="48">
        <v>0</v>
      </c>
      <c r="H756" s="48">
        <f t="shared" si="100"/>
        <v>6097.9334306666669</v>
      </c>
      <c r="I756" s="48">
        <f t="shared" si="101"/>
        <v>0</v>
      </c>
      <c r="J756" s="48">
        <f t="shared" si="102"/>
        <v>-1</v>
      </c>
      <c r="K756" s="48">
        <f t="shared" si="103"/>
        <v>1</v>
      </c>
      <c r="L756" s="48">
        <f t="shared" si="104"/>
        <v>1</v>
      </c>
      <c r="M756" s="48">
        <v>0</v>
      </c>
      <c r="N756" s="48">
        <f t="shared" si="105"/>
        <v>0.51237766891719971</v>
      </c>
      <c r="O756" s="48">
        <f t="shared" si="106"/>
        <v>0.62536368995140545</v>
      </c>
      <c r="P756" s="61">
        <f t="shared" si="107"/>
        <v>1</v>
      </c>
    </row>
    <row r="757" spans="1:16" x14ac:dyDescent="0.3">
      <c r="A757" s="60">
        <v>40464</v>
      </c>
      <c r="B757" s="48">
        <f t="shared" si="99"/>
        <v>1</v>
      </c>
      <c r="C757" s="48">
        <v>6091.4501950000003</v>
      </c>
      <c r="D757" s="48">
        <v>6240.25</v>
      </c>
      <c r="E757" s="48">
        <v>6089.75</v>
      </c>
      <c r="F757" s="48">
        <v>6233.8999020000001</v>
      </c>
      <c r="G757" s="48">
        <v>0</v>
      </c>
      <c r="H757" s="48">
        <f t="shared" si="100"/>
        <v>6187.9666340000003</v>
      </c>
      <c r="I757" s="48">
        <f t="shared" si="101"/>
        <v>1</v>
      </c>
      <c r="J757" s="48">
        <f t="shared" si="102"/>
        <v>-1</v>
      </c>
      <c r="K757" s="48">
        <f t="shared" si="103"/>
        <v>0</v>
      </c>
      <c r="L757" s="48">
        <f t="shared" si="104"/>
        <v>1</v>
      </c>
      <c r="M757" s="48">
        <v>1</v>
      </c>
      <c r="N757" s="48">
        <f t="shared" si="105"/>
        <v>1.0041255878175352</v>
      </c>
      <c r="O757" s="48">
        <f t="shared" si="106"/>
        <v>0.73186894479363029</v>
      </c>
      <c r="P757" s="61">
        <f t="shared" si="107"/>
        <v>1</v>
      </c>
    </row>
    <row r="758" spans="1:16" x14ac:dyDescent="0.3">
      <c r="A758" s="60">
        <v>40465</v>
      </c>
      <c r="B758" s="48">
        <f t="shared" si="99"/>
        <v>0</v>
      </c>
      <c r="C758" s="48">
        <v>6234.2998049999997</v>
      </c>
      <c r="D758" s="48">
        <v>6284.1000979999999</v>
      </c>
      <c r="E758" s="48">
        <v>6157.8999020000001</v>
      </c>
      <c r="F758" s="48">
        <v>6177.3500979999999</v>
      </c>
      <c r="G758" s="48">
        <v>0</v>
      </c>
      <c r="H758" s="48">
        <f t="shared" si="100"/>
        <v>6206.4500326666666</v>
      </c>
      <c r="I758" s="48">
        <f t="shared" si="101"/>
        <v>0</v>
      </c>
      <c r="J758" s="48">
        <f t="shared" si="102"/>
        <v>-1</v>
      </c>
      <c r="K758" s="48">
        <f t="shared" si="103"/>
        <v>0</v>
      </c>
      <c r="L758" s="48">
        <f t="shared" si="104"/>
        <v>1</v>
      </c>
      <c r="M758" s="48">
        <v>1</v>
      </c>
      <c r="N758" s="48">
        <f t="shared" si="105"/>
        <v>0.49522950120147158</v>
      </c>
      <c r="O758" s="48">
        <f t="shared" si="106"/>
        <v>0.62133759309195724</v>
      </c>
      <c r="P758" s="61">
        <f t="shared" si="107"/>
        <v>1</v>
      </c>
    </row>
    <row r="759" spans="1:16" x14ac:dyDescent="0.3">
      <c r="A759" s="60">
        <v>40466</v>
      </c>
      <c r="B759" s="48">
        <f t="shared" si="99"/>
        <v>1</v>
      </c>
      <c r="C759" s="48">
        <v>6175.8999020000001</v>
      </c>
      <c r="D759" s="48">
        <v>6200.6000979999999</v>
      </c>
      <c r="E759" s="48">
        <v>6050.3500979999999</v>
      </c>
      <c r="F759" s="48">
        <v>6062.6499020000001</v>
      </c>
      <c r="G759" s="48">
        <v>0</v>
      </c>
      <c r="H759" s="48">
        <f t="shared" si="100"/>
        <v>6104.5333659999997</v>
      </c>
      <c r="I759" s="48">
        <f t="shared" si="101"/>
        <v>0</v>
      </c>
      <c r="J759" s="48">
        <f t="shared" si="102"/>
        <v>-1</v>
      </c>
      <c r="K759" s="48">
        <f t="shared" si="103"/>
        <v>1</v>
      </c>
      <c r="L759" s="48">
        <f t="shared" si="104"/>
        <v>1</v>
      </c>
      <c r="M759" s="48">
        <v>1</v>
      </c>
      <c r="N759" s="48">
        <f t="shared" si="105"/>
        <v>0.36844565485217551</v>
      </c>
      <c r="O759" s="48">
        <f t="shared" si="106"/>
        <v>0.59108334052160316</v>
      </c>
      <c r="P759" s="61">
        <f t="shared" si="107"/>
        <v>1</v>
      </c>
    </row>
    <row r="760" spans="1:16" x14ac:dyDescent="0.3">
      <c r="A760" s="60">
        <v>40469</v>
      </c>
      <c r="B760" s="48">
        <f t="shared" si="99"/>
        <v>0</v>
      </c>
      <c r="C760" s="48">
        <v>6112.75</v>
      </c>
      <c r="D760" s="48">
        <v>6115.1000979999999</v>
      </c>
      <c r="E760" s="48">
        <v>5985.1000979999999</v>
      </c>
      <c r="F760" s="48">
        <v>6075.9501950000003</v>
      </c>
      <c r="G760" s="48">
        <v>0</v>
      </c>
      <c r="H760" s="48">
        <f t="shared" si="100"/>
        <v>6058.716797</v>
      </c>
      <c r="I760" s="48">
        <f t="shared" si="101"/>
        <v>0</v>
      </c>
      <c r="J760" s="48">
        <f t="shared" si="102"/>
        <v>-1</v>
      </c>
      <c r="K760" s="48">
        <f t="shared" si="103"/>
        <v>1</v>
      </c>
      <c r="L760" s="48">
        <f t="shared" si="104"/>
        <v>1</v>
      </c>
      <c r="M760" s="48">
        <v>0</v>
      </c>
      <c r="N760" s="48">
        <f t="shared" si="105"/>
        <v>0.55761656088582079</v>
      </c>
      <c r="O760" s="48">
        <f t="shared" si="106"/>
        <v>0.63590087930727479</v>
      </c>
      <c r="P760" s="61">
        <f t="shared" si="107"/>
        <v>1</v>
      </c>
    </row>
    <row r="761" spans="1:16" x14ac:dyDescent="0.3">
      <c r="A761" s="60">
        <v>40470</v>
      </c>
      <c r="B761" s="48">
        <f t="shared" si="99"/>
        <v>0</v>
      </c>
      <c r="C761" s="48">
        <v>6114.4501950000003</v>
      </c>
      <c r="D761" s="48">
        <v>6127.0498049999997</v>
      </c>
      <c r="E761" s="48">
        <v>6008.1499020000001</v>
      </c>
      <c r="F761" s="48">
        <v>6027.2998049999997</v>
      </c>
      <c r="G761" s="48">
        <v>0</v>
      </c>
      <c r="H761" s="48">
        <f t="shared" si="100"/>
        <v>6054.1665039999998</v>
      </c>
      <c r="I761" s="48">
        <f t="shared" si="101"/>
        <v>0</v>
      </c>
      <c r="J761" s="48">
        <f t="shared" si="102"/>
        <v>-1</v>
      </c>
      <c r="K761" s="48">
        <f t="shared" si="103"/>
        <v>1</v>
      </c>
      <c r="L761" s="48">
        <f t="shared" si="104"/>
        <v>1</v>
      </c>
      <c r="M761" s="48">
        <v>0</v>
      </c>
      <c r="N761" s="48">
        <f t="shared" si="105"/>
        <v>0.42115700092550235</v>
      </c>
      <c r="O761" s="48">
        <f t="shared" si="106"/>
        <v>0.60376007684882105</v>
      </c>
      <c r="P761" s="61">
        <f t="shared" si="107"/>
        <v>1</v>
      </c>
    </row>
    <row r="762" spans="1:16" x14ac:dyDescent="0.3">
      <c r="A762" s="60">
        <v>40471</v>
      </c>
      <c r="B762" s="48">
        <f t="shared" si="99"/>
        <v>0</v>
      </c>
      <c r="C762" s="48">
        <v>6002.9501950000003</v>
      </c>
      <c r="D762" s="48">
        <v>6038.1000979999999</v>
      </c>
      <c r="E762" s="48">
        <v>5966.75</v>
      </c>
      <c r="F762" s="48">
        <v>5982.1000979999999</v>
      </c>
      <c r="G762" s="48">
        <v>0</v>
      </c>
      <c r="H762" s="48">
        <f t="shared" si="100"/>
        <v>5995.6500653333323</v>
      </c>
      <c r="I762" s="48">
        <f t="shared" si="101"/>
        <v>0</v>
      </c>
      <c r="J762" s="48">
        <f t="shared" si="102"/>
        <v>-1</v>
      </c>
      <c r="K762" s="48">
        <f t="shared" si="103"/>
        <v>1</v>
      </c>
      <c r="L762" s="48">
        <f t="shared" si="104"/>
        <v>1</v>
      </c>
      <c r="M762" s="48">
        <v>0</v>
      </c>
      <c r="N762" s="48">
        <f t="shared" si="105"/>
        <v>0.56311463375130799</v>
      </c>
      <c r="O762" s="48">
        <f t="shared" si="106"/>
        <v>0.63717289969755342</v>
      </c>
      <c r="P762" s="61">
        <f t="shared" si="107"/>
        <v>1</v>
      </c>
    </row>
    <row r="763" spans="1:16" x14ac:dyDescent="0.3">
      <c r="A763" s="60">
        <v>40472</v>
      </c>
      <c r="B763" s="48">
        <f t="shared" si="99"/>
        <v>1</v>
      </c>
      <c r="C763" s="48">
        <v>6008.8999020000001</v>
      </c>
      <c r="D763" s="48">
        <v>6113.5</v>
      </c>
      <c r="E763" s="48">
        <v>5984.8999020000001</v>
      </c>
      <c r="F763" s="48">
        <v>6101.5</v>
      </c>
      <c r="G763" s="48">
        <v>0</v>
      </c>
      <c r="H763" s="48">
        <f t="shared" si="100"/>
        <v>6066.6333006666673</v>
      </c>
      <c r="I763" s="48">
        <f t="shared" si="101"/>
        <v>1</v>
      </c>
      <c r="J763" s="48">
        <f t="shared" si="102"/>
        <v>-1</v>
      </c>
      <c r="K763" s="48">
        <f t="shared" si="103"/>
        <v>0</v>
      </c>
      <c r="L763" s="48">
        <f t="shared" si="104"/>
        <v>1</v>
      </c>
      <c r="M763" s="48">
        <v>1</v>
      </c>
      <c r="N763" s="48">
        <f t="shared" si="105"/>
        <v>0.87276135492941087</v>
      </c>
      <c r="O763" s="48">
        <f t="shared" si="106"/>
        <v>0.70531995348547227</v>
      </c>
      <c r="P763" s="61">
        <f t="shared" si="107"/>
        <v>1</v>
      </c>
    </row>
    <row r="764" spans="1:16" x14ac:dyDescent="0.3">
      <c r="A764" s="60">
        <v>40473</v>
      </c>
      <c r="B764" s="48">
        <f t="shared" si="99"/>
        <v>0</v>
      </c>
      <c r="C764" s="48">
        <v>6113.3999020000001</v>
      </c>
      <c r="D764" s="48">
        <v>6121.1000979999999</v>
      </c>
      <c r="E764" s="48">
        <v>6041.3500979999999</v>
      </c>
      <c r="F764" s="48">
        <v>6066.0498049999997</v>
      </c>
      <c r="G764" s="48">
        <v>0</v>
      </c>
      <c r="H764" s="48">
        <f t="shared" si="100"/>
        <v>6076.1666670000004</v>
      </c>
      <c r="I764" s="48">
        <f t="shared" si="101"/>
        <v>0</v>
      </c>
      <c r="J764" s="48">
        <f t="shared" si="102"/>
        <v>-1</v>
      </c>
      <c r="K764" s="48">
        <f t="shared" si="103"/>
        <v>0</v>
      </c>
      <c r="L764" s="48">
        <f t="shared" si="104"/>
        <v>1</v>
      </c>
      <c r="M764" s="48">
        <v>1</v>
      </c>
      <c r="N764" s="48">
        <f t="shared" si="105"/>
        <v>0.50306703040992851</v>
      </c>
      <c r="O764" s="48">
        <f t="shared" si="106"/>
        <v>0.62317982356163815</v>
      </c>
      <c r="P764" s="61">
        <f t="shared" si="107"/>
        <v>1</v>
      </c>
    </row>
    <row r="765" spans="1:16" x14ac:dyDescent="0.3">
      <c r="A765" s="60">
        <v>40476</v>
      </c>
      <c r="B765" s="48">
        <f t="shared" si="99"/>
        <v>1</v>
      </c>
      <c r="C765" s="48">
        <v>6101.25</v>
      </c>
      <c r="D765" s="48">
        <v>6151.2998049999997</v>
      </c>
      <c r="E765" s="48">
        <v>6094.6000979999999</v>
      </c>
      <c r="F765" s="48">
        <v>6105.7998049999997</v>
      </c>
      <c r="G765" s="48">
        <v>0</v>
      </c>
      <c r="H765" s="48">
        <f t="shared" si="100"/>
        <v>6117.233236</v>
      </c>
      <c r="I765" s="48">
        <f t="shared" si="101"/>
        <v>1</v>
      </c>
      <c r="J765" s="48">
        <f t="shared" si="102"/>
        <v>-1</v>
      </c>
      <c r="K765" s="48">
        <f t="shared" si="103"/>
        <v>0</v>
      </c>
      <c r="L765" s="48">
        <f t="shared" si="104"/>
        <v>1</v>
      </c>
      <c r="M765" s="48">
        <v>1</v>
      </c>
      <c r="N765" s="48">
        <f t="shared" si="105"/>
        <v>0.61702880352284062</v>
      </c>
      <c r="O765" s="48">
        <f t="shared" si="106"/>
        <v>0.64954249507760342</v>
      </c>
      <c r="P765" s="61">
        <f t="shared" si="107"/>
        <v>1</v>
      </c>
    </row>
    <row r="766" spans="1:16" x14ac:dyDescent="0.3">
      <c r="A766" s="60">
        <v>40477</v>
      </c>
      <c r="B766" s="48">
        <f t="shared" si="99"/>
        <v>1</v>
      </c>
      <c r="C766" s="48">
        <v>6116.2998049999997</v>
      </c>
      <c r="D766" s="48">
        <v>6120.25</v>
      </c>
      <c r="E766" s="48">
        <v>6074.6499020000001</v>
      </c>
      <c r="F766" s="48">
        <v>6082</v>
      </c>
      <c r="G766" s="48">
        <v>0</v>
      </c>
      <c r="H766" s="48">
        <f t="shared" si="100"/>
        <v>6092.2999673333334</v>
      </c>
      <c r="I766" s="48">
        <f t="shared" si="101"/>
        <v>0</v>
      </c>
      <c r="J766" s="48">
        <f t="shared" si="102"/>
        <v>-1</v>
      </c>
      <c r="K766" s="48">
        <f t="shared" si="103"/>
        <v>1</v>
      </c>
      <c r="L766" s="48">
        <f t="shared" si="104"/>
        <v>1</v>
      </c>
      <c r="M766" s="48">
        <v>1</v>
      </c>
      <c r="N766" s="48">
        <f t="shared" si="105"/>
        <v>0.51892382060869302</v>
      </c>
      <c r="O766" s="48">
        <f t="shared" si="106"/>
        <v>0.62689608516392803</v>
      </c>
      <c r="P766" s="61">
        <f t="shared" si="107"/>
        <v>1</v>
      </c>
    </row>
    <row r="767" spans="1:16" x14ac:dyDescent="0.3">
      <c r="A767" s="60">
        <v>40478</v>
      </c>
      <c r="B767" s="48">
        <f t="shared" si="99"/>
        <v>0</v>
      </c>
      <c r="C767" s="48">
        <v>6075.4501950000003</v>
      </c>
      <c r="D767" s="48">
        <v>6075.9501950000003</v>
      </c>
      <c r="E767" s="48">
        <v>5987.5498049999997</v>
      </c>
      <c r="F767" s="48">
        <v>6012.6499020000001</v>
      </c>
      <c r="G767" s="48">
        <v>0</v>
      </c>
      <c r="H767" s="48">
        <f t="shared" si="100"/>
        <v>6025.3833006666673</v>
      </c>
      <c r="I767" s="48">
        <f t="shared" si="101"/>
        <v>0</v>
      </c>
      <c r="J767" s="48">
        <f t="shared" si="102"/>
        <v>-1</v>
      </c>
      <c r="K767" s="48">
        <f t="shared" si="103"/>
        <v>1</v>
      </c>
      <c r="L767" s="48">
        <f t="shared" si="104"/>
        <v>1</v>
      </c>
      <c r="M767" s="48">
        <v>0</v>
      </c>
      <c r="N767" s="48">
        <f t="shared" si="105"/>
        <v>0.46962425466959523</v>
      </c>
      <c r="O767" s="48">
        <f t="shared" si="106"/>
        <v>0.61529481865584479</v>
      </c>
      <c r="P767" s="61">
        <f t="shared" si="107"/>
        <v>1</v>
      </c>
    </row>
    <row r="768" spans="1:16" x14ac:dyDescent="0.3">
      <c r="A768" s="60">
        <v>40479</v>
      </c>
      <c r="B768" s="48">
        <f t="shared" si="99"/>
        <v>1</v>
      </c>
      <c r="C768" s="48">
        <v>6039.9501950000003</v>
      </c>
      <c r="D768" s="48">
        <v>6071.1000979999999</v>
      </c>
      <c r="E768" s="48">
        <v>5968.1000979999999</v>
      </c>
      <c r="F768" s="48">
        <v>5987.7001950000003</v>
      </c>
      <c r="G768" s="48">
        <v>0</v>
      </c>
      <c r="H768" s="48">
        <f t="shared" si="100"/>
        <v>6008.966797</v>
      </c>
      <c r="I768" s="48">
        <f t="shared" si="101"/>
        <v>0</v>
      </c>
      <c r="J768" s="48">
        <f t="shared" si="102"/>
        <v>-1</v>
      </c>
      <c r="K768" s="48">
        <f t="shared" si="103"/>
        <v>1</v>
      </c>
      <c r="L768" s="48">
        <f t="shared" si="104"/>
        <v>1</v>
      </c>
      <c r="M768" s="48">
        <v>1</v>
      </c>
      <c r="N768" s="48">
        <f t="shared" si="105"/>
        <v>0.49981087332696283</v>
      </c>
      <c r="O768" s="48">
        <f t="shared" si="106"/>
        <v>0.62241488470235151</v>
      </c>
      <c r="P768" s="61">
        <f t="shared" si="107"/>
        <v>1</v>
      </c>
    </row>
    <row r="769" spans="1:16" x14ac:dyDescent="0.3">
      <c r="A769" s="60">
        <v>40480</v>
      </c>
      <c r="B769" s="48">
        <f t="shared" si="99"/>
        <v>1</v>
      </c>
      <c r="C769" s="48">
        <v>6021.1499020000001</v>
      </c>
      <c r="D769" s="48">
        <v>6032.6499020000001</v>
      </c>
      <c r="E769" s="48">
        <v>5937.1000979999999</v>
      </c>
      <c r="F769" s="48">
        <v>6017.7001950000003</v>
      </c>
      <c r="G769" s="48">
        <v>0</v>
      </c>
      <c r="H769" s="48">
        <f t="shared" si="100"/>
        <v>5995.8167316666668</v>
      </c>
      <c r="I769" s="48">
        <f t="shared" si="101"/>
        <v>0</v>
      </c>
      <c r="J769" s="48">
        <f t="shared" si="102"/>
        <v>-1</v>
      </c>
      <c r="K769" s="48">
        <f t="shared" si="103"/>
        <v>1</v>
      </c>
      <c r="L769" s="48">
        <f t="shared" si="104"/>
        <v>1</v>
      </c>
      <c r="M769" s="48">
        <v>1</v>
      </c>
      <c r="N769" s="48">
        <f t="shared" si="105"/>
        <v>0.62412690215705702</v>
      </c>
      <c r="O769" s="48">
        <f t="shared" si="106"/>
        <v>0.65115656519611598</v>
      </c>
      <c r="P769" s="61">
        <f t="shared" si="107"/>
        <v>1</v>
      </c>
    </row>
    <row r="770" spans="1:16" x14ac:dyDescent="0.3">
      <c r="A770" s="60">
        <v>40483</v>
      </c>
      <c r="B770" s="48">
        <f t="shared" si="99"/>
        <v>1</v>
      </c>
      <c r="C770" s="48">
        <v>6092.2998049999997</v>
      </c>
      <c r="D770" s="48">
        <v>6132.3999020000001</v>
      </c>
      <c r="E770" s="48">
        <v>6084.75</v>
      </c>
      <c r="F770" s="48">
        <v>6117.5498049999997</v>
      </c>
      <c r="G770" s="48">
        <v>0</v>
      </c>
      <c r="H770" s="48">
        <f t="shared" si="100"/>
        <v>6111.5665689999996</v>
      </c>
      <c r="I770" s="48">
        <f t="shared" si="101"/>
        <v>1</v>
      </c>
      <c r="J770" s="48">
        <f t="shared" si="102"/>
        <v>-1</v>
      </c>
      <c r="K770" s="48">
        <f t="shared" si="103"/>
        <v>0</v>
      </c>
      <c r="L770" s="48">
        <f t="shared" si="104"/>
        <v>1</v>
      </c>
      <c r="M770" s="48">
        <v>0</v>
      </c>
      <c r="N770" s="48">
        <f t="shared" si="105"/>
        <v>0.66690339341373672</v>
      </c>
      <c r="O770" s="48">
        <f t="shared" si="106"/>
        <v>0.66080943079601917</v>
      </c>
      <c r="P770" s="61">
        <f t="shared" si="107"/>
        <v>1</v>
      </c>
    </row>
    <row r="771" spans="1:16" x14ac:dyDescent="0.3">
      <c r="A771" s="60">
        <v>40484</v>
      </c>
      <c r="B771" s="48">
        <f t="shared" si="99"/>
        <v>0</v>
      </c>
      <c r="C771" s="48">
        <v>6127.5498049999997</v>
      </c>
      <c r="D771" s="48">
        <v>6138.1000979999999</v>
      </c>
      <c r="E771" s="48">
        <v>6094.3999020000001</v>
      </c>
      <c r="F771" s="48">
        <v>6119</v>
      </c>
      <c r="G771" s="48">
        <v>0</v>
      </c>
      <c r="H771" s="48">
        <f t="shared" si="100"/>
        <v>6117.166666666667</v>
      </c>
      <c r="I771" s="48">
        <f t="shared" si="101"/>
        <v>0</v>
      </c>
      <c r="J771" s="48">
        <f t="shared" si="102"/>
        <v>-1</v>
      </c>
      <c r="K771" s="48">
        <f t="shared" si="103"/>
        <v>0</v>
      </c>
      <c r="L771" s="48">
        <f t="shared" si="104"/>
        <v>1</v>
      </c>
      <c r="M771" s="48">
        <v>0</v>
      </c>
      <c r="N771" s="48">
        <f t="shared" si="105"/>
        <v>0.5826729906742969</v>
      </c>
      <c r="O771" s="48">
        <f t="shared" si="106"/>
        <v>0.64168222925538354</v>
      </c>
      <c r="P771" s="61">
        <f t="shared" si="107"/>
        <v>1</v>
      </c>
    </row>
    <row r="772" spans="1:16" x14ac:dyDescent="0.3">
      <c r="A772" s="60">
        <v>40485</v>
      </c>
      <c r="B772" s="48">
        <f t="shared" si="99"/>
        <v>1</v>
      </c>
      <c r="C772" s="48">
        <v>6150.6000979999999</v>
      </c>
      <c r="D772" s="48">
        <v>6182.5</v>
      </c>
      <c r="E772" s="48">
        <v>6146.7998049999997</v>
      </c>
      <c r="F772" s="48">
        <v>6160.5</v>
      </c>
      <c r="G772" s="48">
        <v>0</v>
      </c>
      <c r="H772" s="48">
        <f t="shared" si="100"/>
        <v>6163.2666016666662</v>
      </c>
      <c r="I772" s="48">
        <f t="shared" si="101"/>
        <v>1</v>
      </c>
      <c r="J772" s="48">
        <f t="shared" si="102"/>
        <v>-1</v>
      </c>
      <c r="K772" s="48">
        <f t="shared" si="103"/>
        <v>0</v>
      </c>
      <c r="L772" s="48">
        <f t="shared" si="104"/>
        <v>1</v>
      </c>
      <c r="M772" s="48">
        <v>0</v>
      </c>
      <c r="N772" s="48">
        <f t="shared" si="105"/>
        <v>0.62201437080453381</v>
      </c>
      <c r="O772" s="48">
        <f t="shared" si="106"/>
        <v>0.65067654702098388</v>
      </c>
      <c r="P772" s="61">
        <f t="shared" si="107"/>
        <v>1</v>
      </c>
    </row>
    <row r="773" spans="1:16" x14ac:dyDescent="0.3">
      <c r="A773" s="60">
        <v>40486</v>
      </c>
      <c r="B773" s="48">
        <f t="shared" ref="B773:B836" si="108">MODE(I773,J773,K773,L773,M773)</f>
        <v>1</v>
      </c>
      <c r="C773" s="48">
        <v>6209.6000979999999</v>
      </c>
      <c r="D773" s="48">
        <v>6290.1499020000001</v>
      </c>
      <c r="E773" s="48">
        <v>6199.3500979999999</v>
      </c>
      <c r="F773" s="48">
        <v>6281.7998049999997</v>
      </c>
      <c r="G773" s="48">
        <v>0</v>
      </c>
      <c r="H773" s="48">
        <f t="shared" ref="H773:H836" si="109">AVERAGE(D773,E773,F773)</f>
        <v>6257.0999349999993</v>
      </c>
      <c r="I773" s="48">
        <f t="shared" ref="I773:I836" si="110">IF(C773&lt;F773,1,0)</f>
        <v>1</v>
      </c>
      <c r="J773" s="48">
        <f t="shared" ref="J773:J836" si="111">IF( C773=E773,1,IF( C773=D773,0,-1) )</f>
        <v>-1</v>
      </c>
      <c r="K773" s="48">
        <f t="shared" si="103"/>
        <v>0</v>
      </c>
      <c r="L773" s="48">
        <f t="shared" si="104"/>
        <v>1</v>
      </c>
      <c r="M773" s="48">
        <v>1</v>
      </c>
      <c r="N773" s="48">
        <f t="shared" si="105"/>
        <v>0.8023901276330907</v>
      </c>
      <c r="O773" s="48">
        <f t="shared" si="106"/>
        <v>0.69048552031684807</v>
      </c>
      <c r="P773" s="61">
        <f t="shared" si="107"/>
        <v>1</v>
      </c>
    </row>
    <row r="774" spans="1:16" x14ac:dyDescent="0.3">
      <c r="A774" s="60">
        <v>40490</v>
      </c>
      <c r="B774" s="48">
        <f t="shared" si="108"/>
        <v>0</v>
      </c>
      <c r="C774" s="48">
        <v>6335.25</v>
      </c>
      <c r="D774" s="48">
        <v>6335.8999020000001</v>
      </c>
      <c r="E774" s="48">
        <v>6265.3500979999999</v>
      </c>
      <c r="F774" s="48">
        <v>6273.2001950000003</v>
      </c>
      <c r="G774" s="48">
        <v>0</v>
      </c>
      <c r="H774" s="48">
        <f t="shared" si="109"/>
        <v>6291.4833983333338</v>
      </c>
      <c r="I774" s="48">
        <f t="shared" si="110"/>
        <v>0</v>
      </c>
      <c r="J774" s="48">
        <f t="shared" si="111"/>
        <v>-1</v>
      </c>
      <c r="K774" s="48">
        <f t="shared" ref="K774:K837" si="112">IF(H774&gt;H773,0,1)</f>
        <v>0</v>
      </c>
      <c r="L774" s="48">
        <f t="shared" ref="L774:L837" si="113">IF(G774&gt;G773,0,1)</f>
        <v>1</v>
      </c>
      <c r="M774" s="48">
        <v>1</v>
      </c>
      <c r="N774" s="48">
        <f t="shared" si="105"/>
        <v>0.45954188012699682</v>
      </c>
      <c r="O774" s="48">
        <f t="shared" si="106"/>
        <v>0.61290549174643372</v>
      </c>
      <c r="P774" s="61">
        <f t="shared" si="107"/>
        <v>1</v>
      </c>
    </row>
    <row r="775" spans="1:16" x14ac:dyDescent="0.3">
      <c r="A775" s="60">
        <v>40491</v>
      </c>
      <c r="B775" s="48">
        <f t="shared" si="108"/>
        <v>1</v>
      </c>
      <c r="C775" s="48">
        <v>6281</v>
      </c>
      <c r="D775" s="48">
        <v>6310.8999020000001</v>
      </c>
      <c r="E775" s="48">
        <v>6243.5498049999997</v>
      </c>
      <c r="F775" s="48">
        <v>6301.5498049999997</v>
      </c>
      <c r="G775" s="48">
        <v>0</v>
      </c>
      <c r="H775" s="48">
        <f t="shared" si="109"/>
        <v>6285.3331706666659</v>
      </c>
      <c r="I775" s="48">
        <f t="shared" si="110"/>
        <v>1</v>
      </c>
      <c r="J775" s="48">
        <f t="shared" si="111"/>
        <v>-1</v>
      </c>
      <c r="K775" s="48">
        <f t="shared" si="112"/>
        <v>1</v>
      </c>
      <c r="L775" s="48">
        <f t="shared" si="113"/>
        <v>1</v>
      </c>
      <c r="M775" s="48">
        <v>0</v>
      </c>
      <c r="N775" s="48">
        <f t="shared" si="105"/>
        <v>0.66514491307465029</v>
      </c>
      <c r="O775" s="48">
        <f t="shared" si="106"/>
        <v>0.66041517305115383</v>
      </c>
      <c r="P775" s="61">
        <f t="shared" si="107"/>
        <v>1</v>
      </c>
    </row>
    <row r="776" spans="1:16" x14ac:dyDescent="0.3">
      <c r="A776" s="60">
        <v>40492</v>
      </c>
      <c r="B776" s="48">
        <f t="shared" si="108"/>
        <v>0</v>
      </c>
      <c r="C776" s="48">
        <v>6303.2001950000003</v>
      </c>
      <c r="D776" s="48">
        <v>6307.6499020000001</v>
      </c>
      <c r="E776" s="48">
        <v>6269.25</v>
      </c>
      <c r="F776" s="48">
        <v>6275.7001950000003</v>
      </c>
      <c r="G776" s="48">
        <v>0</v>
      </c>
      <c r="H776" s="48">
        <f t="shared" si="109"/>
        <v>6284.2000323333341</v>
      </c>
      <c r="I776" s="48">
        <f t="shared" si="110"/>
        <v>0</v>
      </c>
      <c r="J776" s="48">
        <f t="shared" si="111"/>
        <v>-1</v>
      </c>
      <c r="K776" s="48">
        <f t="shared" si="112"/>
        <v>1</v>
      </c>
      <c r="L776" s="48">
        <f t="shared" si="113"/>
        <v>1</v>
      </c>
      <c r="M776" s="48">
        <v>0</v>
      </c>
      <c r="N776" s="48">
        <f t="shared" si="105"/>
        <v>0.53062895760502293</v>
      </c>
      <c r="O776" s="48">
        <f t="shared" si="106"/>
        <v>0.62962979439269395</v>
      </c>
      <c r="P776" s="61">
        <f t="shared" si="107"/>
        <v>1</v>
      </c>
    </row>
    <row r="777" spans="1:16" x14ac:dyDescent="0.3">
      <c r="A777" s="60">
        <v>40493</v>
      </c>
      <c r="B777" s="48">
        <f t="shared" si="108"/>
        <v>1</v>
      </c>
      <c r="C777" s="48">
        <v>6286.3500979999999</v>
      </c>
      <c r="D777" s="48">
        <v>6296.5498049999997</v>
      </c>
      <c r="E777" s="48">
        <v>6179.5</v>
      </c>
      <c r="F777" s="48">
        <v>6194.25</v>
      </c>
      <c r="G777" s="48">
        <v>0</v>
      </c>
      <c r="H777" s="48">
        <f t="shared" si="109"/>
        <v>6223.4332683333332</v>
      </c>
      <c r="I777" s="48">
        <f t="shared" si="110"/>
        <v>0</v>
      </c>
      <c r="J777" s="48">
        <f t="shared" si="111"/>
        <v>-1</v>
      </c>
      <c r="K777" s="48">
        <f t="shared" si="112"/>
        <v>1</v>
      </c>
      <c r="L777" s="48">
        <f t="shared" si="113"/>
        <v>1</v>
      </c>
      <c r="M777" s="48">
        <v>1</v>
      </c>
      <c r="N777" s="48">
        <f t="shared" si="105"/>
        <v>0.40623085839663631</v>
      </c>
      <c r="O777" s="48">
        <f t="shared" si="106"/>
        <v>0.60018376598836787</v>
      </c>
      <c r="P777" s="61">
        <f t="shared" si="107"/>
        <v>1</v>
      </c>
    </row>
    <row r="778" spans="1:16" x14ac:dyDescent="0.3">
      <c r="A778" s="60">
        <v>40494</v>
      </c>
      <c r="B778" s="48">
        <f t="shared" si="108"/>
        <v>0</v>
      </c>
      <c r="C778" s="48">
        <v>6182.2998049999997</v>
      </c>
      <c r="D778" s="48">
        <v>6202.5</v>
      </c>
      <c r="E778" s="48">
        <v>6056.75</v>
      </c>
      <c r="F778" s="48">
        <v>6071.6499020000001</v>
      </c>
      <c r="G778" s="48">
        <v>0</v>
      </c>
      <c r="H778" s="48">
        <f t="shared" si="109"/>
        <v>6110.2999673333334</v>
      </c>
      <c r="I778" s="48">
        <f t="shared" si="110"/>
        <v>0</v>
      </c>
      <c r="J778" s="48">
        <f t="shared" si="111"/>
        <v>-1</v>
      </c>
      <c r="K778" s="48">
        <f t="shared" si="112"/>
        <v>1</v>
      </c>
      <c r="L778" s="48">
        <f t="shared" si="113"/>
        <v>1</v>
      </c>
      <c r="M778" s="48">
        <v>0</v>
      </c>
      <c r="N778" s="48">
        <f t="shared" si="105"/>
        <v>0.37337374567914239</v>
      </c>
      <c r="O778" s="48">
        <f t="shared" si="106"/>
        <v>0.59227394209350792</v>
      </c>
      <c r="P778" s="61">
        <f t="shared" si="107"/>
        <v>1</v>
      </c>
    </row>
    <row r="779" spans="1:16" x14ac:dyDescent="0.3">
      <c r="A779" s="60">
        <v>40497</v>
      </c>
      <c r="B779" s="48">
        <f t="shared" si="108"/>
        <v>1</v>
      </c>
      <c r="C779" s="48">
        <v>6079.8999020000001</v>
      </c>
      <c r="D779" s="48">
        <v>6128.75</v>
      </c>
      <c r="E779" s="48">
        <v>6039.3999020000001</v>
      </c>
      <c r="F779" s="48">
        <v>6121.6000979999999</v>
      </c>
      <c r="G779" s="48">
        <v>0</v>
      </c>
      <c r="H779" s="48">
        <f t="shared" si="109"/>
        <v>6096.583333333333</v>
      </c>
      <c r="I779" s="48">
        <f t="shared" si="110"/>
        <v>1</v>
      </c>
      <c r="J779" s="48">
        <f t="shared" si="111"/>
        <v>-1</v>
      </c>
      <c r="K779" s="48">
        <f t="shared" si="112"/>
        <v>1</v>
      </c>
      <c r="L779" s="48">
        <f t="shared" si="113"/>
        <v>1</v>
      </c>
      <c r="M779" s="48">
        <v>0</v>
      </c>
      <c r="N779" s="48">
        <f t="shared" si="105"/>
        <v>0.7298708530468847</v>
      </c>
      <c r="O779" s="48">
        <f t="shared" si="106"/>
        <v>0.67477693153263663</v>
      </c>
      <c r="P779" s="61">
        <f t="shared" si="107"/>
        <v>1</v>
      </c>
    </row>
    <row r="780" spans="1:16" x14ac:dyDescent="0.3">
      <c r="A780" s="60">
        <v>40498</v>
      </c>
      <c r="B780" s="48">
        <f t="shared" si="108"/>
        <v>1</v>
      </c>
      <c r="C780" s="48">
        <v>6143.4501950000003</v>
      </c>
      <c r="D780" s="48">
        <v>6144.0498049999997</v>
      </c>
      <c r="E780" s="48">
        <v>5970.6000979999999</v>
      </c>
      <c r="F780" s="48">
        <v>5988.7001950000003</v>
      </c>
      <c r="G780" s="48">
        <v>0</v>
      </c>
      <c r="H780" s="48">
        <f t="shared" si="109"/>
        <v>6034.4500326666666</v>
      </c>
      <c r="I780" s="48">
        <f t="shared" si="110"/>
        <v>0</v>
      </c>
      <c r="J780" s="48">
        <f t="shared" si="111"/>
        <v>-1</v>
      </c>
      <c r="K780" s="48">
        <f t="shared" si="112"/>
        <v>1</v>
      </c>
      <c r="L780" s="48">
        <f t="shared" si="113"/>
        <v>1</v>
      </c>
      <c r="M780" s="48">
        <v>1</v>
      </c>
      <c r="N780" s="48">
        <f t="shared" si="105"/>
        <v>0.27869161178335844</v>
      </c>
      <c r="O780" s="48">
        <f t="shared" si="106"/>
        <v>0.56922542599185766</v>
      </c>
      <c r="P780" s="61">
        <f t="shared" si="107"/>
        <v>1</v>
      </c>
    </row>
    <row r="781" spans="1:16" x14ac:dyDescent="0.3">
      <c r="A781" s="60">
        <v>40500</v>
      </c>
      <c r="B781" s="48">
        <f t="shared" si="108"/>
        <v>0</v>
      </c>
      <c r="C781" s="48">
        <v>6075.9501950000003</v>
      </c>
      <c r="D781" s="48">
        <v>6076.2001950000003</v>
      </c>
      <c r="E781" s="48">
        <v>5906.75</v>
      </c>
      <c r="F781" s="48">
        <v>5998.7998049999997</v>
      </c>
      <c r="G781" s="48">
        <v>0</v>
      </c>
      <c r="H781" s="48">
        <f t="shared" si="109"/>
        <v>5993.916666666667</v>
      </c>
      <c r="I781" s="48">
        <f t="shared" si="110"/>
        <v>0</v>
      </c>
      <c r="J781" s="48">
        <f t="shared" si="111"/>
        <v>-1</v>
      </c>
      <c r="K781" s="48">
        <f t="shared" si="112"/>
        <v>1</v>
      </c>
      <c r="L781" s="48">
        <f t="shared" si="113"/>
        <v>1</v>
      </c>
      <c r="M781" s="48">
        <v>0</v>
      </c>
      <c r="N781" s="48">
        <f t="shared" si="105"/>
        <v>0.47594461237092922</v>
      </c>
      <c r="O781" s="48">
        <f t="shared" si="106"/>
        <v>0.61678979785386223</v>
      </c>
      <c r="P781" s="61">
        <f t="shared" si="107"/>
        <v>1</v>
      </c>
    </row>
    <row r="782" spans="1:16" x14ac:dyDescent="0.3">
      <c r="A782" s="60">
        <v>40501</v>
      </c>
      <c r="B782" s="48">
        <f t="shared" si="108"/>
        <v>0</v>
      </c>
      <c r="C782" s="48">
        <v>6011.2998049999997</v>
      </c>
      <c r="D782" s="48">
        <v>6013.25</v>
      </c>
      <c r="E782" s="48">
        <v>5863.9501950000003</v>
      </c>
      <c r="F782" s="48">
        <v>5890.2998049999997</v>
      </c>
      <c r="G782" s="48">
        <v>0</v>
      </c>
      <c r="H782" s="48">
        <f t="shared" si="109"/>
        <v>5922.5</v>
      </c>
      <c r="I782" s="48">
        <f t="shared" si="110"/>
        <v>0</v>
      </c>
      <c r="J782" s="48">
        <f t="shared" si="111"/>
        <v>-1</v>
      </c>
      <c r="K782" s="48">
        <f t="shared" si="112"/>
        <v>1</v>
      </c>
      <c r="L782" s="48">
        <f t="shared" si="113"/>
        <v>1</v>
      </c>
      <c r="M782" s="48">
        <v>0</v>
      </c>
      <c r="N782" s="48">
        <f t="shared" si="105"/>
        <v>0.3533353613752368</v>
      </c>
      <c r="O782" s="48">
        <f t="shared" si="106"/>
        <v>0.58742616101256839</v>
      </c>
      <c r="P782" s="61">
        <f t="shared" si="107"/>
        <v>1</v>
      </c>
    </row>
    <row r="783" spans="1:16" x14ac:dyDescent="0.3">
      <c r="A783" s="60">
        <v>40504</v>
      </c>
      <c r="B783" s="48">
        <f t="shared" si="108"/>
        <v>1</v>
      </c>
      <c r="C783" s="48">
        <v>5920.8999020000001</v>
      </c>
      <c r="D783" s="48">
        <v>6020.25</v>
      </c>
      <c r="E783" s="48">
        <v>5905.1499020000001</v>
      </c>
      <c r="F783" s="48">
        <v>6010</v>
      </c>
      <c r="G783" s="48">
        <v>0</v>
      </c>
      <c r="H783" s="48">
        <f t="shared" si="109"/>
        <v>5978.4666340000003</v>
      </c>
      <c r="I783" s="48">
        <f t="shared" si="110"/>
        <v>1</v>
      </c>
      <c r="J783" s="48">
        <f t="shared" si="111"/>
        <v>-1</v>
      </c>
      <c r="K783" s="48">
        <f t="shared" si="112"/>
        <v>0</v>
      </c>
      <c r="L783" s="48">
        <f t="shared" si="113"/>
        <v>1</v>
      </c>
      <c r="M783" s="48">
        <v>0</v>
      </c>
      <c r="N783" s="48">
        <f t="shared" si="105"/>
        <v>0.85832470958918528</v>
      </c>
      <c r="O783" s="48">
        <f t="shared" si="106"/>
        <v>0.7023105193711191</v>
      </c>
      <c r="P783" s="61">
        <f t="shared" si="107"/>
        <v>1</v>
      </c>
    </row>
    <row r="784" spans="1:16" x14ac:dyDescent="0.3">
      <c r="A784" s="60">
        <v>40505</v>
      </c>
      <c r="B784" s="48">
        <f t="shared" si="108"/>
        <v>0</v>
      </c>
      <c r="C784" s="48">
        <v>5971.5498049999997</v>
      </c>
      <c r="D784" s="48">
        <v>5973.3500979999999</v>
      </c>
      <c r="E784" s="48">
        <v>5824.9501950000003</v>
      </c>
      <c r="F784" s="48">
        <v>5934.75</v>
      </c>
      <c r="G784" s="48">
        <v>0</v>
      </c>
      <c r="H784" s="48">
        <f t="shared" si="109"/>
        <v>5911.0167643333334</v>
      </c>
      <c r="I784" s="48">
        <f t="shared" si="110"/>
        <v>0</v>
      </c>
      <c r="J784" s="48">
        <f t="shared" si="111"/>
        <v>-1</v>
      </c>
      <c r="K784" s="48">
        <f t="shared" si="112"/>
        <v>1</v>
      </c>
      <c r="L784" s="48">
        <f t="shared" si="113"/>
        <v>1</v>
      </c>
      <c r="M784" s="48">
        <v>0</v>
      </c>
      <c r="N784" s="48">
        <f t="shared" si="105"/>
        <v>0.56883296899386515</v>
      </c>
      <c r="O784" s="48">
        <f t="shared" si="106"/>
        <v>0.63849384524968555</v>
      </c>
      <c r="P784" s="61">
        <f t="shared" si="107"/>
        <v>1</v>
      </c>
    </row>
    <row r="785" spans="1:16" x14ac:dyDescent="0.3">
      <c r="A785" s="60">
        <v>40506</v>
      </c>
      <c r="B785" s="48">
        <f t="shared" si="108"/>
        <v>1</v>
      </c>
      <c r="C785" s="48">
        <v>5946.7998049999997</v>
      </c>
      <c r="D785" s="48">
        <v>5976.6499020000001</v>
      </c>
      <c r="E785" s="48">
        <v>5833.6000979999999</v>
      </c>
      <c r="F785" s="48">
        <v>5865.75</v>
      </c>
      <c r="G785" s="48">
        <v>0</v>
      </c>
      <c r="H785" s="48">
        <f t="shared" si="109"/>
        <v>5892</v>
      </c>
      <c r="I785" s="48">
        <f t="shared" si="110"/>
        <v>0</v>
      </c>
      <c r="J785" s="48">
        <f t="shared" si="111"/>
        <v>-1</v>
      </c>
      <c r="K785" s="48">
        <f t="shared" si="112"/>
        <v>1</v>
      </c>
      <c r="L785" s="48">
        <f t="shared" si="113"/>
        <v>1</v>
      </c>
      <c r="M785" s="48">
        <v>1</v>
      </c>
      <c r="N785" s="48">
        <f t="shared" si="105"/>
        <v>0.44844411630823799</v>
      </c>
      <c r="O785" s="48">
        <f t="shared" si="106"/>
        <v>0.61026924504501578</v>
      </c>
      <c r="P785" s="61">
        <f t="shared" si="107"/>
        <v>1</v>
      </c>
    </row>
    <row r="786" spans="1:16" x14ac:dyDescent="0.3">
      <c r="A786" s="60">
        <v>40507</v>
      </c>
      <c r="B786" s="48">
        <f t="shared" si="108"/>
        <v>1</v>
      </c>
      <c r="C786" s="48">
        <v>5883.9501950000003</v>
      </c>
      <c r="D786" s="48">
        <v>5907.1000979999999</v>
      </c>
      <c r="E786" s="48">
        <v>5780.3500979999999</v>
      </c>
      <c r="F786" s="48">
        <v>5799.75</v>
      </c>
      <c r="G786" s="48">
        <v>0</v>
      </c>
      <c r="H786" s="48">
        <f t="shared" si="109"/>
        <v>5829.0667319999993</v>
      </c>
      <c r="I786" s="48">
        <f t="shared" si="110"/>
        <v>0</v>
      </c>
      <c r="J786" s="48">
        <f t="shared" si="111"/>
        <v>-1</v>
      </c>
      <c r="K786" s="48">
        <f t="shared" si="112"/>
        <v>1</v>
      </c>
      <c r="L786" s="48">
        <f t="shared" si="113"/>
        <v>1</v>
      </c>
      <c r="M786" s="48">
        <v>1</v>
      </c>
      <c r="N786" s="48">
        <f t="shared" si="105"/>
        <v>0.43340651000017338</v>
      </c>
      <c r="O786" s="48">
        <f t="shared" si="106"/>
        <v>0.60668681750877584</v>
      </c>
      <c r="P786" s="61">
        <f t="shared" si="107"/>
        <v>1</v>
      </c>
    </row>
    <row r="787" spans="1:16" x14ac:dyDescent="0.3">
      <c r="A787" s="60">
        <v>40508</v>
      </c>
      <c r="B787" s="48">
        <f t="shared" si="108"/>
        <v>1</v>
      </c>
      <c r="C787" s="48">
        <v>5828.5498049999997</v>
      </c>
      <c r="D787" s="48">
        <v>5838.5</v>
      </c>
      <c r="E787" s="48">
        <v>5690.3500979999999</v>
      </c>
      <c r="F787" s="48">
        <v>5751.9501950000003</v>
      </c>
      <c r="G787" s="48">
        <v>0</v>
      </c>
      <c r="H787" s="48">
        <f t="shared" si="109"/>
        <v>5760.2667643333334</v>
      </c>
      <c r="I787" s="48">
        <f t="shared" si="110"/>
        <v>0</v>
      </c>
      <c r="J787" s="48">
        <f t="shared" si="111"/>
        <v>-1</v>
      </c>
      <c r="K787" s="48">
        <f t="shared" si="112"/>
        <v>1</v>
      </c>
      <c r="L787" s="48">
        <f t="shared" si="113"/>
        <v>1</v>
      </c>
      <c r="M787" s="48">
        <v>1</v>
      </c>
      <c r="N787" s="48">
        <f t="shared" si="105"/>
        <v>0.46687640116117635</v>
      </c>
      <c r="O787" s="48">
        <f t="shared" si="106"/>
        <v>0.61464417648480196</v>
      </c>
      <c r="P787" s="61">
        <f t="shared" si="107"/>
        <v>1</v>
      </c>
    </row>
    <row r="788" spans="1:16" x14ac:dyDescent="0.3">
      <c r="A788" s="60">
        <v>40511</v>
      </c>
      <c r="B788" s="48">
        <f t="shared" si="108"/>
        <v>1</v>
      </c>
      <c r="C788" s="48">
        <v>5789.9501950000003</v>
      </c>
      <c r="D788" s="48">
        <v>5843.1499020000001</v>
      </c>
      <c r="E788" s="48">
        <v>5754.7001950000003</v>
      </c>
      <c r="F788" s="48">
        <v>5830</v>
      </c>
      <c r="G788" s="48">
        <v>0</v>
      </c>
      <c r="H788" s="48">
        <f t="shared" si="109"/>
        <v>5809.2833656666671</v>
      </c>
      <c r="I788" s="48">
        <f t="shared" si="110"/>
        <v>1</v>
      </c>
      <c r="J788" s="48">
        <f t="shared" si="111"/>
        <v>-1</v>
      </c>
      <c r="K788" s="48">
        <f t="shared" si="112"/>
        <v>0</v>
      </c>
      <c r="L788" s="48">
        <f t="shared" si="113"/>
        <v>1</v>
      </c>
      <c r="M788" s="48">
        <v>0</v>
      </c>
      <c r="N788" s="48">
        <f t="shared" si="105"/>
        <v>0.72726452798290353</v>
      </c>
      <c r="O788" s="48">
        <f t="shared" si="106"/>
        <v>0.6742047052755612</v>
      </c>
      <c r="P788" s="61">
        <f t="shared" si="107"/>
        <v>1</v>
      </c>
    </row>
    <row r="789" spans="1:16" x14ac:dyDescent="0.3">
      <c r="A789" s="60">
        <v>40512</v>
      </c>
      <c r="B789" s="48">
        <f t="shared" si="108"/>
        <v>1</v>
      </c>
      <c r="C789" s="48">
        <v>5811.6000979999999</v>
      </c>
      <c r="D789" s="48">
        <v>5892.25</v>
      </c>
      <c r="E789" s="48">
        <v>5768.3500979999999</v>
      </c>
      <c r="F789" s="48">
        <v>5862.7001950000003</v>
      </c>
      <c r="G789" s="48">
        <v>0</v>
      </c>
      <c r="H789" s="48">
        <f t="shared" si="109"/>
        <v>5841.1000976666664</v>
      </c>
      <c r="I789" s="48">
        <f t="shared" si="110"/>
        <v>1</v>
      </c>
      <c r="J789" s="48">
        <f t="shared" si="111"/>
        <v>-1</v>
      </c>
      <c r="K789" s="48">
        <f t="shared" si="112"/>
        <v>0</v>
      </c>
      <c r="L789" s="48">
        <f t="shared" si="113"/>
        <v>1</v>
      </c>
      <c r="M789" s="48">
        <v>1</v>
      </c>
      <c r="N789" s="48">
        <f t="shared" si="105"/>
        <v>0.76976184030423767</v>
      </c>
      <c r="O789" s="48">
        <f t="shared" si="106"/>
        <v>0.68346937275990527</v>
      </c>
      <c r="P789" s="61">
        <f t="shared" si="107"/>
        <v>1</v>
      </c>
    </row>
    <row r="790" spans="1:16" x14ac:dyDescent="0.3">
      <c r="A790" s="60">
        <v>40513</v>
      </c>
      <c r="B790" s="48">
        <f t="shared" si="108"/>
        <v>1</v>
      </c>
      <c r="C790" s="48">
        <v>5871</v>
      </c>
      <c r="D790" s="48">
        <v>5971</v>
      </c>
      <c r="E790" s="48">
        <v>5865.5498049999997</v>
      </c>
      <c r="F790" s="48">
        <v>5960.8999020000001</v>
      </c>
      <c r="G790" s="48">
        <v>0</v>
      </c>
      <c r="H790" s="48">
        <f t="shared" si="109"/>
        <v>5932.4832356666666</v>
      </c>
      <c r="I790" s="48">
        <f t="shared" si="110"/>
        <v>1</v>
      </c>
      <c r="J790" s="48">
        <f t="shared" si="111"/>
        <v>-1</v>
      </c>
      <c r="K790" s="48">
        <f t="shared" si="112"/>
        <v>0</v>
      </c>
      <c r="L790" s="48">
        <f t="shared" si="113"/>
        <v>1</v>
      </c>
      <c r="M790" s="48">
        <v>0</v>
      </c>
      <c r="N790" s="48">
        <f t="shared" si="105"/>
        <v>0.85562656503794265</v>
      </c>
      <c r="O790" s="48">
        <f t="shared" si="106"/>
        <v>0.70174610931733128</v>
      </c>
      <c r="P790" s="61">
        <f t="shared" si="107"/>
        <v>1</v>
      </c>
    </row>
    <row r="791" spans="1:16" x14ac:dyDescent="0.3">
      <c r="A791" s="60">
        <v>40514</v>
      </c>
      <c r="B791" s="48">
        <f t="shared" si="108"/>
        <v>0</v>
      </c>
      <c r="C791" s="48">
        <v>6023.0498049999997</v>
      </c>
      <c r="D791" s="48">
        <v>6029.5</v>
      </c>
      <c r="E791" s="48">
        <v>5980.6000979999999</v>
      </c>
      <c r="F791" s="48">
        <v>6011.7001950000003</v>
      </c>
      <c r="G791" s="48">
        <v>0</v>
      </c>
      <c r="H791" s="48">
        <f t="shared" si="109"/>
        <v>6007.2667643333334</v>
      </c>
      <c r="I791" s="48">
        <f t="shared" si="110"/>
        <v>0</v>
      </c>
      <c r="J791" s="48">
        <f t="shared" si="111"/>
        <v>-1</v>
      </c>
      <c r="K791" s="48">
        <f t="shared" si="112"/>
        <v>0</v>
      </c>
      <c r="L791" s="48">
        <f t="shared" si="113"/>
        <v>1</v>
      </c>
      <c r="M791" s="48">
        <v>1</v>
      </c>
      <c r="N791" s="48">
        <f t="shared" si="105"/>
        <v>0.57993000225974356</v>
      </c>
      <c r="O791" s="48">
        <f t="shared" si="106"/>
        <v>0.6410512996966663</v>
      </c>
      <c r="P791" s="61">
        <f t="shared" si="107"/>
        <v>1</v>
      </c>
    </row>
    <row r="792" spans="1:16" x14ac:dyDescent="0.3">
      <c r="A792" s="60">
        <v>40515</v>
      </c>
      <c r="B792" s="48">
        <f t="shared" si="108"/>
        <v>0</v>
      </c>
      <c r="C792" s="48">
        <v>6013.3500979999999</v>
      </c>
      <c r="D792" s="48">
        <v>6025.3999020000001</v>
      </c>
      <c r="E792" s="48">
        <v>5964.25</v>
      </c>
      <c r="F792" s="48">
        <v>5992.7998049999997</v>
      </c>
      <c r="G792" s="48">
        <v>0</v>
      </c>
      <c r="H792" s="48">
        <f t="shared" si="109"/>
        <v>5994.1499023333336</v>
      </c>
      <c r="I792" s="48">
        <f t="shared" si="110"/>
        <v>0</v>
      </c>
      <c r="J792" s="48">
        <f t="shared" si="111"/>
        <v>-1</v>
      </c>
      <c r="K792" s="48">
        <f t="shared" si="112"/>
        <v>1</v>
      </c>
      <c r="L792" s="48">
        <f t="shared" si="113"/>
        <v>1</v>
      </c>
      <c r="M792" s="48">
        <v>0</v>
      </c>
      <c r="N792" s="48">
        <f t="shared" si="105"/>
        <v>0.56207257670349087</v>
      </c>
      <c r="O792" s="48">
        <f t="shared" si="106"/>
        <v>0.63693195878366049</v>
      </c>
      <c r="P792" s="61">
        <f t="shared" si="107"/>
        <v>1</v>
      </c>
    </row>
    <row r="793" spans="1:16" x14ac:dyDescent="0.3">
      <c r="A793" s="60">
        <v>40518</v>
      </c>
      <c r="B793" s="48">
        <f t="shared" si="108"/>
        <v>0</v>
      </c>
      <c r="C793" s="48">
        <v>6033.6499020000001</v>
      </c>
      <c r="D793" s="48">
        <v>6069.4501950000003</v>
      </c>
      <c r="E793" s="48">
        <v>5981.7001950000003</v>
      </c>
      <c r="F793" s="48">
        <v>5992.25</v>
      </c>
      <c r="G793" s="48">
        <v>0</v>
      </c>
      <c r="H793" s="48">
        <f t="shared" si="109"/>
        <v>6014.4667966666675</v>
      </c>
      <c r="I793" s="48">
        <f t="shared" si="110"/>
        <v>0</v>
      </c>
      <c r="J793" s="48">
        <f t="shared" si="111"/>
        <v>-1</v>
      </c>
      <c r="K793" s="48">
        <f t="shared" si="112"/>
        <v>0</v>
      </c>
      <c r="L793" s="48">
        <f t="shared" si="113"/>
        <v>1</v>
      </c>
      <c r="M793" s="48">
        <v>1</v>
      </c>
      <c r="N793" s="48">
        <f t="shared" ref="N793:N856" si="114">$B$2+SUMPRODUCT($C$2:$G$2,C793:G793)</f>
        <v>0.51880872670315448</v>
      </c>
      <c r="O793" s="48">
        <f t="shared" ref="O793:O856" si="115">EXP(N793)/(1+EXP(N793))</f>
        <v>0.62686916460741371</v>
      </c>
      <c r="P793" s="61">
        <f t="shared" ref="P793:P856" si="116">IF(O793&gt;0.5,1,0)</f>
        <v>1</v>
      </c>
    </row>
    <row r="794" spans="1:16" x14ac:dyDescent="0.3">
      <c r="A794" s="60">
        <v>40519</v>
      </c>
      <c r="B794" s="48">
        <f t="shared" si="108"/>
        <v>0</v>
      </c>
      <c r="C794" s="48">
        <v>5995.0498049999997</v>
      </c>
      <c r="D794" s="48">
        <v>6001</v>
      </c>
      <c r="E794" s="48">
        <v>5939.7001950000003</v>
      </c>
      <c r="F794" s="48">
        <v>5976.5498049999997</v>
      </c>
      <c r="G794" s="48">
        <v>0</v>
      </c>
      <c r="H794" s="48">
        <f t="shared" si="109"/>
        <v>5972.416666666667</v>
      </c>
      <c r="I794" s="48">
        <f t="shared" si="110"/>
        <v>0</v>
      </c>
      <c r="J794" s="48">
        <f t="shared" si="111"/>
        <v>-1</v>
      </c>
      <c r="K794" s="48">
        <f t="shared" si="112"/>
        <v>1</v>
      </c>
      <c r="L794" s="48">
        <f t="shared" si="113"/>
        <v>1</v>
      </c>
      <c r="M794" s="48">
        <v>0</v>
      </c>
      <c r="N794" s="48">
        <f t="shared" si="114"/>
        <v>0.56855603673028376</v>
      </c>
      <c r="O794" s="48">
        <f t="shared" si="115"/>
        <v>0.63842992144429389</v>
      </c>
      <c r="P794" s="61">
        <f t="shared" si="116"/>
        <v>1</v>
      </c>
    </row>
    <row r="795" spans="1:16" x14ac:dyDescent="0.3">
      <c r="A795" s="60">
        <v>40520</v>
      </c>
      <c r="B795" s="48">
        <f t="shared" si="108"/>
        <v>0</v>
      </c>
      <c r="C795" s="48">
        <v>5954.3999020000001</v>
      </c>
      <c r="D795" s="48">
        <v>5960</v>
      </c>
      <c r="E795" s="48">
        <v>5878.6000979999999</v>
      </c>
      <c r="F795" s="48">
        <v>5903.7001950000003</v>
      </c>
      <c r="G795" s="48">
        <v>0</v>
      </c>
      <c r="H795" s="48">
        <f t="shared" si="109"/>
        <v>5914.1000976666664</v>
      </c>
      <c r="I795" s="48">
        <f t="shared" si="110"/>
        <v>0</v>
      </c>
      <c r="J795" s="48">
        <f t="shared" si="111"/>
        <v>-1</v>
      </c>
      <c r="K795" s="48">
        <f t="shared" si="112"/>
        <v>1</v>
      </c>
      <c r="L795" s="48">
        <f t="shared" si="113"/>
        <v>1</v>
      </c>
      <c r="M795" s="48">
        <v>0</v>
      </c>
      <c r="N795" s="48">
        <f t="shared" si="114"/>
        <v>0.49723656995821663</v>
      </c>
      <c r="O795" s="48">
        <f t="shared" si="115"/>
        <v>0.62180969545524001</v>
      </c>
      <c r="P795" s="61">
        <f t="shared" si="116"/>
        <v>1</v>
      </c>
    </row>
    <row r="796" spans="1:16" x14ac:dyDescent="0.3">
      <c r="A796" s="60">
        <v>40521</v>
      </c>
      <c r="B796" s="48">
        <f t="shared" si="108"/>
        <v>0</v>
      </c>
      <c r="C796" s="48">
        <v>5924.25</v>
      </c>
      <c r="D796" s="48">
        <v>5927.2998049999997</v>
      </c>
      <c r="E796" s="48">
        <v>5742.2998049999997</v>
      </c>
      <c r="F796" s="48">
        <v>5766.5</v>
      </c>
      <c r="G796" s="48">
        <v>0</v>
      </c>
      <c r="H796" s="48">
        <f t="shared" si="109"/>
        <v>5812.0332033333325</v>
      </c>
      <c r="I796" s="48">
        <f t="shared" si="110"/>
        <v>0</v>
      </c>
      <c r="J796" s="48">
        <f t="shared" si="111"/>
        <v>-1</v>
      </c>
      <c r="K796" s="48">
        <f t="shared" si="112"/>
        <v>1</v>
      </c>
      <c r="L796" s="48">
        <f t="shared" si="113"/>
        <v>1</v>
      </c>
      <c r="M796" s="48">
        <v>0</v>
      </c>
      <c r="N796" s="48">
        <f t="shared" si="114"/>
        <v>0.27886204454924979</v>
      </c>
      <c r="O796" s="48">
        <f t="shared" si="115"/>
        <v>0.56926721694915206</v>
      </c>
      <c r="P796" s="61">
        <f t="shared" si="116"/>
        <v>1</v>
      </c>
    </row>
    <row r="797" spans="1:16" x14ac:dyDescent="0.3">
      <c r="A797" s="60">
        <v>40522</v>
      </c>
      <c r="B797" s="48">
        <f t="shared" si="108"/>
        <v>1</v>
      </c>
      <c r="C797" s="48">
        <v>5761</v>
      </c>
      <c r="D797" s="48">
        <v>5865.5</v>
      </c>
      <c r="E797" s="48">
        <v>5721.1499020000001</v>
      </c>
      <c r="F797" s="48">
        <v>5857.3500979999999</v>
      </c>
      <c r="G797" s="48">
        <v>0</v>
      </c>
      <c r="H797" s="48">
        <f t="shared" si="109"/>
        <v>5814.666666666667</v>
      </c>
      <c r="I797" s="48">
        <f t="shared" si="110"/>
        <v>1</v>
      </c>
      <c r="J797" s="48">
        <f t="shared" si="111"/>
        <v>-1</v>
      </c>
      <c r="K797" s="48">
        <f t="shared" si="112"/>
        <v>0</v>
      </c>
      <c r="L797" s="48">
        <f t="shared" si="113"/>
        <v>1</v>
      </c>
      <c r="M797" s="48">
        <v>0</v>
      </c>
      <c r="N797" s="48">
        <f t="shared" si="114"/>
        <v>0.89312806931663324</v>
      </c>
      <c r="O797" s="48">
        <f t="shared" si="115"/>
        <v>0.7095352742144867</v>
      </c>
      <c r="P797" s="61">
        <f t="shared" si="116"/>
        <v>1</v>
      </c>
    </row>
    <row r="798" spans="1:16" x14ac:dyDescent="0.3">
      <c r="A798" s="60">
        <v>40525</v>
      </c>
      <c r="B798" s="48">
        <f t="shared" si="108"/>
        <v>1</v>
      </c>
      <c r="C798" s="48">
        <v>5882.6499020000001</v>
      </c>
      <c r="D798" s="48">
        <v>5913.7998049999997</v>
      </c>
      <c r="E798" s="48">
        <v>5795.8999020000001</v>
      </c>
      <c r="F798" s="48">
        <v>5907.6499020000001</v>
      </c>
      <c r="G798" s="48">
        <v>0</v>
      </c>
      <c r="H798" s="48">
        <f t="shared" si="109"/>
        <v>5872.4498696666669</v>
      </c>
      <c r="I798" s="48">
        <f t="shared" si="110"/>
        <v>1</v>
      </c>
      <c r="J798" s="48">
        <f t="shared" si="111"/>
        <v>-1</v>
      </c>
      <c r="K798" s="48">
        <f t="shared" si="112"/>
        <v>0</v>
      </c>
      <c r="L798" s="48">
        <f t="shared" si="113"/>
        <v>1</v>
      </c>
      <c r="M798" s="48">
        <v>1</v>
      </c>
      <c r="N798" s="48">
        <f t="shared" si="114"/>
        <v>0.70701070173117131</v>
      </c>
      <c r="O798" s="48">
        <f t="shared" si="115"/>
        <v>0.66974029802845947</v>
      </c>
      <c r="P798" s="61">
        <f t="shared" si="116"/>
        <v>1</v>
      </c>
    </row>
    <row r="799" spans="1:16" x14ac:dyDescent="0.3">
      <c r="A799" s="60">
        <v>40526</v>
      </c>
      <c r="B799" s="48">
        <f t="shared" si="108"/>
        <v>1</v>
      </c>
      <c r="C799" s="48">
        <v>5928.7001950000003</v>
      </c>
      <c r="D799" s="48">
        <v>5953.9501950000003</v>
      </c>
      <c r="E799" s="48">
        <v>5888.75</v>
      </c>
      <c r="F799" s="48">
        <v>5944.1000979999999</v>
      </c>
      <c r="G799" s="48">
        <v>0</v>
      </c>
      <c r="H799" s="48">
        <f t="shared" si="109"/>
        <v>5928.9334310000004</v>
      </c>
      <c r="I799" s="48">
        <f t="shared" si="110"/>
        <v>1</v>
      </c>
      <c r="J799" s="48">
        <f t="shared" si="111"/>
        <v>-1</v>
      </c>
      <c r="K799" s="48">
        <f t="shared" si="112"/>
        <v>0</v>
      </c>
      <c r="L799" s="48">
        <f t="shared" si="113"/>
        <v>1</v>
      </c>
      <c r="M799" s="48">
        <v>0</v>
      </c>
      <c r="N799" s="48">
        <f t="shared" si="114"/>
        <v>0.65496036824115578</v>
      </c>
      <c r="O799" s="48">
        <f t="shared" si="115"/>
        <v>0.65812739812754817</v>
      </c>
      <c r="P799" s="61">
        <f t="shared" si="116"/>
        <v>1</v>
      </c>
    </row>
    <row r="800" spans="1:16" x14ac:dyDescent="0.3">
      <c r="A800" s="60">
        <v>40527</v>
      </c>
      <c r="B800" s="48">
        <f t="shared" si="108"/>
        <v>0</v>
      </c>
      <c r="C800" s="48">
        <v>5931.1499020000001</v>
      </c>
      <c r="D800" s="48">
        <v>5942.75</v>
      </c>
      <c r="E800" s="48">
        <v>5865.7998049999997</v>
      </c>
      <c r="F800" s="48">
        <v>5892.2998049999997</v>
      </c>
      <c r="G800" s="48">
        <v>0</v>
      </c>
      <c r="H800" s="48">
        <f t="shared" si="109"/>
        <v>5900.2832033333325</v>
      </c>
      <c r="I800" s="48">
        <f t="shared" si="110"/>
        <v>0</v>
      </c>
      <c r="J800" s="48">
        <f t="shared" si="111"/>
        <v>-1</v>
      </c>
      <c r="K800" s="48">
        <f t="shared" si="112"/>
        <v>1</v>
      </c>
      <c r="L800" s="48">
        <f t="shared" si="113"/>
        <v>1</v>
      </c>
      <c r="M800" s="48">
        <v>0</v>
      </c>
      <c r="N800" s="48">
        <f t="shared" si="114"/>
        <v>0.52447341188692675</v>
      </c>
      <c r="O800" s="48">
        <f t="shared" si="115"/>
        <v>0.62819320325641359</v>
      </c>
      <c r="P800" s="61">
        <f t="shared" si="116"/>
        <v>1</v>
      </c>
    </row>
    <row r="801" spans="1:16" x14ac:dyDescent="0.3">
      <c r="A801" s="60">
        <v>40528</v>
      </c>
      <c r="B801" s="48">
        <f t="shared" si="108"/>
        <v>1</v>
      </c>
      <c r="C801" s="48">
        <v>5910.5498049999997</v>
      </c>
      <c r="D801" s="48">
        <v>5956.1499020000001</v>
      </c>
      <c r="E801" s="48">
        <v>5855.0498049999997</v>
      </c>
      <c r="F801" s="48">
        <v>5948.75</v>
      </c>
      <c r="G801" s="48">
        <v>0</v>
      </c>
      <c r="H801" s="48">
        <f t="shared" si="109"/>
        <v>5919.9832356666666</v>
      </c>
      <c r="I801" s="48">
        <f t="shared" si="110"/>
        <v>1</v>
      </c>
      <c r="J801" s="48">
        <f t="shared" si="111"/>
        <v>-1</v>
      </c>
      <c r="K801" s="48">
        <f t="shared" si="112"/>
        <v>0</v>
      </c>
      <c r="L801" s="48">
        <f t="shared" si="113"/>
        <v>1</v>
      </c>
      <c r="M801" s="48">
        <v>1</v>
      </c>
      <c r="N801" s="48">
        <f t="shared" si="114"/>
        <v>0.72930103900455556</v>
      </c>
      <c r="O801" s="48">
        <f t="shared" si="115"/>
        <v>0.67465187166644147</v>
      </c>
      <c r="P801" s="61">
        <f t="shared" si="116"/>
        <v>1</v>
      </c>
    </row>
    <row r="802" spans="1:16" x14ac:dyDescent="0.3">
      <c r="A802" s="60">
        <v>40532</v>
      </c>
      <c r="B802" s="48">
        <f t="shared" si="108"/>
        <v>1</v>
      </c>
      <c r="C802" s="48">
        <v>5926.8500979999999</v>
      </c>
      <c r="D802" s="48">
        <v>5985</v>
      </c>
      <c r="E802" s="48">
        <v>5900.25</v>
      </c>
      <c r="F802" s="48">
        <v>5947.0498049999997</v>
      </c>
      <c r="G802" s="48">
        <v>0</v>
      </c>
      <c r="H802" s="48">
        <f t="shared" si="109"/>
        <v>5944.0999349999993</v>
      </c>
      <c r="I802" s="48">
        <f t="shared" si="110"/>
        <v>1</v>
      </c>
      <c r="J802" s="48">
        <f t="shared" si="111"/>
        <v>-1</v>
      </c>
      <c r="K802" s="48">
        <f t="shared" si="112"/>
        <v>0</v>
      </c>
      <c r="L802" s="48">
        <f t="shared" si="113"/>
        <v>1</v>
      </c>
      <c r="M802" s="48">
        <v>0</v>
      </c>
      <c r="N802" s="48">
        <f t="shared" si="114"/>
        <v>0.6723671736406196</v>
      </c>
      <c r="O802" s="48">
        <f t="shared" si="115"/>
        <v>0.66203300617177474</v>
      </c>
      <c r="P802" s="61">
        <f t="shared" si="116"/>
        <v>1</v>
      </c>
    </row>
    <row r="803" spans="1:16" x14ac:dyDescent="0.3">
      <c r="A803" s="60">
        <v>40533</v>
      </c>
      <c r="B803" s="48">
        <f t="shared" si="108"/>
        <v>1</v>
      </c>
      <c r="C803" s="48">
        <v>5960.3999020000001</v>
      </c>
      <c r="D803" s="48">
        <v>6007.4501950000003</v>
      </c>
      <c r="E803" s="48">
        <v>5960.0498049999997</v>
      </c>
      <c r="F803" s="48">
        <v>6000.6499020000001</v>
      </c>
      <c r="G803" s="48">
        <v>0</v>
      </c>
      <c r="H803" s="48">
        <f t="shared" si="109"/>
        <v>5989.3833006666673</v>
      </c>
      <c r="I803" s="48">
        <f t="shared" si="110"/>
        <v>1</v>
      </c>
      <c r="J803" s="48">
        <f t="shared" si="111"/>
        <v>-1</v>
      </c>
      <c r="K803" s="48">
        <f t="shared" si="112"/>
        <v>0</v>
      </c>
      <c r="L803" s="48">
        <f t="shared" si="113"/>
        <v>1</v>
      </c>
      <c r="M803" s="48">
        <v>0</v>
      </c>
      <c r="N803" s="48">
        <f t="shared" si="114"/>
        <v>0.705330211963906</v>
      </c>
      <c r="O803" s="48">
        <f t="shared" si="115"/>
        <v>0.66936848749897049</v>
      </c>
      <c r="P803" s="61">
        <f t="shared" si="116"/>
        <v>1</v>
      </c>
    </row>
    <row r="804" spans="1:16" x14ac:dyDescent="0.3">
      <c r="A804" s="60">
        <v>40534</v>
      </c>
      <c r="B804" s="48">
        <f t="shared" si="108"/>
        <v>1</v>
      </c>
      <c r="C804" s="48">
        <v>6019</v>
      </c>
      <c r="D804" s="48">
        <v>6023.7998049999997</v>
      </c>
      <c r="E804" s="48">
        <v>5958</v>
      </c>
      <c r="F804" s="48">
        <v>5984.3999020000001</v>
      </c>
      <c r="G804" s="48">
        <v>0</v>
      </c>
      <c r="H804" s="48">
        <f t="shared" si="109"/>
        <v>5988.7332356666666</v>
      </c>
      <c r="I804" s="48">
        <f t="shared" si="110"/>
        <v>0</v>
      </c>
      <c r="J804" s="48">
        <f t="shared" si="111"/>
        <v>-1</v>
      </c>
      <c r="K804" s="48">
        <f t="shared" si="112"/>
        <v>1</v>
      </c>
      <c r="L804" s="48">
        <f t="shared" si="113"/>
        <v>1</v>
      </c>
      <c r="M804" s="48">
        <v>1</v>
      </c>
      <c r="N804" s="48">
        <f t="shared" si="114"/>
        <v>0.52967923104662162</v>
      </c>
      <c r="O804" s="48">
        <f t="shared" si="115"/>
        <v>0.6294082945948033</v>
      </c>
      <c r="P804" s="61">
        <f t="shared" si="116"/>
        <v>1</v>
      </c>
    </row>
    <row r="805" spans="1:16" x14ac:dyDescent="0.3">
      <c r="A805" s="60">
        <v>40535</v>
      </c>
      <c r="B805" s="48">
        <f t="shared" si="108"/>
        <v>0</v>
      </c>
      <c r="C805" s="48">
        <v>6005.8999020000001</v>
      </c>
      <c r="D805" s="48">
        <v>6006.4501950000003</v>
      </c>
      <c r="E805" s="48">
        <v>5964.6000979999999</v>
      </c>
      <c r="F805" s="48">
        <v>5980</v>
      </c>
      <c r="G805" s="48">
        <v>0</v>
      </c>
      <c r="H805" s="48">
        <f t="shared" si="109"/>
        <v>5983.6834310000004</v>
      </c>
      <c r="I805" s="48">
        <f t="shared" si="110"/>
        <v>0</v>
      </c>
      <c r="J805" s="48">
        <f t="shared" si="111"/>
        <v>-1</v>
      </c>
      <c r="K805" s="48">
        <f t="shared" si="112"/>
        <v>1</v>
      </c>
      <c r="L805" s="48">
        <f t="shared" si="113"/>
        <v>1</v>
      </c>
      <c r="M805" s="48">
        <v>0</v>
      </c>
      <c r="N805" s="48">
        <f t="shared" si="114"/>
        <v>0.54004791055868573</v>
      </c>
      <c r="O805" s="48">
        <f t="shared" si="115"/>
        <v>0.63182356288273978</v>
      </c>
      <c r="P805" s="61">
        <f t="shared" si="116"/>
        <v>1</v>
      </c>
    </row>
    <row r="806" spans="1:16" x14ac:dyDescent="0.3">
      <c r="A806" s="60">
        <v>40536</v>
      </c>
      <c r="B806" s="48">
        <f t="shared" si="108"/>
        <v>1</v>
      </c>
      <c r="C806" s="48">
        <v>5940.25</v>
      </c>
      <c r="D806" s="48">
        <v>6017.3500979999999</v>
      </c>
      <c r="E806" s="48">
        <v>5940.25</v>
      </c>
      <c r="F806" s="48">
        <v>6011.6000979999999</v>
      </c>
      <c r="G806" s="48">
        <v>0</v>
      </c>
      <c r="H806" s="48">
        <f t="shared" si="109"/>
        <v>5989.7333986666663</v>
      </c>
      <c r="I806" s="48">
        <f t="shared" si="110"/>
        <v>1</v>
      </c>
      <c r="J806" s="48">
        <f t="shared" si="111"/>
        <v>1</v>
      </c>
      <c r="K806" s="48">
        <f t="shared" si="112"/>
        <v>0</v>
      </c>
      <c r="L806" s="48">
        <f t="shared" si="113"/>
        <v>1</v>
      </c>
      <c r="M806" s="48">
        <v>0</v>
      </c>
      <c r="N806" s="48">
        <f t="shared" si="114"/>
        <v>0.79609210088331217</v>
      </c>
      <c r="O806" s="48">
        <f t="shared" si="115"/>
        <v>0.68913792361694381</v>
      </c>
      <c r="P806" s="61">
        <f t="shared" si="116"/>
        <v>1</v>
      </c>
    </row>
    <row r="807" spans="1:16" x14ac:dyDescent="0.3">
      <c r="A807" s="60">
        <v>40539</v>
      </c>
      <c r="B807" s="48">
        <f t="shared" si="108"/>
        <v>0</v>
      </c>
      <c r="C807" s="48">
        <v>6013.2998049999997</v>
      </c>
      <c r="D807" s="48">
        <v>6045.75</v>
      </c>
      <c r="E807" s="48">
        <v>5991.1000979999999</v>
      </c>
      <c r="F807" s="48">
        <v>5998.1000979999999</v>
      </c>
      <c r="G807" s="48">
        <v>0</v>
      </c>
      <c r="H807" s="48">
        <f t="shared" si="109"/>
        <v>6011.6500653333323</v>
      </c>
      <c r="I807" s="48">
        <f t="shared" si="110"/>
        <v>0</v>
      </c>
      <c r="J807" s="48">
        <f t="shared" si="111"/>
        <v>-1</v>
      </c>
      <c r="K807" s="48">
        <f t="shared" si="112"/>
        <v>0</v>
      </c>
      <c r="L807" s="48">
        <f t="shared" si="113"/>
        <v>1</v>
      </c>
      <c r="M807" s="48">
        <v>1</v>
      </c>
      <c r="N807" s="48">
        <f t="shared" si="114"/>
        <v>0.56904892874990587</v>
      </c>
      <c r="O807" s="48">
        <f t="shared" si="115"/>
        <v>0.63854369147179046</v>
      </c>
      <c r="P807" s="61">
        <f t="shared" si="116"/>
        <v>1</v>
      </c>
    </row>
    <row r="808" spans="1:16" x14ac:dyDescent="0.3">
      <c r="A808" s="60">
        <v>40540</v>
      </c>
      <c r="B808" s="48">
        <f t="shared" si="108"/>
        <v>1</v>
      </c>
      <c r="C808" s="48">
        <v>6005.3500979999999</v>
      </c>
      <c r="D808" s="48">
        <v>6010.8999020000001</v>
      </c>
      <c r="E808" s="48">
        <v>5982.25</v>
      </c>
      <c r="F808" s="48">
        <v>5996</v>
      </c>
      <c r="G808" s="48">
        <v>0</v>
      </c>
      <c r="H808" s="48">
        <f t="shared" si="109"/>
        <v>5996.3833006666673</v>
      </c>
      <c r="I808" s="48">
        <f t="shared" si="110"/>
        <v>0</v>
      </c>
      <c r="J808" s="48">
        <f t="shared" si="111"/>
        <v>-1</v>
      </c>
      <c r="K808" s="48">
        <f t="shared" si="112"/>
        <v>1</v>
      </c>
      <c r="L808" s="48">
        <f t="shared" si="113"/>
        <v>1</v>
      </c>
      <c r="M808" s="48">
        <v>1</v>
      </c>
      <c r="N808" s="48">
        <f t="shared" si="114"/>
        <v>0.57461475276275209</v>
      </c>
      <c r="O808" s="48">
        <f t="shared" si="115"/>
        <v>0.6398273219423376</v>
      </c>
      <c r="P808" s="61">
        <f t="shared" si="116"/>
        <v>1</v>
      </c>
    </row>
    <row r="809" spans="1:16" x14ac:dyDescent="0.3">
      <c r="A809" s="60">
        <v>40541</v>
      </c>
      <c r="B809" s="48">
        <f t="shared" si="108"/>
        <v>1</v>
      </c>
      <c r="C809" s="48">
        <v>6005.1499020000001</v>
      </c>
      <c r="D809" s="48">
        <v>6067.5498049999997</v>
      </c>
      <c r="E809" s="48">
        <v>6002.8500979999999</v>
      </c>
      <c r="F809" s="48">
        <v>6060.3500979999999</v>
      </c>
      <c r="G809" s="48">
        <v>0</v>
      </c>
      <c r="H809" s="48">
        <f t="shared" si="109"/>
        <v>6043.5833336666665</v>
      </c>
      <c r="I809" s="48">
        <f t="shared" si="110"/>
        <v>1</v>
      </c>
      <c r="J809" s="48">
        <f t="shared" si="111"/>
        <v>-1</v>
      </c>
      <c r="K809" s="48">
        <f t="shared" si="112"/>
        <v>0</v>
      </c>
      <c r="L809" s="48">
        <f t="shared" si="113"/>
        <v>1</v>
      </c>
      <c r="M809" s="48">
        <v>0</v>
      </c>
      <c r="N809" s="48">
        <f t="shared" si="114"/>
        <v>0.74989517888207402</v>
      </c>
      <c r="O809" s="48">
        <f t="shared" si="115"/>
        <v>0.67915585874959505</v>
      </c>
      <c r="P809" s="61">
        <f t="shared" si="116"/>
        <v>1</v>
      </c>
    </row>
    <row r="810" spans="1:16" x14ac:dyDescent="0.3">
      <c r="A810" s="60">
        <v>40542</v>
      </c>
      <c r="B810" s="48">
        <f t="shared" si="108"/>
        <v>1</v>
      </c>
      <c r="C810" s="48">
        <v>6062.3500979999999</v>
      </c>
      <c r="D810" s="48">
        <v>6106.3999020000001</v>
      </c>
      <c r="E810" s="48">
        <v>6062.3500979999999</v>
      </c>
      <c r="F810" s="48">
        <v>6101.8500979999999</v>
      </c>
      <c r="G810" s="48">
        <v>0</v>
      </c>
      <c r="H810" s="48">
        <f t="shared" si="109"/>
        <v>6090.2000326666666</v>
      </c>
      <c r="I810" s="48">
        <f t="shared" si="110"/>
        <v>1</v>
      </c>
      <c r="J810" s="48">
        <f t="shared" si="111"/>
        <v>1</v>
      </c>
      <c r="K810" s="48">
        <f t="shared" si="112"/>
        <v>0</v>
      </c>
      <c r="L810" s="48">
        <f t="shared" si="113"/>
        <v>1</v>
      </c>
      <c r="M810" s="48">
        <v>1</v>
      </c>
      <c r="N810" s="48">
        <f t="shared" si="114"/>
        <v>0.70113011989355556</v>
      </c>
      <c r="O810" s="48">
        <f t="shared" si="115"/>
        <v>0.66843828665439309</v>
      </c>
      <c r="P810" s="61">
        <f t="shared" si="116"/>
        <v>1</v>
      </c>
    </row>
    <row r="811" spans="1:16" x14ac:dyDescent="0.3">
      <c r="A811" s="60">
        <v>40543</v>
      </c>
      <c r="B811" s="48">
        <f t="shared" si="108"/>
        <v>1</v>
      </c>
      <c r="C811" s="48">
        <v>6105.1000979999999</v>
      </c>
      <c r="D811" s="48">
        <v>6147.2998049999997</v>
      </c>
      <c r="E811" s="48">
        <v>6103.5498049999997</v>
      </c>
      <c r="F811" s="48">
        <v>6134.5</v>
      </c>
      <c r="G811" s="48">
        <v>0</v>
      </c>
      <c r="H811" s="48">
        <f t="shared" si="109"/>
        <v>6128.4498699999995</v>
      </c>
      <c r="I811" s="48">
        <f t="shared" si="110"/>
        <v>1</v>
      </c>
      <c r="J811" s="48">
        <f t="shared" si="111"/>
        <v>-1</v>
      </c>
      <c r="K811" s="48">
        <f t="shared" si="112"/>
        <v>0</v>
      </c>
      <c r="L811" s="48">
        <f t="shared" si="113"/>
        <v>1</v>
      </c>
      <c r="M811" s="48">
        <v>1</v>
      </c>
      <c r="N811" s="48">
        <f t="shared" si="114"/>
        <v>0.67499756448967752</v>
      </c>
      <c r="O811" s="48">
        <f t="shared" si="115"/>
        <v>0.66262129270145598</v>
      </c>
      <c r="P811" s="61">
        <f t="shared" si="116"/>
        <v>1</v>
      </c>
    </row>
    <row r="812" spans="1:16" x14ac:dyDescent="0.3">
      <c r="A812" s="60">
        <v>40546</v>
      </c>
      <c r="B812" s="48">
        <f t="shared" si="108"/>
        <v>0</v>
      </c>
      <c r="C812" s="48">
        <v>6177.4501950000003</v>
      </c>
      <c r="D812" s="48">
        <v>6178.5498049999997</v>
      </c>
      <c r="E812" s="48">
        <v>6147.2001950000003</v>
      </c>
      <c r="F812" s="48">
        <v>6157.6000979999999</v>
      </c>
      <c r="G812" s="48">
        <v>0</v>
      </c>
      <c r="H812" s="48">
        <f t="shared" si="109"/>
        <v>6161.1166993333327</v>
      </c>
      <c r="I812" s="48">
        <f t="shared" si="110"/>
        <v>0</v>
      </c>
      <c r="J812" s="48">
        <f t="shared" si="111"/>
        <v>-1</v>
      </c>
      <c r="K812" s="48">
        <f t="shared" si="112"/>
        <v>0</v>
      </c>
      <c r="L812" s="48">
        <f t="shared" si="113"/>
        <v>1</v>
      </c>
      <c r="M812" s="48">
        <v>1</v>
      </c>
      <c r="N812" s="48">
        <f t="shared" si="114"/>
        <v>0.54822096134049936</v>
      </c>
      <c r="O812" s="48">
        <f t="shared" si="115"/>
        <v>0.63372274203395029</v>
      </c>
      <c r="P812" s="61">
        <f t="shared" si="116"/>
        <v>1</v>
      </c>
    </row>
    <row r="813" spans="1:16" x14ac:dyDescent="0.3">
      <c r="A813" s="60">
        <v>40547</v>
      </c>
      <c r="B813" s="48">
        <f t="shared" si="108"/>
        <v>1</v>
      </c>
      <c r="C813" s="48">
        <v>6172.75</v>
      </c>
      <c r="D813" s="48">
        <v>6181.0498049999997</v>
      </c>
      <c r="E813" s="48">
        <v>6124.3999020000001</v>
      </c>
      <c r="F813" s="48">
        <v>6146.3500979999999</v>
      </c>
      <c r="G813" s="48">
        <v>0</v>
      </c>
      <c r="H813" s="48">
        <f t="shared" si="109"/>
        <v>6150.5999349999993</v>
      </c>
      <c r="I813" s="48">
        <f t="shared" si="110"/>
        <v>0</v>
      </c>
      <c r="J813" s="48">
        <f t="shared" si="111"/>
        <v>-1</v>
      </c>
      <c r="K813" s="48">
        <f t="shared" si="112"/>
        <v>1</v>
      </c>
      <c r="L813" s="48">
        <f t="shared" si="113"/>
        <v>1</v>
      </c>
      <c r="M813" s="48">
        <v>1</v>
      </c>
      <c r="N813" s="48">
        <f t="shared" si="114"/>
        <v>0.54377289563394271</v>
      </c>
      <c r="O813" s="48">
        <f t="shared" si="115"/>
        <v>0.63268965211660322</v>
      </c>
      <c r="P813" s="61">
        <f t="shared" si="116"/>
        <v>1</v>
      </c>
    </row>
    <row r="814" spans="1:16" x14ac:dyDescent="0.3">
      <c r="A814" s="60">
        <v>40548</v>
      </c>
      <c r="B814" s="48">
        <f t="shared" si="108"/>
        <v>1</v>
      </c>
      <c r="C814" s="48">
        <v>6141.3500979999999</v>
      </c>
      <c r="D814" s="48">
        <v>6141.3500979999999</v>
      </c>
      <c r="E814" s="48">
        <v>6062.3500979999999</v>
      </c>
      <c r="F814" s="48">
        <v>6079.7998049999997</v>
      </c>
      <c r="G814" s="48">
        <v>0</v>
      </c>
      <c r="H814" s="48">
        <f t="shared" si="109"/>
        <v>6094.5000003333334</v>
      </c>
      <c r="I814" s="48">
        <f t="shared" si="110"/>
        <v>0</v>
      </c>
      <c r="J814" s="48">
        <f t="shared" si="111"/>
        <v>0</v>
      </c>
      <c r="K814" s="48">
        <f t="shared" si="112"/>
        <v>1</v>
      </c>
      <c r="L814" s="48">
        <f t="shared" si="113"/>
        <v>1</v>
      </c>
      <c r="M814" s="48">
        <v>1</v>
      </c>
      <c r="N814" s="48">
        <f t="shared" si="114"/>
        <v>0.46727947873224807</v>
      </c>
      <c r="O814" s="48">
        <f t="shared" si="115"/>
        <v>0.61473964370040879</v>
      </c>
      <c r="P814" s="61">
        <f t="shared" si="116"/>
        <v>1</v>
      </c>
    </row>
    <row r="815" spans="1:16" x14ac:dyDescent="0.3">
      <c r="A815" s="60">
        <v>40549</v>
      </c>
      <c r="B815" s="48">
        <f t="shared" si="108"/>
        <v>0</v>
      </c>
      <c r="C815" s="48">
        <v>6107</v>
      </c>
      <c r="D815" s="48">
        <v>6116.1499020000001</v>
      </c>
      <c r="E815" s="48">
        <v>6022.2998049999997</v>
      </c>
      <c r="F815" s="48">
        <v>6048.25</v>
      </c>
      <c r="G815" s="48">
        <v>0</v>
      </c>
      <c r="H815" s="48">
        <f t="shared" si="109"/>
        <v>6062.2332356666666</v>
      </c>
      <c r="I815" s="48">
        <f t="shared" si="110"/>
        <v>0</v>
      </c>
      <c r="J815" s="48">
        <f t="shared" si="111"/>
        <v>-1</v>
      </c>
      <c r="K815" s="48">
        <f t="shared" si="112"/>
        <v>1</v>
      </c>
      <c r="L815" s="48">
        <f t="shared" si="113"/>
        <v>1</v>
      </c>
      <c r="M815" s="48">
        <v>0</v>
      </c>
      <c r="N815" s="48">
        <f t="shared" si="114"/>
        <v>0.48119512407936327</v>
      </c>
      <c r="O815" s="48">
        <f t="shared" si="115"/>
        <v>0.61803004617549551</v>
      </c>
      <c r="P815" s="61">
        <f t="shared" si="116"/>
        <v>1</v>
      </c>
    </row>
    <row r="816" spans="1:16" x14ac:dyDescent="0.3">
      <c r="A816" s="60">
        <v>40550</v>
      </c>
      <c r="B816" s="48">
        <f t="shared" si="108"/>
        <v>0</v>
      </c>
      <c r="C816" s="48">
        <v>6030.8999020000001</v>
      </c>
      <c r="D816" s="48">
        <v>6051.2001950000003</v>
      </c>
      <c r="E816" s="48">
        <v>5883.6000979999999</v>
      </c>
      <c r="F816" s="48">
        <v>5904.6000979999999</v>
      </c>
      <c r="G816" s="48">
        <v>0</v>
      </c>
      <c r="H816" s="48">
        <f t="shared" si="109"/>
        <v>5946.466797</v>
      </c>
      <c r="I816" s="48">
        <f t="shared" si="110"/>
        <v>0</v>
      </c>
      <c r="J816" s="48">
        <f t="shared" si="111"/>
        <v>-1</v>
      </c>
      <c r="K816" s="48">
        <f t="shared" si="112"/>
        <v>1</v>
      </c>
      <c r="L816" s="48">
        <f t="shared" si="113"/>
        <v>1</v>
      </c>
      <c r="M816" s="48">
        <v>0</v>
      </c>
      <c r="N816" s="48">
        <f t="shared" si="114"/>
        <v>0.34634904391290355</v>
      </c>
      <c r="O816" s="48">
        <f t="shared" si="115"/>
        <v>0.5857319524927892</v>
      </c>
      <c r="P816" s="61">
        <f t="shared" si="116"/>
        <v>1</v>
      </c>
    </row>
    <row r="817" spans="1:16" x14ac:dyDescent="0.3">
      <c r="A817" s="60">
        <v>40553</v>
      </c>
      <c r="B817" s="48">
        <f t="shared" si="108"/>
        <v>1</v>
      </c>
      <c r="C817" s="48">
        <v>5901.2998049999997</v>
      </c>
      <c r="D817" s="48">
        <v>5907.25</v>
      </c>
      <c r="E817" s="48">
        <v>5740.9501950000003</v>
      </c>
      <c r="F817" s="48">
        <v>5762.8500979999999</v>
      </c>
      <c r="G817" s="48">
        <v>0</v>
      </c>
      <c r="H817" s="48">
        <f t="shared" si="109"/>
        <v>5803.6834310000004</v>
      </c>
      <c r="I817" s="48">
        <f t="shared" si="110"/>
        <v>0</v>
      </c>
      <c r="J817" s="48">
        <f t="shared" si="111"/>
        <v>-1</v>
      </c>
      <c r="K817" s="48">
        <f t="shared" si="112"/>
        <v>1</v>
      </c>
      <c r="L817" s="48">
        <f t="shared" si="113"/>
        <v>1</v>
      </c>
      <c r="M817" s="48">
        <v>1</v>
      </c>
      <c r="N817" s="48">
        <f t="shared" si="114"/>
        <v>0.31810366096435061</v>
      </c>
      <c r="O817" s="48">
        <f t="shared" si="115"/>
        <v>0.57886203040257356</v>
      </c>
      <c r="P817" s="61">
        <f t="shared" si="116"/>
        <v>1</v>
      </c>
    </row>
    <row r="818" spans="1:16" x14ac:dyDescent="0.3">
      <c r="A818" s="60">
        <v>40554</v>
      </c>
      <c r="B818" s="48">
        <f t="shared" si="108"/>
        <v>0</v>
      </c>
      <c r="C818" s="48">
        <v>5767.9501950000003</v>
      </c>
      <c r="D818" s="48">
        <v>5842.6000979999999</v>
      </c>
      <c r="E818" s="48">
        <v>5698.2001950000003</v>
      </c>
      <c r="F818" s="48">
        <v>5754.1000979999999</v>
      </c>
      <c r="G818" s="48">
        <v>0</v>
      </c>
      <c r="H818" s="48">
        <f t="shared" si="109"/>
        <v>5764.966797</v>
      </c>
      <c r="I818" s="48">
        <f t="shared" si="110"/>
        <v>0</v>
      </c>
      <c r="J818" s="48">
        <f t="shared" si="111"/>
        <v>-1</v>
      </c>
      <c r="K818" s="48">
        <f t="shared" si="112"/>
        <v>1</v>
      </c>
      <c r="L818" s="48">
        <f t="shared" si="113"/>
        <v>1</v>
      </c>
      <c r="M818" s="48">
        <v>0</v>
      </c>
      <c r="N818" s="48">
        <f t="shared" si="114"/>
        <v>0.6157424799752409</v>
      </c>
      <c r="O818" s="48">
        <f t="shared" si="115"/>
        <v>0.64924962389363161</v>
      </c>
      <c r="P818" s="61">
        <f t="shared" si="116"/>
        <v>1</v>
      </c>
    </row>
    <row r="819" spans="1:16" x14ac:dyDescent="0.3">
      <c r="A819" s="60">
        <v>40555</v>
      </c>
      <c r="B819" s="48">
        <f t="shared" si="108"/>
        <v>1</v>
      </c>
      <c r="C819" s="48">
        <v>5800.0498049999997</v>
      </c>
      <c r="D819" s="48">
        <v>5874.2001950000003</v>
      </c>
      <c r="E819" s="48">
        <v>5711.2998049999997</v>
      </c>
      <c r="F819" s="48">
        <v>5863.25</v>
      </c>
      <c r="G819" s="48">
        <v>0</v>
      </c>
      <c r="H819" s="48">
        <f t="shared" si="109"/>
        <v>5816.25</v>
      </c>
      <c r="I819" s="48">
        <f t="shared" si="110"/>
        <v>1</v>
      </c>
      <c r="J819" s="48">
        <f t="shared" si="111"/>
        <v>-1</v>
      </c>
      <c r="K819" s="48">
        <f t="shared" si="112"/>
        <v>0</v>
      </c>
      <c r="L819" s="48">
        <f t="shared" si="113"/>
        <v>1</v>
      </c>
      <c r="M819" s="48">
        <v>0</v>
      </c>
      <c r="N819" s="48">
        <f t="shared" si="114"/>
        <v>0.82259696473395749</v>
      </c>
      <c r="O819" s="48">
        <f t="shared" si="115"/>
        <v>0.69478732539978894</v>
      </c>
      <c r="P819" s="61">
        <f t="shared" si="116"/>
        <v>1</v>
      </c>
    </row>
    <row r="820" spans="1:16" x14ac:dyDescent="0.3">
      <c r="A820" s="60">
        <v>40556</v>
      </c>
      <c r="B820" s="48">
        <f t="shared" si="108"/>
        <v>0</v>
      </c>
      <c r="C820" s="48">
        <v>5850.75</v>
      </c>
      <c r="D820" s="48">
        <v>5857.75</v>
      </c>
      <c r="E820" s="48">
        <v>5736.7001950000003</v>
      </c>
      <c r="F820" s="48">
        <v>5751.8999020000001</v>
      </c>
      <c r="G820" s="48">
        <v>0</v>
      </c>
      <c r="H820" s="48">
        <f t="shared" si="109"/>
        <v>5782.1166990000011</v>
      </c>
      <c r="I820" s="48">
        <f t="shared" si="110"/>
        <v>0</v>
      </c>
      <c r="J820" s="48">
        <f t="shared" si="111"/>
        <v>-1</v>
      </c>
      <c r="K820" s="48">
        <f t="shared" si="112"/>
        <v>1</v>
      </c>
      <c r="L820" s="48">
        <f t="shared" si="113"/>
        <v>1</v>
      </c>
      <c r="M820" s="48">
        <v>0</v>
      </c>
      <c r="N820" s="48">
        <f t="shared" si="114"/>
        <v>0.39578460328848308</v>
      </c>
      <c r="O820" s="48">
        <f t="shared" si="115"/>
        <v>0.59767444575039796</v>
      </c>
      <c r="P820" s="61">
        <f t="shared" si="116"/>
        <v>1</v>
      </c>
    </row>
    <row r="821" spans="1:16" x14ac:dyDescent="0.3">
      <c r="A821" s="60">
        <v>40557</v>
      </c>
      <c r="B821" s="48">
        <f t="shared" si="108"/>
        <v>0</v>
      </c>
      <c r="C821" s="48">
        <v>5752.1000979999999</v>
      </c>
      <c r="D821" s="48">
        <v>5833.6499020000001</v>
      </c>
      <c r="E821" s="48">
        <v>5639.6499020000001</v>
      </c>
      <c r="F821" s="48">
        <v>5654.5498049999997</v>
      </c>
      <c r="G821" s="48">
        <v>0</v>
      </c>
      <c r="H821" s="48">
        <f t="shared" si="109"/>
        <v>5709.283203</v>
      </c>
      <c r="I821" s="48">
        <f t="shared" si="110"/>
        <v>0</v>
      </c>
      <c r="J821" s="48">
        <f t="shared" si="111"/>
        <v>-1</v>
      </c>
      <c r="K821" s="48">
        <f t="shared" si="112"/>
        <v>1</v>
      </c>
      <c r="L821" s="48">
        <f t="shared" si="113"/>
        <v>1</v>
      </c>
      <c r="M821" s="48">
        <v>0</v>
      </c>
      <c r="N821" s="48">
        <f t="shared" si="114"/>
        <v>0.4268298759685063</v>
      </c>
      <c r="O821" s="48">
        <f t="shared" si="115"/>
        <v>0.60511641856129827</v>
      </c>
      <c r="P821" s="61">
        <f t="shared" si="116"/>
        <v>1</v>
      </c>
    </row>
    <row r="822" spans="1:16" x14ac:dyDescent="0.3">
      <c r="A822" s="60">
        <v>40560</v>
      </c>
      <c r="B822" s="48">
        <f t="shared" si="108"/>
        <v>1</v>
      </c>
      <c r="C822" s="48">
        <v>5648.7998049999997</v>
      </c>
      <c r="D822" s="48">
        <v>5696.1499020000001</v>
      </c>
      <c r="E822" s="48">
        <v>5624.1499020000001</v>
      </c>
      <c r="F822" s="48">
        <v>5654.75</v>
      </c>
      <c r="G822" s="48">
        <v>0</v>
      </c>
      <c r="H822" s="48">
        <f t="shared" si="109"/>
        <v>5658.3499346666677</v>
      </c>
      <c r="I822" s="48">
        <f t="shared" si="110"/>
        <v>1</v>
      </c>
      <c r="J822" s="48">
        <f t="shared" si="111"/>
        <v>-1</v>
      </c>
      <c r="K822" s="48">
        <f t="shared" si="112"/>
        <v>1</v>
      </c>
      <c r="L822" s="48">
        <f t="shared" si="113"/>
        <v>1</v>
      </c>
      <c r="M822" s="48">
        <v>1</v>
      </c>
      <c r="N822" s="48">
        <f t="shared" si="114"/>
        <v>0.63352984686237512</v>
      </c>
      <c r="O822" s="48">
        <f t="shared" si="115"/>
        <v>0.65328941283629505</v>
      </c>
      <c r="P822" s="61">
        <f t="shared" si="116"/>
        <v>1</v>
      </c>
    </row>
    <row r="823" spans="1:16" x14ac:dyDescent="0.3">
      <c r="A823" s="60">
        <v>40561</v>
      </c>
      <c r="B823" s="48">
        <f t="shared" si="108"/>
        <v>1</v>
      </c>
      <c r="C823" s="48">
        <v>5682.5498049999997</v>
      </c>
      <c r="D823" s="48">
        <v>5730.5</v>
      </c>
      <c r="E823" s="48">
        <v>5671.25</v>
      </c>
      <c r="F823" s="48">
        <v>5724.0498049999997</v>
      </c>
      <c r="G823" s="48">
        <v>0</v>
      </c>
      <c r="H823" s="48">
        <f t="shared" si="109"/>
        <v>5708.5999349999993</v>
      </c>
      <c r="I823" s="48">
        <f t="shared" si="110"/>
        <v>1</v>
      </c>
      <c r="J823" s="48">
        <f t="shared" si="111"/>
        <v>-1</v>
      </c>
      <c r="K823" s="48">
        <f t="shared" si="112"/>
        <v>0</v>
      </c>
      <c r="L823" s="48">
        <f t="shared" si="113"/>
        <v>1</v>
      </c>
      <c r="M823" s="48">
        <v>0</v>
      </c>
      <c r="N823" s="48">
        <f t="shared" si="114"/>
        <v>0.7173542713328267</v>
      </c>
      <c r="O823" s="48">
        <f t="shared" si="115"/>
        <v>0.67202414373603514</v>
      </c>
      <c r="P823" s="61">
        <f t="shared" si="116"/>
        <v>1</v>
      </c>
    </row>
    <row r="824" spans="1:16" x14ac:dyDescent="0.3">
      <c r="A824" s="60">
        <v>40562</v>
      </c>
      <c r="B824" s="48">
        <f t="shared" si="108"/>
        <v>0</v>
      </c>
      <c r="C824" s="48">
        <v>5737.3500979999999</v>
      </c>
      <c r="D824" s="48">
        <v>5747.6499020000001</v>
      </c>
      <c r="E824" s="48">
        <v>5662.5498049999997</v>
      </c>
      <c r="F824" s="48">
        <v>5691.0498049999997</v>
      </c>
      <c r="G824" s="48">
        <v>0</v>
      </c>
      <c r="H824" s="48">
        <f t="shared" si="109"/>
        <v>5700.4165039999998</v>
      </c>
      <c r="I824" s="48">
        <f t="shared" si="110"/>
        <v>0</v>
      </c>
      <c r="J824" s="48">
        <f t="shared" si="111"/>
        <v>-1</v>
      </c>
      <c r="K824" s="48">
        <f t="shared" si="112"/>
        <v>1</v>
      </c>
      <c r="L824" s="48">
        <f t="shared" si="113"/>
        <v>1</v>
      </c>
      <c r="M824" s="48">
        <v>0</v>
      </c>
      <c r="N824" s="48">
        <f t="shared" si="114"/>
        <v>0.51180223253806467</v>
      </c>
      <c r="O824" s="48">
        <f t="shared" si="115"/>
        <v>0.62522886472385242</v>
      </c>
      <c r="P824" s="61">
        <f t="shared" si="116"/>
        <v>1</v>
      </c>
    </row>
    <row r="825" spans="1:16" x14ac:dyDescent="0.3">
      <c r="A825" s="60">
        <v>40563</v>
      </c>
      <c r="B825" s="48">
        <f t="shared" si="108"/>
        <v>1</v>
      </c>
      <c r="C825" s="48">
        <v>5656</v>
      </c>
      <c r="D825" s="48">
        <v>5729.4501950000003</v>
      </c>
      <c r="E825" s="48">
        <v>5634.5</v>
      </c>
      <c r="F825" s="48">
        <v>5711.6000979999999</v>
      </c>
      <c r="G825" s="48">
        <v>0</v>
      </c>
      <c r="H825" s="48">
        <f t="shared" si="109"/>
        <v>5691.8500976666664</v>
      </c>
      <c r="I825" s="48">
        <f t="shared" si="110"/>
        <v>1</v>
      </c>
      <c r="J825" s="48">
        <f t="shared" si="111"/>
        <v>-1</v>
      </c>
      <c r="K825" s="48">
        <f t="shared" si="112"/>
        <v>1</v>
      </c>
      <c r="L825" s="48">
        <f t="shared" si="113"/>
        <v>1</v>
      </c>
      <c r="M825" s="48">
        <v>0</v>
      </c>
      <c r="N825" s="48">
        <f t="shared" si="114"/>
        <v>0.76856973365510406</v>
      </c>
      <c r="O825" s="48">
        <f t="shared" si="115"/>
        <v>0.68321141722413115</v>
      </c>
      <c r="P825" s="61">
        <f t="shared" si="116"/>
        <v>1</v>
      </c>
    </row>
    <row r="826" spans="1:16" x14ac:dyDescent="0.3">
      <c r="A826" s="60">
        <v>40564</v>
      </c>
      <c r="B826" s="48">
        <f t="shared" si="108"/>
        <v>1</v>
      </c>
      <c r="C826" s="48">
        <v>5692.0498049999997</v>
      </c>
      <c r="D826" s="48">
        <v>5717.5498049999997</v>
      </c>
      <c r="E826" s="48">
        <v>5674.5</v>
      </c>
      <c r="F826" s="48">
        <v>5696.5</v>
      </c>
      <c r="G826" s="48">
        <v>0</v>
      </c>
      <c r="H826" s="48">
        <f t="shared" si="109"/>
        <v>5696.1832683333332</v>
      </c>
      <c r="I826" s="48">
        <f t="shared" si="110"/>
        <v>1</v>
      </c>
      <c r="J826" s="48">
        <f t="shared" si="111"/>
        <v>-1</v>
      </c>
      <c r="K826" s="48">
        <f t="shared" si="112"/>
        <v>0</v>
      </c>
      <c r="L826" s="48">
        <f t="shared" si="113"/>
        <v>1</v>
      </c>
      <c r="M826" s="48">
        <v>1</v>
      </c>
      <c r="N826" s="48">
        <f t="shared" si="114"/>
        <v>0.61740970303122111</v>
      </c>
      <c r="O826" s="48">
        <f t="shared" si="115"/>
        <v>0.64962919697540777</v>
      </c>
      <c r="P826" s="61">
        <f t="shared" si="116"/>
        <v>1</v>
      </c>
    </row>
    <row r="827" spans="1:16" x14ac:dyDescent="0.3">
      <c r="A827" s="60">
        <v>40567</v>
      </c>
      <c r="B827" s="48">
        <f t="shared" si="108"/>
        <v>1</v>
      </c>
      <c r="C827" s="48">
        <v>5717.1000979999999</v>
      </c>
      <c r="D827" s="48">
        <v>5756</v>
      </c>
      <c r="E827" s="48">
        <v>5697.75</v>
      </c>
      <c r="F827" s="48">
        <v>5743.25</v>
      </c>
      <c r="G827" s="48">
        <v>0</v>
      </c>
      <c r="H827" s="48">
        <f t="shared" si="109"/>
        <v>5732.333333333333</v>
      </c>
      <c r="I827" s="48">
        <f t="shared" si="110"/>
        <v>1</v>
      </c>
      <c r="J827" s="48">
        <f t="shared" si="111"/>
        <v>-1</v>
      </c>
      <c r="K827" s="48">
        <f t="shared" si="112"/>
        <v>0</v>
      </c>
      <c r="L827" s="48">
        <f t="shared" si="113"/>
        <v>1</v>
      </c>
      <c r="M827" s="48">
        <v>1</v>
      </c>
      <c r="N827" s="48">
        <f t="shared" si="114"/>
        <v>0.67864298933744216</v>
      </c>
      <c r="O827" s="48">
        <f t="shared" si="115"/>
        <v>0.66343575941962907</v>
      </c>
      <c r="P827" s="61">
        <f t="shared" si="116"/>
        <v>1</v>
      </c>
    </row>
    <row r="828" spans="1:16" x14ac:dyDescent="0.3">
      <c r="A828" s="60">
        <v>40568</v>
      </c>
      <c r="B828" s="48">
        <f t="shared" si="108"/>
        <v>1</v>
      </c>
      <c r="C828" s="48">
        <v>5763.2998049999997</v>
      </c>
      <c r="D828" s="48">
        <v>5801.5498049999997</v>
      </c>
      <c r="E828" s="48">
        <v>5680.6499020000001</v>
      </c>
      <c r="F828" s="48">
        <v>5687.3999020000001</v>
      </c>
      <c r="G828" s="48">
        <v>0</v>
      </c>
      <c r="H828" s="48">
        <f t="shared" si="109"/>
        <v>5723.1998696666669</v>
      </c>
      <c r="I828" s="48">
        <f t="shared" si="110"/>
        <v>0</v>
      </c>
      <c r="J828" s="48">
        <f t="shared" si="111"/>
        <v>-1</v>
      </c>
      <c r="K828" s="48">
        <f t="shared" si="112"/>
        <v>1</v>
      </c>
      <c r="L828" s="48">
        <f t="shared" si="113"/>
        <v>1</v>
      </c>
      <c r="M828" s="48">
        <v>1</v>
      </c>
      <c r="N828" s="48">
        <f t="shared" si="114"/>
        <v>0.45029218735985843</v>
      </c>
      <c r="O828" s="48">
        <f t="shared" si="115"/>
        <v>0.61070870186579074</v>
      </c>
      <c r="P828" s="61">
        <f t="shared" si="116"/>
        <v>1</v>
      </c>
    </row>
    <row r="829" spans="1:16" x14ac:dyDescent="0.3">
      <c r="A829" s="60">
        <v>40570</v>
      </c>
      <c r="B829" s="48">
        <f t="shared" si="108"/>
        <v>1</v>
      </c>
      <c r="C829" s="48">
        <v>5725.2998049999997</v>
      </c>
      <c r="D829" s="48">
        <v>5726.1000979999999</v>
      </c>
      <c r="E829" s="48">
        <v>5594.9501950000003</v>
      </c>
      <c r="F829" s="48">
        <v>5604.2998049999997</v>
      </c>
      <c r="G829" s="48">
        <v>0</v>
      </c>
      <c r="H829" s="48">
        <f t="shared" si="109"/>
        <v>5641.7833659999997</v>
      </c>
      <c r="I829" s="48">
        <f t="shared" si="110"/>
        <v>0</v>
      </c>
      <c r="J829" s="48">
        <f t="shared" si="111"/>
        <v>-1</v>
      </c>
      <c r="K829" s="48">
        <f t="shared" si="112"/>
        <v>1</v>
      </c>
      <c r="L829" s="48">
        <f t="shared" si="113"/>
        <v>1</v>
      </c>
      <c r="M829" s="48">
        <v>1</v>
      </c>
      <c r="N829" s="48">
        <f t="shared" si="114"/>
        <v>0.34664176583853745</v>
      </c>
      <c r="O829" s="48">
        <f t="shared" si="115"/>
        <v>0.58580297969452644</v>
      </c>
      <c r="P829" s="61">
        <f t="shared" si="116"/>
        <v>1</v>
      </c>
    </row>
    <row r="830" spans="1:16" x14ac:dyDescent="0.3">
      <c r="A830" s="60">
        <v>40571</v>
      </c>
      <c r="B830" s="48">
        <f t="shared" si="108"/>
        <v>1</v>
      </c>
      <c r="C830" s="48">
        <v>5614</v>
      </c>
      <c r="D830" s="48">
        <v>5614.3999020000001</v>
      </c>
      <c r="E830" s="48">
        <v>5459.5498049999997</v>
      </c>
      <c r="F830" s="48">
        <v>5512.1499020000001</v>
      </c>
      <c r="G830" s="48">
        <v>0</v>
      </c>
      <c r="H830" s="48">
        <f t="shared" si="109"/>
        <v>5528.6998696666669</v>
      </c>
      <c r="I830" s="48">
        <f t="shared" si="110"/>
        <v>0</v>
      </c>
      <c r="J830" s="48">
        <f t="shared" si="111"/>
        <v>-1</v>
      </c>
      <c r="K830" s="48">
        <f t="shared" si="112"/>
        <v>1</v>
      </c>
      <c r="L830" s="48">
        <f t="shared" si="113"/>
        <v>1</v>
      </c>
      <c r="M830" s="48">
        <v>1</v>
      </c>
      <c r="N830" s="48">
        <f t="shared" si="114"/>
        <v>0.4093869010677107</v>
      </c>
      <c r="O830" s="48">
        <f t="shared" si="115"/>
        <v>0.60094086011852743</v>
      </c>
      <c r="P830" s="61">
        <f t="shared" si="116"/>
        <v>1</v>
      </c>
    </row>
    <row r="831" spans="1:16" x14ac:dyDescent="0.3">
      <c r="A831" s="60">
        <v>40574</v>
      </c>
      <c r="B831" s="48">
        <f t="shared" si="108"/>
        <v>1</v>
      </c>
      <c r="C831" s="48">
        <v>5452.5498049999997</v>
      </c>
      <c r="D831" s="48">
        <v>5526.8500979999999</v>
      </c>
      <c r="E831" s="48">
        <v>5416.6499020000001</v>
      </c>
      <c r="F831" s="48">
        <v>5505.8999020000001</v>
      </c>
      <c r="G831" s="48">
        <v>0</v>
      </c>
      <c r="H831" s="48">
        <f t="shared" si="109"/>
        <v>5483.1333006666673</v>
      </c>
      <c r="I831" s="48">
        <f t="shared" si="110"/>
        <v>1</v>
      </c>
      <c r="J831" s="48">
        <f t="shared" si="111"/>
        <v>-1</v>
      </c>
      <c r="K831" s="48">
        <f t="shared" si="112"/>
        <v>1</v>
      </c>
      <c r="L831" s="48">
        <f t="shared" si="113"/>
        <v>1</v>
      </c>
      <c r="M831" s="48">
        <v>0</v>
      </c>
      <c r="N831" s="48">
        <f t="shared" si="114"/>
        <v>0.77272908537790386</v>
      </c>
      <c r="O831" s="48">
        <f t="shared" si="115"/>
        <v>0.68411095381346809</v>
      </c>
      <c r="P831" s="61">
        <f t="shared" si="116"/>
        <v>1</v>
      </c>
    </row>
    <row r="832" spans="1:16" x14ac:dyDescent="0.3">
      <c r="A832" s="60">
        <v>40575</v>
      </c>
      <c r="B832" s="48">
        <f t="shared" si="108"/>
        <v>1</v>
      </c>
      <c r="C832" s="48">
        <v>5537.2998049999997</v>
      </c>
      <c r="D832" s="48">
        <v>5539.1499020000001</v>
      </c>
      <c r="E832" s="48">
        <v>5402</v>
      </c>
      <c r="F832" s="48">
        <v>5417.2001950000003</v>
      </c>
      <c r="G832" s="48">
        <v>0</v>
      </c>
      <c r="H832" s="48">
        <f t="shared" si="109"/>
        <v>5452.7833656666671</v>
      </c>
      <c r="I832" s="48">
        <f t="shared" si="110"/>
        <v>0</v>
      </c>
      <c r="J832" s="48">
        <f t="shared" si="111"/>
        <v>-1</v>
      </c>
      <c r="K832" s="48">
        <f t="shared" si="112"/>
        <v>1</v>
      </c>
      <c r="L832" s="48">
        <f t="shared" si="113"/>
        <v>1</v>
      </c>
      <c r="M832" s="48">
        <v>1</v>
      </c>
      <c r="N832" s="48">
        <f t="shared" si="114"/>
        <v>0.35377554244666776</v>
      </c>
      <c r="O832" s="48">
        <f t="shared" si="115"/>
        <v>0.58753283772264109</v>
      </c>
      <c r="P832" s="61">
        <f t="shared" si="116"/>
        <v>1</v>
      </c>
    </row>
    <row r="833" spans="1:16" x14ac:dyDescent="0.3">
      <c r="A833" s="60">
        <v>40576</v>
      </c>
      <c r="B833" s="48">
        <f t="shared" si="108"/>
        <v>1</v>
      </c>
      <c r="C833" s="48">
        <v>5469.5498049999997</v>
      </c>
      <c r="D833" s="48">
        <v>5490.6000979999999</v>
      </c>
      <c r="E833" s="48">
        <v>5415.6499020000001</v>
      </c>
      <c r="F833" s="48">
        <v>5432</v>
      </c>
      <c r="G833" s="48">
        <v>0</v>
      </c>
      <c r="H833" s="48">
        <f t="shared" si="109"/>
        <v>5446.083333333333</v>
      </c>
      <c r="I833" s="48">
        <f t="shared" si="110"/>
        <v>0</v>
      </c>
      <c r="J833" s="48">
        <f t="shared" si="111"/>
        <v>-1</v>
      </c>
      <c r="K833" s="48">
        <f t="shared" si="112"/>
        <v>1</v>
      </c>
      <c r="L833" s="48">
        <f t="shared" si="113"/>
        <v>1</v>
      </c>
      <c r="M833" s="48">
        <v>1</v>
      </c>
      <c r="N833" s="48">
        <f t="shared" si="114"/>
        <v>0.52967395760595082</v>
      </c>
      <c r="O833" s="48">
        <f t="shared" si="115"/>
        <v>0.62940706454550566</v>
      </c>
      <c r="P833" s="61">
        <f t="shared" si="116"/>
        <v>1</v>
      </c>
    </row>
    <row r="834" spans="1:16" x14ac:dyDescent="0.3">
      <c r="A834" s="60">
        <v>40577</v>
      </c>
      <c r="B834" s="48">
        <f t="shared" si="108"/>
        <v>1</v>
      </c>
      <c r="C834" s="48">
        <v>5430.4501950000003</v>
      </c>
      <c r="D834" s="48">
        <v>5532.6499020000001</v>
      </c>
      <c r="E834" s="48">
        <v>5418</v>
      </c>
      <c r="F834" s="48">
        <v>5526.75</v>
      </c>
      <c r="G834" s="48">
        <v>0</v>
      </c>
      <c r="H834" s="48">
        <f t="shared" si="109"/>
        <v>5492.4666340000003</v>
      </c>
      <c r="I834" s="48">
        <f t="shared" si="110"/>
        <v>1</v>
      </c>
      <c r="J834" s="48">
        <f t="shared" si="111"/>
        <v>-1</v>
      </c>
      <c r="K834" s="48">
        <f t="shared" si="112"/>
        <v>0</v>
      </c>
      <c r="L834" s="48">
        <f t="shared" si="113"/>
        <v>1</v>
      </c>
      <c r="M834" s="48">
        <v>1</v>
      </c>
      <c r="N834" s="48">
        <f t="shared" si="114"/>
        <v>0.88078833067800133</v>
      </c>
      <c r="O834" s="48">
        <f t="shared" si="115"/>
        <v>0.70698555593916224</v>
      </c>
      <c r="P834" s="61">
        <f t="shared" si="116"/>
        <v>1</v>
      </c>
    </row>
    <row r="835" spans="1:16" x14ac:dyDescent="0.3">
      <c r="A835" s="60">
        <v>40578</v>
      </c>
      <c r="B835" s="48">
        <f t="shared" si="108"/>
        <v>1</v>
      </c>
      <c r="C835" s="48">
        <v>5519.8999020000001</v>
      </c>
      <c r="D835" s="48">
        <v>5556.2998049999997</v>
      </c>
      <c r="E835" s="48">
        <v>5369.0498049999997</v>
      </c>
      <c r="F835" s="48">
        <v>5395.75</v>
      </c>
      <c r="G835" s="48">
        <v>0</v>
      </c>
      <c r="H835" s="48">
        <f t="shared" si="109"/>
        <v>5440.3665366666664</v>
      </c>
      <c r="I835" s="48">
        <f t="shared" si="110"/>
        <v>0</v>
      </c>
      <c r="J835" s="48">
        <f t="shared" si="111"/>
        <v>-1</v>
      </c>
      <c r="K835" s="48">
        <f t="shared" si="112"/>
        <v>1</v>
      </c>
      <c r="L835" s="48">
        <f t="shared" si="113"/>
        <v>1</v>
      </c>
      <c r="M835" s="48">
        <v>1</v>
      </c>
      <c r="N835" s="48">
        <f t="shared" si="114"/>
        <v>0.36462682190300733</v>
      </c>
      <c r="O835" s="48">
        <f t="shared" si="115"/>
        <v>0.59015999394303964</v>
      </c>
      <c r="P835" s="61">
        <f t="shared" si="116"/>
        <v>1</v>
      </c>
    </row>
    <row r="836" spans="1:16" x14ac:dyDescent="0.3">
      <c r="A836" s="60">
        <v>40581</v>
      </c>
      <c r="B836" s="48">
        <f t="shared" si="108"/>
        <v>0</v>
      </c>
      <c r="C836" s="48">
        <v>5430.1499020000001</v>
      </c>
      <c r="D836" s="48">
        <v>5440.3500979999999</v>
      </c>
      <c r="E836" s="48">
        <v>5376.9501950000003</v>
      </c>
      <c r="F836" s="48">
        <v>5396</v>
      </c>
      <c r="G836" s="48">
        <v>0</v>
      </c>
      <c r="H836" s="48">
        <f t="shared" si="109"/>
        <v>5404.4334310000004</v>
      </c>
      <c r="I836" s="48">
        <f t="shared" si="110"/>
        <v>0</v>
      </c>
      <c r="J836" s="48">
        <f t="shared" si="111"/>
        <v>-1</v>
      </c>
      <c r="K836" s="48">
        <f t="shared" si="112"/>
        <v>1</v>
      </c>
      <c r="L836" s="48">
        <f t="shared" si="113"/>
        <v>1</v>
      </c>
      <c r="M836" s="48">
        <v>0</v>
      </c>
      <c r="N836" s="48">
        <f t="shared" si="114"/>
        <v>0.5343671464054438</v>
      </c>
      <c r="O836" s="48">
        <f t="shared" si="115"/>
        <v>0.63050110226976808</v>
      </c>
      <c r="P836" s="61">
        <f t="shared" si="116"/>
        <v>1</v>
      </c>
    </row>
    <row r="837" spans="1:16" x14ac:dyDescent="0.3">
      <c r="A837" s="60">
        <v>40582</v>
      </c>
      <c r="B837" s="48">
        <f t="shared" ref="B837:B900" si="117">MODE(I837,J837,K837,L837,M837)</f>
        <v>1</v>
      </c>
      <c r="C837" s="48">
        <v>5432.3500979999999</v>
      </c>
      <c r="D837" s="48">
        <v>5432.3500979999999</v>
      </c>
      <c r="E837" s="48">
        <v>5303.3999020000001</v>
      </c>
      <c r="F837" s="48">
        <v>5312.5498049999997</v>
      </c>
      <c r="G837" s="48">
        <v>0</v>
      </c>
      <c r="H837" s="48">
        <f t="shared" ref="H837:H900" si="118">AVERAGE(D837,E837,F837)</f>
        <v>5349.4332683333332</v>
      </c>
      <c r="I837" s="48">
        <f t="shared" ref="I837:I900" si="119">IF(C837&lt;F837,1,0)</f>
        <v>0</v>
      </c>
      <c r="J837" s="48">
        <f t="shared" ref="J837:J900" si="120">IF( C837=E837,1,IF( C837=D837,0,-1) )</f>
        <v>0</v>
      </c>
      <c r="K837" s="48">
        <f t="shared" si="112"/>
        <v>1</v>
      </c>
      <c r="L837" s="48">
        <f t="shared" si="113"/>
        <v>1</v>
      </c>
      <c r="M837" s="48">
        <v>1</v>
      </c>
      <c r="N837" s="48">
        <f t="shared" si="114"/>
        <v>0.35149745486337558</v>
      </c>
      <c r="O837" s="48">
        <f t="shared" si="115"/>
        <v>0.58698066065916599</v>
      </c>
      <c r="P837" s="61">
        <f t="shared" si="116"/>
        <v>1</v>
      </c>
    </row>
    <row r="838" spans="1:16" x14ac:dyDescent="0.3">
      <c r="A838" s="60">
        <v>40583</v>
      </c>
      <c r="B838" s="48">
        <f t="shared" si="117"/>
        <v>1</v>
      </c>
      <c r="C838" s="48">
        <v>5293.0498049999997</v>
      </c>
      <c r="D838" s="48">
        <v>5339.4501950000003</v>
      </c>
      <c r="E838" s="48">
        <v>5225.6499020000001</v>
      </c>
      <c r="F838" s="48">
        <v>5253.5498049999997</v>
      </c>
      <c r="G838" s="48">
        <v>0</v>
      </c>
      <c r="H838" s="48">
        <f t="shared" si="118"/>
        <v>5272.8833006666673</v>
      </c>
      <c r="I838" s="48">
        <f t="shared" si="119"/>
        <v>0</v>
      </c>
      <c r="J838" s="48">
        <f t="shared" si="120"/>
        <v>-1</v>
      </c>
      <c r="K838" s="48">
        <f t="shared" ref="K838:K901" si="121">IF(H838&gt;H837,0,1)</f>
        <v>1</v>
      </c>
      <c r="L838" s="48">
        <f t="shared" ref="L838:L901" si="122">IF(G838&gt;G837,0,1)</f>
        <v>1</v>
      </c>
      <c r="M838" s="48">
        <v>1</v>
      </c>
      <c r="N838" s="48">
        <f t="shared" si="114"/>
        <v>0.54293906847064655</v>
      </c>
      <c r="O838" s="48">
        <f t="shared" si="115"/>
        <v>0.63249585470967129</v>
      </c>
      <c r="P838" s="61">
        <f t="shared" si="116"/>
        <v>1</v>
      </c>
    </row>
    <row r="839" spans="1:16" x14ac:dyDescent="0.3">
      <c r="A839" s="60">
        <v>40584</v>
      </c>
      <c r="B839" s="48">
        <f t="shared" si="117"/>
        <v>0</v>
      </c>
      <c r="C839" s="48">
        <v>5246.0498049999997</v>
      </c>
      <c r="D839" s="48">
        <v>5272.6000979999999</v>
      </c>
      <c r="E839" s="48">
        <v>5196.7998049999997</v>
      </c>
      <c r="F839" s="48">
        <v>5225.7998049999997</v>
      </c>
      <c r="G839" s="48">
        <v>0</v>
      </c>
      <c r="H839" s="48">
        <f t="shared" si="118"/>
        <v>5231.733236</v>
      </c>
      <c r="I839" s="48">
        <f t="shared" si="119"/>
        <v>0</v>
      </c>
      <c r="J839" s="48">
        <f t="shared" si="120"/>
        <v>-1</v>
      </c>
      <c r="K839" s="48">
        <f t="shared" si="121"/>
        <v>1</v>
      </c>
      <c r="L839" s="48">
        <f t="shared" si="122"/>
        <v>1</v>
      </c>
      <c r="M839" s="48">
        <v>0</v>
      </c>
      <c r="N839" s="48">
        <f t="shared" si="114"/>
        <v>0.57568789095921602</v>
      </c>
      <c r="O839" s="48">
        <f t="shared" si="115"/>
        <v>0.64007458770992443</v>
      </c>
      <c r="P839" s="61">
        <f t="shared" si="116"/>
        <v>1</v>
      </c>
    </row>
    <row r="840" spans="1:16" x14ac:dyDescent="0.3">
      <c r="A840" s="60">
        <v>40585</v>
      </c>
      <c r="B840" s="48">
        <f t="shared" si="117"/>
        <v>1</v>
      </c>
      <c r="C840" s="48">
        <v>5219.6499020000001</v>
      </c>
      <c r="D840" s="48">
        <v>5319.4501950000003</v>
      </c>
      <c r="E840" s="48">
        <v>5177.7001950000003</v>
      </c>
      <c r="F840" s="48">
        <v>5310</v>
      </c>
      <c r="G840" s="48">
        <v>0</v>
      </c>
      <c r="H840" s="48">
        <f t="shared" si="118"/>
        <v>5269.0501300000005</v>
      </c>
      <c r="I840" s="48">
        <f t="shared" si="119"/>
        <v>1</v>
      </c>
      <c r="J840" s="48">
        <f t="shared" si="120"/>
        <v>-1</v>
      </c>
      <c r="K840" s="48">
        <f t="shared" si="121"/>
        <v>0</v>
      </c>
      <c r="L840" s="48">
        <f t="shared" si="122"/>
        <v>1</v>
      </c>
      <c r="M840" s="48">
        <v>1</v>
      </c>
      <c r="N840" s="48">
        <f t="shared" si="114"/>
        <v>0.88235824329053791</v>
      </c>
      <c r="O840" s="48">
        <f t="shared" si="115"/>
        <v>0.70731066858238434</v>
      </c>
      <c r="P840" s="61">
        <f t="shared" si="116"/>
        <v>1</v>
      </c>
    </row>
    <row r="841" spans="1:16" x14ac:dyDescent="0.3">
      <c r="A841" s="60">
        <v>40588</v>
      </c>
      <c r="B841" s="48">
        <f t="shared" si="117"/>
        <v>1</v>
      </c>
      <c r="C841" s="48">
        <v>5340.25</v>
      </c>
      <c r="D841" s="48">
        <v>5463.7998049999997</v>
      </c>
      <c r="E841" s="48">
        <v>5340.25</v>
      </c>
      <c r="F841" s="48">
        <v>5456</v>
      </c>
      <c r="G841" s="48">
        <v>0</v>
      </c>
      <c r="H841" s="48">
        <f t="shared" si="118"/>
        <v>5420.0166016666662</v>
      </c>
      <c r="I841" s="48">
        <f t="shared" si="119"/>
        <v>1</v>
      </c>
      <c r="J841" s="48">
        <f t="shared" si="120"/>
        <v>1</v>
      </c>
      <c r="K841" s="48">
        <f t="shared" si="121"/>
        <v>0</v>
      </c>
      <c r="L841" s="48">
        <f t="shared" si="122"/>
        <v>1</v>
      </c>
      <c r="M841" s="48">
        <v>0</v>
      </c>
      <c r="N841" s="48">
        <f t="shared" si="114"/>
        <v>0.93275365000361354</v>
      </c>
      <c r="O841" s="48">
        <f t="shared" si="115"/>
        <v>0.71763360729146086</v>
      </c>
      <c r="P841" s="61">
        <f t="shared" si="116"/>
        <v>1</v>
      </c>
    </row>
    <row r="842" spans="1:16" x14ac:dyDescent="0.3">
      <c r="A842" s="60">
        <v>40589</v>
      </c>
      <c r="B842" s="48">
        <f t="shared" si="117"/>
        <v>1</v>
      </c>
      <c r="C842" s="48">
        <v>5467.75</v>
      </c>
      <c r="D842" s="48">
        <v>5506.5</v>
      </c>
      <c r="E842" s="48">
        <v>5408.3500979999999</v>
      </c>
      <c r="F842" s="48">
        <v>5481</v>
      </c>
      <c r="G842" s="48">
        <v>0</v>
      </c>
      <c r="H842" s="48">
        <f t="shared" si="118"/>
        <v>5465.2833659999997</v>
      </c>
      <c r="I842" s="48">
        <f t="shared" si="119"/>
        <v>1</v>
      </c>
      <c r="J842" s="48">
        <f t="shared" si="120"/>
        <v>-1</v>
      </c>
      <c r="K842" s="48">
        <f t="shared" si="121"/>
        <v>0</v>
      </c>
      <c r="L842" s="48">
        <f t="shared" si="122"/>
        <v>1</v>
      </c>
      <c r="M842" s="48">
        <v>1</v>
      </c>
      <c r="N842" s="48">
        <f t="shared" si="114"/>
        <v>0.66922441629151486</v>
      </c>
      <c r="O842" s="48">
        <f t="shared" si="115"/>
        <v>0.66132947128813657</v>
      </c>
      <c r="P842" s="61">
        <f t="shared" si="116"/>
        <v>1</v>
      </c>
    </row>
    <row r="843" spans="1:16" x14ac:dyDescent="0.3">
      <c r="A843" s="60">
        <v>40590</v>
      </c>
      <c r="B843" s="48">
        <f t="shared" si="117"/>
        <v>1</v>
      </c>
      <c r="C843" s="48">
        <v>5467.6000979999999</v>
      </c>
      <c r="D843" s="48">
        <v>5504.7998049999997</v>
      </c>
      <c r="E843" s="48">
        <v>5460.3500979999999</v>
      </c>
      <c r="F843" s="48">
        <v>5481.7001950000003</v>
      </c>
      <c r="G843" s="48">
        <v>0</v>
      </c>
      <c r="H843" s="48">
        <f t="shared" si="118"/>
        <v>5482.2833659999997</v>
      </c>
      <c r="I843" s="48">
        <f t="shared" si="119"/>
        <v>1</v>
      </c>
      <c r="J843" s="48">
        <f t="shared" si="120"/>
        <v>-1</v>
      </c>
      <c r="K843" s="48">
        <f t="shared" si="121"/>
        <v>0</v>
      </c>
      <c r="L843" s="48">
        <f t="shared" si="122"/>
        <v>1</v>
      </c>
      <c r="M843" s="48">
        <v>0</v>
      </c>
      <c r="N843" s="48">
        <f t="shared" si="114"/>
        <v>0.64314504444187648</v>
      </c>
      <c r="O843" s="48">
        <f t="shared" si="115"/>
        <v>0.65546405576287414</v>
      </c>
      <c r="P843" s="61">
        <f t="shared" si="116"/>
        <v>1</v>
      </c>
    </row>
    <row r="844" spans="1:16" x14ac:dyDescent="0.3">
      <c r="A844" s="60">
        <v>40591</v>
      </c>
      <c r="B844" s="48">
        <f t="shared" si="117"/>
        <v>1</v>
      </c>
      <c r="C844" s="48">
        <v>5501.7001950000003</v>
      </c>
      <c r="D844" s="48">
        <v>5553</v>
      </c>
      <c r="E844" s="48">
        <v>5463.3999020000001</v>
      </c>
      <c r="F844" s="48">
        <v>5546.4501950000003</v>
      </c>
      <c r="G844" s="48">
        <v>0</v>
      </c>
      <c r="H844" s="48">
        <f t="shared" si="118"/>
        <v>5520.9500323333341</v>
      </c>
      <c r="I844" s="48">
        <f t="shared" si="119"/>
        <v>1</v>
      </c>
      <c r="J844" s="48">
        <f t="shared" si="120"/>
        <v>-1</v>
      </c>
      <c r="K844" s="48">
        <f t="shared" si="121"/>
        <v>0</v>
      </c>
      <c r="L844" s="48">
        <f t="shared" si="122"/>
        <v>1</v>
      </c>
      <c r="M844" s="48">
        <v>1</v>
      </c>
      <c r="N844" s="48">
        <f t="shared" si="114"/>
        <v>0.74299154175452564</v>
      </c>
      <c r="O844" s="48">
        <f t="shared" si="115"/>
        <v>0.67764967737406201</v>
      </c>
      <c r="P844" s="61">
        <f t="shared" si="116"/>
        <v>1</v>
      </c>
    </row>
    <row r="845" spans="1:16" x14ac:dyDescent="0.3">
      <c r="A845" s="60">
        <v>40592</v>
      </c>
      <c r="B845" s="48">
        <f t="shared" si="117"/>
        <v>1</v>
      </c>
      <c r="C845" s="48">
        <v>5557.5498049999997</v>
      </c>
      <c r="D845" s="48">
        <v>5599.25</v>
      </c>
      <c r="E845" s="48">
        <v>5441.9501950000003</v>
      </c>
      <c r="F845" s="48">
        <v>5458.9501950000003</v>
      </c>
      <c r="G845" s="48">
        <v>0</v>
      </c>
      <c r="H845" s="48">
        <f t="shared" si="118"/>
        <v>5500.0501300000005</v>
      </c>
      <c r="I845" s="48">
        <f t="shared" si="119"/>
        <v>0</v>
      </c>
      <c r="J845" s="48">
        <f t="shared" si="120"/>
        <v>-1</v>
      </c>
      <c r="K845" s="48">
        <f t="shared" si="121"/>
        <v>1</v>
      </c>
      <c r="L845" s="48">
        <f t="shared" si="122"/>
        <v>1</v>
      </c>
      <c r="M845" s="48">
        <v>1</v>
      </c>
      <c r="N845" s="48">
        <f t="shared" si="114"/>
        <v>0.41292869187405579</v>
      </c>
      <c r="O845" s="48">
        <f t="shared" si="115"/>
        <v>0.60178991587616315</v>
      </c>
      <c r="P845" s="61">
        <f t="shared" si="116"/>
        <v>1</v>
      </c>
    </row>
    <row r="846" spans="1:16" x14ac:dyDescent="0.3">
      <c r="A846" s="60">
        <v>40595</v>
      </c>
      <c r="B846" s="48">
        <f t="shared" si="117"/>
        <v>1</v>
      </c>
      <c r="C846" s="48">
        <v>5456.6000979999999</v>
      </c>
      <c r="D846" s="48">
        <v>5526.25</v>
      </c>
      <c r="E846" s="48">
        <v>5413.1000979999999</v>
      </c>
      <c r="F846" s="48">
        <v>5518.6000979999999</v>
      </c>
      <c r="G846" s="48">
        <v>0</v>
      </c>
      <c r="H846" s="48">
        <f t="shared" si="118"/>
        <v>5485.9833986666663</v>
      </c>
      <c r="I846" s="48">
        <f t="shared" si="119"/>
        <v>1</v>
      </c>
      <c r="J846" s="48">
        <f t="shared" si="120"/>
        <v>-1</v>
      </c>
      <c r="K846" s="48">
        <f t="shared" si="121"/>
        <v>1</v>
      </c>
      <c r="L846" s="48">
        <f t="shared" si="122"/>
        <v>1</v>
      </c>
      <c r="M846" s="48">
        <v>0</v>
      </c>
      <c r="N846" s="48">
        <f t="shared" si="114"/>
        <v>0.79714712916019081</v>
      </c>
      <c r="O846" s="48">
        <f t="shared" si="115"/>
        <v>0.68936389388459074</v>
      </c>
      <c r="P846" s="61">
        <f t="shared" si="116"/>
        <v>1</v>
      </c>
    </row>
    <row r="847" spans="1:16" x14ac:dyDescent="0.3">
      <c r="A847" s="60">
        <v>40596</v>
      </c>
      <c r="B847" s="48">
        <f t="shared" si="117"/>
        <v>1</v>
      </c>
      <c r="C847" s="48">
        <v>5504.3999020000001</v>
      </c>
      <c r="D847" s="48">
        <v>5519.4501950000003</v>
      </c>
      <c r="E847" s="48">
        <v>5437.2998049999997</v>
      </c>
      <c r="F847" s="48">
        <v>5469.2001950000003</v>
      </c>
      <c r="G847" s="48">
        <v>0</v>
      </c>
      <c r="H847" s="48">
        <f t="shared" si="118"/>
        <v>5475.3167316666668</v>
      </c>
      <c r="I847" s="48">
        <f t="shared" si="119"/>
        <v>0</v>
      </c>
      <c r="J847" s="48">
        <f t="shared" si="120"/>
        <v>-1</v>
      </c>
      <c r="K847" s="48">
        <f t="shared" si="121"/>
        <v>1</v>
      </c>
      <c r="L847" s="48">
        <f t="shared" si="122"/>
        <v>1</v>
      </c>
      <c r="M847" s="48">
        <v>1</v>
      </c>
      <c r="N847" s="48">
        <f t="shared" si="114"/>
        <v>0.54013925305559063</v>
      </c>
      <c r="O847" s="48">
        <f t="shared" si="115"/>
        <v>0.63184481095127043</v>
      </c>
      <c r="P847" s="61">
        <f t="shared" si="116"/>
        <v>1</v>
      </c>
    </row>
    <row r="848" spans="1:16" x14ac:dyDescent="0.3">
      <c r="A848" s="60">
        <v>40597</v>
      </c>
      <c r="B848" s="48">
        <f t="shared" si="117"/>
        <v>1</v>
      </c>
      <c r="C848" s="48">
        <v>5452.4501950000003</v>
      </c>
      <c r="D848" s="48">
        <v>5495.2001950000003</v>
      </c>
      <c r="E848" s="48">
        <v>5427.5498049999997</v>
      </c>
      <c r="F848" s="48">
        <v>5437.3500979999999</v>
      </c>
      <c r="G848" s="48">
        <v>0</v>
      </c>
      <c r="H848" s="48">
        <f t="shared" si="118"/>
        <v>5453.3666993333327</v>
      </c>
      <c r="I848" s="48">
        <f t="shared" si="119"/>
        <v>0</v>
      </c>
      <c r="J848" s="48">
        <f t="shared" si="120"/>
        <v>-1</v>
      </c>
      <c r="K848" s="48">
        <f t="shared" si="121"/>
        <v>1</v>
      </c>
      <c r="L848" s="48">
        <f t="shared" si="122"/>
        <v>1</v>
      </c>
      <c r="M848" s="48">
        <v>1</v>
      </c>
      <c r="N848" s="48">
        <f t="shared" si="114"/>
        <v>0.5799585909420788</v>
      </c>
      <c r="O848" s="48">
        <f t="shared" si="115"/>
        <v>0.64105787805547532</v>
      </c>
      <c r="P848" s="61">
        <f t="shared" si="116"/>
        <v>1</v>
      </c>
    </row>
    <row r="849" spans="1:16" x14ac:dyDescent="0.3">
      <c r="A849" s="60">
        <v>40598</v>
      </c>
      <c r="B849" s="48">
        <f t="shared" si="117"/>
        <v>1</v>
      </c>
      <c r="C849" s="48">
        <v>5408.75</v>
      </c>
      <c r="D849" s="48">
        <v>5423.3999020000001</v>
      </c>
      <c r="E849" s="48">
        <v>5242.5</v>
      </c>
      <c r="F849" s="48">
        <v>5262.7001950000003</v>
      </c>
      <c r="G849" s="48">
        <v>0</v>
      </c>
      <c r="H849" s="48">
        <f t="shared" si="118"/>
        <v>5309.5333656666671</v>
      </c>
      <c r="I849" s="48">
        <f t="shared" si="119"/>
        <v>0</v>
      </c>
      <c r="J849" s="48">
        <f t="shared" si="120"/>
        <v>-1</v>
      </c>
      <c r="K849" s="48">
        <f t="shared" si="121"/>
        <v>1</v>
      </c>
      <c r="L849" s="48">
        <f t="shared" si="122"/>
        <v>1</v>
      </c>
      <c r="M849" s="48">
        <v>1</v>
      </c>
      <c r="N849" s="48">
        <f t="shared" si="114"/>
        <v>0.30974812941824403</v>
      </c>
      <c r="O849" s="48">
        <f t="shared" si="115"/>
        <v>0.57682378118986077</v>
      </c>
      <c r="P849" s="61">
        <f t="shared" si="116"/>
        <v>1</v>
      </c>
    </row>
    <row r="850" spans="1:16" x14ac:dyDescent="0.3">
      <c r="A850" s="60">
        <v>40599</v>
      </c>
      <c r="B850" s="48">
        <f t="shared" si="117"/>
        <v>0</v>
      </c>
      <c r="C850" s="48">
        <v>5321.0498049999997</v>
      </c>
      <c r="D850" s="48">
        <v>5338.2001950000003</v>
      </c>
      <c r="E850" s="48">
        <v>5232.75</v>
      </c>
      <c r="F850" s="48">
        <v>5303.5498049999997</v>
      </c>
      <c r="G850" s="48">
        <v>0</v>
      </c>
      <c r="H850" s="48">
        <f t="shared" si="118"/>
        <v>5291.5</v>
      </c>
      <c r="I850" s="48">
        <f t="shared" si="119"/>
        <v>0</v>
      </c>
      <c r="J850" s="48">
        <f t="shared" si="120"/>
        <v>-1</v>
      </c>
      <c r="K850" s="48">
        <f t="shared" si="121"/>
        <v>1</v>
      </c>
      <c r="L850" s="48">
        <f t="shared" si="122"/>
        <v>1</v>
      </c>
      <c r="M850" s="48">
        <v>0</v>
      </c>
      <c r="N850" s="48">
        <f t="shared" si="114"/>
        <v>0.59925244374314524</v>
      </c>
      <c r="O850" s="48">
        <f t="shared" si="115"/>
        <v>0.64548525851858896</v>
      </c>
      <c r="P850" s="61">
        <f t="shared" si="116"/>
        <v>1</v>
      </c>
    </row>
    <row r="851" spans="1:16" x14ac:dyDescent="0.3">
      <c r="A851" s="60">
        <v>40602</v>
      </c>
      <c r="B851" s="48">
        <f t="shared" si="117"/>
        <v>1</v>
      </c>
      <c r="C851" s="48">
        <v>5330.1499020000001</v>
      </c>
      <c r="D851" s="48">
        <v>5477</v>
      </c>
      <c r="E851" s="48">
        <v>5308.6000979999999</v>
      </c>
      <c r="F851" s="48">
        <v>5333.25</v>
      </c>
      <c r="G851" s="48">
        <v>0</v>
      </c>
      <c r="H851" s="48">
        <f t="shared" si="118"/>
        <v>5372.9500326666666</v>
      </c>
      <c r="I851" s="48">
        <f t="shared" si="119"/>
        <v>1</v>
      </c>
      <c r="J851" s="48">
        <f t="shared" si="120"/>
        <v>-1</v>
      </c>
      <c r="K851" s="48">
        <f t="shared" si="121"/>
        <v>0</v>
      </c>
      <c r="L851" s="48">
        <f t="shared" si="122"/>
        <v>1</v>
      </c>
      <c r="M851" s="48">
        <v>1</v>
      </c>
      <c r="N851" s="48">
        <f t="shared" si="114"/>
        <v>0.66451692993440581</v>
      </c>
      <c r="O851" s="48">
        <f t="shared" si="115"/>
        <v>0.66027432298933586</v>
      </c>
      <c r="P851" s="61">
        <f t="shared" si="116"/>
        <v>1</v>
      </c>
    </row>
    <row r="852" spans="1:16" x14ac:dyDescent="0.3">
      <c r="A852" s="60">
        <v>40603</v>
      </c>
      <c r="B852" s="48">
        <f t="shared" si="117"/>
        <v>1</v>
      </c>
      <c r="C852" s="48">
        <v>5382</v>
      </c>
      <c r="D852" s="48">
        <v>5533.0498049999997</v>
      </c>
      <c r="E852" s="48">
        <v>5373.5498049999997</v>
      </c>
      <c r="F852" s="48">
        <v>5522.2998049999997</v>
      </c>
      <c r="G852" s="48">
        <v>0</v>
      </c>
      <c r="H852" s="48">
        <f t="shared" si="118"/>
        <v>5476.2998049999997</v>
      </c>
      <c r="I852" s="48">
        <f t="shared" si="119"/>
        <v>1</v>
      </c>
      <c r="J852" s="48">
        <f t="shared" si="120"/>
        <v>-1</v>
      </c>
      <c r="K852" s="48">
        <f t="shared" si="121"/>
        <v>0</v>
      </c>
      <c r="L852" s="48">
        <f t="shared" si="122"/>
        <v>1</v>
      </c>
      <c r="M852" s="48">
        <v>0</v>
      </c>
      <c r="N852" s="48">
        <f t="shared" si="114"/>
        <v>1.0098759214465964</v>
      </c>
      <c r="O852" s="48">
        <f t="shared" si="115"/>
        <v>0.73299586616412338</v>
      </c>
      <c r="P852" s="61">
        <f t="shared" si="116"/>
        <v>1</v>
      </c>
    </row>
    <row r="853" spans="1:16" x14ac:dyDescent="0.3">
      <c r="A853" s="60">
        <v>40605</v>
      </c>
      <c r="B853" s="48">
        <f t="shared" si="117"/>
        <v>1</v>
      </c>
      <c r="C853" s="48">
        <v>5478.4501950000003</v>
      </c>
      <c r="D853" s="48">
        <v>5570.75</v>
      </c>
      <c r="E853" s="48">
        <v>5468.25</v>
      </c>
      <c r="F853" s="48">
        <v>5536.2001950000003</v>
      </c>
      <c r="G853" s="48">
        <v>0</v>
      </c>
      <c r="H853" s="48">
        <f t="shared" si="118"/>
        <v>5525.0667316666668</v>
      </c>
      <c r="I853" s="48">
        <f t="shared" si="119"/>
        <v>1</v>
      </c>
      <c r="J853" s="48">
        <f t="shared" si="120"/>
        <v>-1</v>
      </c>
      <c r="K853" s="48">
        <f t="shared" si="121"/>
        <v>0</v>
      </c>
      <c r="L853" s="48">
        <f t="shared" si="122"/>
        <v>1</v>
      </c>
      <c r="M853" s="48">
        <v>0</v>
      </c>
      <c r="N853" s="48">
        <f t="shared" si="114"/>
        <v>0.77676938676666474</v>
      </c>
      <c r="O853" s="48">
        <f t="shared" si="115"/>
        <v>0.6849834255106253</v>
      </c>
      <c r="P853" s="61">
        <f t="shared" si="116"/>
        <v>1</v>
      </c>
    </row>
    <row r="854" spans="1:16" x14ac:dyDescent="0.3">
      <c r="A854" s="60">
        <v>40606</v>
      </c>
      <c r="B854" s="48">
        <f t="shared" si="117"/>
        <v>0</v>
      </c>
      <c r="C854" s="48">
        <v>5586.2001950000003</v>
      </c>
      <c r="D854" s="48">
        <v>5608.2001950000003</v>
      </c>
      <c r="E854" s="48">
        <v>5524.1000979999999</v>
      </c>
      <c r="F854" s="48">
        <v>5538.75</v>
      </c>
      <c r="G854" s="48">
        <v>0</v>
      </c>
      <c r="H854" s="48">
        <f t="shared" si="118"/>
        <v>5557.0167643333334</v>
      </c>
      <c r="I854" s="48">
        <f t="shared" si="119"/>
        <v>0</v>
      </c>
      <c r="J854" s="48">
        <f t="shared" si="120"/>
        <v>-1</v>
      </c>
      <c r="K854" s="48">
        <f t="shared" si="121"/>
        <v>0</v>
      </c>
      <c r="L854" s="48">
        <f t="shared" si="122"/>
        <v>1</v>
      </c>
      <c r="M854" s="48">
        <v>1</v>
      </c>
      <c r="N854" s="48">
        <f t="shared" si="114"/>
        <v>0.50790755800201914</v>
      </c>
      <c r="O854" s="48">
        <f t="shared" si="115"/>
        <v>0.62431582926515172</v>
      </c>
      <c r="P854" s="61">
        <f t="shared" si="116"/>
        <v>1</v>
      </c>
    </row>
    <row r="855" spans="1:16" x14ac:dyDescent="0.3">
      <c r="A855" s="60">
        <v>40609</v>
      </c>
      <c r="B855" s="48">
        <f t="shared" si="117"/>
        <v>0</v>
      </c>
      <c r="C855" s="48">
        <v>5490.0498049999997</v>
      </c>
      <c r="D855" s="48">
        <v>5491.25</v>
      </c>
      <c r="E855" s="48">
        <v>5408.4501950000003</v>
      </c>
      <c r="F855" s="48">
        <v>5463.1499020000001</v>
      </c>
      <c r="G855" s="48">
        <v>0</v>
      </c>
      <c r="H855" s="48">
        <f t="shared" si="118"/>
        <v>5454.2833656666671</v>
      </c>
      <c r="I855" s="48">
        <f t="shared" si="119"/>
        <v>0</v>
      </c>
      <c r="J855" s="48">
        <f t="shared" si="120"/>
        <v>-1</v>
      </c>
      <c r="K855" s="48">
        <f t="shared" si="121"/>
        <v>1</v>
      </c>
      <c r="L855" s="48">
        <f t="shared" si="122"/>
        <v>1</v>
      </c>
      <c r="M855" s="48">
        <v>0</v>
      </c>
      <c r="N855" s="48">
        <f t="shared" si="114"/>
        <v>0.56409287910982187</v>
      </c>
      <c r="O855" s="48">
        <f t="shared" si="115"/>
        <v>0.6373990236155832</v>
      </c>
      <c r="P855" s="61">
        <f t="shared" si="116"/>
        <v>1</v>
      </c>
    </row>
    <row r="856" spans="1:16" x14ac:dyDescent="0.3">
      <c r="A856" s="60">
        <v>40610</v>
      </c>
      <c r="B856" s="48">
        <f t="shared" si="117"/>
        <v>1</v>
      </c>
      <c r="C856" s="48">
        <v>5466.1000979999999</v>
      </c>
      <c r="D856" s="48">
        <v>5530.5498049999997</v>
      </c>
      <c r="E856" s="48">
        <v>5464.75</v>
      </c>
      <c r="F856" s="48">
        <v>5520.7998049999997</v>
      </c>
      <c r="G856" s="48">
        <v>0</v>
      </c>
      <c r="H856" s="48">
        <f t="shared" si="118"/>
        <v>5505.3665366666655</v>
      </c>
      <c r="I856" s="48">
        <f t="shared" si="119"/>
        <v>1</v>
      </c>
      <c r="J856" s="48">
        <f t="shared" si="120"/>
        <v>-1</v>
      </c>
      <c r="K856" s="48">
        <f t="shared" si="121"/>
        <v>0</v>
      </c>
      <c r="L856" s="48">
        <f t="shared" si="122"/>
        <v>1</v>
      </c>
      <c r="M856" s="48">
        <v>0</v>
      </c>
      <c r="N856" s="48">
        <f t="shared" si="114"/>
        <v>0.75406452557148462</v>
      </c>
      <c r="O856" s="48">
        <f t="shared" si="115"/>
        <v>0.68006369321079352</v>
      </c>
      <c r="P856" s="61">
        <f t="shared" si="116"/>
        <v>1</v>
      </c>
    </row>
    <row r="857" spans="1:16" x14ac:dyDescent="0.3">
      <c r="A857" s="60">
        <v>40611</v>
      </c>
      <c r="B857" s="48">
        <f t="shared" si="117"/>
        <v>0</v>
      </c>
      <c r="C857" s="48">
        <v>5542.3999020000001</v>
      </c>
      <c r="D857" s="48">
        <v>5563.2998049999997</v>
      </c>
      <c r="E857" s="48">
        <v>5477.4501950000003</v>
      </c>
      <c r="F857" s="48">
        <v>5531</v>
      </c>
      <c r="G857" s="48">
        <v>0</v>
      </c>
      <c r="H857" s="48">
        <f t="shared" si="118"/>
        <v>5523.916666666667</v>
      </c>
      <c r="I857" s="48">
        <f t="shared" si="119"/>
        <v>0</v>
      </c>
      <c r="J857" s="48">
        <f t="shared" si="120"/>
        <v>-1</v>
      </c>
      <c r="K857" s="48">
        <f t="shared" si="121"/>
        <v>0</v>
      </c>
      <c r="L857" s="48">
        <f t="shared" si="122"/>
        <v>1</v>
      </c>
      <c r="M857" s="48">
        <v>0</v>
      </c>
      <c r="N857" s="48">
        <f t="shared" ref="N857:N920" si="123">$B$2+SUMPRODUCT($C$2:$G$2,C857:G857)</f>
        <v>0.60173031975968172</v>
      </c>
      <c r="O857" s="48">
        <f t="shared" ref="O857:O920" si="124">EXP(N857)/(1+EXP(N857))</f>
        <v>0.64605207627230621</v>
      </c>
      <c r="P857" s="61">
        <f t="shared" ref="P857:P920" si="125">IF(O857&gt;0.5,1,0)</f>
        <v>1</v>
      </c>
    </row>
    <row r="858" spans="1:16" x14ac:dyDescent="0.3">
      <c r="A858" s="60">
        <v>40612</v>
      </c>
      <c r="B858" s="48">
        <f t="shared" si="117"/>
        <v>0</v>
      </c>
      <c r="C858" s="48">
        <v>5516.1000979999999</v>
      </c>
      <c r="D858" s="48">
        <v>5516.2998049999997</v>
      </c>
      <c r="E858" s="48">
        <v>5468.4501950000003</v>
      </c>
      <c r="F858" s="48">
        <v>5494.3999020000001</v>
      </c>
      <c r="G858" s="48">
        <v>0</v>
      </c>
      <c r="H858" s="48">
        <f t="shared" si="118"/>
        <v>5493.0499673333334</v>
      </c>
      <c r="I858" s="48">
        <f t="shared" si="119"/>
        <v>0</v>
      </c>
      <c r="J858" s="48">
        <f t="shared" si="120"/>
        <v>-1</v>
      </c>
      <c r="K858" s="48">
        <f t="shared" si="121"/>
        <v>1</v>
      </c>
      <c r="L858" s="48">
        <f t="shared" si="122"/>
        <v>1</v>
      </c>
      <c r="M858" s="48">
        <v>0</v>
      </c>
      <c r="N858" s="48">
        <f t="shared" si="123"/>
        <v>0.55876174122930955</v>
      </c>
      <c r="O858" s="48">
        <f t="shared" si="124"/>
        <v>0.63616598271398861</v>
      </c>
      <c r="P858" s="61">
        <f t="shared" si="125"/>
        <v>1</v>
      </c>
    </row>
    <row r="859" spans="1:16" x14ac:dyDescent="0.3">
      <c r="A859" s="60">
        <v>40613</v>
      </c>
      <c r="B859" s="48">
        <f t="shared" si="117"/>
        <v>0</v>
      </c>
      <c r="C859" s="48">
        <v>5456.1499020000001</v>
      </c>
      <c r="D859" s="48">
        <v>5502.7001950000003</v>
      </c>
      <c r="E859" s="48">
        <v>5411.5498049999997</v>
      </c>
      <c r="F859" s="48">
        <v>5445.4501950000003</v>
      </c>
      <c r="G859" s="48">
        <v>0</v>
      </c>
      <c r="H859" s="48">
        <f t="shared" si="118"/>
        <v>5453.2333983333338</v>
      </c>
      <c r="I859" s="48">
        <f t="shared" si="119"/>
        <v>0</v>
      </c>
      <c r="J859" s="48">
        <f t="shared" si="120"/>
        <v>-1</v>
      </c>
      <c r="K859" s="48">
        <f t="shared" si="121"/>
        <v>1</v>
      </c>
      <c r="L859" s="48">
        <f t="shared" si="122"/>
        <v>1</v>
      </c>
      <c r="M859" s="48">
        <v>0</v>
      </c>
      <c r="N859" s="48">
        <f t="shared" si="123"/>
        <v>0.60305378282467537</v>
      </c>
      <c r="O859" s="48">
        <f t="shared" si="124"/>
        <v>0.64635465244085066</v>
      </c>
      <c r="P859" s="61">
        <f t="shared" si="125"/>
        <v>1</v>
      </c>
    </row>
    <row r="860" spans="1:16" x14ac:dyDescent="0.3">
      <c r="A860" s="60">
        <v>40616</v>
      </c>
      <c r="B860" s="48">
        <f t="shared" si="117"/>
        <v>1</v>
      </c>
      <c r="C860" s="48">
        <v>5436.5</v>
      </c>
      <c r="D860" s="48">
        <v>5537.2998049999997</v>
      </c>
      <c r="E860" s="48">
        <v>5434.25</v>
      </c>
      <c r="F860" s="48">
        <v>5531.5</v>
      </c>
      <c r="G860" s="48">
        <v>0</v>
      </c>
      <c r="H860" s="48">
        <f t="shared" si="118"/>
        <v>5501.0166016666662</v>
      </c>
      <c r="I860" s="48">
        <f t="shared" si="119"/>
        <v>1</v>
      </c>
      <c r="J860" s="48">
        <f t="shared" si="120"/>
        <v>-1</v>
      </c>
      <c r="K860" s="48">
        <f t="shared" si="121"/>
        <v>0</v>
      </c>
      <c r="L860" s="48">
        <f t="shared" si="122"/>
        <v>1</v>
      </c>
      <c r="M860" s="48">
        <v>1</v>
      </c>
      <c r="N860" s="48">
        <f t="shared" si="123"/>
        <v>0.8714690961377638</v>
      </c>
      <c r="O860" s="48">
        <f t="shared" si="124"/>
        <v>0.70505129437027725</v>
      </c>
      <c r="P860" s="61">
        <f t="shared" si="125"/>
        <v>1</v>
      </c>
    </row>
    <row r="861" spans="1:16" x14ac:dyDescent="0.3">
      <c r="A861" s="60">
        <v>40617</v>
      </c>
      <c r="B861" s="48">
        <f t="shared" si="117"/>
        <v>1</v>
      </c>
      <c r="C861" s="48">
        <v>5420</v>
      </c>
      <c r="D861" s="48">
        <v>5497.8500979999999</v>
      </c>
      <c r="E861" s="48">
        <v>5373.6499020000001</v>
      </c>
      <c r="F861" s="48">
        <v>5449.6499020000001</v>
      </c>
      <c r="G861" s="48">
        <v>0</v>
      </c>
      <c r="H861" s="48">
        <f t="shared" si="118"/>
        <v>5440.3833006666673</v>
      </c>
      <c r="I861" s="48">
        <f t="shared" si="119"/>
        <v>1</v>
      </c>
      <c r="J861" s="48">
        <f t="shared" si="120"/>
        <v>-1</v>
      </c>
      <c r="K861" s="48">
        <f t="shared" si="121"/>
        <v>1</v>
      </c>
      <c r="L861" s="48">
        <f t="shared" si="122"/>
        <v>1</v>
      </c>
      <c r="M861" s="48">
        <v>0</v>
      </c>
      <c r="N861" s="48">
        <f t="shared" si="123"/>
        <v>0.719228197414429</v>
      </c>
      <c r="O861" s="48">
        <f t="shared" si="124"/>
        <v>0.67243703824063705</v>
      </c>
      <c r="P861" s="61">
        <f t="shared" si="125"/>
        <v>1</v>
      </c>
    </row>
    <row r="862" spans="1:16" x14ac:dyDescent="0.3">
      <c r="A862" s="60">
        <v>40618</v>
      </c>
      <c r="B862" s="48">
        <f t="shared" si="117"/>
        <v>1</v>
      </c>
      <c r="C862" s="48">
        <v>5475.9501950000003</v>
      </c>
      <c r="D862" s="48">
        <v>5535.1000979999999</v>
      </c>
      <c r="E862" s="48">
        <v>5475.9501950000003</v>
      </c>
      <c r="F862" s="48">
        <v>5511.1499020000001</v>
      </c>
      <c r="G862" s="48">
        <v>0</v>
      </c>
      <c r="H862" s="48">
        <f t="shared" si="118"/>
        <v>5507.4000650000007</v>
      </c>
      <c r="I862" s="48">
        <f t="shared" si="119"/>
        <v>1</v>
      </c>
      <c r="J862" s="48">
        <f t="shared" si="120"/>
        <v>1</v>
      </c>
      <c r="K862" s="48">
        <f t="shared" si="121"/>
        <v>0</v>
      </c>
      <c r="L862" s="48">
        <f t="shared" si="122"/>
        <v>1</v>
      </c>
      <c r="M862" s="48">
        <v>0</v>
      </c>
      <c r="N862" s="48">
        <f t="shared" si="123"/>
        <v>0.70136605542425201</v>
      </c>
      <c r="O862" s="48">
        <f t="shared" si="124"/>
        <v>0.66849057462424566</v>
      </c>
      <c r="P862" s="61">
        <f t="shared" si="125"/>
        <v>1</v>
      </c>
    </row>
    <row r="863" spans="1:16" x14ac:dyDescent="0.3">
      <c r="A863" s="60">
        <v>40619</v>
      </c>
      <c r="B863" s="48">
        <f t="shared" si="117"/>
        <v>1</v>
      </c>
      <c r="C863" s="48">
        <v>5455.3999020000001</v>
      </c>
      <c r="D863" s="48">
        <v>5510.0498049999997</v>
      </c>
      <c r="E863" s="48">
        <v>5435.2998049999997</v>
      </c>
      <c r="F863" s="48">
        <v>5446.6499020000001</v>
      </c>
      <c r="G863" s="48">
        <v>0</v>
      </c>
      <c r="H863" s="48">
        <f t="shared" si="118"/>
        <v>5463.9998373333328</v>
      </c>
      <c r="I863" s="48">
        <f t="shared" si="119"/>
        <v>0</v>
      </c>
      <c r="J863" s="48">
        <f t="shared" si="120"/>
        <v>-1</v>
      </c>
      <c r="K863" s="48">
        <f t="shared" si="121"/>
        <v>1</v>
      </c>
      <c r="L863" s="48">
        <f t="shared" si="122"/>
        <v>1</v>
      </c>
      <c r="M863" s="48">
        <v>1</v>
      </c>
      <c r="N863" s="48">
        <f t="shared" si="123"/>
        <v>0.59804756846489049</v>
      </c>
      <c r="O863" s="48">
        <f t="shared" si="124"/>
        <v>0.64520949373562098</v>
      </c>
      <c r="P863" s="61">
        <f t="shared" si="125"/>
        <v>1</v>
      </c>
    </row>
    <row r="864" spans="1:16" x14ac:dyDescent="0.3">
      <c r="A864" s="60">
        <v>40620</v>
      </c>
      <c r="B864" s="48">
        <f t="shared" si="117"/>
        <v>0</v>
      </c>
      <c r="C864" s="48">
        <v>5475.3500979999999</v>
      </c>
      <c r="D864" s="48">
        <v>5483.0498049999997</v>
      </c>
      <c r="E864" s="48">
        <v>5366.3999020000001</v>
      </c>
      <c r="F864" s="48">
        <v>5373.7001950000003</v>
      </c>
      <c r="G864" s="48">
        <v>0</v>
      </c>
      <c r="H864" s="48">
        <f t="shared" si="118"/>
        <v>5407.7166340000003</v>
      </c>
      <c r="I864" s="48">
        <f t="shared" si="119"/>
        <v>0</v>
      </c>
      <c r="J864" s="48">
        <f t="shared" si="120"/>
        <v>-1</v>
      </c>
      <c r="K864" s="48">
        <f t="shared" si="121"/>
        <v>1</v>
      </c>
      <c r="L864" s="48">
        <f t="shared" si="122"/>
        <v>1</v>
      </c>
      <c r="M864" s="48">
        <v>0</v>
      </c>
      <c r="N864" s="48">
        <f t="shared" si="123"/>
        <v>0.38978693903253081</v>
      </c>
      <c r="O864" s="48">
        <f t="shared" si="124"/>
        <v>0.59623140815440723</v>
      </c>
      <c r="P864" s="61">
        <f t="shared" si="125"/>
        <v>1</v>
      </c>
    </row>
    <row r="865" spans="1:16" x14ac:dyDescent="0.3">
      <c r="A865" s="60">
        <v>40623</v>
      </c>
      <c r="B865" s="48">
        <f t="shared" si="117"/>
        <v>0</v>
      </c>
      <c r="C865" s="48">
        <v>5408.75</v>
      </c>
      <c r="D865" s="48">
        <v>5413.2998049999997</v>
      </c>
      <c r="E865" s="48">
        <v>5348.2001950000003</v>
      </c>
      <c r="F865" s="48">
        <v>5364.75</v>
      </c>
      <c r="G865" s="48">
        <v>0</v>
      </c>
      <c r="H865" s="48">
        <f t="shared" si="118"/>
        <v>5375.416666666667</v>
      </c>
      <c r="I865" s="48">
        <f t="shared" si="119"/>
        <v>0</v>
      </c>
      <c r="J865" s="48">
        <f t="shared" si="120"/>
        <v>-1</v>
      </c>
      <c r="K865" s="48">
        <f t="shared" si="121"/>
        <v>1</v>
      </c>
      <c r="L865" s="48">
        <f t="shared" si="122"/>
        <v>1</v>
      </c>
      <c r="M865" s="48">
        <v>0</v>
      </c>
      <c r="N865" s="48">
        <f t="shared" si="123"/>
        <v>0.51116390410608048</v>
      </c>
      <c r="O865" s="48">
        <f t="shared" si="124"/>
        <v>0.62507928110154776</v>
      </c>
      <c r="P865" s="61">
        <f t="shared" si="125"/>
        <v>1</v>
      </c>
    </row>
    <row r="866" spans="1:16" x14ac:dyDescent="0.3">
      <c r="A866" s="60">
        <v>40624</v>
      </c>
      <c r="B866" s="48">
        <f t="shared" si="117"/>
        <v>1</v>
      </c>
      <c r="C866" s="48">
        <v>5390.8500979999999</v>
      </c>
      <c r="D866" s="48">
        <v>5428.1499020000001</v>
      </c>
      <c r="E866" s="48">
        <v>5376.1499020000001</v>
      </c>
      <c r="F866" s="48">
        <v>5413.8500979999999</v>
      </c>
      <c r="G866" s="48">
        <v>0</v>
      </c>
      <c r="H866" s="48">
        <f t="shared" si="118"/>
        <v>5406.0499673333334</v>
      </c>
      <c r="I866" s="48">
        <f t="shared" si="119"/>
        <v>1</v>
      </c>
      <c r="J866" s="48">
        <f t="shared" si="120"/>
        <v>-1</v>
      </c>
      <c r="K866" s="48">
        <f t="shared" si="121"/>
        <v>0</v>
      </c>
      <c r="L866" s="48">
        <f t="shared" si="122"/>
        <v>1</v>
      </c>
      <c r="M866" s="48">
        <v>1</v>
      </c>
      <c r="N866" s="48">
        <f t="shared" si="123"/>
        <v>0.67066208349877598</v>
      </c>
      <c r="O866" s="48">
        <f t="shared" si="124"/>
        <v>0.66165139491864988</v>
      </c>
      <c r="P866" s="61">
        <f t="shared" si="125"/>
        <v>1</v>
      </c>
    </row>
    <row r="867" spans="1:16" x14ac:dyDescent="0.3">
      <c r="A867" s="60">
        <v>40625</v>
      </c>
      <c r="B867" s="48">
        <f t="shared" si="117"/>
        <v>1</v>
      </c>
      <c r="C867" s="48">
        <v>5411.3999020000001</v>
      </c>
      <c r="D867" s="48">
        <v>5484.9501950000003</v>
      </c>
      <c r="E867" s="48">
        <v>5401.9501950000003</v>
      </c>
      <c r="F867" s="48">
        <v>5480.25</v>
      </c>
      <c r="G867" s="48">
        <v>0</v>
      </c>
      <c r="H867" s="48">
        <f t="shared" si="118"/>
        <v>5455.7167966666666</v>
      </c>
      <c r="I867" s="48">
        <f t="shared" si="119"/>
        <v>1</v>
      </c>
      <c r="J867" s="48">
        <f t="shared" si="120"/>
        <v>-1</v>
      </c>
      <c r="K867" s="48">
        <f t="shared" si="121"/>
        <v>0</v>
      </c>
      <c r="L867" s="48">
        <f t="shared" si="122"/>
        <v>1</v>
      </c>
      <c r="M867" s="48">
        <v>0</v>
      </c>
      <c r="N867" s="48">
        <f t="shared" si="123"/>
        <v>0.79849009218399836</v>
      </c>
      <c r="O867" s="48">
        <f t="shared" si="124"/>
        <v>0.6896514045937473</v>
      </c>
      <c r="P867" s="61">
        <f t="shared" si="125"/>
        <v>1</v>
      </c>
    </row>
    <row r="868" spans="1:16" x14ac:dyDescent="0.3">
      <c r="A868" s="60">
        <v>40626</v>
      </c>
      <c r="B868" s="48">
        <f t="shared" si="117"/>
        <v>1</v>
      </c>
      <c r="C868" s="48">
        <v>5501.7998049999997</v>
      </c>
      <c r="D868" s="48">
        <v>5529</v>
      </c>
      <c r="E868" s="48">
        <v>5496.1000979999999</v>
      </c>
      <c r="F868" s="48">
        <v>5522.3999020000001</v>
      </c>
      <c r="G868" s="48">
        <v>0</v>
      </c>
      <c r="H868" s="48">
        <f t="shared" si="118"/>
        <v>5515.833333333333</v>
      </c>
      <c r="I868" s="48">
        <f t="shared" si="119"/>
        <v>1</v>
      </c>
      <c r="J868" s="48">
        <f t="shared" si="120"/>
        <v>-1</v>
      </c>
      <c r="K868" s="48">
        <f t="shared" si="121"/>
        <v>0</v>
      </c>
      <c r="L868" s="48">
        <f t="shared" si="122"/>
        <v>1</v>
      </c>
      <c r="M868" s="48">
        <v>1</v>
      </c>
      <c r="N868" s="48">
        <f t="shared" si="123"/>
        <v>0.65492951026100776</v>
      </c>
      <c r="O868" s="48">
        <f t="shared" si="124"/>
        <v>0.65812045518002549</v>
      </c>
      <c r="P868" s="61">
        <f t="shared" si="125"/>
        <v>1</v>
      </c>
    </row>
    <row r="869" spans="1:16" x14ac:dyDescent="0.3">
      <c r="A869" s="60">
        <v>40627</v>
      </c>
      <c r="B869" s="48">
        <f t="shared" si="117"/>
        <v>1</v>
      </c>
      <c r="C869" s="48">
        <v>5588.6499020000001</v>
      </c>
      <c r="D869" s="48">
        <v>5667.1000979999999</v>
      </c>
      <c r="E869" s="48">
        <v>5560.9501950000003</v>
      </c>
      <c r="F869" s="48">
        <v>5654.25</v>
      </c>
      <c r="G869" s="48">
        <v>0</v>
      </c>
      <c r="H869" s="48">
        <f t="shared" si="118"/>
        <v>5627.4334310000004</v>
      </c>
      <c r="I869" s="48">
        <f t="shared" si="119"/>
        <v>1</v>
      </c>
      <c r="J869" s="48">
        <f t="shared" si="120"/>
        <v>-1</v>
      </c>
      <c r="K869" s="48">
        <f t="shared" si="121"/>
        <v>0</v>
      </c>
      <c r="L869" s="48">
        <f t="shared" si="122"/>
        <v>1</v>
      </c>
      <c r="M869" s="48">
        <v>0</v>
      </c>
      <c r="N869" s="48">
        <f t="shared" si="123"/>
        <v>0.79996391952744617</v>
      </c>
      <c r="O869" s="48">
        <f t="shared" si="124"/>
        <v>0.68996676311177685</v>
      </c>
      <c r="P869" s="61">
        <f t="shared" si="125"/>
        <v>1</v>
      </c>
    </row>
    <row r="870" spans="1:16" x14ac:dyDescent="0.3">
      <c r="A870" s="60">
        <v>40630</v>
      </c>
      <c r="B870" s="48">
        <f t="shared" si="117"/>
        <v>1</v>
      </c>
      <c r="C870" s="48">
        <v>5645.25</v>
      </c>
      <c r="D870" s="48">
        <v>5709.1000979999999</v>
      </c>
      <c r="E870" s="48">
        <v>5643.2001950000003</v>
      </c>
      <c r="F870" s="48">
        <v>5687.25</v>
      </c>
      <c r="G870" s="48">
        <v>0</v>
      </c>
      <c r="H870" s="48">
        <f t="shared" si="118"/>
        <v>5679.8500976666664</v>
      </c>
      <c r="I870" s="48">
        <f t="shared" si="119"/>
        <v>1</v>
      </c>
      <c r="J870" s="48">
        <f t="shared" si="120"/>
        <v>-1</v>
      </c>
      <c r="K870" s="48">
        <f t="shared" si="121"/>
        <v>0</v>
      </c>
      <c r="L870" s="48">
        <f t="shared" si="122"/>
        <v>1</v>
      </c>
      <c r="M870" s="48">
        <v>1</v>
      </c>
      <c r="N870" s="48">
        <f t="shared" si="123"/>
        <v>0.71997353309820689</v>
      </c>
      <c r="O870" s="48">
        <f t="shared" si="124"/>
        <v>0.67260118884891817</v>
      </c>
      <c r="P870" s="61">
        <f t="shared" si="125"/>
        <v>1</v>
      </c>
    </row>
    <row r="871" spans="1:16" x14ac:dyDescent="0.3">
      <c r="A871" s="60">
        <v>40631</v>
      </c>
      <c r="B871" s="48">
        <f t="shared" si="117"/>
        <v>1</v>
      </c>
      <c r="C871" s="48">
        <v>5686.5</v>
      </c>
      <c r="D871" s="48">
        <v>5770.3500979999999</v>
      </c>
      <c r="E871" s="48">
        <v>5680.7001950000003</v>
      </c>
      <c r="F871" s="48">
        <v>5736.3500979999999</v>
      </c>
      <c r="G871" s="48">
        <v>0</v>
      </c>
      <c r="H871" s="48">
        <f t="shared" si="118"/>
        <v>5729.1334636666661</v>
      </c>
      <c r="I871" s="48">
        <f t="shared" si="119"/>
        <v>1</v>
      </c>
      <c r="J871" s="48">
        <f t="shared" si="120"/>
        <v>-1</v>
      </c>
      <c r="K871" s="48">
        <f t="shared" si="121"/>
        <v>0</v>
      </c>
      <c r="L871" s="48">
        <f t="shared" si="122"/>
        <v>1</v>
      </c>
      <c r="M871" s="48">
        <v>0</v>
      </c>
      <c r="N871" s="48">
        <f t="shared" si="123"/>
        <v>0.74907298719108084</v>
      </c>
      <c r="O871" s="48">
        <f t="shared" si="124"/>
        <v>0.67897667418310104</v>
      </c>
      <c r="P871" s="61">
        <f t="shared" si="125"/>
        <v>1</v>
      </c>
    </row>
    <row r="872" spans="1:16" x14ac:dyDescent="0.3">
      <c r="A872" s="60">
        <v>40632</v>
      </c>
      <c r="B872" s="48">
        <f t="shared" si="117"/>
        <v>1</v>
      </c>
      <c r="C872" s="48">
        <v>5755.7998049999997</v>
      </c>
      <c r="D872" s="48">
        <v>5803.1499020000001</v>
      </c>
      <c r="E872" s="48">
        <v>5753.8999020000001</v>
      </c>
      <c r="F872" s="48">
        <v>5787.6499020000001</v>
      </c>
      <c r="G872" s="48">
        <v>0</v>
      </c>
      <c r="H872" s="48">
        <f t="shared" si="118"/>
        <v>5781.5665686666662</v>
      </c>
      <c r="I872" s="48">
        <f t="shared" si="119"/>
        <v>1</v>
      </c>
      <c r="J872" s="48">
        <f t="shared" si="120"/>
        <v>-1</v>
      </c>
      <c r="K872" s="48">
        <f t="shared" si="121"/>
        <v>0</v>
      </c>
      <c r="L872" s="48">
        <f t="shared" si="122"/>
        <v>1</v>
      </c>
      <c r="M872" s="48">
        <v>0</v>
      </c>
      <c r="N872" s="48">
        <f t="shared" si="123"/>
        <v>0.68673063892072328</v>
      </c>
      <c r="O872" s="48">
        <f t="shared" si="124"/>
        <v>0.66523924690570313</v>
      </c>
      <c r="P872" s="61">
        <f t="shared" si="125"/>
        <v>1</v>
      </c>
    </row>
    <row r="873" spans="1:16" x14ac:dyDescent="0.3">
      <c r="A873" s="60">
        <v>40633</v>
      </c>
      <c r="B873" s="48">
        <f t="shared" si="117"/>
        <v>1</v>
      </c>
      <c r="C873" s="48">
        <v>5803.0498049999997</v>
      </c>
      <c r="D873" s="48">
        <v>5872</v>
      </c>
      <c r="E873" s="48">
        <v>5778.6499020000001</v>
      </c>
      <c r="F873" s="48">
        <v>5833.75</v>
      </c>
      <c r="G873" s="48">
        <v>0</v>
      </c>
      <c r="H873" s="48">
        <f t="shared" si="118"/>
        <v>5828.1333006666673</v>
      </c>
      <c r="I873" s="48">
        <f t="shared" si="119"/>
        <v>1</v>
      </c>
      <c r="J873" s="48">
        <f t="shared" si="120"/>
        <v>-1</v>
      </c>
      <c r="K873" s="48">
        <f t="shared" si="121"/>
        <v>0</v>
      </c>
      <c r="L873" s="48">
        <f t="shared" si="122"/>
        <v>1</v>
      </c>
      <c r="M873" s="48">
        <v>1</v>
      </c>
      <c r="N873" s="48">
        <f t="shared" si="123"/>
        <v>0.70327646074177785</v>
      </c>
      <c r="O873" s="48">
        <f t="shared" si="124"/>
        <v>0.66891380495586183</v>
      </c>
      <c r="P873" s="61">
        <f t="shared" si="125"/>
        <v>1</v>
      </c>
    </row>
    <row r="874" spans="1:16" x14ac:dyDescent="0.3">
      <c r="A874" s="60">
        <v>40634</v>
      </c>
      <c r="B874" s="48">
        <f t="shared" si="117"/>
        <v>0</v>
      </c>
      <c r="C874" s="48">
        <v>5835</v>
      </c>
      <c r="D874" s="48">
        <v>5860.2001950000003</v>
      </c>
      <c r="E874" s="48">
        <v>5810.3999020000001</v>
      </c>
      <c r="F874" s="48">
        <v>5826.0498049999997</v>
      </c>
      <c r="G874" s="48">
        <v>0</v>
      </c>
      <c r="H874" s="48">
        <f t="shared" si="118"/>
        <v>5832.2166340000003</v>
      </c>
      <c r="I874" s="48">
        <f t="shared" si="119"/>
        <v>0</v>
      </c>
      <c r="J874" s="48">
        <f t="shared" si="120"/>
        <v>-1</v>
      </c>
      <c r="K874" s="48">
        <f t="shared" si="121"/>
        <v>0</v>
      </c>
      <c r="L874" s="48">
        <f t="shared" si="122"/>
        <v>1</v>
      </c>
      <c r="M874" s="48">
        <v>1</v>
      </c>
      <c r="N874" s="48">
        <f t="shared" si="123"/>
        <v>0.58535589928312604</v>
      </c>
      <c r="O874" s="48">
        <f t="shared" si="124"/>
        <v>0.64229886532577574</v>
      </c>
      <c r="P874" s="61">
        <f t="shared" si="125"/>
        <v>1</v>
      </c>
    </row>
    <row r="875" spans="1:16" x14ac:dyDescent="0.3">
      <c r="A875" s="60">
        <v>40637</v>
      </c>
      <c r="B875" s="48">
        <f t="shared" si="117"/>
        <v>1</v>
      </c>
      <c r="C875" s="48">
        <v>5842</v>
      </c>
      <c r="D875" s="48">
        <v>5918.7001950000003</v>
      </c>
      <c r="E875" s="48">
        <v>5833.2001950000003</v>
      </c>
      <c r="F875" s="48">
        <v>5908.4501950000003</v>
      </c>
      <c r="G875" s="48">
        <v>0</v>
      </c>
      <c r="H875" s="48">
        <f t="shared" si="118"/>
        <v>5886.7835283333334</v>
      </c>
      <c r="I875" s="48">
        <f t="shared" si="119"/>
        <v>1</v>
      </c>
      <c r="J875" s="48">
        <f t="shared" si="120"/>
        <v>-1</v>
      </c>
      <c r="K875" s="48">
        <f t="shared" si="121"/>
        <v>0</v>
      </c>
      <c r="L875" s="48">
        <f t="shared" si="122"/>
        <v>1</v>
      </c>
      <c r="M875" s="48">
        <v>0</v>
      </c>
      <c r="N875" s="48">
        <f t="shared" si="123"/>
        <v>0.789017496834024</v>
      </c>
      <c r="O875" s="48">
        <f t="shared" si="124"/>
        <v>0.68762032917888483</v>
      </c>
      <c r="P875" s="61">
        <f t="shared" si="125"/>
        <v>1</v>
      </c>
    </row>
    <row r="876" spans="1:16" x14ac:dyDescent="0.3">
      <c r="A876" s="60">
        <v>40638</v>
      </c>
      <c r="B876" s="48">
        <f t="shared" si="117"/>
        <v>0</v>
      </c>
      <c r="C876" s="48">
        <v>5923.8500979999999</v>
      </c>
      <c r="D876" s="48">
        <v>5928.6499020000001</v>
      </c>
      <c r="E876" s="48">
        <v>5855.8500979999999</v>
      </c>
      <c r="F876" s="48">
        <v>5910.0498049999997</v>
      </c>
      <c r="G876" s="48">
        <v>0</v>
      </c>
      <c r="H876" s="48">
        <f t="shared" si="118"/>
        <v>5898.1832683333332</v>
      </c>
      <c r="I876" s="48">
        <f t="shared" si="119"/>
        <v>0</v>
      </c>
      <c r="J876" s="48">
        <f t="shared" si="120"/>
        <v>-1</v>
      </c>
      <c r="K876" s="48">
        <f t="shared" si="121"/>
        <v>0</v>
      </c>
      <c r="L876" s="48">
        <f t="shared" si="122"/>
        <v>1</v>
      </c>
      <c r="M876" s="48">
        <v>1</v>
      </c>
      <c r="N876" s="48">
        <f t="shared" si="123"/>
        <v>0.58756351396512763</v>
      </c>
      <c r="O876" s="48">
        <f t="shared" si="124"/>
        <v>0.64280590759054856</v>
      </c>
      <c r="P876" s="61">
        <f t="shared" si="125"/>
        <v>1</v>
      </c>
    </row>
    <row r="877" spans="1:16" x14ac:dyDescent="0.3">
      <c r="A877" s="60">
        <v>40639</v>
      </c>
      <c r="B877" s="48">
        <f t="shared" si="117"/>
        <v>0</v>
      </c>
      <c r="C877" s="48">
        <v>5908</v>
      </c>
      <c r="D877" s="48">
        <v>5944.4501950000003</v>
      </c>
      <c r="E877" s="48">
        <v>5868.7998049999997</v>
      </c>
      <c r="F877" s="48">
        <v>5891.75</v>
      </c>
      <c r="G877" s="48">
        <v>0</v>
      </c>
      <c r="H877" s="48">
        <f t="shared" si="118"/>
        <v>5901.666666666667</v>
      </c>
      <c r="I877" s="48">
        <f t="shared" si="119"/>
        <v>0</v>
      </c>
      <c r="J877" s="48">
        <f t="shared" si="120"/>
        <v>-1</v>
      </c>
      <c r="K877" s="48">
        <f t="shared" si="121"/>
        <v>0</v>
      </c>
      <c r="L877" s="48">
        <f t="shared" si="122"/>
        <v>1</v>
      </c>
      <c r="M877" s="48">
        <v>0</v>
      </c>
      <c r="N877" s="48">
        <f t="shared" si="123"/>
        <v>0.57788106785770488</v>
      </c>
      <c r="O877" s="48">
        <f t="shared" si="124"/>
        <v>0.6405796944761224</v>
      </c>
      <c r="P877" s="61">
        <f t="shared" si="125"/>
        <v>1</v>
      </c>
    </row>
    <row r="878" spans="1:16" x14ac:dyDescent="0.3">
      <c r="A878" s="60">
        <v>40640</v>
      </c>
      <c r="B878" s="48">
        <f t="shared" si="117"/>
        <v>0</v>
      </c>
      <c r="C878" s="48">
        <v>5888.5498049999997</v>
      </c>
      <c r="D878" s="48">
        <v>5906.1000979999999</v>
      </c>
      <c r="E878" s="48">
        <v>5866.25</v>
      </c>
      <c r="F878" s="48">
        <v>5885.7001950000003</v>
      </c>
      <c r="G878" s="48">
        <v>0</v>
      </c>
      <c r="H878" s="48">
        <f t="shared" si="118"/>
        <v>5886.0167643333334</v>
      </c>
      <c r="I878" s="48">
        <f t="shared" si="119"/>
        <v>0</v>
      </c>
      <c r="J878" s="48">
        <f t="shared" si="120"/>
        <v>-1</v>
      </c>
      <c r="K878" s="48">
        <f t="shared" si="121"/>
        <v>1</v>
      </c>
      <c r="L878" s="48">
        <f t="shared" si="122"/>
        <v>1</v>
      </c>
      <c r="M878" s="48">
        <v>0</v>
      </c>
      <c r="N878" s="48">
        <f t="shared" si="123"/>
        <v>0.59640353883241026</v>
      </c>
      <c r="O878" s="48">
        <f t="shared" si="124"/>
        <v>0.64483306222248626</v>
      </c>
      <c r="P878" s="61">
        <f t="shared" si="125"/>
        <v>1</v>
      </c>
    </row>
    <row r="879" spans="1:16" x14ac:dyDescent="0.3">
      <c r="A879" s="60">
        <v>40641</v>
      </c>
      <c r="B879" s="48">
        <f t="shared" si="117"/>
        <v>0</v>
      </c>
      <c r="C879" s="48">
        <v>5886.75</v>
      </c>
      <c r="D879" s="48">
        <v>5926.9501950000003</v>
      </c>
      <c r="E879" s="48">
        <v>5822</v>
      </c>
      <c r="F879" s="48">
        <v>5842</v>
      </c>
      <c r="G879" s="48">
        <v>0</v>
      </c>
      <c r="H879" s="48">
        <f t="shared" si="118"/>
        <v>5863.6500650000007</v>
      </c>
      <c r="I879" s="48">
        <f t="shared" si="119"/>
        <v>0</v>
      </c>
      <c r="J879" s="48">
        <f t="shared" si="120"/>
        <v>-1</v>
      </c>
      <c r="K879" s="48">
        <f t="shared" si="121"/>
        <v>1</v>
      </c>
      <c r="L879" s="48">
        <f t="shared" si="122"/>
        <v>1</v>
      </c>
      <c r="M879" s="48">
        <v>0</v>
      </c>
      <c r="N879" s="48">
        <f t="shared" si="123"/>
        <v>0.52007242222729744</v>
      </c>
      <c r="O879" s="48">
        <f t="shared" si="124"/>
        <v>0.62716470089619036</v>
      </c>
      <c r="P879" s="61">
        <f t="shared" si="125"/>
        <v>1</v>
      </c>
    </row>
    <row r="880" spans="1:16" x14ac:dyDescent="0.3">
      <c r="A880" s="60">
        <v>40644</v>
      </c>
      <c r="B880" s="48">
        <f t="shared" si="117"/>
        <v>0</v>
      </c>
      <c r="C880" s="48">
        <v>5805.3500979999999</v>
      </c>
      <c r="D880" s="48">
        <v>5830.2998049999997</v>
      </c>
      <c r="E880" s="48">
        <v>5777.8999020000001</v>
      </c>
      <c r="F880" s="48">
        <v>5785.7001950000003</v>
      </c>
      <c r="G880" s="48">
        <v>0</v>
      </c>
      <c r="H880" s="48">
        <f t="shared" si="118"/>
        <v>5797.9666340000003</v>
      </c>
      <c r="I880" s="48">
        <f t="shared" si="119"/>
        <v>0</v>
      </c>
      <c r="J880" s="48">
        <f t="shared" si="120"/>
        <v>-1</v>
      </c>
      <c r="K880" s="48">
        <f t="shared" si="121"/>
        <v>1</v>
      </c>
      <c r="L880" s="48">
        <f t="shared" si="122"/>
        <v>1</v>
      </c>
      <c r="M880" s="48">
        <v>0</v>
      </c>
      <c r="N880" s="48">
        <f t="shared" si="123"/>
        <v>0.55966857241419277</v>
      </c>
      <c r="O880" s="48">
        <f t="shared" si="124"/>
        <v>0.63637585086584358</v>
      </c>
      <c r="P880" s="61">
        <f t="shared" si="125"/>
        <v>1</v>
      </c>
    </row>
    <row r="881" spans="1:16" x14ac:dyDescent="0.3">
      <c r="A881" s="60">
        <v>40646</v>
      </c>
      <c r="B881" s="48">
        <f t="shared" si="117"/>
        <v>1</v>
      </c>
      <c r="C881" s="48">
        <v>5747.9501950000003</v>
      </c>
      <c r="D881" s="48">
        <v>5923.6000979999999</v>
      </c>
      <c r="E881" s="48">
        <v>5735.5498049999997</v>
      </c>
      <c r="F881" s="48">
        <v>5911.5</v>
      </c>
      <c r="G881" s="48">
        <v>0</v>
      </c>
      <c r="H881" s="48">
        <f t="shared" si="118"/>
        <v>5856.8833009999989</v>
      </c>
      <c r="I881" s="48">
        <f t="shared" si="119"/>
        <v>1</v>
      </c>
      <c r="J881" s="48">
        <f t="shared" si="120"/>
        <v>-1</v>
      </c>
      <c r="K881" s="48">
        <f t="shared" si="121"/>
        <v>0</v>
      </c>
      <c r="L881" s="48">
        <f t="shared" si="122"/>
        <v>1</v>
      </c>
      <c r="M881" s="48">
        <v>0</v>
      </c>
      <c r="N881" s="48">
        <f t="shared" si="123"/>
        <v>1.0770827431763248</v>
      </c>
      <c r="O881" s="48">
        <f t="shared" si="124"/>
        <v>0.74594152269202152</v>
      </c>
      <c r="P881" s="61">
        <f t="shared" si="125"/>
        <v>1</v>
      </c>
    </row>
    <row r="882" spans="1:16" x14ac:dyDescent="0.3">
      <c r="A882" s="60">
        <v>40648</v>
      </c>
      <c r="B882" s="48">
        <f t="shared" si="117"/>
        <v>0</v>
      </c>
      <c r="C882" s="48">
        <v>5898.75</v>
      </c>
      <c r="D882" s="48">
        <v>5907.3500979999999</v>
      </c>
      <c r="E882" s="48">
        <v>5806.4501950000003</v>
      </c>
      <c r="F882" s="48">
        <v>5824.5498049999997</v>
      </c>
      <c r="G882" s="48">
        <v>0</v>
      </c>
      <c r="H882" s="48">
        <f t="shared" si="118"/>
        <v>5846.1166993333327</v>
      </c>
      <c r="I882" s="48">
        <f t="shared" si="119"/>
        <v>0</v>
      </c>
      <c r="J882" s="48">
        <f t="shared" si="120"/>
        <v>-1</v>
      </c>
      <c r="K882" s="48">
        <f t="shared" si="121"/>
        <v>1</v>
      </c>
      <c r="L882" s="48">
        <f t="shared" si="122"/>
        <v>1</v>
      </c>
      <c r="M882" s="48">
        <v>0</v>
      </c>
      <c r="N882" s="48">
        <f t="shared" si="123"/>
        <v>0.44747738977259033</v>
      </c>
      <c r="O882" s="48">
        <f t="shared" si="124"/>
        <v>0.61003929364030018</v>
      </c>
      <c r="P882" s="61">
        <f t="shared" si="125"/>
        <v>1</v>
      </c>
    </row>
    <row r="883" spans="1:16" x14ac:dyDescent="0.3">
      <c r="A883" s="60">
        <v>40651</v>
      </c>
      <c r="B883" s="48">
        <f t="shared" si="117"/>
        <v>0</v>
      </c>
      <c r="C883" s="48">
        <v>5824.3500979999999</v>
      </c>
      <c r="D883" s="48">
        <v>5897.8999020000001</v>
      </c>
      <c r="E883" s="48">
        <v>5722.25</v>
      </c>
      <c r="F883" s="48">
        <v>5729.1000979999999</v>
      </c>
      <c r="G883" s="48">
        <v>0</v>
      </c>
      <c r="H883" s="48">
        <f t="shared" si="118"/>
        <v>5783.083333333333</v>
      </c>
      <c r="I883" s="48">
        <f t="shared" si="119"/>
        <v>0</v>
      </c>
      <c r="J883" s="48">
        <f t="shared" si="120"/>
        <v>-1</v>
      </c>
      <c r="K883" s="48">
        <f t="shared" si="121"/>
        <v>1</v>
      </c>
      <c r="L883" s="48">
        <f t="shared" si="122"/>
        <v>1</v>
      </c>
      <c r="M883" s="48">
        <v>0</v>
      </c>
      <c r="N883" s="48">
        <f t="shared" si="123"/>
        <v>0.42356502588950384</v>
      </c>
      <c r="O883" s="48">
        <f t="shared" si="124"/>
        <v>0.60433601374322954</v>
      </c>
      <c r="P883" s="61">
        <f t="shared" si="125"/>
        <v>1</v>
      </c>
    </row>
    <row r="884" spans="1:16" x14ac:dyDescent="0.3">
      <c r="A884" s="60">
        <v>40652</v>
      </c>
      <c r="B884" s="48">
        <f t="shared" si="117"/>
        <v>1</v>
      </c>
      <c r="C884" s="48">
        <v>5716</v>
      </c>
      <c r="D884" s="48">
        <v>5762.9501950000003</v>
      </c>
      <c r="E884" s="48">
        <v>5693.25</v>
      </c>
      <c r="F884" s="48">
        <v>5740.75</v>
      </c>
      <c r="G884" s="48">
        <v>0</v>
      </c>
      <c r="H884" s="48">
        <f t="shared" si="118"/>
        <v>5732.3167316666668</v>
      </c>
      <c r="I884" s="48">
        <f t="shared" si="119"/>
        <v>1</v>
      </c>
      <c r="J884" s="48">
        <f t="shared" si="120"/>
        <v>-1</v>
      </c>
      <c r="K884" s="48">
        <f t="shared" si="121"/>
        <v>1</v>
      </c>
      <c r="L884" s="48">
        <f t="shared" si="122"/>
        <v>1</v>
      </c>
      <c r="M884" s="48">
        <v>1</v>
      </c>
      <c r="N884" s="48">
        <f t="shared" si="123"/>
        <v>0.67985647551196848</v>
      </c>
      <c r="O884" s="48">
        <f t="shared" si="124"/>
        <v>0.66370666347292639</v>
      </c>
      <c r="P884" s="61">
        <f t="shared" si="125"/>
        <v>1</v>
      </c>
    </row>
    <row r="885" spans="1:16" x14ac:dyDescent="0.3">
      <c r="A885" s="60">
        <v>40653</v>
      </c>
      <c r="B885" s="48">
        <f t="shared" si="117"/>
        <v>1</v>
      </c>
      <c r="C885" s="48">
        <v>5786.0498049999997</v>
      </c>
      <c r="D885" s="48">
        <v>5857.3500979999999</v>
      </c>
      <c r="E885" s="48">
        <v>5759.6499020000001</v>
      </c>
      <c r="F885" s="48">
        <v>5851.6499020000001</v>
      </c>
      <c r="G885" s="48">
        <v>0</v>
      </c>
      <c r="H885" s="48">
        <f t="shared" si="118"/>
        <v>5822.8833006666673</v>
      </c>
      <c r="I885" s="48">
        <f t="shared" si="119"/>
        <v>1</v>
      </c>
      <c r="J885" s="48">
        <f t="shared" si="120"/>
        <v>-1</v>
      </c>
      <c r="K885" s="48">
        <f t="shared" si="121"/>
        <v>0</v>
      </c>
      <c r="L885" s="48">
        <f t="shared" si="122"/>
        <v>1</v>
      </c>
      <c r="M885" s="48">
        <v>1</v>
      </c>
      <c r="N885" s="48">
        <f t="shared" si="123"/>
        <v>0.79472276977729983</v>
      </c>
      <c r="O885" s="48">
        <f t="shared" si="124"/>
        <v>0.68884450018457644</v>
      </c>
      <c r="P885" s="61">
        <f t="shared" si="125"/>
        <v>1</v>
      </c>
    </row>
    <row r="886" spans="1:16" x14ac:dyDescent="0.3">
      <c r="A886" s="60">
        <v>40654</v>
      </c>
      <c r="B886" s="48">
        <f t="shared" si="117"/>
        <v>1</v>
      </c>
      <c r="C886" s="48">
        <v>5882.8500979999999</v>
      </c>
      <c r="D886" s="48">
        <v>5912.8999020000001</v>
      </c>
      <c r="E886" s="48">
        <v>5864.3500979999999</v>
      </c>
      <c r="F886" s="48">
        <v>5884.7001950000003</v>
      </c>
      <c r="G886" s="48">
        <v>0</v>
      </c>
      <c r="H886" s="48">
        <f t="shared" si="118"/>
        <v>5887.3167316666668</v>
      </c>
      <c r="I886" s="48">
        <f t="shared" si="119"/>
        <v>1</v>
      </c>
      <c r="J886" s="48">
        <f t="shared" si="120"/>
        <v>-1</v>
      </c>
      <c r="K886" s="48">
        <f t="shared" si="121"/>
        <v>0</v>
      </c>
      <c r="L886" s="48">
        <f t="shared" si="122"/>
        <v>1</v>
      </c>
      <c r="M886" s="48">
        <v>0</v>
      </c>
      <c r="N886" s="48">
        <f t="shared" si="123"/>
        <v>0.61110378549008715</v>
      </c>
      <c r="O886" s="48">
        <f t="shared" si="124"/>
        <v>0.64819254933849768</v>
      </c>
      <c r="P886" s="61">
        <f t="shared" si="125"/>
        <v>1</v>
      </c>
    </row>
    <row r="887" spans="1:16" x14ac:dyDescent="0.3">
      <c r="A887" s="60">
        <v>40658</v>
      </c>
      <c r="B887" s="48">
        <f t="shared" si="117"/>
        <v>1</v>
      </c>
      <c r="C887" s="48">
        <v>5859.6000979999999</v>
      </c>
      <c r="D887" s="48">
        <v>5906.6000979999999</v>
      </c>
      <c r="E887" s="48">
        <v>5857</v>
      </c>
      <c r="F887" s="48">
        <v>5874.5</v>
      </c>
      <c r="G887" s="48">
        <v>0</v>
      </c>
      <c r="H887" s="48">
        <f t="shared" si="118"/>
        <v>5879.3666993333327</v>
      </c>
      <c r="I887" s="48">
        <f t="shared" si="119"/>
        <v>1</v>
      </c>
      <c r="J887" s="48">
        <f t="shared" si="120"/>
        <v>-1</v>
      </c>
      <c r="K887" s="48">
        <f t="shared" si="121"/>
        <v>1</v>
      </c>
      <c r="L887" s="48">
        <f t="shared" si="122"/>
        <v>1</v>
      </c>
      <c r="M887" s="48">
        <v>0</v>
      </c>
      <c r="N887" s="48">
        <f t="shared" si="123"/>
        <v>0.6425765346244745</v>
      </c>
      <c r="O887" s="48">
        <f t="shared" si="124"/>
        <v>0.65533565731883259</v>
      </c>
      <c r="P887" s="61">
        <f t="shared" si="125"/>
        <v>1</v>
      </c>
    </row>
    <row r="888" spans="1:16" x14ac:dyDescent="0.3">
      <c r="A888" s="60">
        <v>40659</v>
      </c>
      <c r="B888" s="48">
        <f t="shared" si="117"/>
        <v>0</v>
      </c>
      <c r="C888" s="48">
        <v>5876.8500979999999</v>
      </c>
      <c r="D888" s="48">
        <v>5893.2001950000003</v>
      </c>
      <c r="E888" s="48">
        <v>5791.5498049999997</v>
      </c>
      <c r="F888" s="48">
        <v>5868.3999020000001</v>
      </c>
      <c r="G888" s="48">
        <v>0</v>
      </c>
      <c r="H888" s="48">
        <f t="shared" si="118"/>
        <v>5851.0499673333334</v>
      </c>
      <c r="I888" s="48">
        <f t="shared" si="119"/>
        <v>0</v>
      </c>
      <c r="J888" s="48">
        <f t="shared" si="120"/>
        <v>-1</v>
      </c>
      <c r="K888" s="48">
        <f t="shared" si="121"/>
        <v>1</v>
      </c>
      <c r="L888" s="48">
        <f t="shared" si="122"/>
        <v>1</v>
      </c>
      <c r="M888" s="48">
        <v>0</v>
      </c>
      <c r="N888" s="48">
        <f t="shared" si="123"/>
        <v>0.61517596907813932</v>
      </c>
      <c r="O888" s="48">
        <f t="shared" si="124"/>
        <v>0.64912060454931719</v>
      </c>
      <c r="P888" s="61">
        <f t="shared" si="125"/>
        <v>1</v>
      </c>
    </row>
    <row r="889" spans="1:16" x14ac:dyDescent="0.3">
      <c r="A889" s="60">
        <v>40660</v>
      </c>
      <c r="B889" s="48">
        <f t="shared" si="117"/>
        <v>0</v>
      </c>
      <c r="C889" s="48">
        <v>5884.2001950000003</v>
      </c>
      <c r="D889" s="48">
        <v>5892.3500979999999</v>
      </c>
      <c r="E889" s="48">
        <v>5819.9501950000003</v>
      </c>
      <c r="F889" s="48">
        <v>5833.8999020000001</v>
      </c>
      <c r="G889" s="48">
        <v>0</v>
      </c>
      <c r="H889" s="48">
        <f t="shared" si="118"/>
        <v>5848.7333983333338</v>
      </c>
      <c r="I889" s="48">
        <f t="shared" si="119"/>
        <v>0</v>
      </c>
      <c r="J889" s="48">
        <f t="shared" si="120"/>
        <v>-1</v>
      </c>
      <c r="K889" s="48">
        <f t="shared" si="121"/>
        <v>1</v>
      </c>
      <c r="L889" s="48">
        <f t="shared" si="122"/>
        <v>1</v>
      </c>
      <c r="M889" s="48">
        <v>0</v>
      </c>
      <c r="N889" s="48">
        <f t="shared" si="123"/>
        <v>0.49374925594012886</v>
      </c>
      <c r="O889" s="48">
        <f t="shared" si="124"/>
        <v>0.62098926264875631</v>
      </c>
      <c r="P889" s="61">
        <f t="shared" si="125"/>
        <v>1</v>
      </c>
    </row>
    <row r="890" spans="1:16" x14ac:dyDescent="0.3">
      <c r="A890" s="60">
        <v>40661</v>
      </c>
      <c r="B890" s="48">
        <f t="shared" si="117"/>
        <v>1</v>
      </c>
      <c r="C890" s="48">
        <v>5851.3500979999999</v>
      </c>
      <c r="D890" s="48">
        <v>5856.3999020000001</v>
      </c>
      <c r="E890" s="48">
        <v>5776.9501950000003</v>
      </c>
      <c r="F890" s="48">
        <v>5785.4501950000003</v>
      </c>
      <c r="G890" s="48">
        <v>0</v>
      </c>
      <c r="H890" s="48">
        <f t="shared" si="118"/>
        <v>5806.266764</v>
      </c>
      <c r="I890" s="48">
        <f t="shared" si="119"/>
        <v>0</v>
      </c>
      <c r="J890" s="48">
        <f t="shared" si="120"/>
        <v>-1</v>
      </c>
      <c r="K890" s="48">
        <f t="shared" si="121"/>
        <v>1</v>
      </c>
      <c r="L890" s="48">
        <f t="shared" si="122"/>
        <v>1</v>
      </c>
      <c r="M890" s="48">
        <v>1</v>
      </c>
      <c r="N890" s="48">
        <f t="shared" si="123"/>
        <v>0.45836750354752809</v>
      </c>
      <c r="O890" s="48">
        <f t="shared" si="124"/>
        <v>0.6126268312266826</v>
      </c>
      <c r="P890" s="61">
        <f t="shared" si="125"/>
        <v>1</v>
      </c>
    </row>
    <row r="891" spans="1:16" x14ac:dyDescent="0.3">
      <c r="A891" s="60">
        <v>40662</v>
      </c>
      <c r="B891" s="48">
        <f t="shared" si="117"/>
        <v>0</v>
      </c>
      <c r="C891" s="48">
        <v>5782.5</v>
      </c>
      <c r="D891" s="48">
        <v>5804.2998049999997</v>
      </c>
      <c r="E891" s="48">
        <v>5706.0498049999997</v>
      </c>
      <c r="F891" s="48">
        <v>5749.5</v>
      </c>
      <c r="G891" s="48">
        <v>0</v>
      </c>
      <c r="H891" s="48">
        <f t="shared" si="118"/>
        <v>5753.2832033333325</v>
      </c>
      <c r="I891" s="48">
        <f t="shared" si="119"/>
        <v>0</v>
      </c>
      <c r="J891" s="48">
        <f t="shared" si="120"/>
        <v>-1</v>
      </c>
      <c r="K891" s="48">
        <f t="shared" si="121"/>
        <v>1</v>
      </c>
      <c r="L891" s="48">
        <f t="shared" si="122"/>
        <v>1</v>
      </c>
      <c r="M891" s="48">
        <v>0</v>
      </c>
      <c r="N891" s="48">
        <f t="shared" si="123"/>
        <v>0.55055411104888741</v>
      </c>
      <c r="O891" s="48">
        <f t="shared" si="124"/>
        <v>0.63426413945155535</v>
      </c>
      <c r="P891" s="61">
        <f t="shared" si="125"/>
        <v>1</v>
      </c>
    </row>
    <row r="892" spans="1:16" x14ac:dyDescent="0.3">
      <c r="A892" s="60">
        <v>40665</v>
      </c>
      <c r="B892" s="48">
        <f t="shared" si="117"/>
        <v>0</v>
      </c>
      <c r="C892" s="48">
        <v>5766.8999020000001</v>
      </c>
      <c r="D892" s="48">
        <v>5775.25</v>
      </c>
      <c r="E892" s="48">
        <v>5687.7001950000003</v>
      </c>
      <c r="F892" s="48">
        <v>5701.2998049999997</v>
      </c>
      <c r="G892" s="48">
        <v>0</v>
      </c>
      <c r="H892" s="48">
        <f t="shared" si="118"/>
        <v>5721.416666666667</v>
      </c>
      <c r="I892" s="48">
        <f t="shared" si="119"/>
        <v>0</v>
      </c>
      <c r="J892" s="48">
        <f t="shared" si="120"/>
        <v>-1</v>
      </c>
      <c r="K892" s="48">
        <f t="shared" si="121"/>
        <v>1</v>
      </c>
      <c r="L892" s="48">
        <f t="shared" si="122"/>
        <v>1</v>
      </c>
      <c r="M892" s="48">
        <v>0</v>
      </c>
      <c r="N892" s="48">
        <f t="shared" si="123"/>
        <v>0.46371945949203841</v>
      </c>
      <c r="O892" s="48">
        <f t="shared" si="124"/>
        <v>0.61389616355523369</v>
      </c>
      <c r="P892" s="61">
        <f t="shared" si="125"/>
        <v>1</v>
      </c>
    </row>
    <row r="893" spans="1:16" x14ac:dyDescent="0.3">
      <c r="A893" s="60">
        <v>40666</v>
      </c>
      <c r="B893" s="48">
        <f t="shared" si="117"/>
        <v>0</v>
      </c>
      <c r="C893" s="48">
        <v>5689.7001950000003</v>
      </c>
      <c r="D893" s="48">
        <v>5710.7998049999997</v>
      </c>
      <c r="E893" s="48">
        <v>5554.8500979999999</v>
      </c>
      <c r="F893" s="48">
        <v>5565.25</v>
      </c>
      <c r="G893" s="48">
        <v>0</v>
      </c>
      <c r="H893" s="48">
        <f t="shared" si="118"/>
        <v>5610.2999676666659</v>
      </c>
      <c r="I893" s="48">
        <f t="shared" si="119"/>
        <v>0</v>
      </c>
      <c r="J893" s="48">
        <f t="shared" si="120"/>
        <v>-1</v>
      </c>
      <c r="K893" s="48">
        <f t="shared" si="121"/>
        <v>1</v>
      </c>
      <c r="L893" s="48">
        <f t="shared" si="122"/>
        <v>1</v>
      </c>
      <c r="M893" s="48">
        <v>0</v>
      </c>
      <c r="N893" s="48">
        <f t="shared" si="123"/>
        <v>0.34806032958151789</v>
      </c>
      <c r="O893" s="48">
        <f t="shared" si="124"/>
        <v>0.5861471350020695</v>
      </c>
      <c r="P893" s="61">
        <f t="shared" si="125"/>
        <v>1</v>
      </c>
    </row>
    <row r="894" spans="1:16" x14ac:dyDescent="0.3">
      <c r="A894" s="60">
        <v>40667</v>
      </c>
      <c r="B894" s="48">
        <f t="shared" si="117"/>
        <v>1</v>
      </c>
      <c r="C894" s="48">
        <v>5567.7001950000003</v>
      </c>
      <c r="D894" s="48">
        <v>5578.7998049999997</v>
      </c>
      <c r="E894" s="48">
        <v>5503</v>
      </c>
      <c r="F894" s="48">
        <v>5537.1499020000001</v>
      </c>
      <c r="G894" s="48">
        <v>0</v>
      </c>
      <c r="H894" s="48">
        <f t="shared" si="118"/>
        <v>5539.6499023333336</v>
      </c>
      <c r="I894" s="48">
        <f t="shared" si="119"/>
        <v>0</v>
      </c>
      <c r="J894" s="48">
        <f t="shared" si="120"/>
        <v>-1</v>
      </c>
      <c r="K894" s="48">
        <f t="shared" si="121"/>
        <v>1</v>
      </c>
      <c r="L894" s="48">
        <f t="shared" si="122"/>
        <v>1</v>
      </c>
      <c r="M894" s="48">
        <v>1</v>
      </c>
      <c r="N894" s="48">
        <f t="shared" si="123"/>
        <v>0.54869509105633085</v>
      </c>
      <c r="O894" s="48">
        <f t="shared" si="124"/>
        <v>0.63383278920429198</v>
      </c>
      <c r="P894" s="61">
        <f t="shared" si="125"/>
        <v>1</v>
      </c>
    </row>
    <row r="895" spans="1:16" x14ac:dyDescent="0.3">
      <c r="A895" s="60">
        <v>40668</v>
      </c>
      <c r="B895" s="48">
        <f t="shared" si="117"/>
        <v>1</v>
      </c>
      <c r="C895" s="48">
        <v>5531.6000979999999</v>
      </c>
      <c r="D895" s="48">
        <v>5560.2998049999997</v>
      </c>
      <c r="E895" s="48">
        <v>5443.6499020000001</v>
      </c>
      <c r="F895" s="48">
        <v>5459.8500979999999</v>
      </c>
      <c r="G895" s="48">
        <v>0</v>
      </c>
      <c r="H895" s="48">
        <f t="shared" si="118"/>
        <v>5487.9332683333332</v>
      </c>
      <c r="I895" s="48">
        <f t="shared" si="119"/>
        <v>0</v>
      </c>
      <c r="J895" s="48">
        <f t="shared" si="120"/>
        <v>-1</v>
      </c>
      <c r="K895" s="48">
        <f t="shared" si="121"/>
        <v>1</v>
      </c>
      <c r="L895" s="48">
        <f t="shared" si="122"/>
        <v>1</v>
      </c>
      <c r="M895" s="48">
        <v>1</v>
      </c>
      <c r="N895" s="48">
        <f t="shared" si="123"/>
        <v>0.46242570956757589</v>
      </c>
      <c r="O895" s="48">
        <f t="shared" si="124"/>
        <v>0.61358946388254754</v>
      </c>
      <c r="P895" s="61">
        <f t="shared" si="125"/>
        <v>1</v>
      </c>
    </row>
    <row r="896" spans="1:16" x14ac:dyDescent="0.3">
      <c r="A896" s="60">
        <v>40669</v>
      </c>
      <c r="B896" s="48">
        <f t="shared" si="117"/>
        <v>1</v>
      </c>
      <c r="C896" s="48">
        <v>5477.6499020000001</v>
      </c>
      <c r="D896" s="48">
        <v>5564.3999020000001</v>
      </c>
      <c r="E896" s="48">
        <v>5472.4501950000003</v>
      </c>
      <c r="F896" s="48">
        <v>5551.4501950000003</v>
      </c>
      <c r="G896" s="48">
        <v>0</v>
      </c>
      <c r="H896" s="48">
        <f t="shared" si="118"/>
        <v>5529.4334306666669</v>
      </c>
      <c r="I896" s="48">
        <f t="shared" si="119"/>
        <v>1</v>
      </c>
      <c r="J896" s="48">
        <f t="shared" si="120"/>
        <v>-1</v>
      </c>
      <c r="K896" s="48">
        <f t="shared" si="121"/>
        <v>0</v>
      </c>
      <c r="L896" s="48">
        <f t="shared" si="122"/>
        <v>1</v>
      </c>
      <c r="M896" s="48">
        <v>0</v>
      </c>
      <c r="N896" s="48">
        <f t="shared" si="123"/>
        <v>0.81315856192930269</v>
      </c>
      <c r="O896" s="48">
        <f t="shared" si="124"/>
        <v>0.69278216597939046</v>
      </c>
      <c r="P896" s="61">
        <f t="shared" si="125"/>
        <v>1</v>
      </c>
    </row>
    <row r="897" spans="1:16" x14ac:dyDescent="0.3">
      <c r="A897" s="60">
        <v>40672</v>
      </c>
      <c r="B897" s="48">
        <f t="shared" si="117"/>
        <v>0</v>
      </c>
      <c r="C897" s="48">
        <v>5575.2001950000003</v>
      </c>
      <c r="D897" s="48">
        <v>5586.0498049999997</v>
      </c>
      <c r="E897" s="48">
        <v>5502.3999020000001</v>
      </c>
      <c r="F897" s="48">
        <v>5551.1000979999999</v>
      </c>
      <c r="G897" s="48">
        <v>0</v>
      </c>
      <c r="H897" s="48">
        <f t="shared" si="118"/>
        <v>5546.5166016666662</v>
      </c>
      <c r="I897" s="48">
        <f t="shared" si="119"/>
        <v>0</v>
      </c>
      <c r="J897" s="48">
        <f t="shared" si="120"/>
        <v>-1</v>
      </c>
      <c r="K897" s="48">
        <f t="shared" si="121"/>
        <v>0</v>
      </c>
      <c r="L897" s="48">
        <f t="shared" si="122"/>
        <v>1</v>
      </c>
      <c r="M897" s="48">
        <v>0</v>
      </c>
      <c r="N897" s="48">
        <f t="shared" si="123"/>
        <v>0.56934370260740153</v>
      </c>
      <c r="O897" s="48">
        <f t="shared" si="124"/>
        <v>0.6386117241633783</v>
      </c>
      <c r="P897" s="61">
        <f t="shared" si="125"/>
        <v>1</v>
      </c>
    </row>
    <row r="898" spans="1:16" x14ac:dyDescent="0.3">
      <c r="A898" s="60">
        <v>40673</v>
      </c>
      <c r="B898" s="48">
        <f t="shared" si="117"/>
        <v>0</v>
      </c>
      <c r="C898" s="48">
        <v>5555.5498049999997</v>
      </c>
      <c r="D898" s="48">
        <v>5592.8999020000001</v>
      </c>
      <c r="E898" s="48">
        <v>5514.5498049999997</v>
      </c>
      <c r="F898" s="48">
        <v>5541.25</v>
      </c>
      <c r="G898" s="48">
        <v>0</v>
      </c>
      <c r="H898" s="48">
        <f t="shared" si="118"/>
        <v>5549.5665689999996</v>
      </c>
      <c r="I898" s="48">
        <f t="shared" si="119"/>
        <v>0</v>
      </c>
      <c r="J898" s="48">
        <f t="shared" si="120"/>
        <v>-1</v>
      </c>
      <c r="K898" s="48">
        <f t="shared" si="121"/>
        <v>0</v>
      </c>
      <c r="L898" s="48">
        <f t="shared" si="122"/>
        <v>1</v>
      </c>
      <c r="M898" s="48">
        <v>1</v>
      </c>
      <c r="N898" s="48">
        <f t="shared" si="123"/>
        <v>0.58755969309248179</v>
      </c>
      <c r="O898" s="48">
        <f t="shared" si="124"/>
        <v>0.64280503029297886</v>
      </c>
      <c r="P898" s="61">
        <f t="shared" si="125"/>
        <v>1</v>
      </c>
    </row>
    <row r="899" spans="1:16" x14ac:dyDescent="0.3">
      <c r="A899" s="60">
        <v>40674</v>
      </c>
      <c r="B899" s="48">
        <f t="shared" si="117"/>
        <v>1</v>
      </c>
      <c r="C899" s="48">
        <v>5547.2001950000003</v>
      </c>
      <c r="D899" s="48">
        <v>5574.7001950000003</v>
      </c>
      <c r="E899" s="48">
        <v>5525</v>
      </c>
      <c r="F899" s="48">
        <v>5565.0498049999997</v>
      </c>
      <c r="G899" s="48">
        <v>0</v>
      </c>
      <c r="H899" s="48">
        <f t="shared" si="118"/>
        <v>5554.916666666667</v>
      </c>
      <c r="I899" s="48">
        <f t="shared" si="119"/>
        <v>1</v>
      </c>
      <c r="J899" s="48">
        <f t="shared" si="120"/>
        <v>-1</v>
      </c>
      <c r="K899" s="48">
        <f t="shared" si="121"/>
        <v>0</v>
      </c>
      <c r="L899" s="48">
        <f t="shared" si="122"/>
        <v>1</v>
      </c>
      <c r="M899" s="48">
        <v>1</v>
      </c>
      <c r="N899" s="48">
        <f t="shared" si="123"/>
        <v>0.65632024929723443</v>
      </c>
      <c r="O899" s="48">
        <f t="shared" si="124"/>
        <v>0.65843329972645726</v>
      </c>
      <c r="P899" s="61">
        <f t="shared" si="125"/>
        <v>1</v>
      </c>
    </row>
    <row r="900" spans="1:16" x14ac:dyDescent="0.3">
      <c r="A900" s="60">
        <v>40675</v>
      </c>
      <c r="B900" s="48">
        <f t="shared" si="117"/>
        <v>0</v>
      </c>
      <c r="C900" s="48">
        <v>5537.7998049999997</v>
      </c>
      <c r="D900" s="48">
        <v>5572.5</v>
      </c>
      <c r="E900" s="48">
        <v>5476.2998049999997</v>
      </c>
      <c r="F900" s="48">
        <v>5486.1499020000001</v>
      </c>
      <c r="G900" s="48">
        <v>0</v>
      </c>
      <c r="H900" s="48">
        <f t="shared" si="118"/>
        <v>5511.6499023333336</v>
      </c>
      <c r="I900" s="48">
        <f t="shared" si="119"/>
        <v>0</v>
      </c>
      <c r="J900" s="48">
        <f t="shared" si="120"/>
        <v>-1</v>
      </c>
      <c r="K900" s="48">
        <f t="shared" si="121"/>
        <v>1</v>
      </c>
      <c r="L900" s="48">
        <f t="shared" si="122"/>
        <v>1</v>
      </c>
      <c r="M900" s="48">
        <v>0</v>
      </c>
      <c r="N900" s="48">
        <f t="shared" si="123"/>
        <v>0.50200806397318587</v>
      </c>
      <c r="O900" s="48">
        <f t="shared" si="124"/>
        <v>0.62293111751619257</v>
      </c>
      <c r="P900" s="61">
        <f t="shared" si="125"/>
        <v>1</v>
      </c>
    </row>
    <row r="901" spans="1:16" x14ac:dyDescent="0.3">
      <c r="A901" s="60">
        <v>40676</v>
      </c>
      <c r="B901" s="48">
        <f t="shared" ref="B901:B964" si="126">MODE(I901,J901,K901,L901,M901)</f>
        <v>1</v>
      </c>
      <c r="C901" s="48">
        <v>5492.3500979999999</v>
      </c>
      <c r="D901" s="48">
        <v>5605</v>
      </c>
      <c r="E901" s="48">
        <v>5472.1499020000001</v>
      </c>
      <c r="F901" s="48">
        <v>5544.75</v>
      </c>
      <c r="G901" s="48">
        <v>0</v>
      </c>
      <c r="H901" s="48">
        <f t="shared" ref="H901:H964" si="127">AVERAGE(D901,E901,F901)</f>
        <v>5540.6333006666673</v>
      </c>
      <c r="I901" s="48">
        <f t="shared" ref="I901:I964" si="128">IF(C901&lt;F901,1,0)</f>
        <v>1</v>
      </c>
      <c r="J901" s="48">
        <f t="shared" ref="J901:J964" si="129">IF( C901=E901,1,IF( C901=D901,0,-1) )</f>
        <v>-1</v>
      </c>
      <c r="K901" s="48">
        <f t="shared" si="121"/>
        <v>0</v>
      </c>
      <c r="L901" s="48">
        <f t="shared" si="122"/>
        <v>1</v>
      </c>
      <c r="M901" s="48">
        <v>1</v>
      </c>
      <c r="N901" s="48">
        <f t="shared" si="123"/>
        <v>0.77578489571411779</v>
      </c>
      <c r="O901" s="48">
        <f t="shared" si="124"/>
        <v>0.68477095223927276</v>
      </c>
      <c r="P901" s="61">
        <f t="shared" si="125"/>
        <v>1</v>
      </c>
    </row>
    <row r="902" spans="1:16" x14ac:dyDescent="0.3">
      <c r="A902" s="60">
        <v>40679</v>
      </c>
      <c r="B902" s="48">
        <f t="shared" si="126"/>
        <v>0</v>
      </c>
      <c r="C902" s="48">
        <v>5541.7001950000003</v>
      </c>
      <c r="D902" s="48">
        <v>5541.7998049999997</v>
      </c>
      <c r="E902" s="48">
        <v>5487.6499020000001</v>
      </c>
      <c r="F902" s="48">
        <v>5499</v>
      </c>
      <c r="G902" s="48">
        <v>0</v>
      </c>
      <c r="H902" s="48">
        <f t="shared" si="127"/>
        <v>5509.4832356666666</v>
      </c>
      <c r="I902" s="48">
        <f t="shared" si="128"/>
        <v>0</v>
      </c>
      <c r="J902" s="48">
        <f t="shared" si="129"/>
        <v>-1</v>
      </c>
      <c r="K902" s="48">
        <f t="shared" ref="K902:K965" si="130">IF(H902&gt;H901,0,1)</f>
        <v>1</v>
      </c>
      <c r="L902" s="48">
        <f t="shared" ref="L902:L965" si="131">IF(G902&gt;G901,0,1)</f>
        <v>1</v>
      </c>
      <c r="M902" s="48">
        <v>0</v>
      </c>
      <c r="N902" s="48">
        <f t="shared" si="123"/>
        <v>0.50811156712742189</v>
      </c>
      <c r="O902" s="48">
        <f t="shared" si="124"/>
        <v>0.62436367748902</v>
      </c>
      <c r="P902" s="61">
        <f t="shared" si="125"/>
        <v>1</v>
      </c>
    </row>
    <row r="903" spans="1:16" x14ac:dyDescent="0.3">
      <c r="A903" s="60">
        <v>40680</v>
      </c>
      <c r="B903" s="48">
        <f t="shared" si="126"/>
        <v>1</v>
      </c>
      <c r="C903" s="48">
        <v>5496.1000979999999</v>
      </c>
      <c r="D903" s="48">
        <v>5523.8500979999999</v>
      </c>
      <c r="E903" s="48">
        <v>5421.0498049999997</v>
      </c>
      <c r="F903" s="48">
        <v>5438.9501950000003</v>
      </c>
      <c r="G903" s="48">
        <v>0</v>
      </c>
      <c r="H903" s="48">
        <f t="shared" si="127"/>
        <v>5461.2833659999997</v>
      </c>
      <c r="I903" s="48">
        <f t="shared" si="128"/>
        <v>0</v>
      </c>
      <c r="J903" s="48">
        <f t="shared" si="129"/>
        <v>-1</v>
      </c>
      <c r="K903" s="48">
        <f t="shared" si="130"/>
        <v>1</v>
      </c>
      <c r="L903" s="48">
        <f t="shared" si="131"/>
        <v>1</v>
      </c>
      <c r="M903" s="48">
        <v>1</v>
      </c>
      <c r="N903" s="48">
        <f t="shared" si="123"/>
        <v>0.4929473172876353</v>
      </c>
      <c r="O903" s="48">
        <f t="shared" si="124"/>
        <v>0.6208004987808674</v>
      </c>
      <c r="P903" s="61">
        <f t="shared" si="125"/>
        <v>1</v>
      </c>
    </row>
    <row r="904" spans="1:16" x14ac:dyDescent="0.3">
      <c r="A904" s="60">
        <v>40681</v>
      </c>
      <c r="B904" s="48">
        <f t="shared" si="126"/>
        <v>1</v>
      </c>
      <c r="C904" s="48">
        <v>5448.2001950000003</v>
      </c>
      <c r="D904" s="48">
        <v>5460.5</v>
      </c>
      <c r="E904" s="48">
        <v>5401.25</v>
      </c>
      <c r="F904" s="48">
        <v>5420.6000979999999</v>
      </c>
      <c r="G904" s="48">
        <v>0</v>
      </c>
      <c r="H904" s="48">
        <f t="shared" si="127"/>
        <v>5427.4500326666666</v>
      </c>
      <c r="I904" s="48">
        <f t="shared" si="128"/>
        <v>0</v>
      </c>
      <c r="J904" s="48">
        <f t="shared" si="129"/>
        <v>-1</v>
      </c>
      <c r="K904" s="48">
        <f t="shared" si="130"/>
        <v>1</v>
      </c>
      <c r="L904" s="48">
        <f t="shared" si="131"/>
        <v>1</v>
      </c>
      <c r="M904" s="48">
        <v>1</v>
      </c>
      <c r="N904" s="48">
        <f t="shared" si="123"/>
        <v>0.54842220518217211</v>
      </c>
      <c r="O904" s="48">
        <f t="shared" si="124"/>
        <v>0.63376945314073374</v>
      </c>
      <c r="P904" s="61">
        <f t="shared" si="125"/>
        <v>1</v>
      </c>
    </row>
    <row r="905" spans="1:16" x14ac:dyDescent="0.3">
      <c r="A905" s="60">
        <v>40682</v>
      </c>
      <c r="B905" s="48">
        <f t="shared" si="126"/>
        <v>0</v>
      </c>
      <c r="C905" s="48">
        <v>5448.1499020000001</v>
      </c>
      <c r="D905" s="48">
        <v>5452.6000979999999</v>
      </c>
      <c r="E905" s="48">
        <v>5411.25</v>
      </c>
      <c r="F905" s="48">
        <v>5428.1000979999999</v>
      </c>
      <c r="G905" s="48">
        <v>0</v>
      </c>
      <c r="H905" s="48">
        <f t="shared" si="127"/>
        <v>5430.6500653333323</v>
      </c>
      <c r="I905" s="48">
        <f t="shared" si="128"/>
        <v>0</v>
      </c>
      <c r="J905" s="48">
        <f t="shared" si="129"/>
        <v>-1</v>
      </c>
      <c r="K905" s="48">
        <f t="shared" si="130"/>
        <v>0</v>
      </c>
      <c r="L905" s="48">
        <f t="shared" si="131"/>
        <v>1</v>
      </c>
      <c r="M905" s="48">
        <v>0</v>
      </c>
      <c r="N905" s="48">
        <f t="shared" si="123"/>
        <v>0.55951003705164482</v>
      </c>
      <c r="O905" s="48">
        <f t="shared" si="124"/>
        <v>0.63633916473187346</v>
      </c>
      <c r="P905" s="61">
        <f t="shared" si="125"/>
        <v>1</v>
      </c>
    </row>
    <row r="906" spans="1:16" x14ac:dyDescent="0.3">
      <c r="A906" s="60">
        <v>40683</v>
      </c>
      <c r="B906" s="48">
        <f t="shared" si="126"/>
        <v>1</v>
      </c>
      <c r="C906" s="48">
        <v>5450.6499020000001</v>
      </c>
      <c r="D906" s="48">
        <v>5517.5498049999997</v>
      </c>
      <c r="E906" s="48">
        <v>5432.75</v>
      </c>
      <c r="F906" s="48">
        <v>5486.3500979999999</v>
      </c>
      <c r="G906" s="48">
        <v>0</v>
      </c>
      <c r="H906" s="48">
        <f t="shared" si="127"/>
        <v>5478.8833009999989</v>
      </c>
      <c r="I906" s="48">
        <f t="shared" si="128"/>
        <v>1</v>
      </c>
      <c r="J906" s="48">
        <f t="shared" si="129"/>
        <v>-1</v>
      </c>
      <c r="K906" s="48">
        <f t="shared" si="130"/>
        <v>0</v>
      </c>
      <c r="L906" s="48">
        <f t="shared" si="131"/>
        <v>1</v>
      </c>
      <c r="M906" s="48">
        <v>1</v>
      </c>
      <c r="N906" s="48">
        <f t="shared" si="123"/>
        <v>0.71526399749033764</v>
      </c>
      <c r="O906" s="48">
        <f t="shared" si="124"/>
        <v>0.67156326574506275</v>
      </c>
      <c r="P906" s="61">
        <f t="shared" si="125"/>
        <v>1</v>
      </c>
    </row>
    <row r="907" spans="1:16" x14ac:dyDescent="0.3">
      <c r="A907" s="60">
        <v>40686</v>
      </c>
      <c r="B907" s="48">
        <f t="shared" si="126"/>
        <v>0</v>
      </c>
      <c r="C907" s="48">
        <v>5456.7001950000003</v>
      </c>
      <c r="D907" s="48">
        <v>5456.7001950000003</v>
      </c>
      <c r="E907" s="48">
        <v>5373</v>
      </c>
      <c r="F907" s="48">
        <v>5386.5498049999997</v>
      </c>
      <c r="G907" s="48">
        <v>0</v>
      </c>
      <c r="H907" s="48">
        <f t="shared" si="127"/>
        <v>5405.416666666667</v>
      </c>
      <c r="I907" s="48">
        <f t="shared" si="128"/>
        <v>0</v>
      </c>
      <c r="J907" s="48">
        <f t="shared" si="129"/>
        <v>0</v>
      </c>
      <c r="K907" s="48">
        <f t="shared" si="130"/>
        <v>1</v>
      </c>
      <c r="L907" s="48">
        <f t="shared" si="131"/>
        <v>1</v>
      </c>
      <c r="M907" s="48">
        <v>0</v>
      </c>
      <c r="N907" s="48">
        <f t="shared" si="123"/>
        <v>0.45435549847602275</v>
      </c>
      <c r="O907" s="48">
        <f t="shared" si="124"/>
        <v>0.61167429231723247</v>
      </c>
      <c r="P907" s="61">
        <f t="shared" si="125"/>
        <v>1</v>
      </c>
    </row>
    <row r="908" spans="1:16" x14ac:dyDescent="0.3">
      <c r="A908" s="60">
        <v>40687</v>
      </c>
      <c r="B908" s="48">
        <f t="shared" si="126"/>
        <v>1</v>
      </c>
      <c r="C908" s="48">
        <v>5385.1000979999999</v>
      </c>
      <c r="D908" s="48">
        <v>5422.6000979999999</v>
      </c>
      <c r="E908" s="48">
        <v>5367.4501950000003</v>
      </c>
      <c r="F908" s="48">
        <v>5394.8500979999999</v>
      </c>
      <c r="G908" s="48">
        <v>0</v>
      </c>
      <c r="H908" s="48">
        <f t="shared" si="127"/>
        <v>5394.966797</v>
      </c>
      <c r="I908" s="48">
        <f t="shared" si="128"/>
        <v>1</v>
      </c>
      <c r="J908" s="48">
        <f t="shared" si="129"/>
        <v>-1</v>
      </c>
      <c r="K908" s="48">
        <f t="shared" si="130"/>
        <v>1</v>
      </c>
      <c r="L908" s="48">
        <f t="shared" si="131"/>
        <v>1</v>
      </c>
      <c r="M908" s="48">
        <v>0</v>
      </c>
      <c r="N908" s="48">
        <f t="shared" si="123"/>
        <v>0.63843500646769336</v>
      </c>
      <c r="O908" s="48">
        <f t="shared" si="124"/>
        <v>0.65439960605272351</v>
      </c>
      <c r="P908" s="61">
        <f t="shared" si="125"/>
        <v>1</v>
      </c>
    </row>
    <row r="909" spans="1:16" x14ac:dyDescent="0.3">
      <c r="A909" s="60">
        <v>40688</v>
      </c>
      <c r="B909" s="48">
        <f t="shared" si="126"/>
        <v>1</v>
      </c>
      <c r="C909" s="48">
        <v>5389.1000979999999</v>
      </c>
      <c r="D909" s="48">
        <v>5389.1000979999999</v>
      </c>
      <c r="E909" s="48">
        <v>5328.7001950000003</v>
      </c>
      <c r="F909" s="48">
        <v>5348.9501950000003</v>
      </c>
      <c r="G909" s="48">
        <v>0</v>
      </c>
      <c r="H909" s="48">
        <f t="shared" si="127"/>
        <v>5355.5834960000002</v>
      </c>
      <c r="I909" s="48">
        <f t="shared" si="128"/>
        <v>0</v>
      </c>
      <c r="J909" s="48">
        <f t="shared" si="129"/>
        <v>0</v>
      </c>
      <c r="K909" s="48">
        <f t="shared" si="130"/>
        <v>1</v>
      </c>
      <c r="L909" s="48">
        <f t="shared" si="131"/>
        <v>1</v>
      </c>
      <c r="M909" s="48">
        <v>1</v>
      </c>
      <c r="N909" s="48">
        <f t="shared" si="123"/>
        <v>0.51944527951973818</v>
      </c>
      <c r="O909" s="48">
        <f t="shared" si="124"/>
        <v>0.62701804496588376</v>
      </c>
      <c r="P909" s="61">
        <f t="shared" si="125"/>
        <v>1</v>
      </c>
    </row>
    <row r="910" spans="1:16" x14ac:dyDescent="0.3">
      <c r="A910" s="60">
        <v>40689</v>
      </c>
      <c r="B910" s="48">
        <f t="shared" si="126"/>
        <v>1</v>
      </c>
      <c r="C910" s="48">
        <v>5372.75</v>
      </c>
      <c r="D910" s="48">
        <v>5422.2001950000003</v>
      </c>
      <c r="E910" s="48">
        <v>5356.3500979999999</v>
      </c>
      <c r="F910" s="48">
        <v>5412.3500979999999</v>
      </c>
      <c r="G910" s="48">
        <v>0</v>
      </c>
      <c r="H910" s="48">
        <f t="shared" si="127"/>
        <v>5396.966797</v>
      </c>
      <c r="I910" s="48">
        <f t="shared" si="128"/>
        <v>1</v>
      </c>
      <c r="J910" s="48">
        <f t="shared" si="129"/>
        <v>-1</v>
      </c>
      <c r="K910" s="48">
        <f t="shared" si="130"/>
        <v>0</v>
      </c>
      <c r="L910" s="48">
        <f t="shared" si="131"/>
        <v>1</v>
      </c>
      <c r="M910" s="48">
        <v>0</v>
      </c>
      <c r="N910" s="48">
        <f t="shared" si="123"/>
        <v>0.71873906129570031</v>
      </c>
      <c r="O910" s="48">
        <f t="shared" si="124"/>
        <v>0.67232928935865555</v>
      </c>
      <c r="P910" s="61">
        <f t="shared" si="125"/>
        <v>1</v>
      </c>
    </row>
    <row r="911" spans="1:16" x14ac:dyDescent="0.3">
      <c r="A911" s="60">
        <v>40690</v>
      </c>
      <c r="B911" s="48">
        <f t="shared" si="126"/>
        <v>1</v>
      </c>
      <c r="C911" s="48">
        <v>5413.7001950000003</v>
      </c>
      <c r="D911" s="48">
        <v>5485.7998049999997</v>
      </c>
      <c r="E911" s="48">
        <v>5413.6000979999999</v>
      </c>
      <c r="F911" s="48">
        <v>5476.1000979999999</v>
      </c>
      <c r="G911" s="48">
        <v>0</v>
      </c>
      <c r="H911" s="48">
        <f t="shared" si="127"/>
        <v>5458.5000003333334</v>
      </c>
      <c r="I911" s="48">
        <f t="shared" si="128"/>
        <v>1</v>
      </c>
      <c r="J911" s="48">
        <f t="shared" si="129"/>
        <v>-1</v>
      </c>
      <c r="K911" s="48">
        <f t="shared" si="130"/>
        <v>0</v>
      </c>
      <c r="L911" s="48">
        <f t="shared" si="131"/>
        <v>1</v>
      </c>
      <c r="M911" s="48">
        <v>1</v>
      </c>
      <c r="N911" s="48">
        <f t="shared" si="123"/>
        <v>0.77645374967433511</v>
      </c>
      <c r="O911" s="48">
        <f t="shared" si="124"/>
        <v>0.68491531300508857</v>
      </c>
      <c r="P911" s="61">
        <f t="shared" si="125"/>
        <v>1</v>
      </c>
    </row>
    <row r="912" spans="1:16" x14ac:dyDescent="0.3">
      <c r="A912" s="60">
        <v>40693</v>
      </c>
      <c r="B912" s="48">
        <f t="shared" si="126"/>
        <v>0</v>
      </c>
      <c r="C912" s="48">
        <v>5493.75</v>
      </c>
      <c r="D912" s="48">
        <v>5509.2998049999997</v>
      </c>
      <c r="E912" s="48">
        <v>5458.6000979999999</v>
      </c>
      <c r="F912" s="48">
        <v>5473.1000979999999</v>
      </c>
      <c r="G912" s="48">
        <v>0</v>
      </c>
      <c r="H912" s="48">
        <f t="shared" si="127"/>
        <v>5480.3333336666665</v>
      </c>
      <c r="I912" s="48">
        <f t="shared" si="128"/>
        <v>0</v>
      </c>
      <c r="J912" s="48">
        <f t="shared" si="129"/>
        <v>-1</v>
      </c>
      <c r="K912" s="48">
        <f t="shared" si="130"/>
        <v>0</v>
      </c>
      <c r="L912" s="48">
        <f t="shared" si="131"/>
        <v>1</v>
      </c>
      <c r="M912" s="48">
        <v>1</v>
      </c>
      <c r="N912" s="48">
        <f t="shared" si="123"/>
        <v>0.56071689060921059</v>
      </c>
      <c r="O912" s="48">
        <f t="shared" si="124"/>
        <v>0.63661839870396575</v>
      </c>
      <c r="P912" s="61">
        <f t="shared" si="125"/>
        <v>1</v>
      </c>
    </row>
    <row r="913" spans="1:16" x14ac:dyDescent="0.3">
      <c r="A913" s="60">
        <v>40695</v>
      </c>
      <c r="B913" s="48">
        <f t="shared" si="126"/>
        <v>1</v>
      </c>
      <c r="C913" s="48">
        <v>5561.0498049999997</v>
      </c>
      <c r="D913" s="48">
        <v>5597.3500979999999</v>
      </c>
      <c r="E913" s="48">
        <v>5559.4501950000003</v>
      </c>
      <c r="F913" s="48">
        <v>5592</v>
      </c>
      <c r="G913" s="48">
        <v>0</v>
      </c>
      <c r="H913" s="48">
        <f t="shared" si="127"/>
        <v>5582.9334310000004</v>
      </c>
      <c r="I913" s="48">
        <f t="shared" si="128"/>
        <v>1</v>
      </c>
      <c r="J913" s="48">
        <f t="shared" si="129"/>
        <v>-1</v>
      </c>
      <c r="K913" s="48">
        <f t="shared" si="130"/>
        <v>0</v>
      </c>
      <c r="L913" s="48">
        <f t="shared" si="131"/>
        <v>1</v>
      </c>
      <c r="M913" s="48">
        <v>0</v>
      </c>
      <c r="N913" s="48">
        <f t="shared" si="123"/>
        <v>0.68205113843018061</v>
      </c>
      <c r="O913" s="48">
        <f t="shared" si="124"/>
        <v>0.66419633639122999</v>
      </c>
      <c r="P913" s="61">
        <f t="shared" si="125"/>
        <v>1</v>
      </c>
    </row>
    <row r="914" spans="1:16" x14ac:dyDescent="0.3">
      <c r="A914" s="60">
        <v>40696</v>
      </c>
      <c r="B914" s="48">
        <f t="shared" si="126"/>
        <v>1</v>
      </c>
      <c r="C914" s="48">
        <v>5529.8999020000001</v>
      </c>
      <c r="D914" s="48">
        <v>5568.2001950000003</v>
      </c>
      <c r="E914" s="48">
        <v>5521.9501950000003</v>
      </c>
      <c r="F914" s="48">
        <v>5550.3500979999999</v>
      </c>
      <c r="G914" s="48">
        <v>0</v>
      </c>
      <c r="H914" s="48">
        <f t="shared" si="127"/>
        <v>5546.8334960000002</v>
      </c>
      <c r="I914" s="48">
        <f t="shared" si="128"/>
        <v>1</v>
      </c>
      <c r="J914" s="48">
        <f t="shared" si="129"/>
        <v>-1</v>
      </c>
      <c r="K914" s="48">
        <f t="shared" si="130"/>
        <v>1</v>
      </c>
      <c r="L914" s="48">
        <f t="shared" si="131"/>
        <v>1</v>
      </c>
      <c r="M914" s="48">
        <v>1</v>
      </c>
      <c r="N914" s="48">
        <f t="shared" si="123"/>
        <v>0.65958113863991841</v>
      </c>
      <c r="O914" s="48">
        <f t="shared" si="124"/>
        <v>0.65916629078131328</v>
      </c>
      <c r="P914" s="61">
        <f t="shared" si="125"/>
        <v>1</v>
      </c>
    </row>
    <row r="915" spans="1:16" x14ac:dyDescent="0.3">
      <c r="A915" s="60">
        <v>40697</v>
      </c>
      <c r="B915" s="48">
        <f t="shared" si="126"/>
        <v>0</v>
      </c>
      <c r="C915" s="48">
        <v>5565.7001950000003</v>
      </c>
      <c r="D915" s="48">
        <v>5604.9501950000003</v>
      </c>
      <c r="E915" s="48">
        <v>5507.2001950000003</v>
      </c>
      <c r="F915" s="48">
        <v>5516.75</v>
      </c>
      <c r="G915" s="48">
        <v>0</v>
      </c>
      <c r="H915" s="48">
        <f t="shared" si="127"/>
        <v>5542.9667966666675</v>
      </c>
      <c r="I915" s="48">
        <f t="shared" si="128"/>
        <v>0</v>
      </c>
      <c r="J915" s="48">
        <f t="shared" si="129"/>
        <v>-1</v>
      </c>
      <c r="K915" s="48">
        <f t="shared" si="130"/>
        <v>1</v>
      </c>
      <c r="L915" s="48">
        <f t="shared" si="131"/>
        <v>1</v>
      </c>
      <c r="M915" s="48">
        <v>0</v>
      </c>
      <c r="N915" s="48">
        <f t="shared" si="123"/>
        <v>0.50874381059806062</v>
      </c>
      <c r="O915" s="48">
        <f t="shared" si="124"/>
        <v>0.62451194821095213</v>
      </c>
      <c r="P915" s="61">
        <f t="shared" si="125"/>
        <v>1</v>
      </c>
    </row>
    <row r="916" spans="1:16" x14ac:dyDescent="0.3">
      <c r="A916" s="60">
        <v>40700</v>
      </c>
      <c r="B916" s="48">
        <f t="shared" si="126"/>
        <v>1</v>
      </c>
      <c r="C916" s="48">
        <v>5504.2998049999997</v>
      </c>
      <c r="D916" s="48">
        <v>5542.6499020000001</v>
      </c>
      <c r="E916" s="48">
        <v>5479.8500979999999</v>
      </c>
      <c r="F916" s="48">
        <v>5532.0498049999997</v>
      </c>
      <c r="G916" s="48">
        <v>0</v>
      </c>
      <c r="H916" s="48">
        <f t="shared" si="127"/>
        <v>5518.1832683333332</v>
      </c>
      <c r="I916" s="48">
        <f t="shared" si="128"/>
        <v>1</v>
      </c>
      <c r="J916" s="48">
        <f t="shared" si="129"/>
        <v>-1</v>
      </c>
      <c r="K916" s="48">
        <f t="shared" si="130"/>
        <v>1</v>
      </c>
      <c r="L916" s="48">
        <f t="shared" si="131"/>
        <v>1</v>
      </c>
      <c r="M916" s="48">
        <v>1</v>
      </c>
      <c r="N916" s="48">
        <f t="shared" si="123"/>
        <v>0.68729394356303786</v>
      </c>
      <c r="O916" s="48">
        <f t="shared" si="124"/>
        <v>0.66536468091269863</v>
      </c>
      <c r="P916" s="61">
        <f t="shared" si="125"/>
        <v>1</v>
      </c>
    </row>
    <row r="917" spans="1:16" x14ac:dyDescent="0.3">
      <c r="A917" s="60">
        <v>40701</v>
      </c>
      <c r="B917" s="48">
        <f t="shared" si="126"/>
        <v>1</v>
      </c>
      <c r="C917" s="48">
        <v>5509.1499020000001</v>
      </c>
      <c r="D917" s="48">
        <v>5570.1000979999999</v>
      </c>
      <c r="E917" s="48">
        <v>5507.7998049999997</v>
      </c>
      <c r="F917" s="48">
        <v>5556.1499020000001</v>
      </c>
      <c r="G917" s="48">
        <v>0</v>
      </c>
      <c r="H917" s="48">
        <f t="shared" si="127"/>
        <v>5544.6832683333332</v>
      </c>
      <c r="I917" s="48">
        <f t="shared" si="128"/>
        <v>1</v>
      </c>
      <c r="J917" s="48">
        <f t="shared" si="129"/>
        <v>-1</v>
      </c>
      <c r="K917" s="48">
        <f t="shared" si="130"/>
        <v>0</v>
      </c>
      <c r="L917" s="48">
        <f t="shared" si="131"/>
        <v>1</v>
      </c>
      <c r="M917" s="48">
        <v>0</v>
      </c>
      <c r="N917" s="48">
        <f t="shared" si="123"/>
        <v>0.73264057833580587</v>
      </c>
      <c r="O917" s="48">
        <f t="shared" si="124"/>
        <v>0.67538446163946486</v>
      </c>
      <c r="P917" s="61">
        <f t="shared" si="125"/>
        <v>1</v>
      </c>
    </row>
    <row r="918" spans="1:16" x14ac:dyDescent="0.3">
      <c r="A918" s="60">
        <v>40702</v>
      </c>
      <c r="B918" s="48">
        <f t="shared" si="126"/>
        <v>1</v>
      </c>
      <c r="C918" s="48">
        <v>5535.25</v>
      </c>
      <c r="D918" s="48">
        <v>5556.6000979999999</v>
      </c>
      <c r="E918" s="48">
        <v>5514.8999020000001</v>
      </c>
      <c r="F918" s="48">
        <v>5526.8500979999999</v>
      </c>
      <c r="G918" s="48">
        <v>0</v>
      </c>
      <c r="H918" s="48">
        <f t="shared" si="127"/>
        <v>5532.7833659999997</v>
      </c>
      <c r="I918" s="48">
        <f t="shared" si="128"/>
        <v>0</v>
      </c>
      <c r="J918" s="48">
        <f t="shared" si="129"/>
        <v>-1</v>
      </c>
      <c r="K918" s="48">
        <f t="shared" si="130"/>
        <v>1</v>
      </c>
      <c r="L918" s="48">
        <f t="shared" si="131"/>
        <v>1</v>
      </c>
      <c r="M918" s="48">
        <v>1</v>
      </c>
      <c r="N918" s="48">
        <f t="shared" si="123"/>
        <v>0.58597156940606787</v>
      </c>
      <c r="O918" s="48">
        <f t="shared" si="124"/>
        <v>0.64244030377669237</v>
      </c>
      <c r="P918" s="61">
        <f t="shared" si="125"/>
        <v>1</v>
      </c>
    </row>
    <row r="919" spans="1:16" x14ac:dyDescent="0.3">
      <c r="A919" s="60">
        <v>40703</v>
      </c>
      <c r="B919" s="48">
        <f t="shared" si="126"/>
        <v>0</v>
      </c>
      <c r="C919" s="48">
        <v>5523.5498049999997</v>
      </c>
      <c r="D919" s="48">
        <v>5540.1000979999999</v>
      </c>
      <c r="E919" s="48">
        <v>5502.0498049999997</v>
      </c>
      <c r="F919" s="48">
        <v>5521.0498049999997</v>
      </c>
      <c r="G919" s="48">
        <v>0</v>
      </c>
      <c r="H919" s="48">
        <f t="shared" si="127"/>
        <v>5521.0665693333331</v>
      </c>
      <c r="I919" s="48">
        <f t="shared" si="128"/>
        <v>0</v>
      </c>
      <c r="J919" s="48">
        <f t="shared" si="129"/>
        <v>-1</v>
      </c>
      <c r="K919" s="48">
        <f t="shared" si="130"/>
        <v>1</v>
      </c>
      <c r="L919" s="48">
        <f t="shared" si="131"/>
        <v>1</v>
      </c>
      <c r="M919" s="48">
        <v>0</v>
      </c>
      <c r="N919" s="48">
        <f t="shared" si="123"/>
        <v>0.60002157639593712</v>
      </c>
      <c r="O919" s="48">
        <f t="shared" si="124"/>
        <v>0.64566124254963786</v>
      </c>
      <c r="P919" s="61">
        <f t="shared" si="125"/>
        <v>1</v>
      </c>
    </row>
    <row r="920" spans="1:16" x14ac:dyDescent="0.3">
      <c r="A920" s="60">
        <v>40704</v>
      </c>
      <c r="B920" s="48">
        <f t="shared" si="126"/>
        <v>0</v>
      </c>
      <c r="C920" s="48">
        <v>5518.0498049999997</v>
      </c>
      <c r="D920" s="48">
        <v>5521.4501950000003</v>
      </c>
      <c r="E920" s="48">
        <v>5457.4501950000003</v>
      </c>
      <c r="F920" s="48">
        <v>5485.7998049999997</v>
      </c>
      <c r="G920" s="48">
        <v>0</v>
      </c>
      <c r="H920" s="48">
        <f t="shared" si="127"/>
        <v>5488.2333983333338</v>
      </c>
      <c r="I920" s="48">
        <f t="shared" si="128"/>
        <v>0</v>
      </c>
      <c r="J920" s="48">
        <f t="shared" si="129"/>
        <v>-1</v>
      </c>
      <c r="K920" s="48">
        <f t="shared" si="130"/>
        <v>1</v>
      </c>
      <c r="L920" s="48">
        <f t="shared" si="131"/>
        <v>1</v>
      </c>
      <c r="M920" s="48">
        <v>0</v>
      </c>
      <c r="N920" s="48">
        <f t="shared" si="123"/>
        <v>0.53979328039057251</v>
      </c>
      <c r="O920" s="48">
        <f t="shared" si="124"/>
        <v>0.63176432817619987</v>
      </c>
      <c r="P920" s="61">
        <f t="shared" si="125"/>
        <v>1</v>
      </c>
    </row>
    <row r="921" spans="1:16" x14ac:dyDescent="0.3">
      <c r="A921" s="60">
        <v>40707</v>
      </c>
      <c r="B921" s="48">
        <f t="shared" si="126"/>
        <v>1</v>
      </c>
      <c r="C921" s="48">
        <v>5469.8500979999999</v>
      </c>
      <c r="D921" s="48">
        <v>5496.7001950000003</v>
      </c>
      <c r="E921" s="48">
        <v>5436.9501950000003</v>
      </c>
      <c r="F921" s="48">
        <v>5482.7998049999997</v>
      </c>
      <c r="G921" s="48">
        <v>0</v>
      </c>
      <c r="H921" s="48">
        <f t="shared" si="127"/>
        <v>5472.1500650000007</v>
      </c>
      <c r="I921" s="48">
        <f t="shared" si="128"/>
        <v>1</v>
      </c>
      <c r="J921" s="48">
        <f t="shared" si="129"/>
        <v>-1</v>
      </c>
      <c r="K921" s="48">
        <f t="shared" si="130"/>
        <v>1</v>
      </c>
      <c r="L921" s="48">
        <f t="shared" si="131"/>
        <v>1</v>
      </c>
      <c r="M921" s="48">
        <v>0</v>
      </c>
      <c r="N921" s="48">
        <f t="shared" ref="N921:N984" si="132">$B$2+SUMPRODUCT($C$2:$G$2,C921:G921)</f>
        <v>0.64996013066621749</v>
      </c>
      <c r="O921" s="48">
        <f t="shared" ref="O921:O984" si="133">EXP(N921)/(1+EXP(N921))</f>
        <v>0.65700147815400689</v>
      </c>
      <c r="P921" s="61">
        <f t="shared" ref="P921:P984" si="134">IF(O921&gt;0.5,1,0)</f>
        <v>1</v>
      </c>
    </row>
    <row r="922" spans="1:16" x14ac:dyDescent="0.3">
      <c r="A922" s="60">
        <v>40708</v>
      </c>
      <c r="B922" s="48">
        <f t="shared" si="126"/>
        <v>1</v>
      </c>
      <c r="C922" s="48">
        <v>5485.6000979999999</v>
      </c>
      <c r="D922" s="48">
        <v>5520.1499020000001</v>
      </c>
      <c r="E922" s="48">
        <v>5484.2001950000003</v>
      </c>
      <c r="F922" s="48">
        <v>5500.5</v>
      </c>
      <c r="G922" s="48">
        <v>0</v>
      </c>
      <c r="H922" s="48">
        <f t="shared" si="127"/>
        <v>5501.6166990000011</v>
      </c>
      <c r="I922" s="48">
        <f t="shared" si="128"/>
        <v>1</v>
      </c>
      <c r="J922" s="48">
        <f t="shared" si="129"/>
        <v>-1</v>
      </c>
      <c r="K922" s="48">
        <f t="shared" si="130"/>
        <v>0</v>
      </c>
      <c r="L922" s="48">
        <f t="shared" si="131"/>
        <v>1</v>
      </c>
      <c r="M922" s="48">
        <v>1</v>
      </c>
      <c r="N922" s="48">
        <f t="shared" si="132"/>
        <v>0.64093215827888095</v>
      </c>
      <c r="O922" s="48">
        <f t="shared" si="133"/>
        <v>0.65496414585139306</v>
      </c>
      <c r="P922" s="61">
        <f t="shared" si="134"/>
        <v>1</v>
      </c>
    </row>
    <row r="923" spans="1:16" x14ac:dyDescent="0.3">
      <c r="A923" s="60">
        <v>40709</v>
      </c>
      <c r="B923" s="48">
        <f t="shared" si="126"/>
        <v>1</v>
      </c>
      <c r="C923" s="48">
        <v>5494.4501950000003</v>
      </c>
      <c r="D923" s="48">
        <v>5499.3500979999999</v>
      </c>
      <c r="E923" s="48">
        <v>5438.9501950000003</v>
      </c>
      <c r="F923" s="48">
        <v>5447.5</v>
      </c>
      <c r="G923" s="48">
        <v>0</v>
      </c>
      <c r="H923" s="48">
        <f t="shared" si="127"/>
        <v>5461.9334310000004</v>
      </c>
      <c r="I923" s="48">
        <f t="shared" si="128"/>
        <v>0</v>
      </c>
      <c r="J923" s="48">
        <f t="shared" si="129"/>
        <v>-1</v>
      </c>
      <c r="K923" s="48">
        <f t="shared" si="130"/>
        <v>1</v>
      </c>
      <c r="L923" s="48">
        <f t="shared" si="131"/>
        <v>1</v>
      </c>
      <c r="M923" s="48">
        <v>1</v>
      </c>
      <c r="N923" s="48">
        <f t="shared" si="132"/>
        <v>0.50023393538459793</v>
      </c>
      <c r="O923" s="48">
        <f t="shared" si="133"/>
        <v>0.62251430531052498</v>
      </c>
      <c r="P923" s="61">
        <f t="shared" si="134"/>
        <v>1</v>
      </c>
    </row>
    <row r="924" spans="1:16" x14ac:dyDescent="0.3">
      <c r="A924" s="60">
        <v>40710</v>
      </c>
      <c r="B924" s="48">
        <f t="shared" si="126"/>
        <v>1</v>
      </c>
      <c r="C924" s="48">
        <v>5419.6499020000001</v>
      </c>
      <c r="D924" s="48">
        <v>5447.5</v>
      </c>
      <c r="E924" s="48">
        <v>5389.7998049999997</v>
      </c>
      <c r="F924" s="48">
        <v>5396.75</v>
      </c>
      <c r="G924" s="48">
        <v>0</v>
      </c>
      <c r="H924" s="48">
        <f t="shared" si="127"/>
        <v>5411.3499349999993</v>
      </c>
      <c r="I924" s="48">
        <f t="shared" si="128"/>
        <v>0</v>
      </c>
      <c r="J924" s="48">
        <f t="shared" si="129"/>
        <v>-1</v>
      </c>
      <c r="K924" s="48">
        <f t="shared" si="130"/>
        <v>1</v>
      </c>
      <c r="L924" s="48">
        <f t="shared" si="131"/>
        <v>1</v>
      </c>
      <c r="M924" s="48">
        <v>1</v>
      </c>
      <c r="N924" s="48">
        <f t="shared" si="132"/>
        <v>0.557413809684423</v>
      </c>
      <c r="O924" s="48">
        <f t="shared" si="133"/>
        <v>0.63585393483544783</v>
      </c>
      <c r="P924" s="61">
        <f t="shared" si="134"/>
        <v>1</v>
      </c>
    </row>
    <row r="925" spans="1:16" x14ac:dyDescent="0.3">
      <c r="A925" s="60">
        <v>40711</v>
      </c>
      <c r="B925" s="48">
        <f t="shared" si="126"/>
        <v>1</v>
      </c>
      <c r="C925" s="48">
        <v>5412.5</v>
      </c>
      <c r="D925" s="48">
        <v>5421.1499020000001</v>
      </c>
      <c r="E925" s="48">
        <v>5355.8500979999999</v>
      </c>
      <c r="F925" s="48">
        <v>5366.3999020000001</v>
      </c>
      <c r="G925" s="48">
        <v>0</v>
      </c>
      <c r="H925" s="48">
        <f t="shared" si="127"/>
        <v>5381.1333006666673</v>
      </c>
      <c r="I925" s="48">
        <f t="shared" si="128"/>
        <v>0</v>
      </c>
      <c r="J925" s="48">
        <f t="shared" si="129"/>
        <v>-1</v>
      </c>
      <c r="K925" s="48">
        <f t="shared" si="130"/>
        <v>1</v>
      </c>
      <c r="L925" s="48">
        <f t="shared" si="131"/>
        <v>1</v>
      </c>
      <c r="M925" s="48">
        <v>1</v>
      </c>
      <c r="N925" s="48">
        <f t="shared" si="132"/>
        <v>0.50519973717987199</v>
      </c>
      <c r="O925" s="48">
        <f t="shared" si="133"/>
        <v>0.62368050839783851</v>
      </c>
      <c r="P925" s="61">
        <f t="shared" si="134"/>
        <v>1</v>
      </c>
    </row>
    <row r="926" spans="1:16" x14ac:dyDescent="0.3">
      <c r="A926" s="60">
        <v>40714</v>
      </c>
      <c r="B926" s="48">
        <f t="shared" si="126"/>
        <v>1</v>
      </c>
      <c r="C926" s="48">
        <v>5372.2001950000003</v>
      </c>
      <c r="D926" s="48">
        <v>5377.3999020000001</v>
      </c>
      <c r="E926" s="48">
        <v>5195.8999020000001</v>
      </c>
      <c r="F926" s="48">
        <v>5257.8999020000001</v>
      </c>
      <c r="G926" s="48">
        <v>0</v>
      </c>
      <c r="H926" s="48">
        <f t="shared" si="127"/>
        <v>5277.0665686666662</v>
      </c>
      <c r="I926" s="48">
        <f t="shared" si="128"/>
        <v>0</v>
      </c>
      <c r="J926" s="48">
        <f t="shared" si="129"/>
        <v>-1</v>
      </c>
      <c r="K926" s="48">
        <f t="shared" si="130"/>
        <v>1</v>
      </c>
      <c r="L926" s="48">
        <f t="shared" si="131"/>
        <v>1</v>
      </c>
      <c r="M926" s="48">
        <v>1</v>
      </c>
      <c r="N926" s="48">
        <f t="shared" si="132"/>
        <v>0.39321941098480906</v>
      </c>
      <c r="O926" s="48">
        <f t="shared" si="133"/>
        <v>0.59705746612359378</v>
      </c>
      <c r="P926" s="61">
        <f t="shared" si="134"/>
        <v>1</v>
      </c>
    </row>
    <row r="927" spans="1:16" x14ac:dyDescent="0.3">
      <c r="A927" s="60">
        <v>40715</v>
      </c>
      <c r="B927" s="48">
        <f t="shared" si="126"/>
        <v>0</v>
      </c>
      <c r="C927" s="48">
        <v>5280.7998049999997</v>
      </c>
      <c r="D927" s="48">
        <v>5322.4501950000003</v>
      </c>
      <c r="E927" s="48">
        <v>5257</v>
      </c>
      <c r="F927" s="48">
        <v>5275.8500979999999</v>
      </c>
      <c r="G927" s="48">
        <v>0</v>
      </c>
      <c r="H927" s="48">
        <f t="shared" si="127"/>
        <v>5285.1000976666664</v>
      </c>
      <c r="I927" s="48">
        <f t="shared" si="128"/>
        <v>0</v>
      </c>
      <c r="J927" s="48">
        <f t="shared" si="129"/>
        <v>-1</v>
      </c>
      <c r="K927" s="48">
        <f t="shared" si="130"/>
        <v>0</v>
      </c>
      <c r="L927" s="48">
        <f t="shared" si="131"/>
        <v>1</v>
      </c>
      <c r="M927" s="48">
        <v>0</v>
      </c>
      <c r="N927" s="48">
        <f t="shared" si="132"/>
        <v>0.60660832644206764</v>
      </c>
      <c r="O927" s="48">
        <f t="shared" si="133"/>
        <v>0.64716672782698048</v>
      </c>
      <c r="P927" s="61">
        <f t="shared" si="134"/>
        <v>1</v>
      </c>
    </row>
    <row r="928" spans="1:16" x14ac:dyDescent="0.3">
      <c r="A928" s="60">
        <v>40716</v>
      </c>
      <c r="B928" s="48">
        <f t="shared" si="126"/>
        <v>0</v>
      </c>
      <c r="C928" s="48">
        <v>5304.6499020000001</v>
      </c>
      <c r="D928" s="48">
        <v>5310.5</v>
      </c>
      <c r="E928" s="48">
        <v>5262.5</v>
      </c>
      <c r="F928" s="48">
        <v>5278.2998049999997</v>
      </c>
      <c r="G928" s="48">
        <v>0</v>
      </c>
      <c r="H928" s="48">
        <f t="shared" si="127"/>
        <v>5283.7666016666662</v>
      </c>
      <c r="I928" s="48">
        <f t="shared" si="128"/>
        <v>0</v>
      </c>
      <c r="J928" s="48">
        <f t="shared" si="129"/>
        <v>-1</v>
      </c>
      <c r="K928" s="48">
        <f t="shared" si="130"/>
        <v>1</v>
      </c>
      <c r="L928" s="48">
        <f t="shared" si="131"/>
        <v>1</v>
      </c>
      <c r="M928" s="48">
        <v>0</v>
      </c>
      <c r="N928" s="48">
        <f t="shared" si="132"/>
        <v>0.54806865957976392</v>
      </c>
      <c r="O928" s="48">
        <f t="shared" si="133"/>
        <v>0.63368738929915436</v>
      </c>
      <c r="P928" s="61">
        <f t="shared" si="134"/>
        <v>1</v>
      </c>
    </row>
    <row r="929" spans="1:16" x14ac:dyDescent="0.3">
      <c r="A929" s="60">
        <v>40717</v>
      </c>
      <c r="B929" s="48">
        <f t="shared" si="126"/>
        <v>1</v>
      </c>
      <c r="C929" s="48">
        <v>5269.1000979999999</v>
      </c>
      <c r="D929" s="48">
        <v>5330.6000979999999</v>
      </c>
      <c r="E929" s="48">
        <v>5252.25</v>
      </c>
      <c r="F929" s="48">
        <v>5320</v>
      </c>
      <c r="G929" s="48">
        <v>0</v>
      </c>
      <c r="H929" s="48">
        <f t="shared" si="127"/>
        <v>5300.9500326666666</v>
      </c>
      <c r="I929" s="48">
        <f t="shared" si="128"/>
        <v>1</v>
      </c>
      <c r="J929" s="48">
        <f t="shared" si="129"/>
        <v>-1</v>
      </c>
      <c r="K929" s="48">
        <f t="shared" si="130"/>
        <v>0</v>
      </c>
      <c r="L929" s="48">
        <f t="shared" si="131"/>
        <v>1</v>
      </c>
      <c r="M929" s="48">
        <v>1</v>
      </c>
      <c r="N929" s="48">
        <f t="shared" si="132"/>
        <v>0.75337031124364273</v>
      </c>
      <c r="O929" s="48">
        <f t="shared" si="133"/>
        <v>0.67991262921654294</v>
      </c>
      <c r="P929" s="61">
        <f t="shared" si="134"/>
        <v>1</v>
      </c>
    </row>
    <row r="930" spans="1:16" x14ac:dyDescent="0.3">
      <c r="A930" s="60">
        <v>40718</v>
      </c>
      <c r="B930" s="48">
        <f t="shared" si="126"/>
        <v>1</v>
      </c>
      <c r="C930" s="48">
        <v>5343.3999020000001</v>
      </c>
      <c r="D930" s="48">
        <v>5477.8500979999999</v>
      </c>
      <c r="E930" s="48">
        <v>5343.3999020000001</v>
      </c>
      <c r="F930" s="48">
        <v>5471.25</v>
      </c>
      <c r="G930" s="48">
        <v>0</v>
      </c>
      <c r="H930" s="48">
        <f t="shared" si="127"/>
        <v>5430.833333333333</v>
      </c>
      <c r="I930" s="48">
        <f t="shared" si="128"/>
        <v>1</v>
      </c>
      <c r="J930" s="48">
        <f t="shared" si="129"/>
        <v>1</v>
      </c>
      <c r="K930" s="48">
        <f t="shared" si="130"/>
        <v>0</v>
      </c>
      <c r="L930" s="48">
        <f t="shared" si="131"/>
        <v>1</v>
      </c>
      <c r="M930" s="48">
        <v>1</v>
      </c>
      <c r="N930" s="48">
        <f t="shared" si="132"/>
        <v>0.96773967333584743</v>
      </c>
      <c r="O930" s="48">
        <f t="shared" si="133"/>
        <v>0.72466873756571004</v>
      </c>
      <c r="P930" s="61">
        <f t="shared" si="134"/>
        <v>1</v>
      </c>
    </row>
    <row r="931" spans="1:16" x14ac:dyDescent="0.3">
      <c r="A931" s="60">
        <v>40721</v>
      </c>
      <c r="B931" s="48">
        <f t="shared" si="126"/>
        <v>1</v>
      </c>
      <c r="C931" s="48">
        <v>5441.2001950000003</v>
      </c>
      <c r="D931" s="48">
        <v>5552.6499020000001</v>
      </c>
      <c r="E931" s="48">
        <v>5434.25</v>
      </c>
      <c r="F931" s="48">
        <v>5526.6000979999999</v>
      </c>
      <c r="G931" s="48">
        <v>0</v>
      </c>
      <c r="H931" s="48">
        <f t="shared" si="127"/>
        <v>5504.5</v>
      </c>
      <c r="I931" s="48">
        <f t="shared" si="128"/>
        <v>1</v>
      </c>
      <c r="J931" s="48">
        <f t="shared" si="129"/>
        <v>-1</v>
      </c>
      <c r="K931" s="48">
        <f t="shared" si="130"/>
        <v>0</v>
      </c>
      <c r="L931" s="48">
        <f t="shared" si="131"/>
        <v>1</v>
      </c>
      <c r="M931" s="48">
        <v>1</v>
      </c>
      <c r="N931" s="48">
        <f t="shared" si="132"/>
        <v>0.85328588038092335</v>
      </c>
      <c r="O931" s="48">
        <f t="shared" si="133"/>
        <v>0.70125597628356662</v>
      </c>
      <c r="P931" s="61">
        <f t="shared" si="134"/>
        <v>1</v>
      </c>
    </row>
    <row r="932" spans="1:16" x14ac:dyDescent="0.3">
      <c r="A932" s="60">
        <v>40722</v>
      </c>
      <c r="B932" s="48">
        <f t="shared" si="126"/>
        <v>0</v>
      </c>
      <c r="C932" s="48">
        <v>5548.8500979999999</v>
      </c>
      <c r="D932" s="48">
        <v>5558.2998049999997</v>
      </c>
      <c r="E932" s="48">
        <v>5496.3500979999999</v>
      </c>
      <c r="F932" s="48">
        <v>5545.2998049999997</v>
      </c>
      <c r="G932" s="48">
        <v>0</v>
      </c>
      <c r="H932" s="48">
        <f t="shared" si="127"/>
        <v>5533.3165693333331</v>
      </c>
      <c r="I932" s="48">
        <f t="shared" si="128"/>
        <v>0</v>
      </c>
      <c r="J932" s="48">
        <f t="shared" si="129"/>
        <v>-1</v>
      </c>
      <c r="K932" s="48">
        <f t="shared" si="130"/>
        <v>0</v>
      </c>
      <c r="L932" s="48">
        <f t="shared" si="131"/>
        <v>1</v>
      </c>
      <c r="M932" s="48">
        <v>1</v>
      </c>
      <c r="N932" s="48">
        <f t="shared" si="132"/>
        <v>0.61091432944026636</v>
      </c>
      <c r="O932" s="48">
        <f t="shared" si="133"/>
        <v>0.64814934476347308</v>
      </c>
      <c r="P932" s="61">
        <f t="shared" si="134"/>
        <v>1</v>
      </c>
    </row>
    <row r="933" spans="1:16" x14ac:dyDescent="0.3">
      <c r="A933" s="60">
        <v>40723</v>
      </c>
      <c r="B933" s="48">
        <f t="shared" si="126"/>
        <v>1</v>
      </c>
      <c r="C933" s="48">
        <v>5566.5</v>
      </c>
      <c r="D933" s="48">
        <v>5608.6499020000001</v>
      </c>
      <c r="E933" s="48">
        <v>5566.5</v>
      </c>
      <c r="F933" s="48">
        <v>5600.4501950000003</v>
      </c>
      <c r="G933" s="48">
        <v>0</v>
      </c>
      <c r="H933" s="48">
        <f t="shared" si="127"/>
        <v>5591.8666990000011</v>
      </c>
      <c r="I933" s="48">
        <f t="shared" si="128"/>
        <v>1</v>
      </c>
      <c r="J933" s="48">
        <f t="shared" si="129"/>
        <v>1</v>
      </c>
      <c r="K933" s="48">
        <f t="shared" si="130"/>
        <v>0</v>
      </c>
      <c r="L933" s="48">
        <f t="shared" si="131"/>
        <v>1</v>
      </c>
      <c r="M933" s="48">
        <v>1</v>
      </c>
      <c r="N933" s="48">
        <f t="shared" si="132"/>
        <v>0.6909969367152673</v>
      </c>
      <c r="O933" s="48">
        <f t="shared" si="133"/>
        <v>0.66618866358148987</v>
      </c>
      <c r="P933" s="61">
        <f t="shared" si="134"/>
        <v>1</v>
      </c>
    </row>
    <row r="934" spans="1:16" x14ac:dyDescent="0.3">
      <c r="A934" s="60">
        <v>40724</v>
      </c>
      <c r="B934" s="48">
        <f t="shared" si="126"/>
        <v>1</v>
      </c>
      <c r="C934" s="48">
        <v>5614.5</v>
      </c>
      <c r="D934" s="48">
        <v>5657.8999020000001</v>
      </c>
      <c r="E934" s="48">
        <v>5606.1000979999999</v>
      </c>
      <c r="F934" s="48">
        <v>5647.3999020000001</v>
      </c>
      <c r="G934" s="48">
        <v>0</v>
      </c>
      <c r="H934" s="48">
        <f t="shared" si="127"/>
        <v>5637.1333006666673</v>
      </c>
      <c r="I934" s="48">
        <f t="shared" si="128"/>
        <v>1</v>
      </c>
      <c r="J934" s="48">
        <f t="shared" si="129"/>
        <v>-1</v>
      </c>
      <c r="K934" s="48">
        <f t="shared" si="130"/>
        <v>0</v>
      </c>
      <c r="L934" s="48">
        <f t="shared" si="131"/>
        <v>1</v>
      </c>
      <c r="M934" s="48">
        <v>0</v>
      </c>
      <c r="N934" s="48">
        <f t="shared" si="132"/>
        <v>0.6927673514230186</v>
      </c>
      <c r="O934" s="48">
        <f t="shared" si="133"/>
        <v>0.66658225484913092</v>
      </c>
      <c r="P934" s="61">
        <f t="shared" si="134"/>
        <v>1</v>
      </c>
    </row>
    <row r="935" spans="1:16" x14ac:dyDescent="0.3">
      <c r="A935" s="60">
        <v>40725</v>
      </c>
      <c r="B935" s="48">
        <f t="shared" si="126"/>
        <v>0</v>
      </c>
      <c r="C935" s="48">
        <v>5705.75</v>
      </c>
      <c r="D935" s="48">
        <v>5705.7998049999997</v>
      </c>
      <c r="E935" s="48">
        <v>5609.75</v>
      </c>
      <c r="F935" s="48">
        <v>5627.2001950000003</v>
      </c>
      <c r="G935" s="48">
        <v>0</v>
      </c>
      <c r="H935" s="48">
        <f t="shared" si="127"/>
        <v>5647.583333333333</v>
      </c>
      <c r="I935" s="48">
        <f t="shared" si="128"/>
        <v>0</v>
      </c>
      <c r="J935" s="48">
        <f t="shared" si="129"/>
        <v>-1</v>
      </c>
      <c r="K935" s="48">
        <f t="shared" si="130"/>
        <v>0</v>
      </c>
      <c r="L935" s="48">
        <f t="shared" si="131"/>
        <v>1</v>
      </c>
      <c r="M935" s="48">
        <v>1</v>
      </c>
      <c r="N935" s="48">
        <f t="shared" si="132"/>
        <v>0.4369986298685884</v>
      </c>
      <c r="O935" s="48">
        <f t="shared" si="133"/>
        <v>0.6075436324107738</v>
      </c>
      <c r="P935" s="61">
        <f t="shared" si="134"/>
        <v>1</v>
      </c>
    </row>
    <row r="936" spans="1:16" x14ac:dyDescent="0.3">
      <c r="A936" s="60">
        <v>40728</v>
      </c>
      <c r="B936" s="48">
        <f t="shared" si="126"/>
        <v>0</v>
      </c>
      <c r="C936" s="48">
        <v>5679.5498049999997</v>
      </c>
      <c r="D936" s="48">
        <v>5679.6499020000001</v>
      </c>
      <c r="E936" s="48">
        <v>5633.1000979999999</v>
      </c>
      <c r="F936" s="48">
        <v>5650.5</v>
      </c>
      <c r="G936" s="48">
        <v>0</v>
      </c>
      <c r="H936" s="48">
        <f t="shared" si="127"/>
        <v>5654.416666666667</v>
      </c>
      <c r="I936" s="48">
        <f t="shared" si="128"/>
        <v>0</v>
      </c>
      <c r="J936" s="48">
        <f t="shared" si="129"/>
        <v>-1</v>
      </c>
      <c r="K936" s="48">
        <f t="shared" si="130"/>
        <v>0</v>
      </c>
      <c r="L936" s="48">
        <f t="shared" si="131"/>
        <v>1</v>
      </c>
      <c r="M936" s="48">
        <v>1</v>
      </c>
      <c r="N936" s="48">
        <f t="shared" si="132"/>
        <v>0.53769600021058039</v>
      </c>
      <c r="O936" s="48">
        <f t="shared" si="133"/>
        <v>0.63127628608036623</v>
      </c>
      <c r="P936" s="61">
        <f t="shared" si="134"/>
        <v>1</v>
      </c>
    </row>
    <row r="937" spans="1:16" x14ac:dyDescent="0.3">
      <c r="A937" s="60">
        <v>40729</v>
      </c>
      <c r="B937" s="48">
        <f t="shared" si="126"/>
        <v>0</v>
      </c>
      <c r="C937" s="48">
        <v>5659.8500979999999</v>
      </c>
      <c r="D937" s="48">
        <v>5659.8500979999999</v>
      </c>
      <c r="E937" s="48">
        <v>5612.2998049999997</v>
      </c>
      <c r="F937" s="48">
        <v>5632.1000979999999</v>
      </c>
      <c r="G937" s="48">
        <v>0</v>
      </c>
      <c r="H937" s="48">
        <f t="shared" si="127"/>
        <v>5634.7500003333334</v>
      </c>
      <c r="I937" s="48">
        <f t="shared" si="128"/>
        <v>0</v>
      </c>
      <c r="J937" s="48">
        <f t="shared" si="129"/>
        <v>0</v>
      </c>
      <c r="K937" s="48">
        <f t="shared" si="130"/>
        <v>1</v>
      </c>
      <c r="L937" s="48">
        <f t="shared" si="131"/>
        <v>1</v>
      </c>
      <c r="M937" s="48">
        <v>0</v>
      </c>
      <c r="N937" s="48">
        <f t="shared" si="132"/>
        <v>0.5417607626569616</v>
      </c>
      <c r="O937" s="48">
        <f t="shared" si="133"/>
        <v>0.63222192085830775</v>
      </c>
      <c r="P937" s="61">
        <f t="shared" si="134"/>
        <v>1</v>
      </c>
    </row>
    <row r="938" spans="1:16" x14ac:dyDescent="0.3">
      <c r="A938" s="60">
        <v>40730</v>
      </c>
      <c r="B938" s="48">
        <f t="shared" si="126"/>
        <v>1</v>
      </c>
      <c r="C938" s="48">
        <v>5622.7001950000003</v>
      </c>
      <c r="D938" s="48">
        <v>5655.3999020000001</v>
      </c>
      <c r="E938" s="48">
        <v>5610.75</v>
      </c>
      <c r="F938" s="48">
        <v>5625.4501950000003</v>
      </c>
      <c r="G938" s="48">
        <v>0</v>
      </c>
      <c r="H938" s="48">
        <f t="shared" si="127"/>
        <v>5630.5333656666671</v>
      </c>
      <c r="I938" s="48">
        <f t="shared" si="128"/>
        <v>1</v>
      </c>
      <c r="J938" s="48">
        <f t="shared" si="129"/>
        <v>-1</v>
      </c>
      <c r="K938" s="48">
        <f t="shared" si="130"/>
        <v>1</v>
      </c>
      <c r="L938" s="48">
        <f t="shared" si="131"/>
        <v>1</v>
      </c>
      <c r="M938" s="48">
        <v>1</v>
      </c>
      <c r="N938" s="48">
        <f t="shared" si="132"/>
        <v>0.6134198572457894</v>
      </c>
      <c r="O938" s="48">
        <f t="shared" si="133"/>
        <v>0.64872052250284562</v>
      </c>
      <c r="P938" s="61">
        <f t="shared" si="134"/>
        <v>1</v>
      </c>
    </row>
    <row r="939" spans="1:16" x14ac:dyDescent="0.3">
      <c r="A939" s="60">
        <v>40731</v>
      </c>
      <c r="B939" s="48">
        <f t="shared" si="126"/>
        <v>1</v>
      </c>
      <c r="C939" s="48">
        <v>5633.3500979999999</v>
      </c>
      <c r="D939" s="48">
        <v>5737.1499020000001</v>
      </c>
      <c r="E939" s="48">
        <v>5632.9501950000003</v>
      </c>
      <c r="F939" s="48">
        <v>5728.9501950000003</v>
      </c>
      <c r="G939" s="48">
        <v>0</v>
      </c>
      <c r="H939" s="48">
        <f t="shared" si="127"/>
        <v>5699.6834306666669</v>
      </c>
      <c r="I939" s="48">
        <f t="shared" si="128"/>
        <v>1</v>
      </c>
      <c r="J939" s="48">
        <f t="shared" si="129"/>
        <v>-1</v>
      </c>
      <c r="K939" s="48">
        <f t="shared" si="130"/>
        <v>0</v>
      </c>
      <c r="L939" s="48">
        <f t="shared" si="131"/>
        <v>1</v>
      </c>
      <c r="M939" s="48">
        <v>0</v>
      </c>
      <c r="N939" s="48">
        <f t="shared" si="132"/>
        <v>0.87123737072293572</v>
      </c>
      <c r="O939" s="48">
        <f t="shared" si="133"/>
        <v>0.70500310386149878</v>
      </c>
      <c r="P939" s="61">
        <f t="shared" si="134"/>
        <v>1</v>
      </c>
    </row>
    <row r="940" spans="1:16" x14ac:dyDescent="0.3">
      <c r="A940" s="60">
        <v>40732</v>
      </c>
      <c r="B940" s="48">
        <f t="shared" si="126"/>
        <v>1</v>
      </c>
      <c r="C940" s="48">
        <v>5734.6499020000001</v>
      </c>
      <c r="D940" s="48">
        <v>5740.3999020000001</v>
      </c>
      <c r="E940" s="48">
        <v>5651.0498049999997</v>
      </c>
      <c r="F940" s="48">
        <v>5660.6499020000001</v>
      </c>
      <c r="G940" s="48">
        <v>0</v>
      </c>
      <c r="H940" s="48">
        <f t="shared" si="127"/>
        <v>5684.033203</v>
      </c>
      <c r="I940" s="48">
        <f t="shared" si="128"/>
        <v>0</v>
      </c>
      <c r="J940" s="48">
        <f t="shared" si="129"/>
        <v>-1</v>
      </c>
      <c r="K940" s="48">
        <f t="shared" si="130"/>
        <v>1</v>
      </c>
      <c r="L940" s="48">
        <f t="shared" si="131"/>
        <v>1</v>
      </c>
      <c r="M940" s="48">
        <v>1</v>
      </c>
      <c r="N940" s="48">
        <f t="shared" si="132"/>
        <v>0.44389769144641811</v>
      </c>
      <c r="O940" s="48">
        <f t="shared" si="133"/>
        <v>0.6091873796935412</v>
      </c>
      <c r="P940" s="61">
        <f t="shared" si="134"/>
        <v>1</v>
      </c>
    </row>
    <row r="941" spans="1:16" x14ac:dyDescent="0.3">
      <c r="A941" s="60">
        <v>40735</v>
      </c>
      <c r="B941" s="48">
        <f t="shared" si="126"/>
        <v>1</v>
      </c>
      <c r="C941" s="48">
        <v>5648.0498049999997</v>
      </c>
      <c r="D941" s="48">
        <v>5652.8999020000001</v>
      </c>
      <c r="E941" s="48">
        <v>5601.7001950000003</v>
      </c>
      <c r="F941" s="48">
        <v>5616.1000979999999</v>
      </c>
      <c r="G941" s="48">
        <v>0</v>
      </c>
      <c r="H941" s="48">
        <f t="shared" si="127"/>
        <v>5623.5667316666668</v>
      </c>
      <c r="I941" s="48">
        <f t="shared" si="128"/>
        <v>0</v>
      </c>
      <c r="J941" s="48">
        <f t="shared" si="129"/>
        <v>-1</v>
      </c>
      <c r="K941" s="48">
        <f t="shared" si="130"/>
        <v>1</v>
      </c>
      <c r="L941" s="48">
        <f t="shared" si="131"/>
        <v>1</v>
      </c>
      <c r="M941" s="48">
        <v>1</v>
      </c>
      <c r="N941" s="48">
        <f t="shared" si="132"/>
        <v>0.53228174844157294</v>
      </c>
      <c r="O941" s="48">
        <f t="shared" si="133"/>
        <v>0.63001513614945581</v>
      </c>
      <c r="P941" s="61">
        <f t="shared" si="134"/>
        <v>1</v>
      </c>
    </row>
    <row r="942" spans="1:16" x14ac:dyDescent="0.3">
      <c r="A942" s="60">
        <v>40736</v>
      </c>
      <c r="B942" s="48">
        <f t="shared" si="126"/>
        <v>0</v>
      </c>
      <c r="C942" s="48">
        <v>5556.8999020000001</v>
      </c>
      <c r="D942" s="48">
        <v>5580.25</v>
      </c>
      <c r="E942" s="48">
        <v>5496.9501950000003</v>
      </c>
      <c r="F942" s="48">
        <v>5526.1499020000001</v>
      </c>
      <c r="G942" s="48">
        <v>0</v>
      </c>
      <c r="H942" s="48">
        <f t="shared" si="127"/>
        <v>5534.4500323333341</v>
      </c>
      <c r="I942" s="48">
        <f t="shared" si="128"/>
        <v>0</v>
      </c>
      <c r="J942" s="48">
        <f t="shared" si="129"/>
        <v>-1</v>
      </c>
      <c r="K942" s="48">
        <f t="shared" si="130"/>
        <v>1</v>
      </c>
      <c r="L942" s="48">
        <f t="shared" si="131"/>
        <v>1</v>
      </c>
      <c r="M942" s="48">
        <v>0</v>
      </c>
      <c r="N942" s="48">
        <f t="shared" si="132"/>
        <v>0.55030418693518079</v>
      </c>
      <c r="O942" s="48">
        <f t="shared" si="133"/>
        <v>0.63420616182473621</v>
      </c>
      <c r="P942" s="61">
        <f t="shared" si="134"/>
        <v>1</v>
      </c>
    </row>
    <row r="943" spans="1:16" x14ac:dyDescent="0.3">
      <c r="A943" s="60">
        <v>40737</v>
      </c>
      <c r="B943" s="48">
        <f t="shared" si="126"/>
        <v>1</v>
      </c>
      <c r="C943" s="48">
        <v>5542.0498049999997</v>
      </c>
      <c r="D943" s="48">
        <v>5596.1499020000001</v>
      </c>
      <c r="E943" s="48">
        <v>5541.3999020000001</v>
      </c>
      <c r="F943" s="48">
        <v>5585.4501950000003</v>
      </c>
      <c r="G943" s="48">
        <v>0</v>
      </c>
      <c r="H943" s="48">
        <f t="shared" si="127"/>
        <v>5574.3333329999996</v>
      </c>
      <c r="I943" s="48">
        <f t="shared" si="128"/>
        <v>1</v>
      </c>
      <c r="J943" s="48">
        <f t="shared" si="129"/>
        <v>-1</v>
      </c>
      <c r="K943" s="48">
        <f t="shared" si="130"/>
        <v>0</v>
      </c>
      <c r="L943" s="48">
        <f t="shared" si="131"/>
        <v>1</v>
      </c>
      <c r="M943" s="48">
        <v>0</v>
      </c>
      <c r="N943" s="48">
        <f t="shared" si="132"/>
        <v>0.72019860791358603</v>
      </c>
      <c r="O943" s="48">
        <f t="shared" si="133"/>
        <v>0.67265075038500233</v>
      </c>
      <c r="P943" s="61">
        <f t="shared" si="134"/>
        <v>1</v>
      </c>
    </row>
    <row r="944" spans="1:16" x14ac:dyDescent="0.3">
      <c r="A944" s="60">
        <v>40739</v>
      </c>
      <c r="B944" s="48">
        <f t="shared" si="126"/>
        <v>0</v>
      </c>
      <c r="C944" s="48">
        <v>5602.9501950000003</v>
      </c>
      <c r="D944" s="48">
        <v>5631.7001950000003</v>
      </c>
      <c r="E944" s="48">
        <v>5562.75</v>
      </c>
      <c r="F944" s="48">
        <v>5581.1000979999999</v>
      </c>
      <c r="G944" s="48">
        <v>0</v>
      </c>
      <c r="H944" s="48">
        <f t="shared" si="127"/>
        <v>5591.8500976666664</v>
      </c>
      <c r="I944" s="48">
        <f t="shared" si="128"/>
        <v>0</v>
      </c>
      <c r="J944" s="48">
        <f t="shared" si="129"/>
        <v>-1</v>
      </c>
      <c r="K944" s="48">
        <f t="shared" si="130"/>
        <v>0</v>
      </c>
      <c r="L944" s="48">
        <f t="shared" si="131"/>
        <v>1</v>
      </c>
      <c r="M944" s="48">
        <v>0</v>
      </c>
      <c r="N944" s="48">
        <f t="shared" si="132"/>
        <v>0.5641623461194456</v>
      </c>
      <c r="O944" s="48">
        <f t="shared" si="133"/>
        <v>0.63741507878237702</v>
      </c>
      <c r="P944" s="61">
        <f t="shared" si="134"/>
        <v>1</v>
      </c>
    </row>
    <row r="945" spans="1:16" x14ac:dyDescent="0.3">
      <c r="A945" s="60">
        <v>40742</v>
      </c>
      <c r="B945" s="48">
        <f t="shared" si="126"/>
        <v>1</v>
      </c>
      <c r="C945" s="48">
        <v>5581.75</v>
      </c>
      <c r="D945" s="48">
        <v>5596.6000979999999</v>
      </c>
      <c r="E945" s="48">
        <v>5550.9501950000003</v>
      </c>
      <c r="F945" s="48">
        <v>5567.0498049999997</v>
      </c>
      <c r="G945" s="48">
        <v>0</v>
      </c>
      <c r="H945" s="48">
        <f t="shared" si="127"/>
        <v>5571.5333659999997</v>
      </c>
      <c r="I945" s="48">
        <f t="shared" si="128"/>
        <v>0</v>
      </c>
      <c r="J945" s="48">
        <f t="shared" si="129"/>
        <v>-1</v>
      </c>
      <c r="K945" s="48">
        <f t="shared" si="130"/>
        <v>1</v>
      </c>
      <c r="L945" s="48">
        <f t="shared" si="131"/>
        <v>1</v>
      </c>
      <c r="M945" s="48">
        <v>1</v>
      </c>
      <c r="N945" s="48">
        <f t="shared" si="132"/>
        <v>0.57253270262480527</v>
      </c>
      <c r="O945" s="48">
        <f t="shared" si="133"/>
        <v>0.63934737743414671</v>
      </c>
      <c r="P945" s="61">
        <f t="shared" si="134"/>
        <v>1</v>
      </c>
    </row>
    <row r="946" spans="1:16" x14ac:dyDescent="0.3">
      <c r="A946" s="60">
        <v>40743</v>
      </c>
      <c r="B946" s="48">
        <f t="shared" si="126"/>
        <v>1</v>
      </c>
      <c r="C946" s="48">
        <v>5569.8500979999999</v>
      </c>
      <c r="D946" s="48">
        <v>5627.6499020000001</v>
      </c>
      <c r="E946" s="48">
        <v>5557.2001950000003</v>
      </c>
      <c r="F946" s="48">
        <v>5613.5498049999997</v>
      </c>
      <c r="G946" s="48">
        <v>0</v>
      </c>
      <c r="H946" s="48">
        <f t="shared" si="127"/>
        <v>5599.4666340000003</v>
      </c>
      <c r="I946" s="48">
        <f t="shared" si="128"/>
        <v>1</v>
      </c>
      <c r="J946" s="48">
        <f t="shared" si="129"/>
        <v>-1</v>
      </c>
      <c r="K946" s="48">
        <f t="shared" si="130"/>
        <v>0</v>
      </c>
      <c r="L946" s="48">
        <f t="shared" si="131"/>
        <v>1</v>
      </c>
      <c r="M946" s="48">
        <v>1</v>
      </c>
      <c r="N946" s="48">
        <f t="shared" si="132"/>
        <v>0.72843747634025036</v>
      </c>
      <c r="O946" s="48">
        <f t="shared" si="133"/>
        <v>0.67446229391002321</v>
      </c>
      <c r="P946" s="61">
        <f t="shared" si="134"/>
        <v>1</v>
      </c>
    </row>
    <row r="947" spans="1:16" x14ac:dyDescent="0.3">
      <c r="A947" s="60">
        <v>40744</v>
      </c>
      <c r="B947" s="48">
        <f t="shared" si="126"/>
        <v>0</v>
      </c>
      <c r="C947" s="48">
        <v>5642.0498049999997</v>
      </c>
      <c r="D947" s="48">
        <v>5645.3999020000001</v>
      </c>
      <c r="E947" s="48">
        <v>5555.1000979999999</v>
      </c>
      <c r="F947" s="48">
        <v>5567.0498049999997</v>
      </c>
      <c r="G947" s="48">
        <v>0</v>
      </c>
      <c r="H947" s="48">
        <f t="shared" si="127"/>
        <v>5589.1832683333332</v>
      </c>
      <c r="I947" s="48">
        <f t="shared" si="128"/>
        <v>0</v>
      </c>
      <c r="J947" s="48">
        <f t="shared" si="129"/>
        <v>-1</v>
      </c>
      <c r="K947" s="48">
        <f t="shared" si="130"/>
        <v>1</v>
      </c>
      <c r="L947" s="48">
        <f t="shared" si="131"/>
        <v>1</v>
      </c>
      <c r="M947" s="48">
        <v>0</v>
      </c>
      <c r="N947" s="48">
        <f t="shared" si="132"/>
        <v>0.44311908987546289</v>
      </c>
      <c r="O947" s="48">
        <f t="shared" si="133"/>
        <v>0.60900199594757398</v>
      </c>
      <c r="P947" s="61">
        <f t="shared" si="134"/>
        <v>1</v>
      </c>
    </row>
    <row r="948" spans="1:16" x14ac:dyDescent="0.3">
      <c r="A948" s="60">
        <v>40745</v>
      </c>
      <c r="B948" s="48">
        <f t="shared" si="126"/>
        <v>1</v>
      </c>
      <c r="C948" s="48">
        <v>5554.6000979999999</v>
      </c>
      <c r="D948" s="48">
        <v>5578.8999020000001</v>
      </c>
      <c r="E948" s="48">
        <v>5532.7001950000003</v>
      </c>
      <c r="F948" s="48">
        <v>5541.6000979999999</v>
      </c>
      <c r="G948" s="48">
        <v>0</v>
      </c>
      <c r="H948" s="48">
        <f t="shared" si="127"/>
        <v>5551.0667316666668</v>
      </c>
      <c r="I948" s="48">
        <f t="shared" si="128"/>
        <v>0</v>
      </c>
      <c r="J948" s="48">
        <f t="shared" si="129"/>
        <v>-1</v>
      </c>
      <c r="K948" s="48">
        <f t="shared" si="130"/>
        <v>1</v>
      </c>
      <c r="L948" s="48">
        <f t="shared" si="131"/>
        <v>1</v>
      </c>
      <c r="M948" s="48">
        <v>1</v>
      </c>
      <c r="N948" s="48">
        <f t="shared" si="132"/>
        <v>0.57592332541989855</v>
      </c>
      <c r="O948" s="48">
        <f t="shared" si="133"/>
        <v>0.64012882510249891</v>
      </c>
      <c r="P948" s="61">
        <f t="shared" si="134"/>
        <v>1</v>
      </c>
    </row>
    <row r="949" spans="1:16" x14ac:dyDescent="0.3">
      <c r="A949" s="60">
        <v>40746</v>
      </c>
      <c r="B949" s="48">
        <f t="shared" si="126"/>
        <v>1</v>
      </c>
      <c r="C949" s="48">
        <v>5576.9501950000003</v>
      </c>
      <c r="D949" s="48">
        <v>5642.2001950000003</v>
      </c>
      <c r="E949" s="48">
        <v>5567.1000979999999</v>
      </c>
      <c r="F949" s="48">
        <v>5633.9501950000003</v>
      </c>
      <c r="G949" s="48">
        <v>0</v>
      </c>
      <c r="H949" s="48">
        <f t="shared" si="127"/>
        <v>5614.4168293333341</v>
      </c>
      <c r="I949" s="48">
        <f t="shared" si="128"/>
        <v>1</v>
      </c>
      <c r="J949" s="48">
        <f t="shared" si="129"/>
        <v>-1</v>
      </c>
      <c r="K949" s="48">
        <f t="shared" si="130"/>
        <v>0</v>
      </c>
      <c r="L949" s="48">
        <f t="shared" si="131"/>
        <v>1</v>
      </c>
      <c r="M949" s="48">
        <v>0</v>
      </c>
      <c r="N949" s="48">
        <f t="shared" si="132"/>
        <v>0.76369384425520437</v>
      </c>
      <c r="O949" s="48">
        <f t="shared" si="133"/>
        <v>0.68215516956915512</v>
      </c>
      <c r="P949" s="61">
        <f t="shared" si="134"/>
        <v>1</v>
      </c>
    </row>
    <row r="950" spans="1:16" x14ac:dyDescent="0.3">
      <c r="A950" s="60">
        <v>40749</v>
      </c>
      <c r="B950" s="48">
        <f t="shared" si="126"/>
        <v>1</v>
      </c>
      <c r="C950" s="48">
        <v>5633.7998049999997</v>
      </c>
      <c r="D950" s="48">
        <v>5700.5498049999997</v>
      </c>
      <c r="E950" s="48">
        <v>5616.7001950000003</v>
      </c>
      <c r="F950" s="48">
        <v>5680.2998049999997</v>
      </c>
      <c r="G950" s="48">
        <v>0</v>
      </c>
      <c r="H950" s="48">
        <f t="shared" si="127"/>
        <v>5665.8499349999993</v>
      </c>
      <c r="I950" s="48">
        <f t="shared" si="128"/>
        <v>1</v>
      </c>
      <c r="J950" s="48">
        <f t="shared" si="129"/>
        <v>-1</v>
      </c>
      <c r="K950" s="48">
        <f t="shared" si="130"/>
        <v>0</v>
      </c>
      <c r="L950" s="48">
        <f t="shared" si="131"/>
        <v>1</v>
      </c>
      <c r="M950" s="48">
        <v>1</v>
      </c>
      <c r="N950" s="48">
        <f t="shared" si="132"/>
        <v>0.74066790178331487</v>
      </c>
      <c r="O950" s="48">
        <f t="shared" si="133"/>
        <v>0.67714189070009378</v>
      </c>
      <c r="P950" s="61">
        <f t="shared" si="134"/>
        <v>1</v>
      </c>
    </row>
    <row r="951" spans="1:16" x14ac:dyDescent="0.3">
      <c r="A951" s="60">
        <v>40750</v>
      </c>
      <c r="B951" s="48">
        <f t="shared" si="126"/>
        <v>1</v>
      </c>
      <c r="C951" s="48">
        <v>5688.4501950000003</v>
      </c>
      <c r="D951" s="48">
        <v>5702.25</v>
      </c>
      <c r="E951" s="48">
        <v>5560.1499020000001</v>
      </c>
      <c r="F951" s="48">
        <v>5574.8500979999999</v>
      </c>
      <c r="G951" s="48">
        <v>0</v>
      </c>
      <c r="H951" s="48">
        <f t="shared" si="127"/>
        <v>5612.416666666667</v>
      </c>
      <c r="I951" s="48">
        <f t="shared" si="128"/>
        <v>0</v>
      </c>
      <c r="J951" s="48">
        <f t="shared" si="129"/>
        <v>-1</v>
      </c>
      <c r="K951" s="48">
        <f t="shared" si="130"/>
        <v>1</v>
      </c>
      <c r="L951" s="48">
        <f t="shared" si="131"/>
        <v>1</v>
      </c>
      <c r="M951" s="48">
        <v>1</v>
      </c>
      <c r="N951" s="48">
        <f t="shared" si="132"/>
        <v>0.369669683416749</v>
      </c>
      <c r="O951" s="48">
        <f t="shared" si="133"/>
        <v>0.59137915989024259</v>
      </c>
      <c r="P951" s="61">
        <f t="shared" si="134"/>
        <v>1</v>
      </c>
    </row>
    <row r="952" spans="1:16" x14ac:dyDescent="0.3">
      <c r="A952" s="60">
        <v>40751</v>
      </c>
      <c r="B952" s="48">
        <f t="shared" si="126"/>
        <v>1</v>
      </c>
      <c r="C952" s="48">
        <v>5588.5498049999997</v>
      </c>
      <c r="D952" s="48">
        <v>5591.7001950000003</v>
      </c>
      <c r="E952" s="48">
        <v>5521.5</v>
      </c>
      <c r="F952" s="48">
        <v>5546.7998049999997</v>
      </c>
      <c r="G952" s="48">
        <v>0</v>
      </c>
      <c r="H952" s="48">
        <f t="shared" si="127"/>
        <v>5553.333333333333</v>
      </c>
      <c r="I952" s="48">
        <f t="shared" si="128"/>
        <v>0</v>
      </c>
      <c r="J952" s="48">
        <f t="shared" si="129"/>
        <v>-1</v>
      </c>
      <c r="K952" s="48">
        <f t="shared" si="130"/>
        <v>1</v>
      </c>
      <c r="L952" s="48">
        <f t="shared" si="131"/>
        <v>1</v>
      </c>
      <c r="M952" s="48">
        <v>1</v>
      </c>
      <c r="N952" s="48">
        <f t="shared" si="132"/>
        <v>0.51812339142315444</v>
      </c>
      <c r="O952" s="48">
        <f t="shared" si="133"/>
        <v>0.62670884786375269</v>
      </c>
      <c r="P952" s="61">
        <f t="shared" si="134"/>
        <v>1</v>
      </c>
    </row>
    <row r="953" spans="1:16" x14ac:dyDescent="0.3">
      <c r="A953" s="60">
        <v>40752</v>
      </c>
      <c r="B953" s="48">
        <f t="shared" si="126"/>
        <v>1</v>
      </c>
      <c r="C953" s="48">
        <v>5492.3999020000001</v>
      </c>
      <c r="D953" s="48">
        <v>5512.1000979999999</v>
      </c>
      <c r="E953" s="48">
        <v>5475.6499020000001</v>
      </c>
      <c r="F953" s="48">
        <v>5487.75</v>
      </c>
      <c r="G953" s="48">
        <v>0</v>
      </c>
      <c r="H953" s="48">
        <f t="shared" si="127"/>
        <v>5491.833333333333</v>
      </c>
      <c r="I953" s="48">
        <f t="shared" si="128"/>
        <v>0</v>
      </c>
      <c r="J953" s="48">
        <f t="shared" si="129"/>
        <v>-1</v>
      </c>
      <c r="K953" s="48">
        <f t="shared" si="130"/>
        <v>1</v>
      </c>
      <c r="L953" s="48">
        <f t="shared" si="131"/>
        <v>1</v>
      </c>
      <c r="M953" s="48">
        <v>1</v>
      </c>
      <c r="N953" s="48">
        <f t="shared" si="132"/>
        <v>0.59346303144242185</v>
      </c>
      <c r="O953" s="48">
        <f t="shared" si="133"/>
        <v>0.64415933082401355</v>
      </c>
      <c r="P953" s="61">
        <f t="shared" si="134"/>
        <v>1</v>
      </c>
    </row>
    <row r="954" spans="1:16" x14ac:dyDescent="0.3">
      <c r="A954" s="60">
        <v>40753</v>
      </c>
      <c r="B954" s="48">
        <f t="shared" si="126"/>
        <v>1</v>
      </c>
      <c r="C954" s="48">
        <v>5479</v>
      </c>
      <c r="D954" s="48">
        <v>5520.2998049999997</v>
      </c>
      <c r="E954" s="48">
        <v>5453.9501950000003</v>
      </c>
      <c r="F954" s="48">
        <v>5482</v>
      </c>
      <c r="G954" s="48">
        <v>0</v>
      </c>
      <c r="H954" s="48">
        <f t="shared" si="127"/>
        <v>5485.416666666667</v>
      </c>
      <c r="I954" s="48">
        <f t="shared" si="128"/>
        <v>1</v>
      </c>
      <c r="J954" s="48">
        <f t="shared" si="129"/>
        <v>-1</v>
      </c>
      <c r="K954" s="48">
        <f t="shared" si="130"/>
        <v>1</v>
      </c>
      <c r="L954" s="48">
        <f t="shared" si="131"/>
        <v>1</v>
      </c>
      <c r="M954" s="48">
        <v>0</v>
      </c>
      <c r="N954" s="48">
        <f t="shared" si="132"/>
        <v>0.62558441922563901</v>
      </c>
      <c r="O954" s="48">
        <f t="shared" si="133"/>
        <v>0.65148756968224686</v>
      </c>
      <c r="P954" s="61">
        <f t="shared" si="134"/>
        <v>1</v>
      </c>
    </row>
    <row r="955" spans="1:16" x14ac:dyDescent="0.3">
      <c r="A955" s="60">
        <v>40756</v>
      </c>
      <c r="B955" s="48">
        <f t="shared" si="126"/>
        <v>0</v>
      </c>
      <c r="C955" s="48">
        <v>5527.5</v>
      </c>
      <c r="D955" s="48">
        <v>5551.8999020000001</v>
      </c>
      <c r="E955" s="48">
        <v>5486.4501950000003</v>
      </c>
      <c r="F955" s="48">
        <v>5516.7998049999997</v>
      </c>
      <c r="G955" s="48">
        <v>0</v>
      </c>
      <c r="H955" s="48">
        <f t="shared" si="127"/>
        <v>5518.3833006666673</v>
      </c>
      <c r="I955" s="48">
        <f t="shared" si="128"/>
        <v>0</v>
      </c>
      <c r="J955" s="48">
        <f t="shared" si="129"/>
        <v>-1</v>
      </c>
      <c r="K955" s="48">
        <f t="shared" si="130"/>
        <v>0</v>
      </c>
      <c r="L955" s="48">
        <f t="shared" si="131"/>
        <v>1</v>
      </c>
      <c r="M955" s="48">
        <v>1</v>
      </c>
      <c r="N955" s="48">
        <f t="shared" si="132"/>
        <v>0.59227495018595278</v>
      </c>
      <c r="O955" s="48">
        <f t="shared" si="133"/>
        <v>0.6438869544921334</v>
      </c>
      <c r="P955" s="61">
        <f t="shared" si="134"/>
        <v>1</v>
      </c>
    </row>
    <row r="956" spans="1:16" x14ac:dyDescent="0.3">
      <c r="A956" s="60">
        <v>40757</v>
      </c>
      <c r="B956" s="48">
        <f t="shared" si="126"/>
        <v>1</v>
      </c>
      <c r="C956" s="48">
        <v>5493.2001950000003</v>
      </c>
      <c r="D956" s="48">
        <v>5496.2998049999997</v>
      </c>
      <c r="E956" s="48">
        <v>5433.6499020000001</v>
      </c>
      <c r="F956" s="48">
        <v>5456.5498049999997</v>
      </c>
      <c r="G956" s="48">
        <v>0</v>
      </c>
      <c r="H956" s="48">
        <f t="shared" si="127"/>
        <v>5462.1665039999998</v>
      </c>
      <c r="I956" s="48">
        <f t="shared" si="128"/>
        <v>0</v>
      </c>
      <c r="J956" s="48">
        <f t="shared" si="129"/>
        <v>-1</v>
      </c>
      <c r="K956" s="48">
        <f t="shared" si="130"/>
        <v>1</v>
      </c>
      <c r="L956" s="48">
        <f t="shared" si="131"/>
        <v>1</v>
      </c>
      <c r="M956" s="48">
        <v>1</v>
      </c>
      <c r="N956" s="48">
        <f t="shared" si="132"/>
        <v>0.52809853935648476</v>
      </c>
      <c r="O956" s="48">
        <f t="shared" si="133"/>
        <v>0.62903951737796737</v>
      </c>
      <c r="P956" s="61">
        <f t="shared" si="134"/>
        <v>1</v>
      </c>
    </row>
    <row r="957" spans="1:16" x14ac:dyDescent="0.3">
      <c r="A957" s="60">
        <v>40758</v>
      </c>
      <c r="B957" s="48">
        <f t="shared" si="126"/>
        <v>1</v>
      </c>
      <c r="C957" s="48">
        <v>5402</v>
      </c>
      <c r="D957" s="48">
        <v>5422.6000979999999</v>
      </c>
      <c r="E957" s="48">
        <v>5378.8500979999999</v>
      </c>
      <c r="F957" s="48">
        <v>5404.7998049999997</v>
      </c>
      <c r="G957" s="48">
        <v>0</v>
      </c>
      <c r="H957" s="48">
        <f t="shared" si="127"/>
        <v>5402.0833336666665</v>
      </c>
      <c r="I957" s="48">
        <f t="shared" si="128"/>
        <v>1</v>
      </c>
      <c r="J957" s="48">
        <f t="shared" si="129"/>
        <v>-1</v>
      </c>
      <c r="K957" s="48">
        <f t="shared" si="130"/>
        <v>1</v>
      </c>
      <c r="L957" s="48">
        <f t="shared" si="131"/>
        <v>1</v>
      </c>
      <c r="M957" s="48">
        <v>0</v>
      </c>
      <c r="N957" s="48">
        <f t="shared" si="132"/>
        <v>0.61713760468276924</v>
      </c>
      <c r="O957" s="48">
        <f t="shared" si="133"/>
        <v>0.64956726184884417</v>
      </c>
      <c r="P957" s="61">
        <f t="shared" si="134"/>
        <v>1</v>
      </c>
    </row>
    <row r="958" spans="1:16" x14ac:dyDescent="0.3">
      <c r="A958" s="60">
        <v>40759</v>
      </c>
      <c r="B958" s="48">
        <f t="shared" si="126"/>
        <v>0</v>
      </c>
      <c r="C958" s="48">
        <v>5412.3999020000001</v>
      </c>
      <c r="D958" s="48">
        <v>5434.5</v>
      </c>
      <c r="E958" s="48">
        <v>5323.1499020000001</v>
      </c>
      <c r="F958" s="48">
        <v>5331.7998049999997</v>
      </c>
      <c r="G958" s="48">
        <v>0</v>
      </c>
      <c r="H958" s="48">
        <f t="shared" si="127"/>
        <v>5363.1499023333336</v>
      </c>
      <c r="I958" s="48">
        <f t="shared" si="128"/>
        <v>0</v>
      </c>
      <c r="J958" s="48">
        <f t="shared" si="129"/>
        <v>-1</v>
      </c>
      <c r="K958" s="48">
        <f t="shared" si="130"/>
        <v>1</v>
      </c>
      <c r="L958" s="48">
        <f t="shared" si="131"/>
        <v>1</v>
      </c>
      <c r="M958" s="48">
        <v>0</v>
      </c>
      <c r="N958" s="48">
        <f t="shared" si="132"/>
        <v>0.43916195641360112</v>
      </c>
      <c r="O958" s="48">
        <f t="shared" si="133"/>
        <v>0.60805932362871551</v>
      </c>
      <c r="P958" s="61">
        <f t="shared" si="134"/>
        <v>1</v>
      </c>
    </row>
    <row r="959" spans="1:16" x14ac:dyDescent="0.3">
      <c r="A959" s="60">
        <v>40760</v>
      </c>
      <c r="B959" s="48">
        <f t="shared" si="126"/>
        <v>1</v>
      </c>
      <c r="C959" s="48">
        <v>5204.3500979999999</v>
      </c>
      <c r="D959" s="48">
        <v>5229.6499020000001</v>
      </c>
      <c r="E959" s="48">
        <v>5116.4501950000003</v>
      </c>
      <c r="F959" s="48">
        <v>5211.25</v>
      </c>
      <c r="G959" s="48">
        <v>0</v>
      </c>
      <c r="H959" s="48">
        <f t="shared" si="127"/>
        <v>5185.7833656666671</v>
      </c>
      <c r="I959" s="48">
        <f t="shared" si="128"/>
        <v>1</v>
      </c>
      <c r="J959" s="48">
        <f t="shared" si="129"/>
        <v>-1</v>
      </c>
      <c r="K959" s="48">
        <f t="shared" si="130"/>
        <v>1</v>
      </c>
      <c r="L959" s="48">
        <f t="shared" si="131"/>
        <v>1</v>
      </c>
      <c r="M959" s="48">
        <v>1</v>
      </c>
      <c r="N959" s="48">
        <f t="shared" si="132"/>
        <v>0.66565205418006101</v>
      </c>
      <c r="O959" s="48">
        <f t="shared" si="133"/>
        <v>0.66052889879698762</v>
      </c>
      <c r="P959" s="61">
        <f t="shared" si="134"/>
        <v>1</v>
      </c>
    </row>
    <row r="960" spans="1:16" x14ac:dyDescent="0.3">
      <c r="A960" s="60">
        <v>40763</v>
      </c>
      <c r="B960" s="48">
        <f t="shared" si="126"/>
        <v>1</v>
      </c>
      <c r="C960" s="48">
        <v>5083.8500979999999</v>
      </c>
      <c r="D960" s="48">
        <v>5204.2001950000003</v>
      </c>
      <c r="E960" s="48">
        <v>5054.0498049999997</v>
      </c>
      <c r="F960" s="48">
        <v>5118.5</v>
      </c>
      <c r="G960" s="48">
        <v>0</v>
      </c>
      <c r="H960" s="48">
        <f t="shared" si="127"/>
        <v>5125.583333333333</v>
      </c>
      <c r="I960" s="48">
        <f t="shared" si="128"/>
        <v>1</v>
      </c>
      <c r="J960" s="48">
        <f t="shared" si="129"/>
        <v>-1</v>
      </c>
      <c r="K960" s="48">
        <f t="shared" si="130"/>
        <v>1</v>
      </c>
      <c r="L960" s="48">
        <f t="shared" si="131"/>
        <v>1</v>
      </c>
      <c r="M960" s="48">
        <v>0</v>
      </c>
      <c r="N960" s="48">
        <f t="shared" si="132"/>
        <v>0.74222731078955739</v>
      </c>
      <c r="O960" s="48">
        <f t="shared" si="133"/>
        <v>0.67748271565005469</v>
      </c>
      <c r="P960" s="61">
        <f t="shared" si="134"/>
        <v>1</v>
      </c>
    </row>
    <row r="961" spans="1:16" x14ac:dyDescent="0.3">
      <c r="A961" s="60">
        <v>40764</v>
      </c>
      <c r="B961" s="48">
        <f t="shared" si="126"/>
        <v>1</v>
      </c>
      <c r="C961" s="48">
        <v>4947.8999020000001</v>
      </c>
      <c r="D961" s="48">
        <v>5167</v>
      </c>
      <c r="E961" s="48">
        <v>4946.4501950000003</v>
      </c>
      <c r="F961" s="48">
        <v>5072.8500979999999</v>
      </c>
      <c r="G961" s="48">
        <v>0</v>
      </c>
      <c r="H961" s="48">
        <f t="shared" si="127"/>
        <v>5062.1000976666664</v>
      </c>
      <c r="I961" s="48">
        <f t="shared" si="128"/>
        <v>1</v>
      </c>
      <c r="J961" s="48">
        <f t="shared" si="129"/>
        <v>-1</v>
      </c>
      <c r="K961" s="48">
        <f t="shared" si="130"/>
        <v>1</v>
      </c>
      <c r="L961" s="48">
        <f t="shared" si="131"/>
        <v>1</v>
      </c>
      <c r="M961" s="48">
        <v>1</v>
      </c>
      <c r="N961" s="48">
        <f t="shared" si="132"/>
        <v>0.99625414657542066</v>
      </c>
      <c r="O961" s="48">
        <f t="shared" si="133"/>
        <v>0.73032146202550996</v>
      </c>
      <c r="P961" s="61">
        <f t="shared" si="134"/>
        <v>1</v>
      </c>
    </row>
    <row r="962" spans="1:16" x14ac:dyDescent="0.3">
      <c r="A962" s="60">
        <v>40765</v>
      </c>
      <c r="B962" s="48">
        <f t="shared" si="126"/>
        <v>0</v>
      </c>
      <c r="C962" s="48">
        <v>5196.5498049999997</v>
      </c>
      <c r="D962" s="48">
        <v>5197.9501950000003</v>
      </c>
      <c r="E962" s="48">
        <v>5123.3500979999999</v>
      </c>
      <c r="F962" s="48">
        <v>5161</v>
      </c>
      <c r="G962" s="48">
        <v>0</v>
      </c>
      <c r="H962" s="48">
        <f t="shared" si="127"/>
        <v>5160.7667643333334</v>
      </c>
      <c r="I962" s="48">
        <f t="shared" si="128"/>
        <v>0</v>
      </c>
      <c r="J962" s="48">
        <f t="shared" si="129"/>
        <v>-1</v>
      </c>
      <c r="K962" s="48">
        <f t="shared" si="130"/>
        <v>0</v>
      </c>
      <c r="L962" s="48">
        <f t="shared" si="131"/>
        <v>1</v>
      </c>
      <c r="M962" s="48">
        <v>0</v>
      </c>
      <c r="N962" s="48">
        <f t="shared" si="132"/>
        <v>0.54039156134945898</v>
      </c>
      <c r="O962" s="48">
        <f t="shared" si="133"/>
        <v>0.63190350018335606</v>
      </c>
      <c r="P962" s="61">
        <f t="shared" si="134"/>
        <v>1</v>
      </c>
    </row>
    <row r="963" spans="1:16" x14ac:dyDescent="0.3">
      <c r="A963" s="60">
        <v>40766</v>
      </c>
      <c r="B963" s="48">
        <f t="shared" si="126"/>
        <v>1</v>
      </c>
      <c r="C963" s="48">
        <v>5128</v>
      </c>
      <c r="D963" s="48">
        <v>5184.9501950000003</v>
      </c>
      <c r="E963" s="48">
        <v>5121</v>
      </c>
      <c r="F963" s="48">
        <v>5138.2998049999997</v>
      </c>
      <c r="G963" s="48">
        <v>0</v>
      </c>
      <c r="H963" s="48">
        <f t="shared" si="127"/>
        <v>5148.083333333333</v>
      </c>
      <c r="I963" s="48">
        <f t="shared" si="128"/>
        <v>1</v>
      </c>
      <c r="J963" s="48">
        <f t="shared" si="129"/>
        <v>-1</v>
      </c>
      <c r="K963" s="48">
        <f t="shared" si="130"/>
        <v>1</v>
      </c>
      <c r="L963" s="48">
        <f t="shared" si="131"/>
        <v>1</v>
      </c>
      <c r="M963" s="48">
        <v>0</v>
      </c>
      <c r="N963" s="48">
        <f t="shared" si="132"/>
        <v>0.64387230908835846</v>
      </c>
      <c r="O963" s="48">
        <f t="shared" si="133"/>
        <v>0.65562827603787033</v>
      </c>
      <c r="P963" s="61">
        <f t="shared" si="134"/>
        <v>1</v>
      </c>
    </row>
    <row r="964" spans="1:16" x14ac:dyDescent="0.3">
      <c r="A964" s="60">
        <v>40767</v>
      </c>
      <c r="B964" s="48">
        <f t="shared" si="126"/>
        <v>0</v>
      </c>
      <c r="C964" s="48">
        <v>5194.3999020000001</v>
      </c>
      <c r="D964" s="48">
        <v>5194.4501950000003</v>
      </c>
      <c r="E964" s="48">
        <v>5053.3500979999999</v>
      </c>
      <c r="F964" s="48">
        <v>5072.9501950000003</v>
      </c>
      <c r="G964" s="48">
        <v>0</v>
      </c>
      <c r="H964" s="48">
        <f t="shared" si="127"/>
        <v>5106.9168293333341</v>
      </c>
      <c r="I964" s="48">
        <f t="shared" si="128"/>
        <v>0</v>
      </c>
      <c r="J964" s="48">
        <f t="shared" si="129"/>
        <v>-1</v>
      </c>
      <c r="K964" s="48">
        <f t="shared" si="130"/>
        <v>1</v>
      </c>
      <c r="L964" s="48">
        <f t="shared" si="131"/>
        <v>1</v>
      </c>
      <c r="M964" s="48">
        <v>0</v>
      </c>
      <c r="N964" s="48">
        <f t="shared" si="132"/>
        <v>0.35600959090947448</v>
      </c>
      <c r="O964" s="48">
        <f t="shared" si="133"/>
        <v>0.5880741264886481</v>
      </c>
      <c r="P964" s="61">
        <f t="shared" si="134"/>
        <v>1</v>
      </c>
    </row>
    <row r="965" spans="1:16" x14ac:dyDescent="0.3">
      <c r="A965" s="60">
        <v>40771</v>
      </c>
      <c r="B965" s="48">
        <f t="shared" ref="B965:B1028" si="135">MODE(I965,J965,K965,L965,M965)</f>
        <v>1</v>
      </c>
      <c r="C965" s="48">
        <v>5125.75</v>
      </c>
      <c r="D965" s="48">
        <v>5132.2001950000003</v>
      </c>
      <c r="E965" s="48">
        <v>5015.3999020000001</v>
      </c>
      <c r="F965" s="48">
        <v>5035.7998049999997</v>
      </c>
      <c r="G965" s="48">
        <v>0</v>
      </c>
      <c r="H965" s="48">
        <f t="shared" ref="H965:H1028" si="136">AVERAGE(D965,E965,F965)</f>
        <v>5061.1333006666673</v>
      </c>
      <c r="I965" s="48">
        <f t="shared" ref="I965:I1028" si="137">IF(C965&lt;F965,1,0)</f>
        <v>0</v>
      </c>
      <c r="J965" s="48">
        <f t="shared" ref="J965:J1028" si="138">IF( C965=E965,1,IF( C965=D965,0,-1) )</f>
        <v>-1</v>
      </c>
      <c r="K965" s="48">
        <f t="shared" si="130"/>
        <v>1</v>
      </c>
      <c r="L965" s="48">
        <f t="shared" si="131"/>
        <v>1</v>
      </c>
      <c r="M965" s="48">
        <v>1</v>
      </c>
      <c r="N965" s="48">
        <f t="shared" si="132"/>
        <v>0.42339015878475372</v>
      </c>
      <c r="O965" s="48">
        <f t="shared" si="133"/>
        <v>0.60429419980821653</v>
      </c>
      <c r="P965" s="61">
        <f t="shared" si="134"/>
        <v>1</v>
      </c>
    </row>
    <row r="966" spans="1:16" x14ac:dyDescent="0.3">
      <c r="A966" s="60">
        <v>40772</v>
      </c>
      <c r="B966" s="48">
        <f t="shared" si="135"/>
        <v>1</v>
      </c>
      <c r="C966" s="48">
        <v>5030.2998049999997</v>
      </c>
      <c r="D966" s="48">
        <v>5112.1499020000001</v>
      </c>
      <c r="E966" s="48">
        <v>5017.25</v>
      </c>
      <c r="F966" s="48">
        <v>5056.6000979999999</v>
      </c>
      <c r="G966" s="48">
        <v>0</v>
      </c>
      <c r="H966" s="48">
        <f t="shared" si="136"/>
        <v>5062</v>
      </c>
      <c r="I966" s="48">
        <f t="shared" si="137"/>
        <v>1</v>
      </c>
      <c r="J966" s="48">
        <f t="shared" si="138"/>
        <v>-1</v>
      </c>
      <c r="K966" s="48">
        <f t="shared" ref="K966:K1029" si="139">IF(H966&gt;H965,0,1)</f>
        <v>0</v>
      </c>
      <c r="L966" s="48">
        <f t="shared" ref="L966:L1029" si="140">IF(G966&gt;G965,0,1)</f>
        <v>1</v>
      </c>
      <c r="M966" s="48">
        <v>1</v>
      </c>
      <c r="N966" s="48">
        <f t="shared" si="132"/>
        <v>0.6982134244334226</v>
      </c>
      <c r="O966" s="48">
        <f t="shared" si="133"/>
        <v>0.66779154641335625</v>
      </c>
      <c r="P966" s="61">
        <f t="shared" si="134"/>
        <v>1</v>
      </c>
    </row>
    <row r="967" spans="1:16" x14ac:dyDescent="0.3">
      <c r="A967" s="60">
        <v>40773</v>
      </c>
      <c r="B967" s="48">
        <f t="shared" si="135"/>
        <v>1</v>
      </c>
      <c r="C967" s="48">
        <v>5077.9501950000003</v>
      </c>
      <c r="D967" s="48">
        <v>5078.6000979999999</v>
      </c>
      <c r="E967" s="48">
        <v>4932.1499020000001</v>
      </c>
      <c r="F967" s="48">
        <v>4944.1499020000001</v>
      </c>
      <c r="G967" s="48">
        <v>0</v>
      </c>
      <c r="H967" s="48">
        <f t="shared" si="136"/>
        <v>4984.9666340000003</v>
      </c>
      <c r="I967" s="48">
        <f t="shared" si="137"/>
        <v>0</v>
      </c>
      <c r="J967" s="48">
        <f t="shared" si="138"/>
        <v>-1</v>
      </c>
      <c r="K967" s="48">
        <f t="shared" si="139"/>
        <v>1</v>
      </c>
      <c r="L967" s="48">
        <f t="shared" si="140"/>
        <v>1</v>
      </c>
      <c r="M967" s="48">
        <v>1</v>
      </c>
      <c r="N967" s="48">
        <f t="shared" si="132"/>
        <v>0.32825600789174025</v>
      </c>
      <c r="O967" s="48">
        <f t="shared" si="133"/>
        <v>0.58133497629018793</v>
      </c>
      <c r="P967" s="61">
        <f t="shared" si="134"/>
        <v>1</v>
      </c>
    </row>
    <row r="968" spans="1:16" x14ac:dyDescent="0.3">
      <c r="A968" s="60">
        <v>40774</v>
      </c>
      <c r="B968" s="48">
        <f t="shared" si="135"/>
        <v>1</v>
      </c>
      <c r="C968" s="48">
        <v>4859.2998049999997</v>
      </c>
      <c r="D968" s="48">
        <v>4893.6000979999999</v>
      </c>
      <c r="E968" s="48">
        <v>4796.1000979999999</v>
      </c>
      <c r="F968" s="48">
        <v>4845.6499020000001</v>
      </c>
      <c r="G968" s="48">
        <v>0</v>
      </c>
      <c r="H968" s="48">
        <f t="shared" si="136"/>
        <v>4845.1166993333327</v>
      </c>
      <c r="I968" s="48">
        <f t="shared" si="137"/>
        <v>0</v>
      </c>
      <c r="J968" s="48">
        <f t="shared" si="138"/>
        <v>-1</v>
      </c>
      <c r="K968" s="48">
        <f t="shared" si="139"/>
        <v>1</v>
      </c>
      <c r="L968" s="48">
        <f t="shared" si="140"/>
        <v>1</v>
      </c>
      <c r="M968" s="48">
        <v>1</v>
      </c>
      <c r="N968" s="48">
        <f t="shared" si="132"/>
        <v>0.60658881565614209</v>
      </c>
      <c r="O968" s="48">
        <f t="shared" si="133"/>
        <v>0.6471622726832017</v>
      </c>
      <c r="P968" s="61">
        <f t="shared" si="134"/>
        <v>1</v>
      </c>
    </row>
    <row r="969" spans="1:16" x14ac:dyDescent="0.3">
      <c r="A969" s="60">
        <v>40777</v>
      </c>
      <c r="B969" s="48">
        <f t="shared" si="135"/>
        <v>1</v>
      </c>
      <c r="C969" s="48">
        <v>4843.7001950000003</v>
      </c>
      <c r="D969" s="48">
        <v>4910.0498049999997</v>
      </c>
      <c r="E969" s="48">
        <v>4808.75</v>
      </c>
      <c r="F969" s="48">
        <v>4898.7998049999997</v>
      </c>
      <c r="G969" s="48">
        <v>0</v>
      </c>
      <c r="H969" s="48">
        <f t="shared" si="136"/>
        <v>4872.5332033333325</v>
      </c>
      <c r="I969" s="48">
        <f t="shared" si="137"/>
        <v>1</v>
      </c>
      <c r="J969" s="48">
        <f t="shared" si="138"/>
        <v>-1</v>
      </c>
      <c r="K969" s="48">
        <f t="shared" si="139"/>
        <v>0</v>
      </c>
      <c r="L969" s="48">
        <f t="shared" si="140"/>
        <v>1</v>
      </c>
      <c r="M969" s="48">
        <v>1</v>
      </c>
      <c r="N969" s="48">
        <f t="shared" si="132"/>
        <v>0.77962707514038776</v>
      </c>
      <c r="O969" s="48">
        <f t="shared" si="133"/>
        <v>0.68559973452786638</v>
      </c>
      <c r="P969" s="61">
        <f t="shared" si="134"/>
        <v>1</v>
      </c>
    </row>
    <row r="970" spans="1:16" x14ac:dyDescent="0.3">
      <c r="A970" s="60">
        <v>40778</v>
      </c>
      <c r="B970" s="48">
        <f t="shared" si="135"/>
        <v>1</v>
      </c>
      <c r="C970" s="48">
        <v>4925.1499020000001</v>
      </c>
      <c r="D970" s="48">
        <v>4965.7998049999997</v>
      </c>
      <c r="E970" s="48">
        <v>4863.7998049999997</v>
      </c>
      <c r="F970" s="48">
        <v>4948.8999020000001</v>
      </c>
      <c r="G970" s="48">
        <v>0</v>
      </c>
      <c r="H970" s="48">
        <f t="shared" si="136"/>
        <v>4926.1665039999998</v>
      </c>
      <c r="I970" s="48">
        <f t="shared" si="137"/>
        <v>1</v>
      </c>
      <c r="J970" s="48">
        <f t="shared" si="138"/>
        <v>-1</v>
      </c>
      <c r="K970" s="48">
        <f t="shared" si="139"/>
        <v>0</v>
      </c>
      <c r="L970" s="48">
        <f t="shared" si="140"/>
        <v>1</v>
      </c>
      <c r="M970" s="48">
        <v>1</v>
      </c>
      <c r="N970" s="48">
        <f t="shared" si="132"/>
        <v>0.70307511449414406</v>
      </c>
      <c r="O970" s="48">
        <f t="shared" si="133"/>
        <v>0.66886921166314706</v>
      </c>
      <c r="P970" s="61">
        <f t="shared" si="134"/>
        <v>1</v>
      </c>
    </row>
    <row r="971" spans="1:16" x14ac:dyDescent="0.3">
      <c r="A971" s="60">
        <v>40779</v>
      </c>
      <c r="B971" s="48">
        <f t="shared" si="135"/>
        <v>1</v>
      </c>
      <c r="C971" s="48">
        <v>4934.3500979999999</v>
      </c>
      <c r="D971" s="48">
        <v>4962.3999020000001</v>
      </c>
      <c r="E971" s="48">
        <v>4875.2998049999997</v>
      </c>
      <c r="F971" s="48">
        <v>4888.8999020000001</v>
      </c>
      <c r="G971" s="48">
        <v>0</v>
      </c>
      <c r="H971" s="48">
        <f t="shared" si="136"/>
        <v>4908.8665363333339</v>
      </c>
      <c r="I971" s="48">
        <f t="shared" si="137"/>
        <v>0</v>
      </c>
      <c r="J971" s="48">
        <f t="shared" si="138"/>
        <v>-1</v>
      </c>
      <c r="K971" s="48">
        <f t="shared" si="139"/>
        <v>1</v>
      </c>
      <c r="L971" s="48">
        <f t="shared" si="140"/>
        <v>1</v>
      </c>
      <c r="M971" s="48">
        <v>1</v>
      </c>
      <c r="N971" s="48">
        <f t="shared" si="132"/>
        <v>0.5199327543035448</v>
      </c>
      <c r="O971" s="48">
        <f t="shared" si="133"/>
        <v>0.62713204188585681</v>
      </c>
      <c r="P971" s="61">
        <f t="shared" si="134"/>
        <v>1</v>
      </c>
    </row>
    <row r="972" spans="1:16" x14ac:dyDescent="0.3">
      <c r="A972" s="60">
        <v>40780</v>
      </c>
      <c r="B972" s="48">
        <f t="shared" si="135"/>
        <v>1</v>
      </c>
      <c r="C972" s="48">
        <v>4914.6499020000001</v>
      </c>
      <c r="D972" s="48">
        <v>4915.8500979999999</v>
      </c>
      <c r="E972" s="48">
        <v>4825.0498049999997</v>
      </c>
      <c r="F972" s="48">
        <v>4839.6000979999999</v>
      </c>
      <c r="G972" s="48">
        <v>0</v>
      </c>
      <c r="H972" s="48">
        <f t="shared" si="136"/>
        <v>4860.1666670000004</v>
      </c>
      <c r="I972" s="48">
        <f t="shared" si="137"/>
        <v>0</v>
      </c>
      <c r="J972" s="48">
        <f t="shared" si="138"/>
        <v>-1</v>
      </c>
      <c r="K972" s="48">
        <f t="shared" si="139"/>
        <v>1</v>
      </c>
      <c r="L972" s="48">
        <f t="shared" si="140"/>
        <v>1</v>
      </c>
      <c r="M972" s="48">
        <v>1</v>
      </c>
      <c r="N972" s="48">
        <f t="shared" si="132"/>
        <v>0.45061297987115445</v>
      </c>
      <c r="O972" s="48">
        <f t="shared" si="133"/>
        <v>0.61078496551781092</v>
      </c>
      <c r="P972" s="61">
        <f t="shared" si="134"/>
        <v>1</v>
      </c>
    </row>
    <row r="973" spans="1:16" x14ac:dyDescent="0.3">
      <c r="A973" s="60">
        <v>40781</v>
      </c>
      <c r="B973" s="48">
        <f t="shared" si="135"/>
        <v>0</v>
      </c>
      <c r="C973" s="48">
        <v>4839.25</v>
      </c>
      <c r="D973" s="48">
        <v>4872</v>
      </c>
      <c r="E973" s="48">
        <v>4720</v>
      </c>
      <c r="F973" s="48">
        <v>4747.7998049999997</v>
      </c>
      <c r="G973" s="48">
        <v>0</v>
      </c>
      <c r="H973" s="48">
        <f t="shared" si="136"/>
        <v>4779.9332683333332</v>
      </c>
      <c r="I973" s="48">
        <f t="shared" si="137"/>
        <v>0</v>
      </c>
      <c r="J973" s="48">
        <f t="shared" si="138"/>
        <v>-1</v>
      </c>
      <c r="K973" s="48">
        <f t="shared" si="139"/>
        <v>1</v>
      </c>
      <c r="L973" s="48">
        <f t="shared" si="140"/>
        <v>1</v>
      </c>
      <c r="M973" s="48">
        <v>0</v>
      </c>
      <c r="N973" s="48">
        <f t="shared" si="132"/>
        <v>0.43677797901140103</v>
      </c>
      <c r="O973" s="48">
        <f t="shared" si="133"/>
        <v>0.60749102041503611</v>
      </c>
      <c r="P973" s="61">
        <f t="shared" si="134"/>
        <v>1</v>
      </c>
    </row>
    <row r="974" spans="1:16" x14ac:dyDescent="0.3">
      <c r="A974" s="60">
        <v>40784</v>
      </c>
      <c r="B974" s="48">
        <f t="shared" si="135"/>
        <v>1</v>
      </c>
      <c r="C974" s="48">
        <v>4806.2001950000003</v>
      </c>
      <c r="D974" s="48">
        <v>4934.3999020000001</v>
      </c>
      <c r="E974" s="48">
        <v>4806.0498049999997</v>
      </c>
      <c r="F974" s="48">
        <v>4919.6000979999999</v>
      </c>
      <c r="G974" s="48">
        <v>0</v>
      </c>
      <c r="H974" s="48">
        <f t="shared" si="136"/>
        <v>4886.6832683333332</v>
      </c>
      <c r="I974" s="48">
        <f t="shared" si="137"/>
        <v>1</v>
      </c>
      <c r="J974" s="48">
        <f t="shared" si="138"/>
        <v>-1</v>
      </c>
      <c r="K974" s="48">
        <f t="shared" si="139"/>
        <v>0</v>
      </c>
      <c r="L974" s="48">
        <f t="shared" si="140"/>
        <v>1</v>
      </c>
      <c r="M974" s="48">
        <v>1</v>
      </c>
      <c r="N974" s="48">
        <f t="shared" si="132"/>
        <v>0.93368660042433405</v>
      </c>
      <c r="O974" s="48">
        <f t="shared" si="133"/>
        <v>0.71782261788116319</v>
      </c>
      <c r="P974" s="61">
        <f t="shared" si="134"/>
        <v>1</v>
      </c>
    </row>
    <row r="975" spans="1:16" x14ac:dyDescent="0.3">
      <c r="A975" s="60">
        <v>40785</v>
      </c>
      <c r="B975" s="48">
        <f t="shared" si="135"/>
        <v>1</v>
      </c>
      <c r="C975" s="48">
        <v>4973.25</v>
      </c>
      <c r="D975" s="48">
        <v>5016.25</v>
      </c>
      <c r="E975" s="48">
        <v>4927.5498049999997</v>
      </c>
      <c r="F975" s="48">
        <v>5001</v>
      </c>
      <c r="G975" s="48">
        <v>0</v>
      </c>
      <c r="H975" s="48">
        <f t="shared" si="136"/>
        <v>4981.5999349999993</v>
      </c>
      <c r="I975" s="48">
        <f t="shared" si="137"/>
        <v>1</v>
      </c>
      <c r="J975" s="48">
        <f t="shared" si="138"/>
        <v>-1</v>
      </c>
      <c r="K975" s="48">
        <f t="shared" si="139"/>
        <v>0</v>
      </c>
      <c r="L975" s="48">
        <f t="shared" si="140"/>
        <v>1</v>
      </c>
      <c r="M975" s="48">
        <v>1</v>
      </c>
      <c r="N975" s="48">
        <f t="shared" si="132"/>
        <v>0.70541531356628617</v>
      </c>
      <c r="O975" s="48">
        <f t="shared" si="133"/>
        <v>0.6693873214303695</v>
      </c>
      <c r="P975" s="61">
        <f t="shared" si="134"/>
        <v>1</v>
      </c>
    </row>
    <row r="976" spans="1:16" x14ac:dyDescent="0.3">
      <c r="A976" s="60">
        <v>40788</v>
      </c>
      <c r="B976" s="48">
        <f t="shared" si="135"/>
        <v>0</v>
      </c>
      <c r="C976" s="48">
        <v>5109.7998049999997</v>
      </c>
      <c r="D976" s="48">
        <v>5113.7001950000003</v>
      </c>
      <c r="E976" s="48">
        <v>4993.3500979999999</v>
      </c>
      <c r="F976" s="48">
        <v>5040</v>
      </c>
      <c r="G976" s="48">
        <v>0</v>
      </c>
      <c r="H976" s="48">
        <f t="shared" si="136"/>
        <v>5049.0167643333334</v>
      </c>
      <c r="I976" s="48">
        <f t="shared" si="137"/>
        <v>0</v>
      </c>
      <c r="J976" s="48">
        <f t="shared" si="138"/>
        <v>-1</v>
      </c>
      <c r="K976" s="48">
        <f t="shared" si="139"/>
        <v>0</v>
      </c>
      <c r="L976" s="48">
        <f t="shared" si="140"/>
        <v>1</v>
      </c>
      <c r="M976" s="48">
        <v>1</v>
      </c>
      <c r="N976" s="48">
        <f t="shared" si="132"/>
        <v>0.47742597598846892</v>
      </c>
      <c r="O976" s="48">
        <f t="shared" si="133"/>
        <v>0.617139872540718</v>
      </c>
      <c r="P976" s="61">
        <f t="shared" si="134"/>
        <v>1</v>
      </c>
    </row>
    <row r="977" spans="1:16" x14ac:dyDescent="0.3">
      <c r="A977" s="60">
        <v>40791</v>
      </c>
      <c r="B977" s="48">
        <f t="shared" si="135"/>
        <v>1</v>
      </c>
      <c r="C977" s="48">
        <v>4998.8999020000001</v>
      </c>
      <c r="D977" s="48">
        <v>5030.2998049999997</v>
      </c>
      <c r="E977" s="48">
        <v>4964.4501950000003</v>
      </c>
      <c r="F977" s="48">
        <v>5017.2001950000003</v>
      </c>
      <c r="G977" s="48">
        <v>0</v>
      </c>
      <c r="H977" s="48">
        <f t="shared" si="136"/>
        <v>5003.9833983333338</v>
      </c>
      <c r="I977" s="48">
        <f t="shared" si="137"/>
        <v>1</v>
      </c>
      <c r="J977" s="48">
        <f t="shared" si="138"/>
        <v>-1</v>
      </c>
      <c r="K977" s="48">
        <f t="shared" si="139"/>
        <v>1</v>
      </c>
      <c r="L977" s="48">
        <f t="shared" si="140"/>
        <v>1</v>
      </c>
      <c r="M977" s="48">
        <v>0</v>
      </c>
      <c r="N977" s="48">
        <f t="shared" si="132"/>
        <v>0.6707058663242762</v>
      </c>
      <c r="O977" s="48">
        <f t="shared" si="133"/>
        <v>0.66166119645904387</v>
      </c>
      <c r="P977" s="61">
        <f t="shared" si="134"/>
        <v>1</v>
      </c>
    </row>
    <row r="978" spans="1:16" x14ac:dyDescent="0.3">
      <c r="A978" s="60">
        <v>40792</v>
      </c>
      <c r="B978" s="48">
        <f t="shared" si="135"/>
        <v>1</v>
      </c>
      <c r="C978" s="48">
        <v>4993.3500979999999</v>
      </c>
      <c r="D978" s="48">
        <v>5072.8999020000001</v>
      </c>
      <c r="E978" s="48">
        <v>4942.8999020000001</v>
      </c>
      <c r="F978" s="48">
        <v>5064.2998049999997</v>
      </c>
      <c r="G978" s="48">
        <v>0</v>
      </c>
      <c r="H978" s="48">
        <f t="shared" si="136"/>
        <v>5026.6998696666669</v>
      </c>
      <c r="I978" s="48">
        <f t="shared" si="137"/>
        <v>1</v>
      </c>
      <c r="J978" s="48">
        <f t="shared" si="138"/>
        <v>-1</v>
      </c>
      <c r="K978" s="48">
        <f t="shared" si="139"/>
        <v>0</v>
      </c>
      <c r="L978" s="48">
        <f t="shared" si="140"/>
        <v>1</v>
      </c>
      <c r="M978" s="48">
        <v>1</v>
      </c>
      <c r="N978" s="48">
        <f t="shared" si="132"/>
        <v>0.83188164000150344</v>
      </c>
      <c r="O978" s="48">
        <f t="shared" si="133"/>
        <v>0.69675264564648398</v>
      </c>
      <c r="P978" s="61">
        <f t="shared" si="134"/>
        <v>1</v>
      </c>
    </row>
    <row r="979" spans="1:16" x14ac:dyDescent="0.3">
      <c r="A979" s="60">
        <v>40793</v>
      </c>
      <c r="B979" s="48">
        <f t="shared" si="135"/>
        <v>1</v>
      </c>
      <c r="C979" s="48">
        <v>5080.1499020000001</v>
      </c>
      <c r="D979" s="48">
        <v>5154.5</v>
      </c>
      <c r="E979" s="48">
        <v>5076.2998049999997</v>
      </c>
      <c r="F979" s="48">
        <v>5124.6499020000001</v>
      </c>
      <c r="G979" s="48">
        <v>0</v>
      </c>
      <c r="H979" s="48">
        <f t="shared" si="136"/>
        <v>5118.4832356666666</v>
      </c>
      <c r="I979" s="48">
        <f t="shared" si="137"/>
        <v>1</v>
      </c>
      <c r="J979" s="48">
        <f t="shared" si="138"/>
        <v>-1</v>
      </c>
      <c r="K979" s="48">
        <f t="shared" si="139"/>
        <v>0</v>
      </c>
      <c r="L979" s="48">
        <f t="shared" si="140"/>
        <v>1</v>
      </c>
      <c r="M979" s="48">
        <v>1</v>
      </c>
      <c r="N979" s="48">
        <f t="shared" si="132"/>
        <v>0.73666580801502946</v>
      </c>
      <c r="O979" s="48">
        <f t="shared" si="133"/>
        <v>0.67626633040693573</v>
      </c>
      <c r="P979" s="61">
        <f t="shared" si="134"/>
        <v>1</v>
      </c>
    </row>
    <row r="980" spans="1:16" x14ac:dyDescent="0.3">
      <c r="A980" s="60">
        <v>40794</v>
      </c>
      <c r="B980" s="48">
        <f t="shared" si="135"/>
        <v>1</v>
      </c>
      <c r="C980" s="48">
        <v>5139.2001950000003</v>
      </c>
      <c r="D980" s="48">
        <v>5169.25</v>
      </c>
      <c r="E980" s="48">
        <v>5098.25</v>
      </c>
      <c r="F980" s="48">
        <v>5153.25</v>
      </c>
      <c r="G980" s="48">
        <v>0</v>
      </c>
      <c r="H980" s="48">
        <f t="shared" si="136"/>
        <v>5140.25</v>
      </c>
      <c r="I980" s="48">
        <f t="shared" si="137"/>
        <v>1</v>
      </c>
      <c r="J980" s="48">
        <f t="shared" si="138"/>
        <v>-1</v>
      </c>
      <c r="K980" s="48">
        <f t="shared" si="139"/>
        <v>0</v>
      </c>
      <c r="L980" s="48">
        <f t="shared" si="140"/>
        <v>1</v>
      </c>
      <c r="M980" s="48">
        <v>0</v>
      </c>
      <c r="N980" s="48">
        <f t="shared" si="132"/>
        <v>0.66142213164056507</v>
      </c>
      <c r="O980" s="48">
        <f t="shared" si="133"/>
        <v>0.65957977820541025</v>
      </c>
      <c r="P980" s="61">
        <f t="shared" si="134"/>
        <v>1</v>
      </c>
    </row>
    <row r="981" spans="1:16" x14ac:dyDescent="0.3">
      <c r="A981" s="60">
        <v>40795</v>
      </c>
      <c r="B981" s="48">
        <f t="shared" si="135"/>
        <v>0</v>
      </c>
      <c r="C981" s="48">
        <v>5161.2998049999997</v>
      </c>
      <c r="D981" s="48">
        <v>5163.75</v>
      </c>
      <c r="E981" s="48">
        <v>5046.7998049999997</v>
      </c>
      <c r="F981" s="48">
        <v>5059.4501950000003</v>
      </c>
      <c r="G981" s="48">
        <v>0</v>
      </c>
      <c r="H981" s="48">
        <f t="shared" si="136"/>
        <v>5090</v>
      </c>
      <c r="I981" s="48">
        <f t="shared" si="137"/>
        <v>0</v>
      </c>
      <c r="J981" s="48">
        <f t="shared" si="138"/>
        <v>-1</v>
      </c>
      <c r="K981" s="48">
        <f t="shared" si="139"/>
        <v>1</v>
      </c>
      <c r="L981" s="48">
        <f t="shared" si="140"/>
        <v>1</v>
      </c>
      <c r="M981" s="48">
        <v>0</v>
      </c>
      <c r="N981" s="48">
        <f t="shared" si="132"/>
        <v>0.39330397694913799</v>
      </c>
      <c r="O981" s="48">
        <f t="shared" si="133"/>
        <v>0.59707781082346423</v>
      </c>
      <c r="P981" s="61">
        <f t="shared" si="134"/>
        <v>1</v>
      </c>
    </row>
    <row r="982" spans="1:16" x14ac:dyDescent="0.3">
      <c r="A982" s="60">
        <v>40798</v>
      </c>
      <c r="B982" s="48">
        <f t="shared" si="135"/>
        <v>0</v>
      </c>
      <c r="C982" s="48">
        <v>4981.7001950000003</v>
      </c>
      <c r="D982" s="48">
        <v>4985.6000979999999</v>
      </c>
      <c r="E982" s="48">
        <v>4911.25</v>
      </c>
      <c r="F982" s="48">
        <v>4946.7998049999997</v>
      </c>
      <c r="G982" s="48">
        <v>0</v>
      </c>
      <c r="H982" s="48">
        <f t="shared" si="136"/>
        <v>4947.8833009999989</v>
      </c>
      <c r="I982" s="48">
        <f t="shared" si="137"/>
        <v>0</v>
      </c>
      <c r="J982" s="48">
        <f t="shared" si="138"/>
        <v>-1</v>
      </c>
      <c r="K982" s="48">
        <f t="shared" si="139"/>
        <v>1</v>
      </c>
      <c r="L982" s="48">
        <f t="shared" si="140"/>
        <v>1</v>
      </c>
      <c r="M982" s="48">
        <v>0</v>
      </c>
      <c r="N982" s="48">
        <f t="shared" si="132"/>
        <v>0.5435913357122768</v>
      </c>
      <c r="O982" s="48">
        <f t="shared" si="133"/>
        <v>0.63264745776250253</v>
      </c>
      <c r="P982" s="61">
        <f t="shared" si="134"/>
        <v>1</v>
      </c>
    </row>
    <row r="983" spans="1:16" x14ac:dyDescent="0.3">
      <c r="A983" s="60">
        <v>40799</v>
      </c>
      <c r="B983" s="48">
        <f t="shared" si="135"/>
        <v>0</v>
      </c>
      <c r="C983" s="48">
        <v>4977.7998049999997</v>
      </c>
      <c r="D983" s="48">
        <v>5030.1499020000001</v>
      </c>
      <c r="E983" s="48">
        <v>4911.0498049999997</v>
      </c>
      <c r="F983" s="48">
        <v>4940.9501950000003</v>
      </c>
      <c r="G983" s="48">
        <v>0</v>
      </c>
      <c r="H983" s="48">
        <f t="shared" si="136"/>
        <v>4960.7166340000003</v>
      </c>
      <c r="I983" s="48">
        <f t="shared" si="137"/>
        <v>0</v>
      </c>
      <c r="J983" s="48">
        <f t="shared" si="138"/>
        <v>-1</v>
      </c>
      <c r="K983" s="48">
        <f t="shared" si="139"/>
        <v>0</v>
      </c>
      <c r="L983" s="48">
        <f t="shared" si="140"/>
        <v>1</v>
      </c>
      <c r="M983" s="48">
        <v>0</v>
      </c>
      <c r="N983" s="48">
        <f t="shared" si="132"/>
        <v>0.55462201265589783</v>
      </c>
      <c r="O983" s="48">
        <f t="shared" si="133"/>
        <v>0.63520726695240592</v>
      </c>
      <c r="P983" s="61">
        <f t="shared" si="134"/>
        <v>1</v>
      </c>
    </row>
    <row r="984" spans="1:16" x14ac:dyDescent="0.3">
      <c r="A984" s="60">
        <v>40800</v>
      </c>
      <c r="B984" s="48">
        <f t="shared" si="135"/>
        <v>1</v>
      </c>
      <c r="C984" s="48">
        <v>4965.0498049999997</v>
      </c>
      <c r="D984" s="48">
        <v>5026.1499020000001</v>
      </c>
      <c r="E984" s="48">
        <v>4917.3999020000001</v>
      </c>
      <c r="F984" s="48">
        <v>5012.5498049999997</v>
      </c>
      <c r="G984" s="48">
        <v>0</v>
      </c>
      <c r="H984" s="48">
        <f t="shared" si="136"/>
        <v>4985.3665363333339</v>
      </c>
      <c r="I984" s="48">
        <f t="shared" si="137"/>
        <v>1</v>
      </c>
      <c r="J984" s="48">
        <f t="shared" si="138"/>
        <v>-1</v>
      </c>
      <c r="K984" s="48">
        <f t="shared" si="139"/>
        <v>0</v>
      </c>
      <c r="L984" s="48">
        <f t="shared" si="140"/>
        <v>1</v>
      </c>
      <c r="M984" s="48">
        <v>0</v>
      </c>
      <c r="N984" s="48">
        <f t="shared" si="132"/>
        <v>0.76379789544144039</v>
      </c>
      <c r="O984" s="48">
        <f t="shared" si="133"/>
        <v>0.68217772946711708</v>
      </c>
      <c r="P984" s="61">
        <f t="shared" si="134"/>
        <v>1</v>
      </c>
    </row>
    <row r="985" spans="1:16" x14ac:dyDescent="0.3">
      <c r="A985" s="60">
        <v>40801</v>
      </c>
      <c r="B985" s="48">
        <f t="shared" si="135"/>
        <v>1</v>
      </c>
      <c r="C985" s="48">
        <v>5062.3500979999999</v>
      </c>
      <c r="D985" s="48">
        <v>5091.4501950000003</v>
      </c>
      <c r="E985" s="48">
        <v>4967.4501950000003</v>
      </c>
      <c r="F985" s="48">
        <v>5075.7001950000003</v>
      </c>
      <c r="G985" s="48">
        <v>0</v>
      </c>
      <c r="H985" s="48">
        <f t="shared" si="136"/>
        <v>5044.8668616666664</v>
      </c>
      <c r="I985" s="48">
        <f t="shared" si="137"/>
        <v>1</v>
      </c>
      <c r="J985" s="48">
        <f t="shared" si="138"/>
        <v>-1</v>
      </c>
      <c r="K985" s="48">
        <f t="shared" si="139"/>
        <v>0</v>
      </c>
      <c r="L985" s="48">
        <f t="shared" si="140"/>
        <v>1</v>
      </c>
      <c r="M985" s="48">
        <v>0</v>
      </c>
      <c r="N985" s="48">
        <f t="shared" ref="N985:N1048" si="141">$B$2+SUMPRODUCT($C$2:$G$2,C985:G985)</f>
        <v>0.6886579850445802</v>
      </c>
      <c r="O985" s="48">
        <f t="shared" ref="O985:O1048" si="142">EXP(N985)/(1+EXP(N985))</f>
        <v>0.66566832237942797</v>
      </c>
      <c r="P985" s="61">
        <f t="shared" ref="P985:P1048" si="143">IF(O985&gt;0.5,1,0)</f>
        <v>1</v>
      </c>
    </row>
    <row r="986" spans="1:16" x14ac:dyDescent="0.3">
      <c r="A986" s="60">
        <v>40802</v>
      </c>
      <c r="B986" s="48">
        <f t="shared" si="135"/>
        <v>0</v>
      </c>
      <c r="C986" s="48">
        <v>5123.3500979999999</v>
      </c>
      <c r="D986" s="48">
        <v>5143.6000979999999</v>
      </c>
      <c r="E986" s="48">
        <v>5068.1000979999999</v>
      </c>
      <c r="F986" s="48">
        <v>5084.25</v>
      </c>
      <c r="G986" s="48">
        <v>0</v>
      </c>
      <c r="H986" s="48">
        <f t="shared" si="136"/>
        <v>5098.6500653333333</v>
      </c>
      <c r="I986" s="48">
        <f t="shared" si="137"/>
        <v>0</v>
      </c>
      <c r="J986" s="48">
        <f t="shared" si="138"/>
        <v>-1</v>
      </c>
      <c r="K986" s="48">
        <f t="shared" si="139"/>
        <v>0</v>
      </c>
      <c r="L986" s="48">
        <f t="shared" si="140"/>
        <v>1</v>
      </c>
      <c r="M986" s="48">
        <v>0</v>
      </c>
      <c r="N986" s="48">
        <f t="shared" si="141"/>
        <v>0.52946190767855406</v>
      </c>
      <c r="O986" s="48">
        <f t="shared" si="142"/>
        <v>0.62935760173456945</v>
      </c>
      <c r="P986" s="61">
        <f t="shared" si="143"/>
        <v>1</v>
      </c>
    </row>
    <row r="987" spans="1:16" x14ac:dyDescent="0.3">
      <c r="A987" s="60">
        <v>40805</v>
      </c>
      <c r="B987" s="48">
        <f t="shared" si="135"/>
        <v>0</v>
      </c>
      <c r="C987" s="48">
        <v>5068.3999020000001</v>
      </c>
      <c r="D987" s="48">
        <v>5068.3999020000001</v>
      </c>
      <c r="E987" s="48">
        <v>5019.25</v>
      </c>
      <c r="F987" s="48">
        <v>5031.9501950000003</v>
      </c>
      <c r="G987" s="48">
        <v>0</v>
      </c>
      <c r="H987" s="48">
        <f t="shared" si="136"/>
        <v>5039.8666990000011</v>
      </c>
      <c r="I987" s="48">
        <f t="shared" si="137"/>
        <v>0</v>
      </c>
      <c r="J987" s="48">
        <f t="shared" si="138"/>
        <v>0</v>
      </c>
      <c r="K987" s="48">
        <f t="shared" si="139"/>
        <v>1</v>
      </c>
      <c r="L987" s="48">
        <f t="shared" si="140"/>
        <v>1</v>
      </c>
      <c r="M987" s="48">
        <v>0</v>
      </c>
      <c r="N987" s="48">
        <f t="shared" si="141"/>
        <v>0.52603758168467785</v>
      </c>
      <c r="O987" s="48">
        <f t="shared" si="142"/>
        <v>0.62855846760981149</v>
      </c>
      <c r="P987" s="61">
        <f t="shared" si="143"/>
        <v>1</v>
      </c>
    </row>
    <row r="988" spans="1:16" x14ac:dyDescent="0.3">
      <c r="A988" s="60">
        <v>40806</v>
      </c>
      <c r="B988" s="48">
        <f t="shared" si="135"/>
        <v>1</v>
      </c>
      <c r="C988" s="48">
        <v>5042.5498049999997</v>
      </c>
      <c r="D988" s="48">
        <v>5149.8999020000001</v>
      </c>
      <c r="E988" s="48">
        <v>5035.25</v>
      </c>
      <c r="F988" s="48">
        <v>5140.2001950000003</v>
      </c>
      <c r="G988" s="48">
        <v>0</v>
      </c>
      <c r="H988" s="48">
        <f t="shared" si="136"/>
        <v>5108.4500323333341</v>
      </c>
      <c r="I988" s="48">
        <f t="shared" si="137"/>
        <v>1</v>
      </c>
      <c r="J988" s="48">
        <f t="shared" si="138"/>
        <v>-1</v>
      </c>
      <c r="K988" s="48">
        <f t="shared" si="139"/>
        <v>0</v>
      </c>
      <c r="L988" s="48">
        <f t="shared" si="140"/>
        <v>1</v>
      </c>
      <c r="M988" s="48">
        <v>1</v>
      </c>
      <c r="N988" s="48">
        <f t="shared" si="141"/>
        <v>0.88715865057015364</v>
      </c>
      <c r="O988" s="48">
        <f t="shared" si="142"/>
        <v>0.7083034699562164</v>
      </c>
      <c r="P988" s="61">
        <f t="shared" si="143"/>
        <v>1</v>
      </c>
    </row>
    <row r="989" spans="1:16" x14ac:dyDescent="0.3">
      <c r="A989" s="60">
        <v>40807</v>
      </c>
      <c r="B989" s="48">
        <f t="shared" si="135"/>
        <v>0</v>
      </c>
      <c r="C989" s="48">
        <v>5153.75</v>
      </c>
      <c r="D989" s="48">
        <v>5168.3999020000001</v>
      </c>
      <c r="E989" s="48">
        <v>5109.8500979999999</v>
      </c>
      <c r="F989" s="48">
        <v>5133.25</v>
      </c>
      <c r="G989" s="48">
        <v>0</v>
      </c>
      <c r="H989" s="48">
        <f t="shared" si="136"/>
        <v>5137.166666666667</v>
      </c>
      <c r="I989" s="48">
        <f t="shared" si="137"/>
        <v>0</v>
      </c>
      <c r="J989" s="48">
        <f t="shared" si="138"/>
        <v>-1</v>
      </c>
      <c r="K989" s="48">
        <f t="shared" si="139"/>
        <v>0</v>
      </c>
      <c r="L989" s="48">
        <f t="shared" si="140"/>
        <v>1</v>
      </c>
      <c r="M989" s="48">
        <v>0</v>
      </c>
      <c r="N989" s="48">
        <f t="shared" si="141"/>
        <v>0.56868912225293045</v>
      </c>
      <c r="O989" s="48">
        <f t="shared" si="142"/>
        <v>0.6384606419619494</v>
      </c>
      <c r="P989" s="61">
        <f t="shared" si="143"/>
        <v>1</v>
      </c>
    </row>
    <row r="990" spans="1:16" x14ac:dyDescent="0.3">
      <c r="A990" s="60">
        <v>40808</v>
      </c>
      <c r="B990" s="48">
        <f t="shared" si="135"/>
        <v>1</v>
      </c>
      <c r="C990" s="48">
        <v>5054.4501950000003</v>
      </c>
      <c r="D990" s="48">
        <v>5059.8500979999999</v>
      </c>
      <c r="E990" s="48">
        <v>4907.75</v>
      </c>
      <c r="F990" s="48">
        <v>4923.6499020000001</v>
      </c>
      <c r="G990" s="48">
        <v>0</v>
      </c>
      <c r="H990" s="48">
        <f t="shared" si="136"/>
        <v>4963.75</v>
      </c>
      <c r="I990" s="48">
        <f t="shared" si="137"/>
        <v>0</v>
      </c>
      <c r="J990" s="48">
        <f t="shared" si="138"/>
        <v>-1</v>
      </c>
      <c r="K990" s="48">
        <f t="shared" si="139"/>
        <v>1</v>
      </c>
      <c r="L990" s="48">
        <f t="shared" si="140"/>
        <v>1</v>
      </c>
      <c r="M990" s="48">
        <v>1</v>
      </c>
      <c r="N990" s="48">
        <f t="shared" si="141"/>
        <v>0.33840032851596646</v>
      </c>
      <c r="O990" s="48">
        <f t="shared" si="142"/>
        <v>0.58380189134957516</v>
      </c>
      <c r="P990" s="61">
        <f t="shared" si="143"/>
        <v>1</v>
      </c>
    </row>
    <row r="991" spans="1:16" x14ac:dyDescent="0.3">
      <c r="A991" s="60">
        <v>40809</v>
      </c>
      <c r="B991" s="48">
        <f t="shared" si="135"/>
        <v>1</v>
      </c>
      <c r="C991" s="48">
        <v>4873.75</v>
      </c>
      <c r="D991" s="48">
        <v>4930.25</v>
      </c>
      <c r="E991" s="48">
        <v>4829.6000979999999</v>
      </c>
      <c r="F991" s="48">
        <v>4867.75</v>
      </c>
      <c r="G991" s="48">
        <v>0</v>
      </c>
      <c r="H991" s="48">
        <f t="shared" si="136"/>
        <v>4875.8666993333327</v>
      </c>
      <c r="I991" s="48">
        <f t="shared" si="137"/>
        <v>0</v>
      </c>
      <c r="J991" s="48">
        <f t="shared" si="138"/>
        <v>-1</v>
      </c>
      <c r="K991" s="48">
        <f t="shared" si="139"/>
        <v>1</v>
      </c>
      <c r="L991" s="48">
        <f t="shared" si="140"/>
        <v>1</v>
      </c>
      <c r="M991" s="48">
        <v>1</v>
      </c>
      <c r="N991" s="48">
        <f t="shared" si="141"/>
        <v>0.62414597384822201</v>
      </c>
      <c r="O991" s="48">
        <f t="shared" si="142"/>
        <v>0.65116089735055971</v>
      </c>
      <c r="P991" s="61">
        <f t="shared" si="143"/>
        <v>1</v>
      </c>
    </row>
    <row r="992" spans="1:16" x14ac:dyDescent="0.3">
      <c r="A992" s="60">
        <v>40812</v>
      </c>
      <c r="B992" s="48">
        <f t="shared" si="135"/>
        <v>0</v>
      </c>
      <c r="C992" s="48">
        <v>4878.6000979999999</v>
      </c>
      <c r="D992" s="48">
        <v>4879.7998049999997</v>
      </c>
      <c r="E992" s="48">
        <v>4758.8500979999999</v>
      </c>
      <c r="F992" s="48">
        <v>4835.3999020000001</v>
      </c>
      <c r="G992" s="48">
        <v>0</v>
      </c>
      <c r="H992" s="48">
        <f t="shared" si="136"/>
        <v>4824.6832683333332</v>
      </c>
      <c r="I992" s="48">
        <f t="shared" si="137"/>
        <v>0</v>
      </c>
      <c r="J992" s="48">
        <f t="shared" si="138"/>
        <v>-1</v>
      </c>
      <c r="K992" s="48">
        <f t="shared" si="139"/>
        <v>1</v>
      </c>
      <c r="L992" s="48">
        <f t="shared" si="140"/>
        <v>1</v>
      </c>
      <c r="M992" s="48">
        <v>0</v>
      </c>
      <c r="N992" s="48">
        <f t="shared" si="141"/>
        <v>0.54850576281653396</v>
      </c>
      <c r="O992" s="48">
        <f t="shared" si="142"/>
        <v>0.6337888471299522</v>
      </c>
      <c r="P992" s="61">
        <f t="shared" si="143"/>
        <v>1</v>
      </c>
    </row>
    <row r="993" spans="1:16" x14ac:dyDescent="0.3">
      <c r="A993" s="60">
        <v>40813</v>
      </c>
      <c r="B993" s="48">
        <f t="shared" si="135"/>
        <v>1</v>
      </c>
      <c r="C993" s="48">
        <v>4905.1499020000001</v>
      </c>
      <c r="D993" s="48">
        <v>4982.9501950000003</v>
      </c>
      <c r="E993" s="48">
        <v>4905.1499020000001</v>
      </c>
      <c r="F993" s="48">
        <v>4971.25</v>
      </c>
      <c r="G993" s="48">
        <v>0</v>
      </c>
      <c r="H993" s="48">
        <f t="shared" si="136"/>
        <v>4953.1166990000002</v>
      </c>
      <c r="I993" s="48">
        <f t="shared" si="137"/>
        <v>1</v>
      </c>
      <c r="J993" s="48">
        <f t="shared" si="138"/>
        <v>1</v>
      </c>
      <c r="K993" s="48">
        <f t="shared" si="139"/>
        <v>0</v>
      </c>
      <c r="L993" s="48">
        <f t="shared" si="140"/>
        <v>1</v>
      </c>
      <c r="M993" s="48">
        <v>1</v>
      </c>
      <c r="N993" s="48">
        <f t="shared" si="141"/>
        <v>0.79288707915107359</v>
      </c>
      <c r="O993" s="48">
        <f t="shared" si="142"/>
        <v>0.68845090604448622</v>
      </c>
      <c r="P993" s="61">
        <f t="shared" si="143"/>
        <v>1</v>
      </c>
    </row>
    <row r="994" spans="1:16" x14ac:dyDescent="0.3">
      <c r="A994" s="60">
        <v>40814</v>
      </c>
      <c r="B994" s="48">
        <f t="shared" si="135"/>
        <v>0</v>
      </c>
      <c r="C994" s="48">
        <v>5005.5</v>
      </c>
      <c r="D994" s="48">
        <v>5006.0498049999997</v>
      </c>
      <c r="E994" s="48">
        <v>4918.4501950000003</v>
      </c>
      <c r="F994" s="48">
        <v>4945.8999020000001</v>
      </c>
      <c r="G994" s="48">
        <v>0</v>
      </c>
      <c r="H994" s="48">
        <f t="shared" si="136"/>
        <v>4956.7999673333334</v>
      </c>
      <c r="I994" s="48">
        <f t="shared" si="137"/>
        <v>0</v>
      </c>
      <c r="J994" s="48">
        <f t="shared" si="138"/>
        <v>-1</v>
      </c>
      <c r="K994" s="48">
        <f t="shared" si="139"/>
        <v>0</v>
      </c>
      <c r="L994" s="48">
        <f t="shared" si="140"/>
        <v>1</v>
      </c>
      <c r="M994" s="48">
        <v>1</v>
      </c>
      <c r="N994" s="48">
        <f t="shared" si="141"/>
        <v>0.48769675010404079</v>
      </c>
      <c r="O994" s="48">
        <f t="shared" si="142"/>
        <v>0.61956369562725322</v>
      </c>
      <c r="P994" s="61">
        <f t="shared" si="143"/>
        <v>1</v>
      </c>
    </row>
    <row r="995" spans="1:16" x14ac:dyDescent="0.3">
      <c r="A995" s="60">
        <v>40815</v>
      </c>
      <c r="B995" s="48">
        <f t="shared" si="135"/>
        <v>1</v>
      </c>
      <c r="C995" s="48">
        <v>4924.2001950000003</v>
      </c>
      <c r="D995" s="48">
        <v>5034.25</v>
      </c>
      <c r="E995" s="48">
        <v>4906</v>
      </c>
      <c r="F995" s="48">
        <v>5015.4501950000003</v>
      </c>
      <c r="G995" s="48">
        <v>0</v>
      </c>
      <c r="H995" s="48">
        <f t="shared" si="136"/>
        <v>4985.2333983333338</v>
      </c>
      <c r="I995" s="48">
        <f t="shared" si="137"/>
        <v>1</v>
      </c>
      <c r="J995" s="48">
        <f t="shared" si="138"/>
        <v>-1</v>
      </c>
      <c r="K995" s="48">
        <f t="shared" si="139"/>
        <v>0</v>
      </c>
      <c r="L995" s="48">
        <f t="shared" si="140"/>
        <v>1</v>
      </c>
      <c r="M995" s="48">
        <v>1</v>
      </c>
      <c r="N995" s="48">
        <f t="shared" si="141"/>
        <v>0.8786995123096375</v>
      </c>
      <c r="O995" s="48">
        <f t="shared" si="142"/>
        <v>0.70655265562565706</v>
      </c>
      <c r="P995" s="61">
        <f t="shared" si="143"/>
        <v>1</v>
      </c>
    </row>
    <row r="996" spans="1:16" x14ac:dyDescent="0.3">
      <c r="A996" s="60">
        <v>40816</v>
      </c>
      <c r="B996" s="48">
        <f t="shared" si="135"/>
        <v>1</v>
      </c>
      <c r="C996" s="48">
        <v>4990.1499020000001</v>
      </c>
      <c r="D996" s="48">
        <v>5025.5498049999997</v>
      </c>
      <c r="E996" s="48">
        <v>4924.2998049999997</v>
      </c>
      <c r="F996" s="48">
        <v>4943.25</v>
      </c>
      <c r="G996" s="48">
        <v>0</v>
      </c>
      <c r="H996" s="48">
        <f t="shared" si="136"/>
        <v>4964.3665366666664</v>
      </c>
      <c r="I996" s="48">
        <f t="shared" si="137"/>
        <v>0</v>
      </c>
      <c r="J996" s="48">
        <f t="shared" si="138"/>
        <v>-1</v>
      </c>
      <c r="K996" s="48">
        <f t="shared" si="139"/>
        <v>1</v>
      </c>
      <c r="L996" s="48">
        <f t="shared" si="140"/>
        <v>1</v>
      </c>
      <c r="M996" s="48">
        <v>1</v>
      </c>
      <c r="N996" s="48">
        <f t="shared" si="141"/>
        <v>0.52201572351959236</v>
      </c>
      <c r="O996" s="48">
        <f t="shared" si="142"/>
        <v>0.62761898895756041</v>
      </c>
      <c r="P996" s="61">
        <f t="shared" si="143"/>
        <v>1</v>
      </c>
    </row>
    <row r="997" spans="1:16" x14ac:dyDescent="0.3">
      <c r="A997" s="60">
        <v>40819</v>
      </c>
      <c r="B997" s="48">
        <f t="shared" si="135"/>
        <v>1</v>
      </c>
      <c r="C997" s="48">
        <v>4874.3999020000001</v>
      </c>
      <c r="D997" s="48">
        <v>4879.1499020000001</v>
      </c>
      <c r="E997" s="48">
        <v>4823.8999020000001</v>
      </c>
      <c r="F997" s="48">
        <v>4849.5</v>
      </c>
      <c r="G997" s="48">
        <v>0</v>
      </c>
      <c r="H997" s="48">
        <f t="shared" si="136"/>
        <v>4850.8499346666667</v>
      </c>
      <c r="I997" s="48">
        <f t="shared" si="137"/>
        <v>0</v>
      </c>
      <c r="J997" s="48">
        <f t="shared" si="138"/>
        <v>-1</v>
      </c>
      <c r="K997" s="48">
        <f t="shared" si="139"/>
        <v>1</v>
      </c>
      <c r="L997" s="48">
        <f t="shared" si="140"/>
        <v>1</v>
      </c>
      <c r="M997" s="48">
        <v>1</v>
      </c>
      <c r="N997" s="48">
        <f t="shared" si="141"/>
        <v>0.55995329618695777</v>
      </c>
      <c r="O997" s="48">
        <f t="shared" si="142"/>
        <v>0.63644173385154756</v>
      </c>
      <c r="P997" s="61">
        <f t="shared" si="143"/>
        <v>1</v>
      </c>
    </row>
    <row r="998" spans="1:16" x14ac:dyDescent="0.3">
      <c r="A998" s="60">
        <v>40820</v>
      </c>
      <c r="B998" s="48">
        <f t="shared" si="135"/>
        <v>0</v>
      </c>
      <c r="C998" s="48">
        <v>4823.5</v>
      </c>
      <c r="D998" s="48">
        <v>4869.75</v>
      </c>
      <c r="E998" s="48">
        <v>4728.2998049999997</v>
      </c>
      <c r="F998" s="48">
        <v>4772.1499020000001</v>
      </c>
      <c r="G998" s="48">
        <v>0</v>
      </c>
      <c r="H998" s="48">
        <f t="shared" si="136"/>
        <v>4790.0665689999996</v>
      </c>
      <c r="I998" s="48">
        <f t="shared" si="137"/>
        <v>0</v>
      </c>
      <c r="J998" s="48">
        <f t="shared" si="138"/>
        <v>-1</v>
      </c>
      <c r="K998" s="48">
        <f t="shared" si="139"/>
        <v>1</v>
      </c>
      <c r="L998" s="48">
        <f t="shared" si="140"/>
        <v>1</v>
      </c>
      <c r="M998" s="48">
        <v>0</v>
      </c>
      <c r="N998" s="48">
        <f t="shared" si="141"/>
        <v>0.531827895425657</v>
      </c>
      <c r="O998" s="48">
        <f t="shared" si="142"/>
        <v>0.62990933855657938</v>
      </c>
      <c r="P998" s="61">
        <f t="shared" si="143"/>
        <v>1</v>
      </c>
    </row>
    <row r="999" spans="1:16" x14ac:dyDescent="0.3">
      <c r="A999" s="60">
        <v>40821</v>
      </c>
      <c r="B999" s="48">
        <f t="shared" si="135"/>
        <v>0</v>
      </c>
      <c r="C999" s="48">
        <v>4791.2998049999997</v>
      </c>
      <c r="D999" s="48">
        <v>4827.7998049999997</v>
      </c>
      <c r="E999" s="48">
        <v>4741</v>
      </c>
      <c r="F999" s="48">
        <v>4751.2998049999997</v>
      </c>
      <c r="G999" s="48">
        <v>0</v>
      </c>
      <c r="H999" s="48">
        <f t="shared" si="136"/>
        <v>4773.3665366666655</v>
      </c>
      <c r="I999" s="48">
        <f t="shared" si="137"/>
        <v>0</v>
      </c>
      <c r="J999" s="48">
        <f t="shared" si="138"/>
        <v>-1</v>
      </c>
      <c r="K999" s="48">
        <f t="shared" si="139"/>
        <v>1</v>
      </c>
      <c r="L999" s="48">
        <f t="shared" si="140"/>
        <v>1</v>
      </c>
      <c r="M999" s="48">
        <v>0</v>
      </c>
      <c r="N999" s="48">
        <f t="shared" si="141"/>
        <v>0.53375021657551791</v>
      </c>
      <c r="O999" s="48">
        <f t="shared" si="142"/>
        <v>0.63035736489126881</v>
      </c>
      <c r="P999" s="61">
        <f t="shared" si="143"/>
        <v>1</v>
      </c>
    </row>
    <row r="1000" spans="1:16" x14ac:dyDescent="0.3">
      <c r="A1000" s="60">
        <v>40823</v>
      </c>
      <c r="B1000" s="48">
        <f t="shared" si="135"/>
        <v>1</v>
      </c>
      <c r="C1000" s="48">
        <v>4883.6499020000001</v>
      </c>
      <c r="D1000" s="48">
        <v>4922.6000979999999</v>
      </c>
      <c r="E1000" s="48">
        <v>4861.2001950000003</v>
      </c>
      <c r="F1000" s="48">
        <v>4888.0498049999997</v>
      </c>
      <c r="G1000" s="48">
        <v>0</v>
      </c>
      <c r="H1000" s="48">
        <f t="shared" si="136"/>
        <v>4890.6166993333327</v>
      </c>
      <c r="I1000" s="48">
        <f t="shared" si="137"/>
        <v>1</v>
      </c>
      <c r="J1000" s="48">
        <f t="shared" si="138"/>
        <v>-1</v>
      </c>
      <c r="K1000" s="48">
        <f t="shared" si="139"/>
        <v>0</v>
      </c>
      <c r="L1000" s="48">
        <f t="shared" si="140"/>
        <v>1</v>
      </c>
      <c r="M1000" s="48">
        <v>0</v>
      </c>
      <c r="N1000" s="48">
        <f t="shared" si="141"/>
        <v>0.63265598015385827</v>
      </c>
      <c r="O1000" s="48">
        <f t="shared" si="142"/>
        <v>0.65309145346310837</v>
      </c>
      <c r="P1000" s="61">
        <f t="shared" si="143"/>
        <v>1</v>
      </c>
    </row>
    <row r="1001" spans="1:16" x14ac:dyDescent="0.3">
      <c r="A1001" s="60">
        <v>40826</v>
      </c>
      <c r="B1001" s="48">
        <f t="shared" si="135"/>
        <v>1</v>
      </c>
      <c r="C1001" s="48">
        <v>4886.8500979999999</v>
      </c>
      <c r="D1001" s="48">
        <v>4991.1499020000001</v>
      </c>
      <c r="E1001" s="48">
        <v>4882.0498049999997</v>
      </c>
      <c r="F1001" s="48">
        <v>4979.6000979999999</v>
      </c>
      <c r="G1001" s="48">
        <v>0</v>
      </c>
      <c r="H1001" s="48">
        <f t="shared" si="136"/>
        <v>4950.9332683333332</v>
      </c>
      <c r="I1001" s="48">
        <f t="shared" si="137"/>
        <v>1</v>
      </c>
      <c r="J1001" s="48">
        <f t="shared" si="138"/>
        <v>-1</v>
      </c>
      <c r="K1001" s="48">
        <f t="shared" si="139"/>
        <v>0</v>
      </c>
      <c r="L1001" s="48">
        <f t="shared" si="140"/>
        <v>1</v>
      </c>
      <c r="M1001" s="48">
        <v>1</v>
      </c>
      <c r="N1001" s="48">
        <f t="shared" si="141"/>
        <v>0.87365665743716114</v>
      </c>
      <c r="O1001" s="48">
        <f t="shared" si="142"/>
        <v>0.70550600227369331</v>
      </c>
      <c r="P1001" s="61">
        <f t="shared" si="143"/>
        <v>1</v>
      </c>
    </row>
    <row r="1002" spans="1:16" x14ac:dyDescent="0.3">
      <c r="A1002" s="60">
        <v>40827</v>
      </c>
      <c r="B1002" s="48">
        <f t="shared" si="135"/>
        <v>0</v>
      </c>
      <c r="C1002" s="48">
        <v>5019.8999020000001</v>
      </c>
      <c r="D1002" s="48">
        <v>5045.1000979999999</v>
      </c>
      <c r="E1002" s="48">
        <v>4964</v>
      </c>
      <c r="F1002" s="48">
        <v>4974.3500979999999</v>
      </c>
      <c r="G1002" s="48">
        <v>0</v>
      </c>
      <c r="H1002" s="48">
        <f t="shared" si="136"/>
        <v>4994.4833986666663</v>
      </c>
      <c r="I1002" s="48">
        <f t="shared" si="137"/>
        <v>0</v>
      </c>
      <c r="J1002" s="48">
        <f t="shared" si="138"/>
        <v>-1</v>
      </c>
      <c r="K1002" s="48">
        <f t="shared" si="139"/>
        <v>0</v>
      </c>
      <c r="L1002" s="48">
        <f t="shared" si="140"/>
        <v>1</v>
      </c>
      <c r="M1002" s="48">
        <v>0</v>
      </c>
      <c r="N1002" s="48">
        <f t="shared" si="141"/>
        <v>0.51612525836935674</v>
      </c>
      <c r="O1002" s="48">
        <f t="shared" si="142"/>
        <v>0.62624127666584772</v>
      </c>
      <c r="P1002" s="61">
        <f t="shared" si="143"/>
        <v>1</v>
      </c>
    </row>
    <row r="1003" spans="1:16" x14ac:dyDescent="0.3">
      <c r="A1003" s="60">
        <v>40828</v>
      </c>
      <c r="B1003" s="48">
        <f t="shared" si="135"/>
        <v>1</v>
      </c>
      <c r="C1003" s="48">
        <v>5011.2001950000003</v>
      </c>
      <c r="D1003" s="48">
        <v>5109.7998049999997</v>
      </c>
      <c r="E1003" s="48">
        <v>4997.6499020000001</v>
      </c>
      <c r="F1003" s="48">
        <v>5099.3999020000001</v>
      </c>
      <c r="G1003" s="48">
        <v>0</v>
      </c>
      <c r="H1003" s="48">
        <f t="shared" si="136"/>
        <v>5068.9498696666669</v>
      </c>
      <c r="I1003" s="48">
        <f t="shared" si="137"/>
        <v>1</v>
      </c>
      <c r="J1003" s="48">
        <f t="shared" si="138"/>
        <v>-1</v>
      </c>
      <c r="K1003" s="48">
        <f t="shared" si="139"/>
        <v>0</v>
      </c>
      <c r="L1003" s="48">
        <f t="shared" si="140"/>
        <v>1</v>
      </c>
      <c r="M1003" s="48">
        <v>1</v>
      </c>
      <c r="N1003" s="48">
        <f t="shared" si="141"/>
        <v>0.86334178902880687</v>
      </c>
      <c r="O1003" s="48">
        <f t="shared" si="142"/>
        <v>0.70335837666461465</v>
      </c>
      <c r="P1003" s="61">
        <f t="shared" si="143"/>
        <v>1</v>
      </c>
    </row>
    <row r="1004" spans="1:16" x14ac:dyDescent="0.3">
      <c r="A1004" s="60">
        <v>40829</v>
      </c>
      <c r="B1004" s="48">
        <f t="shared" si="135"/>
        <v>0</v>
      </c>
      <c r="C1004" s="48">
        <v>5130.7998049999997</v>
      </c>
      <c r="D1004" s="48">
        <v>5136.9501950000003</v>
      </c>
      <c r="E1004" s="48">
        <v>5067.6499020000001</v>
      </c>
      <c r="F1004" s="48">
        <v>5077.8500979999999</v>
      </c>
      <c r="G1004" s="48">
        <v>0</v>
      </c>
      <c r="H1004" s="48">
        <f t="shared" si="136"/>
        <v>5094.1500650000007</v>
      </c>
      <c r="I1004" s="48">
        <f t="shared" si="137"/>
        <v>0</v>
      </c>
      <c r="J1004" s="48">
        <f t="shared" si="138"/>
        <v>-1</v>
      </c>
      <c r="K1004" s="48">
        <f t="shared" si="139"/>
        <v>0</v>
      </c>
      <c r="L1004" s="48">
        <f t="shared" si="140"/>
        <v>1</v>
      </c>
      <c r="M1004" s="48">
        <v>1</v>
      </c>
      <c r="N1004" s="48">
        <f t="shared" si="141"/>
        <v>0.49290308418376227</v>
      </c>
      <c r="O1004" s="48">
        <f t="shared" si="142"/>
        <v>0.62079008593235219</v>
      </c>
      <c r="P1004" s="61">
        <f t="shared" si="143"/>
        <v>1</v>
      </c>
    </row>
    <row r="1005" spans="1:16" x14ac:dyDescent="0.3">
      <c r="A1005" s="60">
        <v>40830</v>
      </c>
      <c r="B1005" s="48">
        <f t="shared" si="135"/>
        <v>1</v>
      </c>
      <c r="C1005" s="48">
        <v>5057.3500979999999</v>
      </c>
      <c r="D1005" s="48">
        <v>5141.3999020000001</v>
      </c>
      <c r="E1005" s="48">
        <v>5056.6000979999999</v>
      </c>
      <c r="F1005" s="48">
        <v>5132.2998049999997</v>
      </c>
      <c r="G1005" s="48">
        <v>0</v>
      </c>
      <c r="H1005" s="48">
        <f t="shared" si="136"/>
        <v>5110.0999349999993</v>
      </c>
      <c r="I1005" s="48">
        <f t="shared" si="137"/>
        <v>1</v>
      </c>
      <c r="J1005" s="48">
        <f t="shared" si="138"/>
        <v>-1</v>
      </c>
      <c r="K1005" s="48">
        <f t="shared" si="139"/>
        <v>0</v>
      </c>
      <c r="L1005" s="48">
        <f t="shared" si="140"/>
        <v>1</v>
      </c>
      <c r="M1005" s="48">
        <v>0</v>
      </c>
      <c r="N1005" s="48">
        <f t="shared" si="141"/>
        <v>0.81678993708073655</v>
      </c>
      <c r="O1005" s="48">
        <f t="shared" si="142"/>
        <v>0.69355450830414633</v>
      </c>
      <c r="P1005" s="61">
        <f t="shared" si="143"/>
        <v>1</v>
      </c>
    </row>
    <row r="1006" spans="1:16" x14ac:dyDescent="0.3">
      <c r="A1006" s="60">
        <v>40833</v>
      </c>
      <c r="B1006" s="48">
        <f t="shared" si="135"/>
        <v>0</v>
      </c>
      <c r="C1006" s="48">
        <v>5156.2001950000003</v>
      </c>
      <c r="D1006" s="48">
        <v>5160.2001950000003</v>
      </c>
      <c r="E1006" s="48">
        <v>5084.5</v>
      </c>
      <c r="F1006" s="48">
        <v>5118.25</v>
      </c>
      <c r="G1006" s="48">
        <v>0</v>
      </c>
      <c r="H1006" s="48">
        <f t="shared" si="136"/>
        <v>5120.9833983333338</v>
      </c>
      <c r="I1006" s="48">
        <f t="shared" si="137"/>
        <v>0</v>
      </c>
      <c r="J1006" s="48">
        <f t="shared" si="138"/>
        <v>-1</v>
      </c>
      <c r="K1006" s="48">
        <f t="shared" si="139"/>
        <v>0</v>
      </c>
      <c r="L1006" s="48">
        <f t="shared" si="140"/>
        <v>1</v>
      </c>
      <c r="M1006" s="48">
        <v>0</v>
      </c>
      <c r="N1006" s="48">
        <f t="shared" si="141"/>
        <v>0.53480201168831698</v>
      </c>
      <c r="O1006" s="48">
        <f t="shared" si="142"/>
        <v>0.63060240685022295</v>
      </c>
      <c r="P1006" s="61">
        <f t="shared" si="143"/>
        <v>1</v>
      </c>
    </row>
    <row r="1007" spans="1:16" x14ac:dyDescent="0.3">
      <c r="A1007" s="60">
        <v>40834</v>
      </c>
      <c r="B1007" s="48">
        <f t="shared" si="135"/>
        <v>0</v>
      </c>
      <c r="C1007" s="48">
        <v>5049.4501950000003</v>
      </c>
      <c r="D1007" s="48">
        <v>5057.5</v>
      </c>
      <c r="E1007" s="48">
        <v>5011.0498049999997</v>
      </c>
      <c r="F1007" s="48">
        <v>5037.5</v>
      </c>
      <c r="G1007" s="48">
        <v>0</v>
      </c>
      <c r="H1007" s="48">
        <f t="shared" si="136"/>
        <v>5035.3499349999993</v>
      </c>
      <c r="I1007" s="48">
        <f t="shared" si="137"/>
        <v>0</v>
      </c>
      <c r="J1007" s="48">
        <f t="shared" si="138"/>
        <v>-1</v>
      </c>
      <c r="K1007" s="48">
        <f t="shared" si="139"/>
        <v>1</v>
      </c>
      <c r="L1007" s="48">
        <f t="shared" si="140"/>
        <v>1</v>
      </c>
      <c r="M1007" s="48">
        <v>0</v>
      </c>
      <c r="N1007" s="48">
        <f t="shared" si="141"/>
        <v>0.58621924769789757</v>
      </c>
      <c r="O1007" s="48">
        <f t="shared" si="142"/>
        <v>0.64249719613789191</v>
      </c>
      <c r="P1007" s="61">
        <f t="shared" si="143"/>
        <v>1</v>
      </c>
    </row>
    <row r="1008" spans="1:16" x14ac:dyDescent="0.3">
      <c r="A1008" s="60">
        <v>40835</v>
      </c>
      <c r="B1008" s="48">
        <f t="shared" si="135"/>
        <v>1</v>
      </c>
      <c r="C1008" s="48">
        <v>5080.4501950000003</v>
      </c>
      <c r="D1008" s="48">
        <v>5148.0498049999997</v>
      </c>
      <c r="E1008" s="48">
        <v>5075.2998049999997</v>
      </c>
      <c r="F1008" s="48">
        <v>5139.1499020000001</v>
      </c>
      <c r="G1008" s="48">
        <v>0</v>
      </c>
      <c r="H1008" s="48">
        <f t="shared" si="136"/>
        <v>5120.8331706666659</v>
      </c>
      <c r="I1008" s="48">
        <f t="shared" si="137"/>
        <v>1</v>
      </c>
      <c r="J1008" s="48">
        <f t="shared" si="138"/>
        <v>-1</v>
      </c>
      <c r="K1008" s="48">
        <f t="shared" si="139"/>
        <v>0</v>
      </c>
      <c r="L1008" s="48">
        <f t="shared" si="140"/>
        <v>1</v>
      </c>
      <c r="M1008" s="48">
        <v>0</v>
      </c>
      <c r="N1008" s="48">
        <f t="shared" si="141"/>
        <v>0.77120642541203566</v>
      </c>
      <c r="O1008" s="48">
        <f t="shared" si="142"/>
        <v>0.6837818099802293</v>
      </c>
      <c r="P1008" s="61">
        <f t="shared" si="143"/>
        <v>1</v>
      </c>
    </row>
    <row r="1009" spans="1:16" x14ac:dyDescent="0.3">
      <c r="A1009" s="60">
        <v>40836</v>
      </c>
      <c r="B1009" s="48">
        <f t="shared" si="135"/>
        <v>1</v>
      </c>
      <c r="C1009" s="48">
        <v>5086.5498049999997</v>
      </c>
      <c r="D1009" s="48">
        <v>5099</v>
      </c>
      <c r="E1009" s="48">
        <v>5033.9501950000003</v>
      </c>
      <c r="F1009" s="48">
        <v>5091.8999020000001</v>
      </c>
      <c r="G1009" s="48">
        <v>0</v>
      </c>
      <c r="H1009" s="48">
        <f t="shared" si="136"/>
        <v>5074.9500323333341</v>
      </c>
      <c r="I1009" s="48">
        <f t="shared" si="137"/>
        <v>1</v>
      </c>
      <c r="J1009" s="48">
        <f t="shared" si="138"/>
        <v>-1</v>
      </c>
      <c r="K1009" s="48">
        <f t="shared" si="139"/>
        <v>1</v>
      </c>
      <c r="L1009" s="48">
        <f t="shared" si="140"/>
        <v>1</v>
      </c>
      <c r="M1009" s="48">
        <v>1</v>
      </c>
      <c r="N1009" s="48">
        <f t="shared" si="141"/>
        <v>0.6393211190622079</v>
      </c>
      <c r="O1009" s="48">
        <f t="shared" si="142"/>
        <v>0.65459998252430174</v>
      </c>
      <c r="P1009" s="61">
        <f t="shared" si="143"/>
        <v>1</v>
      </c>
    </row>
    <row r="1010" spans="1:16" x14ac:dyDescent="0.3">
      <c r="A1010" s="60">
        <v>40837</v>
      </c>
      <c r="B1010" s="48">
        <f t="shared" si="135"/>
        <v>0</v>
      </c>
      <c r="C1010" s="48">
        <v>5106.6000979999999</v>
      </c>
      <c r="D1010" s="48">
        <v>5120.75</v>
      </c>
      <c r="E1010" s="48">
        <v>5037.9501950000003</v>
      </c>
      <c r="F1010" s="48">
        <v>5049.9501950000003</v>
      </c>
      <c r="G1010" s="48">
        <v>0</v>
      </c>
      <c r="H1010" s="48">
        <f t="shared" si="136"/>
        <v>5069.5501300000005</v>
      </c>
      <c r="I1010" s="48">
        <f t="shared" si="137"/>
        <v>0</v>
      </c>
      <c r="J1010" s="48">
        <f t="shared" si="138"/>
        <v>-1</v>
      </c>
      <c r="K1010" s="48">
        <f t="shared" si="139"/>
        <v>1</v>
      </c>
      <c r="L1010" s="48">
        <f t="shared" si="140"/>
        <v>1</v>
      </c>
      <c r="M1010" s="48">
        <v>0</v>
      </c>
      <c r="N1010" s="48">
        <f t="shared" si="141"/>
        <v>0.48954602307581752</v>
      </c>
      <c r="O1010" s="48">
        <f t="shared" si="142"/>
        <v>0.61999948115143844</v>
      </c>
      <c r="P1010" s="61">
        <f t="shared" si="143"/>
        <v>1</v>
      </c>
    </row>
    <row r="1011" spans="1:16" x14ac:dyDescent="0.3">
      <c r="A1011" s="60">
        <v>40840</v>
      </c>
      <c r="B1011" s="48">
        <f t="shared" si="135"/>
        <v>0</v>
      </c>
      <c r="C1011" s="48">
        <v>5114.7001950000003</v>
      </c>
      <c r="D1011" s="48">
        <v>5145.6499020000001</v>
      </c>
      <c r="E1011" s="48">
        <v>5084.75</v>
      </c>
      <c r="F1011" s="48">
        <v>5098.3500979999999</v>
      </c>
      <c r="G1011" s="48">
        <v>0</v>
      </c>
      <c r="H1011" s="48">
        <f t="shared" si="136"/>
        <v>5109.583333333333</v>
      </c>
      <c r="I1011" s="48">
        <f t="shared" si="137"/>
        <v>0</v>
      </c>
      <c r="J1011" s="48">
        <f t="shared" si="138"/>
        <v>-1</v>
      </c>
      <c r="K1011" s="48">
        <f t="shared" si="139"/>
        <v>0</v>
      </c>
      <c r="L1011" s="48">
        <f t="shared" si="140"/>
        <v>1</v>
      </c>
      <c r="M1011" s="48">
        <v>1</v>
      </c>
      <c r="N1011" s="48">
        <f t="shared" si="141"/>
        <v>0.57832305411988649</v>
      </c>
      <c r="O1011" s="48">
        <f t="shared" si="142"/>
        <v>0.6406814498974851</v>
      </c>
      <c r="P1011" s="61">
        <f t="shared" si="143"/>
        <v>1</v>
      </c>
    </row>
    <row r="1012" spans="1:16" x14ac:dyDescent="0.3">
      <c r="A1012" s="60">
        <v>40841</v>
      </c>
      <c r="B1012" s="48">
        <f t="shared" si="135"/>
        <v>1</v>
      </c>
      <c r="C1012" s="48">
        <v>5137.8999020000001</v>
      </c>
      <c r="D1012" s="48">
        <v>5211</v>
      </c>
      <c r="E1012" s="48">
        <v>5085.5498049999997</v>
      </c>
      <c r="F1012" s="48">
        <v>5191.6000979999999</v>
      </c>
      <c r="G1012" s="48">
        <v>0</v>
      </c>
      <c r="H1012" s="48">
        <f t="shared" si="136"/>
        <v>5162.7166343333329</v>
      </c>
      <c r="I1012" s="48">
        <f t="shared" si="137"/>
        <v>1</v>
      </c>
      <c r="J1012" s="48">
        <f t="shared" si="138"/>
        <v>-1</v>
      </c>
      <c r="K1012" s="48">
        <f t="shared" si="139"/>
        <v>0</v>
      </c>
      <c r="L1012" s="48">
        <f t="shared" si="140"/>
        <v>1</v>
      </c>
      <c r="M1012" s="48">
        <v>1</v>
      </c>
      <c r="N1012" s="48">
        <f t="shared" si="141"/>
        <v>0.78494581345513836</v>
      </c>
      <c r="O1012" s="48">
        <f t="shared" si="142"/>
        <v>0.68674506981209837</v>
      </c>
      <c r="P1012" s="61">
        <f t="shared" si="143"/>
        <v>1</v>
      </c>
    </row>
    <row r="1013" spans="1:16" x14ac:dyDescent="0.3">
      <c r="A1013" s="60">
        <v>40844</v>
      </c>
      <c r="B1013" s="48">
        <f t="shared" si="135"/>
        <v>1</v>
      </c>
      <c r="C1013" s="48">
        <v>5341.8999020000001</v>
      </c>
      <c r="D1013" s="48">
        <v>5399.7001950000003</v>
      </c>
      <c r="E1013" s="48">
        <v>5322.7998049999997</v>
      </c>
      <c r="F1013" s="48">
        <v>5360.7001950000003</v>
      </c>
      <c r="G1013" s="48">
        <v>0</v>
      </c>
      <c r="H1013" s="48">
        <f t="shared" si="136"/>
        <v>5361.0667316666668</v>
      </c>
      <c r="I1013" s="48">
        <f t="shared" si="137"/>
        <v>1</v>
      </c>
      <c r="J1013" s="48">
        <f t="shared" si="138"/>
        <v>-1</v>
      </c>
      <c r="K1013" s="48">
        <f t="shared" si="139"/>
        <v>0</v>
      </c>
      <c r="L1013" s="48">
        <f t="shared" si="140"/>
        <v>1</v>
      </c>
      <c r="M1013" s="48">
        <v>1</v>
      </c>
      <c r="N1013" s="48">
        <f t="shared" si="141"/>
        <v>0.6703115605203056</v>
      </c>
      <c r="O1013" s="48">
        <f t="shared" si="142"/>
        <v>0.66157291930496787</v>
      </c>
      <c r="P1013" s="61">
        <f t="shared" si="143"/>
        <v>1</v>
      </c>
    </row>
    <row r="1014" spans="1:16" x14ac:dyDescent="0.3">
      <c r="A1014" s="60">
        <v>40847</v>
      </c>
      <c r="B1014" s="48">
        <f t="shared" si="135"/>
        <v>0</v>
      </c>
      <c r="C1014" s="48">
        <v>5358.8999020000001</v>
      </c>
      <c r="D1014" s="48">
        <v>5360.25</v>
      </c>
      <c r="E1014" s="48">
        <v>5314.6000979999999</v>
      </c>
      <c r="F1014" s="48">
        <v>5326.6000979999999</v>
      </c>
      <c r="G1014" s="48">
        <v>0</v>
      </c>
      <c r="H1014" s="48">
        <f t="shared" si="136"/>
        <v>5333.8167319999993</v>
      </c>
      <c r="I1014" s="48">
        <f t="shared" si="137"/>
        <v>0</v>
      </c>
      <c r="J1014" s="48">
        <f t="shared" si="138"/>
        <v>-1</v>
      </c>
      <c r="K1014" s="48">
        <f t="shared" si="139"/>
        <v>1</v>
      </c>
      <c r="L1014" s="48">
        <f t="shared" si="140"/>
        <v>1</v>
      </c>
      <c r="M1014" s="48">
        <v>0</v>
      </c>
      <c r="N1014" s="48">
        <f t="shared" si="141"/>
        <v>0.53178771251780788</v>
      </c>
      <c r="O1014" s="48">
        <f t="shared" si="142"/>
        <v>0.62989997092500039</v>
      </c>
      <c r="P1014" s="61">
        <f t="shared" si="143"/>
        <v>1</v>
      </c>
    </row>
    <row r="1015" spans="1:16" x14ac:dyDescent="0.3">
      <c r="A1015" s="60">
        <v>40848</v>
      </c>
      <c r="B1015" s="48">
        <f t="shared" si="135"/>
        <v>1</v>
      </c>
      <c r="C1015" s="48">
        <v>5278.6000979999999</v>
      </c>
      <c r="D1015" s="48">
        <v>5310.8500979999999</v>
      </c>
      <c r="E1015" s="48">
        <v>5238.2998049999997</v>
      </c>
      <c r="F1015" s="48">
        <v>5257.9501950000003</v>
      </c>
      <c r="G1015" s="48">
        <v>0</v>
      </c>
      <c r="H1015" s="48">
        <f t="shared" si="136"/>
        <v>5269.0333659999997</v>
      </c>
      <c r="I1015" s="48">
        <f t="shared" si="137"/>
        <v>0</v>
      </c>
      <c r="J1015" s="48">
        <f t="shared" si="138"/>
        <v>-1</v>
      </c>
      <c r="K1015" s="48">
        <f t="shared" si="139"/>
        <v>1</v>
      </c>
      <c r="L1015" s="48">
        <f t="shared" si="140"/>
        <v>1</v>
      </c>
      <c r="M1015" s="48">
        <v>1</v>
      </c>
      <c r="N1015" s="48">
        <f t="shared" si="141"/>
        <v>0.57171089763414251</v>
      </c>
      <c r="O1015" s="48">
        <f t="shared" si="142"/>
        <v>0.63915786205039538</v>
      </c>
      <c r="P1015" s="61">
        <f t="shared" si="143"/>
        <v>1</v>
      </c>
    </row>
    <row r="1016" spans="1:16" x14ac:dyDescent="0.3">
      <c r="A1016" s="60">
        <v>40849</v>
      </c>
      <c r="B1016" s="48">
        <f t="shared" si="135"/>
        <v>1</v>
      </c>
      <c r="C1016" s="48">
        <v>5216.75</v>
      </c>
      <c r="D1016" s="48">
        <v>5300.1000979999999</v>
      </c>
      <c r="E1016" s="48">
        <v>5204.9501950000003</v>
      </c>
      <c r="F1016" s="48">
        <v>5258.4501950000003</v>
      </c>
      <c r="G1016" s="48">
        <v>0</v>
      </c>
      <c r="H1016" s="48">
        <f t="shared" si="136"/>
        <v>5254.5001626666672</v>
      </c>
      <c r="I1016" s="48">
        <f t="shared" si="137"/>
        <v>1</v>
      </c>
      <c r="J1016" s="48">
        <f t="shared" si="138"/>
        <v>-1</v>
      </c>
      <c r="K1016" s="48">
        <f t="shared" si="139"/>
        <v>1</v>
      </c>
      <c r="L1016" s="48">
        <f t="shared" si="140"/>
        <v>1</v>
      </c>
      <c r="M1016" s="48">
        <v>0</v>
      </c>
      <c r="N1016" s="48">
        <f t="shared" si="141"/>
        <v>0.73573508661862697</v>
      </c>
      <c r="O1016" s="48">
        <f t="shared" si="142"/>
        <v>0.67606253398430038</v>
      </c>
      <c r="P1016" s="61">
        <f t="shared" si="143"/>
        <v>1</v>
      </c>
    </row>
    <row r="1017" spans="1:16" x14ac:dyDescent="0.3">
      <c r="A1017" s="60">
        <v>40850</v>
      </c>
      <c r="B1017" s="48">
        <f t="shared" si="135"/>
        <v>1</v>
      </c>
      <c r="C1017" s="48">
        <v>5241.5498049999997</v>
      </c>
      <c r="D1017" s="48">
        <v>5281.6000979999999</v>
      </c>
      <c r="E1017" s="48">
        <v>5201.8500979999999</v>
      </c>
      <c r="F1017" s="48">
        <v>5265.75</v>
      </c>
      <c r="G1017" s="48">
        <v>0</v>
      </c>
      <c r="H1017" s="48">
        <f t="shared" si="136"/>
        <v>5249.7333986666663</v>
      </c>
      <c r="I1017" s="48">
        <f t="shared" si="137"/>
        <v>1</v>
      </c>
      <c r="J1017" s="48">
        <f t="shared" si="138"/>
        <v>-1</v>
      </c>
      <c r="K1017" s="48">
        <f t="shared" si="139"/>
        <v>1</v>
      </c>
      <c r="L1017" s="48">
        <f t="shared" si="140"/>
        <v>1</v>
      </c>
      <c r="M1017" s="48">
        <v>0</v>
      </c>
      <c r="N1017" s="48">
        <f t="shared" si="141"/>
        <v>0.68946326954609738</v>
      </c>
      <c r="O1017" s="48">
        <f t="shared" si="142"/>
        <v>0.66584751775582074</v>
      </c>
      <c r="P1017" s="61">
        <f t="shared" si="143"/>
        <v>1</v>
      </c>
    </row>
    <row r="1018" spans="1:16" x14ac:dyDescent="0.3">
      <c r="A1018" s="60">
        <v>40851</v>
      </c>
      <c r="B1018" s="48">
        <f t="shared" si="135"/>
        <v>0</v>
      </c>
      <c r="C1018" s="48">
        <v>5325.3999020000001</v>
      </c>
      <c r="D1018" s="48">
        <v>5326.4501950000003</v>
      </c>
      <c r="E1018" s="48">
        <v>5256.7998049999997</v>
      </c>
      <c r="F1018" s="48">
        <v>5284.2001950000003</v>
      </c>
      <c r="G1018" s="48">
        <v>0</v>
      </c>
      <c r="H1018" s="48">
        <f t="shared" si="136"/>
        <v>5289.1500650000007</v>
      </c>
      <c r="I1018" s="48">
        <f t="shared" si="137"/>
        <v>0</v>
      </c>
      <c r="J1018" s="48">
        <f t="shared" si="138"/>
        <v>-1</v>
      </c>
      <c r="K1018" s="48">
        <f t="shared" si="139"/>
        <v>0</v>
      </c>
      <c r="L1018" s="48">
        <f t="shared" si="140"/>
        <v>1</v>
      </c>
      <c r="M1018" s="48">
        <v>0</v>
      </c>
      <c r="N1018" s="48">
        <f t="shared" si="141"/>
        <v>0.52211355288037176</v>
      </c>
      <c r="O1018" s="48">
        <f t="shared" si="142"/>
        <v>0.62764185270399808</v>
      </c>
      <c r="P1018" s="61">
        <f t="shared" si="143"/>
        <v>1</v>
      </c>
    </row>
    <row r="1019" spans="1:16" x14ac:dyDescent="0.3">
      <c r="A1019" s="60">
        <v>40855</v>
      </c>
      <c r="B1019" s="48">
        <f t="shared" si="135"/>
        <v>0</v>
      </c>
      <c r="C1019" s="48">
        <v>5292.25</v>
      </c>
      <c r="D1019" s="48">
        <v>5304.25</v>
      </c>
      <c r="E1019" s="48">
        <v>5252</v>
      </c>
      <c r="F1019" s="48">
        <v>5289.3500979999999</v>
      </c>
      <c r="G1019" s="48">
        <v>0</v>
      </c>
      <c r="H1019" s="48">
        <f t="shared" si="136"/>
        <v>5281.8666993333327</v>
      </c>
      <c r="I1019" s="48">
        <f t="shared" si="137"/>
        <v>0</v>
      </c>
      <c r="J1019" s="48">
        <f t="shared" si="138"/>
        <v>-1</v>
      </c>
      <c r="K1019" s="48">
        <f t="shared" si="139"/>
        <v>1</v>
      </c>
      <c r="L1019" s="48">
        <f t="shared" si="140"/>
        <v>1</v>
      </c>
      <c r="M1019" s="48">
        <v>0</v>
      </c>
      <c r="N1019" s="48">
        <f t="shared" si="141"/>
        <v>0.60949463388799785</v>
      </c>
      <c r="O1019" s="48">
        <f t="shared" si="142"/>
        <v>0.64782551262133947</v>
      </c>
      <c r="P1019" s="61">
        <f t="shared" si="143"/>
        <v>1</v>
      </c>
    </row>
    <row r="1020" spans="1:16" x14ac:dyDescent="0.3">
      <c r="A1020" s="60">
        <v>40856</v>
      </c>
      <c r="B1020" s="48">
        <f t="shared" si="135"/>
        <v>1</v>
      </c>
      <c r="C1020" s="48">
        <v>5309.7001950000003</v>
      </c>
      <c r="D1020" s="48">
        <v>5317.5</v>
      </c>
      <c r="E1020" s="48">
        <v>5211.75</v>
      </c>
      <c r="F1020" s="48">
        <v>5221.0498049999997</v>
      </c>
      <c r="G1020" s="48">
        <v>0</v>
      </c>
      <c r="H1020" s="48">
        <f t="shared" si="136"/>
        <v>5250.0999349999993</v>
      </c>
      <c r="I1020" s="48">
        <f t="shared" si="137"/>
        <v>0</v>
      </c>
      <c r="J1020" s="48">
        <f t="shared" si="138"/>
        <v>-1</v>
      </c>
      <c r="K1020" s="48">
        <f t="shared" si="139"/>
        <v>1</v>
      </c>
      <c r="L1020" s="48">
        <f t="shared" si="140"/>
        <v>1</v>
      </c>
      <c r="M1020" s="48">
        <v>1</v>
      </c>
      <c r="N1020" s="48">
        <f t="shared" si="141"/>
        <v>0.41886259149640459</v>
      </c>
      <c r="O1020" s="48">
        <f t="shared" si="142"/>
        <v>0.60321104598988473</v>
      </c>
      <c r="P1020" s="61">
        <f t="shared" si="143"/>
        <v>1</v>
      </c>
    </row>
    <row r="1021" spans="1:16" x14ac:dyDescent="0.3">
      <c r="A1021" s="60">
        <v>40858</v>
      </c>
      <c r="B1021" s="48">
        <f t="shared" si="135"/>
        <v>1</v>
      </c>
      <c r="C1021" s="48">
        <v>5159.75</v>
      </c>
      <c r="D1021" s="48">
        <v>5198.6000979999999</v>
      </c>
      <c r="E1021" s="48">
        <v>5142.25</v>
      </c>
      <c r="F1021" s="48">
        <v>5168.8500979999999</v>
      </c>
      <c r="G1021" s="48">
        <v>0</v>
      </c>
      <c r="H1021" s="48">
        <f t="shared" si="136"/>
        <v>5169.9000653333323</v>
      </c>
      <c r="I1021" s="48">
        <f t="shared" si="137"/>
        <v>1</v>
      </c>
      <c r="J1021" s="48">
        <f t="shared" si="138"/>
        <v>-1</v>
      </c>
      <c r="K1021" s="48">
        <f t="shared" si="139"/>
        <v>1</v>
      </c>
      <c r="L1021" s="48">
        <f t="shared" si="140"/>
        <v>1</v>
      </c>
      <c r="M1021" s="48">
        <v>1</v>
      </c>
      <c r="N1021" s="48">
        <f t="shared" si="141"/>
        <v>0.63936367198890487</v>
      </c>
      <c r="O1021" s="48">
        <f t="shared" si="142"/>
        <v>0.65460960362860088</v>
      </c>
      <c r="P1021" s="61">
        <f t="shared" si="143"/>
        <v>1</v>
      </c>
    </row>
    <row r="1022" spans="1:16" x14ac:dyDescent="0.3">
      <c r="A1022" s="60">
        <v>40861</v>
      </c>
      <c r="B1022" s="48">
        <f t="shared" si="135"/>
        <v>0</v>
      </c>
      <c r="C1022" s="48">
        <v>5217.3500979999999</v>
      </c>
      <c r="D1022" s="48">
        <v>5228.8999020000001</v>
      </c>
      <c r="E1022" s="48">
        <v>5140.5498049999997</v>
      </c>
      <c r="F1022" s="48">
        <v>5148.3500979999999</v>
      </c>
      <c r="G1022" s="48">
        <v>0</v>
      </c>
      <c r="H1022" s="48">
        <f t="shared" si="136"/>
        <v>5172.5999349999993</v>
      </c>
      <c r="I1022" s="48">
        <f t="shared" si="137"/>
        <v>0</v>
      </c>
      <c r="J1022" s="48">
        <f t="shared" si="138"/>
        <v>-1</v>
      </c>
      <c r="K1022" s="48">
        <f t="shared" si="139"/>
        <v>0</v>
      </c>
      <c r="L1022" s="48">
        <f t="shared" si="140"/>
        <v>1</v>
      </c>
      <c r="M1022" s="48">
        <v>0</v>
      </c>
      <c r="N1022" s="48">
        <f t="shared" si="141"/>
        <v>0.46022337904620692</v>
      </c>
      <c r="O1022" s="48">
        <f t="shared" si="142"/>
        <v>0.61306716652017545</v>
      </c>
      <c r="P1022" s="61">
        <f t="shared" si="143"/>
        <v>1</v>
      </c>
    </row>
    <row r="1023" spans="1:16" x14ac:dyDescent="0.3">
      <c r="A1023" s="60">
        <v>40862</v>
      </c>
      <c r="B1023" s="48">
        <f t="shared" si="135"/>
        <v>0</v>
      </c>
      <c r="C1023" s="48">
        <v>5131.2001950000003</v>
      </c>
      <c r="D1023" s="48">
        <v>5158.75</v>
      </c>
      <c r="E1023" s="48">
        <v>5052.8500979999999</v>
      </c>
      <c r="F1023" s="48">
        <v>5068.5</v>
      </c>
      <c r="G1023" s="48">
        <v>0</v>
      </c>
      <c r="H1023" s="48">
        <f t="shared" si="136"/>
        <v>5093.3666993333327</v>
      </c>
      <c r="I1023" s="48">
        <f t="shared" si="137"/>
        <v>0</v>
      </c>
      <c r="J1023" s="48">
        <f t="shared" si="138"/>
        <v>-1</v>
      </c>
      <c r="K1023" s="48">
        <f t="shared" si="139"/>
        <v>1</v>
      </c>
      <c r="L1023" s="48">
        <f t="shared" si="140"/>
        <v>1</v>
      </c>
      <c r="M1023" s="48">
        <v>0</v>
      </c>
      <c r="N1023" s="48">
        <f t="shared" si="141"/>
        <v>0.4839320323749412</v>
      </c>
      <c r="O1023" s="48">
        <f t="shared" si="142"/>
        <v>0.6186759360788936</v>
      </c>
      <c r="P1023" s="61">
        <f t="shared" si="143"/>
        <v>1</v>
      </c>
    </row>
    <row r="1024" spans="1:16" x14ac:dyDescent="0.3">
      <c r="A1024" s="60">
        <v>40863</v>
      </c>
      <c r="B1024" s="48">
        <f t="shared" si="135"/>
        <v>1</v>
      </c>
      <c r="C1024" s="48">
        <v>5059.1000979999999</v>
      </c>
      <c r="D1024" s="48">
        <v>5065.2001950000003</v>
      </c>
      <c r="E1024" s="48">
        <v>4989.5</v>
      </c>
      <c r="F1024" s="48">
        <v>5030.4501950000003</v>
      </c>
      <c r="G1024" s="48">
        <v>0</v>
      </c>
      <c r="H1024" s="48">
        <f t="shared" si="136"/>
        <v>5028.3834633333345</v>
      </c>
      <c r="I1024" s="48">
        <f t="shared" si="137"/>
        <v>0</v>
      </c>
      <c r="J1024" s="48">
        <f t="shared" si="138"/>
        <v>-1</v>
      </c>
      <c r="K1024" s="48">
        <f t="shared" si="139"/>
        <v>1</v>
      </c>
      <c r="L1024" s="48">
        <f t="shared" si="140"/>
        <v>1</v>
      </c>
      <c r="M1024" s="48">
        <v>1</v>
      </c>
      <c r="N1024" s="48">
        <f t="shared" si="141"/>
        <v>0.55921151026127092</v>
      </c>
      <c r="O1024" s="48">
        <f t="shared" si="142"/>
        <v>0.6362700793487458</v>
      </c>
      <c r="P1024" s="61">
        <f t="shared" si="143"/>
        <v>1</v>
      </c>
    </row>
    <row r="1025" spans="1:16" x14ac:dyDescent="0.3">
      <c r="A1025" s="60">
        <v>40864</v>
      </c>
      <c r="B1025" s="48">
        <f t="shared" si="135"/>
        <v>0</v>
      </c>
      <c r="C1025" s="48">
        <v>5027.1000979999999</v>
      </c>
      <c r="D1025" s="48">
        <v>5036.7998049999997</v>
      </c>
      <c r="E1025" s="48">
        <v>4919.4501950000003</v>
      </c>
      <c r="F1025" s="48">
        <v>4934.75</v>
      </c>
      <c r="G1025" s="48">
        <v>0</v>
      </c>
      <c r="H1025" s="48">
        <f t="shared" si="136"/>
        <v>4963.666666666667</v>
      </c>
      <c r="I1025" s="48">
        <f t="shared" si="137"/>
        <v>0</v>
      </c>
      <c r="J1025" s="48">
        <f t="shared" si="138"/>
        <v>-1</v>
      </c>
      <c r="K1025" s="48">
        <f t="shared" si="139"/>
        <v>1</v>
      </c>
      <c r="L1025" s="48">
        <f t="shared" si="140"/>
        <v>1</v>
      </c>
      <c r="M1025" s="48">
        <v>0</v>
      </c>
      <c r="N1025" s="48">
        <f t="shared" si="141"/>
        <v>0.41796715302334242</v>
      </c>
      <c r="O1025" s="48">
        <f t="shared" si="142"/>
        <v>0.60299670525300986</v>
      </c>
      <c r="P1025" s="61">
        <f t="shared" si="143"/>
        <v>1</v>
      </c>
    </row>
    <row r="1026" spans="1:16" x14ac:dyDescent="0.3">
      <c r="A1026" s="60">
        <v>40865</v>
      </c>
      <c r="B1026" s="48">
        <f t="shared" si="135"/>
        <v>1</v>
      </c>
      <c r="C1026" s="48">
        <v>4899.1499020000001</v>
      </c>
      <c r="D1026" s="48">
        <v>4915.8999020000001</v>
      </c>
      <c r="E1026" s="48">
        <v>4837.9501950000003</v>
      </c>
      <c r="F1026" s="48">
        <v>4905.7998049999997</v>
      </c>
      <c r="G1026" s="48">
        <v>0</v>
      </c>
      <c r="H1026" s="48">
        <f t="shared" si="136"/>
        <v>4886.5499673333334</v>
      </c>
      <c r="I1026" s="48">
        <f t="shared" si="137"/>
        <v>1</v>
      </c>
      <c r="J1026" s="48">
        <f t="shared" si="138"/>
        <v>-1</v>
      </c>
      <c r="K1026" s="48">
        <f t="shared" si="139"/>
        <v>1</v>
      </c>
      <c r="L1026" s="48">
        <f t="shared" si="140"/>
        <v>1</v>
      </c>
      <c r="M1026" s="48">
        <v>0</v>
      </c>
      <c r="N1026" s="48">
        <f t="shared" si="141"/>
        <v>0.65061309646753074</v>
      </c>
      <c r="O1026" s="48">
        <f t="shared" si="142"/>
        <v>0.65714860925862173</v>
      </c>
      <c r="P1026" s="61">
        <f t="shared" si="143"/>
        <v>1</v>
      </c>
    </row>
    <row r="1027" spans="1:16" x14ac:dyDescent="0.3">
      <c r="A1027" s="60">
        <v>40868</v>
      </c>
      <c r="B1027" s="48">
        <f t="shared" si="135"/>
        <v>1</v>
      </c>
      <c r="C1027" s="48">
        <v>4873.7998049999997</v>
      </c>
      <c r="D1027" s="48">
        <v>4873.7998049999997</v>
      </c>
      <c r="E1027" s="48">
        <v>4764.7998049999997</v>
      </c>
      <c r="F1027" s="48">
        <v>4778.3500979999999</v>
      </c>
      <c r="G1027" s="48">
        <v>0</v>
      </c>
      <c r="H1027" s="48">
        <f t="shared" si="136"/>
        <v>4805.649902666667</v>
      </c>
      <c r="I1027" s="48">
        <f t="shared" si="137"/>
        <v>0</v>
      </c>
      <c r="J1027" s="48">
        <f t="shared" si="138"/>
        <v>0</v>
      </c>
      <c r="K1027" s="48">
        <f t="shared" si="139"/>
        <v>1</v>
      </c>
      <c r="L1027" s="48">
        <f t="shared" si="140"/>
        <v>1</v>
      </c>
      <c r="M1027" s="48">
        <v>1</v>
      </c>
      <c r="N1027" s="48">
        <f t="shared" si="141"/>
        <v>0.40863269643823763</v>
      </c>
      <c r="O1027" s="48">
        <f t="shared" si="142"/>
        <v>0.60075997983344709</v>
      </c>
      <c r="P1027" s="61">
        <f t="shared" si="143"/>
        <v>1</v>
      </c>
    </row>
    <row r="1028" spans="1:16" x14ac:dyDescent="0.3">
      <c r="A1028" s="60">
        <v>40869</v>
      </c>
      <c r="B1028" s="48">
        <f t="shared" si="135"/>
        <v>1</v>
      </c>
      <c r="C1028" s="48">
        <v>4794.8500979999999</v>
      </c>
      <c r="D1028" s="48">
        <v>4854</v>
      </c>
      <c r="E1028" s="48">
        <v>4782.5498049999997</v>
      </c>
      <c r="F1028" s="48">
        <v>4812.3500979999999</v>
      </c>
      <c r="G1028" s="48">
        <v>0</v>
      </c>
      <c r="H1028" s="48">
        <f t="shared" si="136"/>
        <v>4816.2999676666659</v>
      </c>
      <c r="I1028" s="48">
        <f t="shared" si="137"/>
        <v>1</v>
      </c>
      <c r="J1028" s="48">
        <f t="shared" si="138"/>
        <v>-1</v>
      </c>
      <c r="K1028" s="48">
        <f t="shared" si="139"/>
        <v>0</v>
      </c>
      <c r="L1028" s="48">
        <f t="shared" si="140"/>
        <v>1</v>
      </c>
      <c r="M1028" s="48">
        <v>0</v>
      </c>
      <c r="N1028" s="48">
        <f t="shared" si="141"/>
        <v>0.66914555912737228</v>
      </c>
      <c r="O1028" s="48">
        <f t="shared" si="142"/>
        <v>0.66131180920346233</v>
      </c>
      <c r="P1028" s="61">
        <f t="shared" si="143"/>
        <v>1</v>
      </c>
    </row>
    <row r="1029" spans="1:16" x14ac:dyDescent="0.3">
      <c r="A1029" s="60">
        <v>40870</v>
      </c>
      <c r="B1029" s="48">
        <f t="shared" ref="B1029:B1092" si="144">MODE(I1029,J1029,K1029,L1029,M1029)</f>
        <v>1</v>
      </c>
      <c r="C1029" s="48">
        <v>4779.5</v>
      </c>
      <c r="D1029" s="48">
        <v>4779.5</v>
      </c>
      <c r="E1029" s="48">
        <v>4640.9501950000003</v>
      </c>
      <c r="F1029" s="48">
        <v>4706.4501950000003</v>
      </c>
      <c r="G1029" s="48">
        <v>0</v>
      </c>
      <c r="H1029" s="48">
        <f t="shared" ref="H1029:H1092" si="145">AVERAGE(D1029,E1029,F1029)</f>
        <v>4708.9667966666675</v>
      </c>
      <c r="I1029" s="48">
        <f t="shared" ref="I1029:I1092" si="146">IF(C1029&lt;F1029,1,0)</f>
        <v>0</v>
      </c>
      <c r="J1029" s="48">
        <f t="shared" ref="J1029:J1092" si="147">IF( C1029=E1029,1,IF( C1029=D1029,0,-1) )</f>
        <v>0</v>
      </c>
      <c r="K1029" s="48">
        <f t="shared" si="139"/>
        <v>1</v>
      </c>
      <c r="L1029" s="48">
        <f t="shared" si="140"/>
        <v>1</v>
      </c>
      <c r="M1029" s="48">
        <v>1</v>
      </c>
      <c r="N1029" s="48">
        <f t="shared" si="141"/>
        <v>0.48257553471285775</v>
      </c>
      <c r="O1029" s="48">
        <f t="shared" si="142"/>
        <v>0.6183558650692238</v>
      </c>
      <c r="P1029" s="61">
        <f t="shared" si="143"/>
        <v>1</v>
      </c>
    </row>
    <row r="1030" spans="1:16" x14ac:dyDescent="0.3">
      <c r="A1030" s="60">
        <v>40872</v>
      </c>
      <c r="B1030" s="48">
        <f t="shared" si="144"/>
        <v>0</v>
      </c>
      <c r="C1030" s="48">
        <v>4731.2998049999997</v>
      </c>
      <c r="D1030" s="48">
        <v>4767.2998049999997</v>
      </c>
      <c r="E1030" s="48">
        <v>4693.1000979999999</v>
      </c>
      <c r="F1030" s="48">
        <v>4710.0498049999997</v>
      </c>
      <c r="G1030" s="48">
        <v>0</v>
      </c>
      <c r="H1030" s="48">
        <f t="shared" si="145"/>
        <v>4723.483236</v>
      </c>
      <c r="I1030" s="48">
        <f t="shared" si="146"/>
        <v>0</v>
      </c>
      <c r="J1030" s="48">
        <f t="shared" si="147"/>
        <v>-1</v>
      </c>
      <c r="K1030" s="48">
        <f t="shared" ref="K1030:K1093" si="148">IF(H1030&gt;H1029,0,1)</f>
        <v>0</v>
      </c>
      <c r="L1030" s="48">
        <f t="shared" ref="L1030:L1093" si="149">IF(G1030&gt;G1029,0,1)</f>
        <v>1</v>
      </c>
      <c r="M1030" s="48">
        <v>0</v>
      </c>
      <c r="N1030" s="48">
        <f t="shared" si="141"/>
        <v>0.57572363536816518</v>
      </c>
      <c r="O1030" s="48">
        <f t="shared" si="142"/>
        <v>0.64008282243381009</v>
      </c>
      <c r="P1030" s="61">
        <f t="shared" si="143"/>
        <v>1</v>
      </c>
    </row>
    <row r="1031" spans="1:16" x14ac:dyDescent="0.3">
      <c r="A1031" s="60">
        <v>40875</v>
      </c>
      <c r="B1031" s="48">
        <f t="shared" si="144"/>
        <v>1</v>
      </c>
      <c r="C1031" s="48">
        <v>4769.2998049999997</v>
      </c>
      <c r="D1031" s="48">
        <v>4859.1000979999999</v>
      </c>
      <c r="E1031" s="48">
        <v>4766.3999020000001</v>
      </c>
      <c r="F1031" s="48">
        <v>4851.2998049999997</v>
      </c>
      <c r="G1031" s="48">
        <v>0</v>
      </c>
      <c r="H1031" s="48">
        <f t="shared" si="145"/>
        <v>4825.5999349999993</v>
      </c>
      <c r="I1031" s="48">
        <f t="shared" si="146"/>
        <v>1</v>
      </c>
      <c r="J1031" s="48">
        <f t="shared" si="147"/>
        <v>-1</v>
      </c>
      <c r="K1031" s="48">
        <f t="shared" si="148"/>
        <v>0</v>
      </c>
      <c r="L1031" s="48">
        <f t="shared" si="149"/>
        <v>1</v>
      </c>
      <c r="M1031" s="48">
        <v>1</v>
      </c>
      <c r="N1031" s="48">
        <f t="shared" si="141"/>
        <v>0.84088772700383885</v>
      </c>
      <c r="O1031" s="48">
        <f t="shared" si="142"/>
        <v>0.69865214862331548</v>
      </c>
      <c r="P1031" s="61">
        <f t="shared" si="143"/>
        <v>1</v>
      </c>
    </row>
    <row r="1032" spans="1:16" x14ac:dyDescent="0.3">
      <c r="A1032" s="60">
        <v>40876</v>
      </c>
      <c r="B1032" s="48">
        <f t="shared" si="144"/>
        <v>0</v>
      </c>
      <c r="C1032" s="48">
        <v>4864.2001950000003</v>
      </c>
      <c r="D1032" s="48">
        <v>4866.1000979999999</v>
      </c>
      <c r="E1032" s="48">
        <v>4787.1000979999999</v>
      </c>
      <c r="F1032" s="48">
        <v>4805.1000979999999</v>
      </c>
      <c r="G1032" s="48">
        <v>0</v>
      </c>
      <c r="H1032" s="48">
        <f t="shared" si="145"/>
        <v>4819.4334313333338</v>
      </c>
      <c r="I1032" s="48">
        <f t="shared" si="146"/>
        <v>0</v>
      </c>
      <c r="J1032" s="48">
        <f t="shared" si="147"/>
        <v>-1</v>
      </c>
      <c r="K1032" s="48">
        <f t="shared" si="148"/>
        <v>1</v>
      </c>
      <c r="L1032" s="48">
        <f t="shared" si="149"/>
        <v>1</v>
      </c>
      <c r="M1032" s="48">
        <v>0</v>
      </c>
      <c r="N1032" s="48">
        <f t="shared" si="141"/>
        <v>0.48555721172188981</v>
      </c>
      <c r="O1032" s="48">
        <f t="shared" si="142"/>
        <v>0.61905926790832144</v>
      </c>
      <c r="P1032" s="61">
        <f t="shared" si="143"/>
        <v>1</v>
      </c>
    </row>
    <row r="1033" spans="1:16" x14ac:dyDescent="0.3">
      <c r="A1033" s="60">
        <v>40877</v>
      </c>
      <c r="B1033" s="48">
        <f t="shared" si="144"/>
        <v>1</v>
      </c>
      <c r="C1033" s="48">
        <v>4766.1499020000001</v>
      </c>
      <c r="D1033" s="48">
        <v>4851.5498049999997</v>
      </c>
      <c r="E1033" s="48">
        <v>4754.7998049999997</v>
      </c>
      <c r="F1033" s="48">
        <v>4832.0498049999997</v>
      </c>
      <c r="G1033" s="48">
        <v>0</v>
      </c>
      <c r="H1033" s="48">
        <f t="shared" si="145"/>
        <v>4812.7998049999997</v>
      </c>
      <c r="I1033" s="48">
        <f t="shared" si="146"/>
        <v>1</v>
      </c>
      <c r="J1033" s="48">
        <f t="shared" si="147"/>
        <v>-1</v>
      </c>
      <c r="K1033" s="48">
        <f t="shared" si="148"/>
        <v>1</v>
      </c>
      <c r="L1033" s="48">
        <f t="shared" si="149"/>
        <v>1</v>
      </c>
      <c r="M1033" s="48">
        <v>0</v>
      </c>
      <c r="N1033" s="48">
        <f t="shared" si="141"/>
        <v>0.80255443999499398</v>
      </c>
      <c r="O1033" s="48">
        <f t="shared" si="142"/>
        <v>0.69052063527792307</v>
      </c>
      <c r="P1033" s="61">
        <f t="shared" si="143"/>
        <v>1</v>
      </c>
    </row>
    <row r="1034" spans="1:16" x14ac:dyDescent="0.3">
      <c r="A1034" s="60">
        <v>40878</v>
      </c>
      <c r="B1034" s="48">
        <f t="shared" si="144"/>
        <v>0</v>
      </c>
      <c r="C1034" s="48">
        <v>4970.8500979999999</v>
      </c>
      <c r="D1034" s="48">
        <v>5011.8999020000001</v>
      </c>
      <c r="E1034" s="48">
        <v>4916.7001950000003</v>
      </c>
      <c r="F1034" s="48">
        <v>4936.8500979999999</v>
      </c>
      <c r="G1034" s="48">
        <v>0</v>
      </c>
      <c r="H1034" s="48">
        <f t="shared" si="145"/>
        <v>4955.1500650000007</v>
      </c>
      <c r="I1034" s="48">
        <f t="shared" si="146"/>
        <v>0</v>
      </c>
      <c r="J1034" s="48">
        <f t="shared" si="147"/>
        <v>-1</v>
      </c>
      <c r="K1034" s="48">
        <f t="shared" si="148"/>
        <v>0</v>
      </c>
      <c r="L1034" s="48">
        <f t="shared" si="149"/>
        <v>1</v>
      </c>
      <c r="M1034" s="48">
        <v>1</v>
      </c>
      <c r="N1034" s="48">
        <f t="shared" si="141"/>
        <v>0.55110994515364808</v>
      </c>
      <c r="O1034" s="48">
        <f t="shared" si="142"/>
        <v>0.63439306840952692</v>
      </c>
      <c r="P1034" s="61">
        <f t="shared" si="143"/>
        <v>1</v>
      </c>
    </row>
    <row r="1035" spans="1:16" x14ac:dyDescent="0.3">
      <c r="A1035" s="60">
        <v>40879</v>
      </c>
      <c r="B1035" s="48">
        <f t="shared" si="144"/>
        <v>1</v>
      </c>
      <c r="C1035" s="48">
        <v>4940.8500979999999</v>
      </c>
      <c r="D1035" s="48">
        <v>5062.5498049999997</v>
      </c>
      <c r="E1035" s="48">
        <v>4918.3999020000001</v>
      </c>
      <c r="F1035" s="48">
        <v>5050.1499020000001</v>
      </c>
      <c r="G1035" s="48">
        <v>0</v>
      </c>
      <c r="H1035" s="48">
        <f t="shared" si="145"/>
        <v>5010.3665363333339</v>
      </c>
      <c r="I1035" s="48">
        <f t="shared" si="146"/>
        <v>1</v>
      </c>
      <c r="J1035" s="48">
        <f t="shared" si="147"/>
        <v>-1</v>
      </c>
      <c r="K1035" s="48">
        <f t="shared" si="148"/>
        <v>0</v>
      </c>
      <c r="L1035" s="48">
        <f t="shared" si="149"/>
        <v>1</v>
      </c>
      <c r="M1035" s="48">
        <v>0</v>
      </c>
      <c r="N1035" s="48">
        <f t="shared" si="141"/>
        <v>0.93132146150268014</v>
      </c>
      <c r="O1035" s="48">
        <f t="shared" si="142"/>
        <v>0.71734330446112538</v>
      </c>
      <c r="P1035" s="61">
        <f t="shared" si="143"/>
        <v>1</v>
      </c>
    </row>
    <row r="1036" spans="1:16" x14ac:dyDescent="0.3">
      <c r="A1036" s="60">
        <v>40882</v>
      </c>
      <c r="B1036" s="48">
        <f t="shared" si="144"/>
        <v>1</v>
      </c>
      <c r="C1036" s="48">
        <v>5036.5</v>
      </c>
      <c r="D1036" s="48">
        <v>5055.3999020000001</v>
      </c>
      <c r="E1036" s="48">
        <v>5002.5498049999997</v>
      </c>
      <c r="F1036" s="48">
        <v>5039.1499020000001</v>
      </c>
      <c r="G1036" s="48">
        <v>0</v>
      </c>
      <c r="H1036" s="48">
        <f t="shared" si="145"/>
        <v>5032.3665363333339</v>
      </c>
      <c r="I1036" s="48">
        <f t="shared" si="146"/>
        <v>1</v>
      </c>
      <c r="J1036" s="48">
        <f t="shared" si="147"/>
        <v>-1</v>
      </c>
      <c r="K1036" s="48">
        <f t="shared" si="148"/>
        <v>0</v>
      </c>
      <c r="L1036" s="48">
        <f t="shared" si="149"/>
        <v>1</v>
      </c>
      <c r="M1036" s="48">
        <v>1</v>
      </c>
      <c r="N1036" s="48">
        <f t="shared" si="141"/>
        <v>0.62537996460553558</v>
      </c>
      <c r="O1036" s="48">
        <f t="shared" si="142"/>
        <v>0.65144114651307972</v>
      </c>
      <c r="P1036" s="61">
        <f t="shared" si="143"/>
        <v>1</v>
      </c>
    </row>
    <row r="1037" spans="1:16" x14ac:dyDescent="0.3">
      <c r="A1037" s="60">
        <v>40884</v>
      </c>
      <c r="B1037" s="48">
        <f t="shared" si="144"/>
        <v>1</v>
      </c>
      <c r="C1037" s="48">
        <v>5050.1000979999999</v>
      </c>
      <c r="D1037" s="48">
        <v>5099.25</v>
      </c>
      <c r="E1037" s="48">
        <v>5032.25</v>
      </c>
      <c r="F1037" s="48">
        <v>5062.6000979999999</v>
      </c>
      <c r="G1037" s="48">
        <v>0</v>
      </c>
      <c r="H1037" s="48">
        <f t="shared" si="145"/>
        <v>5064.7000326666666</v>
      </c>
      <c r="I1037" s="48">
        <f t="shared" si="146"/>
        <v>1</v>
      </c>
      <c r="J1037" s="48">
        <f t="shared" si="147"/>
        <v>-1</v>
      </c>
      <c r="K1037" s="48">
        <f t="shared" si="148"/>
        <v>0</v>
      </c>
      <c r="L1037" s="48">
        <f t="shared" si="149"/>
        <v>1</v>
      </c>
      <c r="M1037" s="48">
        <v>1</v>
      </c>
      <c r="N1037" s="48">
        <f t="shared" si="141"/>
        <v>0.65312613821230947</v>
      </c>
      <c r="O1037" s="48">
        <f t="shared" si="142"/>
        <v>0.65771458459309451</v>
      </c>
      <c r="P1037" s="61">
        <f t="shared" si="143"/>
        <v>1</v>
      </c>
    </row>
    <row r="1038" spans="1:16" x14ac:dyDescent="0.3">
      <c r="A1038" s="60">
        <v>40885</v>
      </c>
      <c r="B1038" s="48">
        <f t="shared" si="144"/>
        <v>0</v>
      </c>
      <c r="C1038" s="48">
        <v>5037.3999020000001</v>
      </c>
      <c r="D1038" s="48">
        <v>5049.0498049999997</v>
      </c>
      <c r="E1038" s="48">
        <v>4921.4501950000003</v>
      </c>
      <c r="F1038" s="48">
        <v>4943.6499020000001</v>
      </c>
      <c r="G1038" s="48">
        <v>0</v>
      </c>
      <c r="H1038" s="48">
        <f t="shared" si="145"/>
        <v>4971.3833006666673</v>
      </c>
      <c r="I1038" s="48">
        <f t="shared" si="146"/>
        <v>0</v>
      </c>
      <c r="J1038" s="48">
        <f t="shared" si="147"/>
        <v>-1</v>
      </c>
      <c r="K1038" s="48">
        <f t="shared" si="148"/>
        <v>1</v>
      </c>
      <c r="L1038" s="48">
        <f t="shared" si="149"/>
        <v>1</v>
      </c>
      <c r="M1038" s="48">
        <v>0</v>
      </c>
      <c r="N1038" s="48">
        <f t="shared" si="141"/>
        <v>0.41941211006557211</v>
      </c>
      <c r="O1038" s="48">
        <f t="shared" si="142"/>
        <v>0.60334256441206113</v>
      </c>
      <c r="P1038" s="61">
        <f t="shared" si="143"/>
        <v>1</v>
      </c>
    </row>
    <row r="1039" spans="1:16" x14ac:dyDescent="0.3">
      <c r="A1039" s="60">
        <v>40886</v>
      </c>
      <c r="B1039" s="48">
        <f t="shared" si="144"/>
        <v>0</v>
      </c>
      <c r="C1039" s="48">
        <v>4870.75</v>
      </c>
      <c r="D1039" s="48">
        <v>4918.3500979999999</v>
      </c>
      <c r="E1039" s="48">
        <v>4841.75</v>
      </c>
      <c r="F1039" s="48">
        <v>4866.7001950000003</v>
      </c>
      <c r="G1039" s="48">
        <v>0</v>
      </c>
      <c r="H1039" s="48">
        <f t="shared" si="145"/>
        <v>4875.6000976666664</v>
      </c>
      <c r="I1039" s="48">
        <f t="shared" si="146"/>
        <v>0</v>
      </c>
      <c r="J1039" s="48">
        <f t="shared" si="147"/>
        <v>-1</v>
      </c>
      <c r="K1039" s="48">
        <f t="shared" si="148"/>
        <v>1</v>
      </c>
      <c r="L1039" s="48">
        <f t="shared" si="149"/>
        <v>1</v>
      </c>
      <c r="M1039" s="48">
        <v>0</v>
      </c>
      <c r="N1039" s="48">
        <f t="shared" si="141"/>
        <v>0.6178288337468647</v>
      </c>
      <c r="O1039" s="48">
        <f t="shared" si="142"/>
        <v>0.64972458979618941</v>
      </c>
      <c r="P1039" s="61">
        <f t="shared" si="143"/>
        <v>1</v>
      </c>
    </row>
    <row r="1040" spans="1:16" x14ac:dyDescent="0.3">
      <c r="A1040" s="60">
        <v>40889</v>
      </c>
      <c r="B1040" s="48">
        <f t="shared" si="144"/>
        <v>0</v>
      </c>
      <c r="C1040" s="48">
        <v>4906.8500979999999</v>
      </c>
      <c r="D1040" s="48">
        <v>4910.25</v>
      </c>
      <c r="E1040" s="48">
        <v>4755.5498049999997</v>
      </c>
      <c r="F1040" s="48">
        <v>4764.6000979999999</v>
      </c>
      <c r="G1040" s="48">
        <v>0</v>
      </c>
      <c r="H1040" s="48">
        <f t="shared" si="145"/>
        <v>4810.1333009999989</v>
      </c>
      <c r="I1040" s="48">
        <f t="shared" si="146"/>
        <v>0</v>
      </c>
      <c r="J1040" s="48">
        <f t="shared" si="147"/>
        <v>-1</v>
      </c>
      <c r="K1040" s="48">
        <f t="shared" si="148"/>
        <v>1</v>
      </c>
      <c r="L1040" s="48">
        <f t="shared" si="149"/>
        <v>1</v>
      </c>
      <c r="M1040" s="48">
        <v>0</v>
      </c>
      <c r="N1040" s="48">
        <f t="shared" si="141"/>
        <v>0.31221057997657198</v>
      </c>
      <c r="O1040" s="48">
        <f t="shared" si="142"/>
        <v>0.57742474671767008</v>
      </c>
      <c r="P1040" s="61">
        <f t="shared" si="143"/>
        <v>1</v>
      </c>
    </row>
    <row r="1041" spans="1:16" x14ac:dyDescent="0.3">
      <c r="A1041" s="60">
        <v>40890</v>
      </c>
      <c r="B1041" s="48">
        <f t="shared" si="144"/>
        <v>1</v>
      </c>
      <c r="C1041" s="48">
        <v>4733.6000979999999</v>
      </c>
      <c r="D1041" s="48">
        <v>4824.7001950000003</v>
      </c>
      <c r="E1041" s="48">
        <v>4728.5</v>
      </c>
      <c r="F1041" s="48">
        <v>4800.6000979999999</v>
      </c>
      <c r="G1041" s="48">
        <v>0</v>
      </c>
      <c r="H1041" s="48">
        <f t="shared" si="145"/>
        <v>4784.6000976666664</v>
      </c>
      <c r="I1041" s="48">
        <f t="shared" si="146"/>
        <v>1</v>
      </c>
      <c r="J1041" s="48">
        <f t="shared" si="147"/>
        <v>-1</v>
      </c>
      <c r="K1041" s="48">
        <f t="shared" si="148"/>
        <v>1</v>
      </c>
      <c r="L1041" s="48">
        <f t="shared" si="149"/>
        <v>1</v>
      </c>
      <c r="M1041" s="48">
        <v>0</v>
      </c>
      <c r="N1041" s="48">
        <f t="shared" si="141"/>
        <v>0.80447845496322579</v>
      </c>
      <c r="O1041" s="48">
        <f t="shared" si="142"/>
        <v>0.69093165011801261</v>
      </c>
      <c r="P1041" s="61">
        <f t="shared" si="143"/>
        <v>1</v>
      </c>
    </row>
    <row r="1042" spans="1:16" x14ac:dyDescent="0.3">
      <c r="A1042" s="60">
        <v>40891</v>
      </c>
      <c r="B1042" s="48">
        <f t="shared" si="144"/>
        <v>0</v>
      </c>
      <c r="C1042" s="48">
        <v>4788.7001950000003</v>
      </c>
      <c r="D1042" s="48">
        <v>4839.5498049999997</v>
      </c>
      <c r="E1042" s="48">
        <v>4750.3999020000001</v>
      </c>
      <c r="F1042" s="48">
        <v>4763.25</v>
      </c>
      <c r="G1042" s="48">
        <v>0</v>
      </c>
      <c r="H1042" s="48">
        <f t="shared" si="145"/>
        <v>4784.3999023333336</v>
      </c>
      <c r="I1042" s="48">
        <f t="shared" si="146"/>
        <v>0</v>
      </c>
      <c r="J1042" s="48">
        <f t="shared" si="147"/>
        <v>-1</v>
      </c>
      <c r="K1042" s="48">
        <f t="shared" si="148"/>
        <v>1</v>
      </c>
      <c r="L1042" s="48">
        <f t="shared" si="149"/>
        <v>1</v>
      </c>
      <c r="M1042" s="48">
        <v>0</v>
      </c>
      <c r="N1042" s="48">
        <f t="shared" si="141"/>
        <v>0.5699713222585796</v>
      </c>
      <c r="O1042" s="48">
        <f t="shared" si="142"/>
        <v>0.63875655788333952</v>
      </c>
      <c r="P1042" s="61">
        <f t="shared" si="143"/>
        <v>1</v>
      </c>
    </row>
    <row r="1043" spans="1:16" x14ac:dyDescent="0.3">
      <c r="A1043" s="60">
        <v>40892</v>
      </c>
      <c r="B1043" s="48">
        <f t="shared" si="144"/>
        <v>1</v>
      </c>
      <c r="C1043" s="48">
        <v>4712.7998049999997</v>
      </c>
      <c r="D1043" s="48">
        <v>4768.6499020000001</v>
      </c>
      <c r="E1043" s="48">
        <v>4673.8500979999999</v>
      </c>
      <c r="F1043" s="48">
        <v>4746.3500979999999</v>
      </c>
      <c r="G1043" s="48">
        <v>0</v>
      </c>
      <c r="H1043" s="48">
        <f t="shared" si="145"/>
        <v>4729.6166993333327</v>
      </c>
      <c r="I1043" s="48">
        <f t="shared" si="146"/>
        <v>1</v>
      </c>
      <c r="J1043" s="48">
        <f t="shared" si="147"/>
        <v>-1</v>
      </c>
      <c r="K1043" s="48">
        <f t="shared" si="148"/>
        <v>1</v>
      </c>
      <c r="L1043" s="48">
        <f t="shared" si="149"/>
        <v>1</v>
      </c>
      <c r="M1043" s="48">
        <v>0</v>
      </c>
      <c r="N1043" s="48">
        <f t="shared" si="141"/>
        <v>0.72395216592654243</v>
      </c>
      <c r="O1043" s="48">
        <f t="shared" si="142"/>
        <v>0.67347671653302299</v>
      </c>
      <c r="P1043" s="61">
        <f t="shared" si="143"/>
        <v>1</v>
      </c>
    </row>
    <row r="1044" spans="1:16" x14ac:dyDescent="0.3">
      <c r="A1044" s="60">
        <v>40893</v>
      </c>
      <c r="B1044" s="48">
        <f t="shared" si="144"/>
        <v>0</v>
      </c>
      <c r="C1044" s="48">
        <v>4752.5</v>
      </c>
      <c r="D1044" s="48">
        <v>4818.8500979999999</v>
      </c>
      <c r="E1044" s="48">
        <v>4628.2001950000003</v>
      </c>
      <c r="F1044" s="48">
        <v>4651.6000979999999</v>
      </c>
      <c r="G1044" s="48">
        <v>0</v>
      </c>
      <c r="H1044" s="48">
        <f t="shared" si="145"/>
        <v>4699.5501303333331</v>
      </c>
      <c r="I1044" s="48">
        <f t="shared" si="146"/>
        <v>0</v>
      </c>
      <c r="J1044" s="48">
        <f t="shared" si="147"/>
        <v>-1</v>
      </c>
      <c r="K1044" s="48">
        <f t="shared" si="148"/>
        <v>1</v>
      </c>
      <c r="L1044" s="48">
        <f t="shared" si="149"/>
        <v>1</v>
      </c>
      <c r="M1044" s="48">
        <v>0</v>
      </c>
      <c r="N1044" s="48">
        <f t="shared" si="141"/>
        <v>0.42854834790240659</v>
      </c>
      <c r="O1044" s="48">
        <f t="shared" si="142"/>
        <v>0.60552697409175593</v>
      </c>
      <c r="P1044" s="61">
        <f t="shared" si="143"/>
        <v>1</v>
      </c>
    </row>
    <row r="1045" spans="1:16" x14ac:dyDescent="0.3">
      <c r="A1045" s="60">
        <v>40896</v>
      </c>
      <c r="B1045" s="48">
        <f t="shared" si="144"/>
        <v>1</v>
      </c>
      <c r="C1045" s="48">
        <v>4623.1499020000001</v>
      </c>
      <c r="D1045" s="48">
        <v>4623.1499020000001</v>
      </c>
      <c r="E1045" s="48">
        <v>4555.8999020000001</v>
      </c>
      <c r="F1045" s="48">
        <v>4613.1000979999999</v>
      </c>
      <c r="G1045" s="48">
        <v>0</v>
      </c>
      <c r="H1045" s="48">
        <f t="shared" si="145"/>
        <v>4597.3833006666673</v>
      </c>
      <c r="I1045" s="48">
        <f t="shared" si="146"/>
        <v>0</v>
      </c>
      <c r="J1045" s="48">
        <f t="shared" si="147"/>
        <v>0</v>
      </c>
      <c r="K1045" s="48">
        <f t="shared" si="148"/>
        <v>1</v>
      </c>
      <c r="L1045" s="48">
        <f t="shared" si="149"/>
        <v>1</v>
      </c>
      <c r="M1045" s="48">
        <v>1</v>
      </c>
      <c r="N1045" s="48">
        <f t="shared" si="141"/>
        <v>0.60752582562261814</v>
      </c>
      <c r="O1045" s="48">
        <f t="shared" si="142"/>
        <v>0.64737620308369803</v>
      </c>
      <c r="P1045" s="61">
        <f t="shared" si="143"/>
        <v>1</v>
      </c>
    </row>
    <row r="1046" spans="1:16" x14ac:dyDescent="0.3">
      <c r="A1046" s="60">
        <v>40897</v>
      </c>
      <c r="B1046" s="48">
        <f t="shared" si="144"/>
        <v>1</v>
      </c>
      <c r="C1046" s="48">
        <v>4635.7998049999997</v>
      </c>
      <c r="D1046" s="48">
        <v>4637.25</v>
      </c>
      <c r="E1046" s="48">
        <v>4531.1499020000001</v>
      </c>
      <c r="F1046" s="48">
        <v>4544.2001950000003</v>
      </c>
      <c r="G1046" s="48">
        <v>0</v>
      </c>
      <c r="H1046" s="48">
        <f t="shared" si="145"/>
        <v>4570.8666990000011</v>
      </c>
      <c r="I1046" s="48">
        <f t="shared" si="146"/>
        <v>0</v>
      </c>
      <c r="J1046" s="48">
        <f t="shared" si="147"/>
        <v>-1</v>
      </c>
      <c r="K1046" s="48">
        <f t="shared" si="148"/>
        <v>1</v>
      </c>
      <c r="L1046" s="48">
        <f t="shared" si="149"/>
        <v>1</v>
      </c>
      <c r="M1046" s="48">
        <v>1</v>
      </c>
      <c r="N1046" s="48">
        <f t="shared" si="141"/>
        <v>0.41901159223511719</v>
      </c>
      <c r="O1046" s="48">
        <f t="shared" si="142"/>
        <v>0.60324670839271055</v>
      </c>
      <c r="P1046" s="61">
        <f t="shared" si="143"/>
        <v>1</v>
      </c>
    </row>
    <row r="1047" spans="1:16" x14ac:dyDescent="0.3">
      <c r="A1047" s="60">
        <v>40898</v>
      </c>
      <c r="B1047" s="48">
        <f t="shared" si="144"/>
        <v>1</v>
      </c>
      <c r="C1047" s="48">
        <v>4636.4501950000003</v>
      </c>
      <c r="D1047" s="48">
        <v>4707.3500979999999</v>
      </c>
      <c r="E1047" s="48">
        <v>4601.9501950000003</v>
      </c>
      <c r="F1047" s="48">
        <v>4693.1499020000001</v>
      </c>
      <c r="G1047" s="48">
        <v>0</v>
      </c>
      <c r="H1047" s="48">
        <f t="shared" si="145"/>
        <v>4667.4833983333338</v>
      </c>
      <c r="I1047" s="48">
        <f t="shared" si="146"/>
        <v>1</v>
      </c>
      <c r="J1047" s="48">
        <f t="shared" si="147"/>
        <v>-1</v>
      </c>
      <c r="K1047" s="48">
        <f t="shared" si="148"/>
        <v>0</v>
      </c>
      <c r="L1047" s="48">
        <f t="shared" si="149"/>
        <v>1</v>
      </c>
      <c r="M1047" s="48">
        <v>0</v>
      </c>
      <c r="N1047" s="48">
        <f t="shared" si="141"/>
        <v>0.78716776082693407</v>
      </c>
      <c r="O1047" s="48">
        <f t="shared" si="142"/>
        <v>0.6872228706279494</v>
      </c>
      <c r="P1047" s="61">
        <f t="shared" si="143"/>
        <v>1</v>
      </c>
    </row>
    <row r="1048" spans="1:16" x14ac:dyDescent="0.3">
      <c r="A1048" s="60">
        <v>40899</v>
      </c>
      <c r="B1048" s="48">
        <f t="shared" si="144"/>
        <v>1</v>
      </c>
      <c r="C1048" s="48">
        <v>4636.8999020000001</v>
      </c>
      <c r="D1048" s="48">
        <v>4740.6000979999999</v>
      </c>
      <c r="E1048" s="48">
        <v>4632.9501950000003</v>
      </c>
      <c r="F1048" s="48">
        <v>4733.8500979999999</v>
      </c>
      <c r="G1048" s="48">
        <v>0</v>
      </c>
      <c r="H1048" s="48">
        <f t="shared" si="145"/>
        <v>4702.466797</v>
      </c>
      <c r="I1048" s="48">
        <f t="shared" si="146"/>
        <v>1</v>
      </c>
      <c r="J1048" s="48">
        <f t="shared" si="147"/>
        <v>-1</v>
      </c>
      <c r="K1048" s="48">
        <f t="shared" si="148"/>
        <v>0</v>
      </c>
      <c r="L1048" s="48">
        <f t="shared" si="149"/>
        <v>1</v>
      </c>
      <c r="M1048" s="48">
        <v>1</v>
      </c>
      <c r="N1048" s="48">
        <f t="shared" si="141"/>
        <v>0.8861453919452309</v>
      </c>
      <c r="O1048" s="48">
        <f t="shared" si="142"/>
        <v>0.70809407675404523</v>
      </c>
      <c r="P1048" s="61">
        <f t="shared" si="143"/>
        <v>1</v>
      </c>
    </row>
    <row r="1049" spans="1:16" x14ac:dyDescent="0.3">
      <c r="A1049" s="60">
        <v>40900</v>
      </c>
      <c r="B1049" s="48">
        <f t="shared" si="144"/>
        <v>0</v>
      </c>
      <c r="C1049" s="48">
        <v>4763.2001950000003</v>
      </c>
      <c r="D1049" s="48">
        <v>4763.4501950000003</v>
      </c>
      <c r="E1049" s="48">
        <v>4693.2001950000003</v>
      </c>
      <c r="F1049" s="48">
        <v>4714</v>
      </c>
      <c r="G1049" s="48">
        <v>0</v>
      </c>
      <c r="H1049" s="48">
        <f t="shared" si="145"/>
        <v>4723.5501300000005</v>
      </c>
      <c r="I1049" s="48">
        <f t="shared" si="146"/>
        <v>0</v>
      </c>
      <c r="J1049" s="48">
        <f t="shared" si="147"/>
        <v>-1</v>
      </c>
      <c r="K1049" s="48">
        <f t="shared" si="148"/>
        <v>0</v>
      </c>
      <c r="L1049" s="48">
        <f t="shared" si="149"/>
        <v>1</v>
      </c>
      <c r="M1049" s="48">
        <v>1</v>
      </c>
      <c r="N1049" s="48">
        <f t="shared" ref="N1049:N1112" si="150">$B$2+SUMPRODUCT($C$2:$G$2,C1049:G1049)</f>
        <v>0.50749611113280224</v>
      </c>
      <c r="O1049" s="48">
        <f t="shared" ref="O1049:O1112" si="151">EXP(N1049)/(1+EXP(N1049))</f>
        <v>0.62421932128783653</v>
      </c>
      <c r="P1049" s="61">
        <f t="shared" ref="P1049:P1112" si="152">IF(O1049&gt;0.5,1,0)</f>
        <v>1</v>
      </c>
    </row>
    <row r="1050" spans="1:16" x14ac:dyDescent="0.3">
      <c r="A1050" s="60">
        <v>40904</v>
      </c>
      <c r="B1050" s="48">
        <f t="shared" si="144"/>
        <v>0</v>
      </c>
      <c r="C1050" s="48">
        <v>4780.2001950000003</v>
      </c>
      <c r="D1050" s="48">
        <v>4800.5</v>
      </c>
      <c r="E1050" s="48">
        <v>4723.6499020000001</v>
      </c>
      <c r="F1050" s="48">
        <v>4750.5</v>
      </c>
      <c r="G1050" s="48">
        <v>0</v>
      </c>
      <c r="H1050" s="48">
        <f t="shared" si="145"/>
        <v>4758.2166340000003</v>
      </c>
      <c r="I1050" s="48">
        <f t="shared" si="146"/>
        <v>0</v>
      </c>
      <c r="J1050" s="48">
        <f t="shared" si="147"/>
        <v>-1</v>
      </c>
      <c r="K1050" s="48">
        <f t="shared" si="148"/>
        <v>0</v>
      </c>
      <c r="L1050" s="48">
        <f t="shared" si="149"/>
        <v>1</v>
      </c>
      <c r="M1050" s="48">
        <v>0</v>
      </c>
      <c r="N1050" s="48">
        <f t="shared" si="150"/>
        <v>0.55754346707391633</v>
      </c>
      <c r="O1050" s="48">
        <f t="shared" si="151"/>
        <v>0.63588395565938838</v>
      </c>
      <c r="P1050" s="61">
        <f t="shared" si="152"/>
        <v>1</v>
      </c>
    </row>
    <row r="1051" spans="1:16" x14ac:dyDescent="0.3">
      <c r="A1051" s="60">
        <v>40905</v>
      </c>
      <c r="B1051" s="48">
        <f t="shared" si="144"/>
        <v>0</v>
      </c>
      <c r="C1051" s="48">
        <v>4756.2001950000003</v>
      </c>
      <c r="D1051" s="48">
        <v>4756.2001950000003</v>
      </c>
      <c r="E1051" s="48">
        <v>4685.6499020000001</v>
      </c>
      <c r="F1051" s="48">
        <v>4705.7998049999997</v>
      </c>
      <c r="G1051" s="48">
        <v>0</v>
      </c>
      <c r="H1051" s="48">
        <f t="shared" si="145"/>
        <v>4715.8833006666673</v>
      </c>
      <c r="I1051" s="48">
        <f t="shared" si="146"/>
        <v>0</v>
      </c>
      <c r="J1051" s="48">
        <f t="shared" si="147"/>
        <v>0</v>
      </c>
      <c r="K1051" s="48">
        <f t="shared" si="148"/>
        <v>1</v>
      </c>
      <c r="L1051" s="48">
        <f t="shared" si="149"/>
        <v>1</v>
      </c>
      <c r="M1051" s="48">
        <v>0</v>
      </c>
      <c r="N1051" s="48">
        <f t="shared" si="150"/>
        <v>0.50469036241053189</v>
      </c>
      <c r="O1051" s="48">
        <f t="shared" si="151"/>
        <v>0.62356094901456904</v>
      </c>
      <c r="P1051" s="61">
        <f t="shared" si="152"/>
        <v>1</v>
      </c>
    </row>
    <row r="1052" spans="1:16" x14ac:dyDescent="0.3">
      <c r="A1052" s="60">
        <v>40906</v>
      </c>
      <c r="B1052" s="48">
        <f t="shared" si="144"/>
        <v>0</v>
      </c>
      <c r="C1052" s="48">
        <v>4681.1499020000001</v>
      </c>
      <c r="D1052" s="48">
        <v>4701.7998049999997</v>
      </c>
      <c r="E1052" s="48">
        <v>4639.0498049999997</v>
      </c>
      <c r="F1052" s="48">
        <v>4646.25</v>
      </c>
      <c r="G1052" s="48">
        <v>0</v>
      </c>
      <c r="H1052" s="48">
        <f t="shared" si="145"/>
        <v>4662.3665366666664</v>
      </c>
      <c r="I1052" s="48">
        <f t="shared" si="146"/>
        <v>0</v>
      </c>
      <c r="J1052" s="48">
        <f t="shared" si="147"/>
        <v>-1</v>
      </c>
      <c r="K1052" s="48">
        <f t="shared" si="148"/>
        <v>1</v>
      </c>
      <c r="L1052" s="48">
        <f t="shared" si="149"/>
        <v>1</v>
      </c>
      <c r="M1052" s="48">
        <v>0</v>
      </c>
      <c r="N1052" s="48">
        <f t="shared" si="150"/>
        <v>0.53764495828886538</v>
      </c>
      <c r="O1052" s="48">
        <f t="shared" si="151"/>
        <v>0.63126440514941473</v>
      </c>
      <c r="P1052" s="61">
        <f t="shared" si="152"/>
        <v>1</v>
      </c>
    </row>
    <row r="1053" spans="1:16" x14ac:dyDescent="0.3">
      <c r="A1053" s="60">
        <v>40907</v>
      </c>
      <c r="B1053" s="48">
        <f t="shared" si="144"/>
        <v>0</v>
      </c>
      <c r="C1053" s="48">
        <v>4659.9501950000003</v>
      </c>
      <c r="D1053" s="48">
        <v>4690.4501950000003</v>
      </c>
      <c r="E1053" s="48">
        <v>4608.8999020000001</v>
      </c>
      <c r="F1053" s="48">
        <v>4624.2998049999997</v>
      </c>
      <c r="G1053" s="48">
        <v>0</v>
      </c>
      <c r="H1053" s="48">
        <f t="shared" si="145"/>
        <v>4641.2166340000003</v>
      </c>
      <c r="I1053" s="48">
        <f t="shared" si="146"/>
        <v>0</v>
      </c>
      <c r="J1053" s="48">
        <f t="shared" si="147"/>
        <v>-1</v>
      </c>
      <c r="K1053" s="48">
        <f t="shared" si="148"/>
        <v>1</v>
      </c>
      <c r="L1053" s="48">
        <f t="shared" si="149"/>
        <v>1</v>
      </c>
      <c r="M1053" s="48">
        <v>0</v>
      </c>
      <c r="N1053" s="48">
        <f t="shared" si="150"/>
        <v>0.54432778520061831</v>
      </c>
      <c r="O1053" s="48">
        <f t="shared" si="151"/>
        <v>0.63281859532367168</v>
      </c>
      <c r="P1053" s="61">
        <f t="shared" si="152"/>
        <v>1</v>
      </c>
    </row>
    <row r="1054" spans="1:16" x14ac:dyDescent="0.3">
      <c r="A1054" s="60">
        <v>40911</v>
      </c>
      <c r="B1054" s="48">
        <f t="shared" si="144"/>
        <v>1</v>
      </c>
      <c r="C1054" s="48">
        <v>4675.7998049999997</v>
      </c>
      <c r="D1054" s="48">
        <v>4773.1000979999999</v>
      </c>
      <c r="E1054" s="48">
        <v>4675.7998049999997</v>
      </c>
      <c r="F1054" s="48">
        <v>4765.2998049999997</v>
      </c>
      <c r="G1054" s="48">
        <v>0</v>
      </c>
      <c r="H1054" s="48">
        <f t="shared" si="145"/>
        <v>4738.0665693333331</v>
      </c>
      <c r="I1054" s="48">
        <f t="shared" si="146"/>
        <v>1</v>
      </c>
      <c r="J1054" s="48">
        <f t="shared" si="147"/>
        <v>1</v>
      </c>
      <c r="K1054" s="48">
        <f t="shared" si="148"/>
        <v>0</v>
      </c>
      <c r="L1054" s="48">
        <f t="shared" si="149"/>
        <v>1</v>
      </c>
      <c r="M1054" s="48">
        <v>0</v>
      </c>
      <c r="N1054" s="48">
        <f t="shared" si="150"/>
        <v>0.86222919275075682</v>
      </c>
      <c r="O1054" s="48">
        <f t="shared" si="151"/>
        <v>0.70312618609130206</v>
      </c>
      <c r="P1054" s="61">
        <f t="shared" si="152"/>
        <v>1</v>
      </c>
    </row>
    <row r="1055" spans="1:16" x14ac:dyDescent="0.3">
      <c r="A1055" s="60">
        <v>40912</v>
      </c>
      <c r="B1055" s="48">
        <f t="shared" si="144"/>
        <v>0</v>
      </c>
      <c r="C1055" s="48">
        <v>4774.9501950000003</v>
      </c>
      <c r="D1055" s="48">
        <v>4782.8500979999999</v>
      </c>
      <c r="E1055" s="48">
        <v>4728.8500979999999</v>
      </c>
      <c r="F1055" s="48">
        <v>4749.6499020000001</v>
      </c>
      <c r="G1055" s="48">
        <v>0</v>
      </c>
      <c r="H1055" s="48">
        <f t="shared" si="145"/>
        <v>4753.7833659999997</v>
      </c>
      <c r="I1055" s="48">
        <f t="shared" si="146"/>
        <v>0</v>
      </c>
      <c r="J1055" s="48">
        <f t="shared" si="147"/>
        <v>-1</v>
      </c>
      <c r="K1055" s="48">
        <f t="shared" si="148"/>
        <v>0</v>
      </c>
      <c r="L1055" s="48">
        <f t="shared" si="149"/>
        <v>1</v>
      </c>
      <c r="M1055" s="48">
        <v>0</v>
      </c>
      <c r="N1055" s="48">
        <f t="shared" si="150"/>
        <v>0.55871795990936057</v>
      </c>
      <c r="O1055" s="48">
        <f t="shared" si="151"/>
        <v>0.63615584908069933</v>
      </c>
      <c r="P1055" s="61">
        <f t="shared" si="152"/>
        <v>1</v>
      </c>
    </row>
    <row r="1056" spans="1:16" x14ac:dyDescent="0.3">
      <c r="A1056" s="60">
        <v>40913</v>
      </c>
      <c r="B1056" s="48">
        <f t="shared" si="144"/>
        <v>1</v>
      </c>
      <c r="C1056" s="48">
        <v>4749</v>
      </c>
      <c r="D1056" s="48">
        <v>4779.7998049999997</v>
      </c>
      <c r="E1056" s="48">
        <v>4730.1499020000001</v>
      </c>
      <c r="F1056" s="48">
        <v>4749.9501950000003</v>
      </c>
      <c r="G1056" s="48">
        <v>0</v>
      </c>
      <c r="H1056" s="48">
        <f t="shared" si="145"/>
        <v>4753.2999673333334</v>
      </c>
      <c r="I1056" s="48">
        <f t="shared" si="146"/>
        <v>1</v>
      </c>
      <c r="J1056" s="48">
        <f t="shared" si="147"/>
        <v>-1</v>
      </c>
      <c r="K1056" s="48">
        <f t="shared" si="148"/>
        <v>1</v>
      </c>
      <c r="L1056" s="48">
        <f t="shared" si="149"/>
        <v>1</v>
      </c>
      <c r="M1056" s="48">
        <v>1</v>
      </c>
      <c r="N1056" s="48">
        <f t="shared" si="150"/>
        <v>0.62019189595054769</v>
      </c>
      <c r="O1056" s="48">
        <f t="shared" si="151"/>
        <v>0.65026219105364857</v>
      </c>
      <c r="P1056" s="61">
        <f t="shared" si="152"/>
        <v>1</v>
      </c>
    </row>
    <row r="1057" spans="1:16" x14ac:dyDescent="0.3">
      <c r="A1057" s="60">
        <v>40914</v>
      </c>
      <c r="B1057" s="48">
        <f t="shared" si="144"/>
        <v>1</v>
      </c>
      <c r="C1057" s="48">
        <v>4724.1499020000001</v>
      </c>
      <c r="D1057" s="48">
        <v>4794.8999020000001</v>
      </c>
      <c r="E1057" s="48">
        <v>4686.8500979999999</v>
      </c>
      <c r="F1057" s="48">
        <v>4754.1000979999999</v>
      </c>
      <c r="G1057" s="48">
        <v>0</v>
      </c>
      <c r="H1057" s="48">
        <f t="shared" si="145"/>
        <v>4745.2833659999997</v>
      </c>
      <c r="I1057" s="48">
        <f t="shared" si="146"/>
        <v>1</v>
      </c>
      <c r="J1057" s="48">
        <f t="shared" si="147"/>
        <v>-1</v>
      </c>
      <c r="K1057" s="48">
        <f t="shared" si="148"/>
        <v>1</v>
      </c>
      <c r="L1057" s="48">
        <f t="shared" si="149"/>
        <v>1</v>
      </c>
      <c r="M1057" s="48">
        <v>1</v>
      </c>
      <c r="N1057" s="48">
        <f t="shared" si="150"/>
        <v>0.7192694716759096</v>
      </c>
      <c r="O1057" s="48">
        <f t="shared" si="151"/>
        <v>0.67244612947044646</v>
      </c>
      <c r="P1057" s="61">
        <f t="shared" si="152"/>
        <v>1</v>
      </c>
    </row>
    <row r="1058" spans="1:16" x14ac:dyDescent="0.3">
      <c r="A1058" s="60">
        <v>40917</v>
      </c>
      <c r="B1058" s="48">
        <f t="shared" si="144"/>
        <v>1</v>
      </c>
      <c r="C1058" s="48">
        <v>4747.5498049999997</v>
      </c>
      <c r="D1058" s="48">
        <v>4758.7001950000003</v>
      </c>
      <c r="E1058" s="48">
        <v>4695.4501950000003</v>
      </c>
      <c r="F1058" s="48">
        <v>4742.7998049999997</v>
      </c>
      <c r="G1058" s="48">
        <v>0</v>
      </c>
      <c r="H1058" s="48">
        <f t="shared" si="145"/>
        <v>4732.3167316666668</v>
      </c>
      <c r="I1058" s="48">
        <f t="shared" si="146"/>
        <v>0</v>
      </c>
      <c r="J1058" s="48">
        <f t="shared" si="147"/>
        <v>-1</v>
      </c>
      <c r="K1058" s="48">
        <f t="shared" si="148"/>
        <v>1</v>
      </c>
      <c r="L1058" s="48">
        <f t="shared" si="149"/>
        <v>1</v>
      </c>
      <c r="M1058" s="48">
        <v>1</v>
      </c>
      <c r="N1058" s="48">
        <f t="shared" si="150"/>
        <v>0.61598345889732364</v>
      </c>
      <c r="O1058" s="48">
        <f t="shared" si="151"/>
        <v>0.64930449873627138</v>
      </c>
      <c r="P1058" s="61">
        <f t="shared" si="152"/>
        <v>1</v>
      </c>
    </row>
    <row r="1059" spans="1:16" x14ac:dyDescent="0.3">
      <c r="A1059" s="60">
        <v>40918</v>
      </c>
      <c r="B1059" s="48">
        <f t="shared" si="144"/>
        <v>1</v>
      </c>
      <c r="C1059" s="48">
        <v>4771.8500979999999</v>
      </c>
      <c r="D1059" s="48">
        <v>4855.8999020000001</v>
      </c>
      <c r="E1059" s="48">
        <v>4768.25</v>
      </c>
      <c r="F1059" s="48">
        <v>4849.5498049999997</v>
      </c>
      <c r="G1059" s="48">
        <v>0</v>
      </c>
      <c r="H1059" s="48">
        <f t="shared" si="145"/>
        <v>4824.5665689999996</v>
      </c>
      <c r="I1059" s="48">
        <f t="shared" si="146"/>
        <v>1</v>
      </c>
      <c r="J1059" s="48">
        <f t="shared" si="147"/>
        <v>-1</v>
      </c>
      <c r="K1059" s="48">
        <f t="shared" si="148"/>
        <v>0</v>
      </c>
      <c r="L1059" s="48">
        <f t="shared" si="149"/>
        <v>1</v>
      </c>
      <c r="M1059" s="48">
        <v>1</v>
      </c>
      <c r="N1059" s="48">
        <f t="shared" si="150"/>
        <v>0.82809510365302152</v>
      </c>
      <c r="O1059" s="48">
        <f t="shared" si="151"/>
        <v>0.69595199891936044</v>
      </c>
      <c r="P1059" s="61">
        <f t="shared" si="152"/>
        <v>1</v>
      </c>
    </row>
    <row r="1060" spans="1:16" x14ac:dyDescent="0.3">
      <c r="A1060" s="60">
        <v>40919</v>
      </c>
      <c r="B1060" s="48">
        <f t="shared" si="144"/>
        <v>0</v>
      </c>
      <c r="C1060" s="48">
        <v>4863.1499020000001</v>
      </c>
      <c r="D1060" s="48">
        <v>4877.2001950000003</v>
      </c>
      <c r="E1060" s="48">
        <v>4841.6000979999999</v>
      </c>
      <c r="F1060" s="48">
        <v>4860.9501950000003</v>
      </c>
      <c r="G1060" s="48">
        <v>0</v>
      </c>
      <c r="H1060" s="48">
        <f t="shared" si="145"/>
        <v>4859.9168293333341</v>
      </c>
      <c r="I1060" s="48">
        <f t="shared" si="146"/>
        <v>0</v>
      </c>
      <c r="J1060" s="48">
        <f t="shared" si="147"/>
        <v>-1</v>
      </c>
      <c r="K1060" s="48">
        <f t="shared" si="148"/>
        <v>0</v>
      </c>
      <c r="L1060" s="48">
        <f t="shared" si="149"/>
        <v>1</v>
      </c>
      <c r="M1060" s="48">
        <v>1</v>
      </c>
      <c r="N1060" s="48">
        <f t="shared" si="150"/>
        <v>0.60625584719056391</v>
      </c>
      <c r="O1060" s="48">
        <f t="shared" si="151"/>
        <v>0.64708623785142916</v>
      </c>
      <c r="P1060" s="61">
        <f t="shared" si="152"/>
        <v>1</v>
      </c>
    </row>
    <row r="1061" spans="1:16" x14ac:dyDescent="0.3">
      <c r="A1061" s="60">
        <v>40920</v>
      </c>
      <c r="B1061" s="48">
        <f t="shared" si="144"/>
        <v>0</v>
      </c>
      <c r="C1061" s="48">
        <v>4840.9501950000003</v>
      </c>
      <c r="D1061" s="48">
        <v>4869.2001950000003</v>
      </c>
      <c r="E1061" s="48">
        <v>4803.8999020000001</v>
      </c>
      <c r="F1061" s="48">
        <v>4831.25</v>
      </c>
      <c r="G1061" s="48">
        <v>0</v>
      </c>
      <c r="H1061" s="48">
        <f t="shared" si="145"/>
        <v>4834.7833656666671</v>
      </c>
      <c r="I1061" s="48">
        <f t="shared" si="146"/>
        <v>0</v>
      </c>
      <c r="J1061" s="48">
        <f t="shared" si="147"/>
        <v>-1</v>
      </c>
      <c r="K1061" s="48">
        <f t="shared" si="148"/>
        <v>1</v>
      </c>
      <c r="L1061" s="48">
        <f t="shared" si="149"/>
        <v>1</v>
      </c>
      <c r="M1061" s="48">
        <v>0</v>
      </c>
      <c r="N1061" s="48">
        <f t="shared" si="150"/>
        <v>0.60075542356624823</v>
      </c>
      <c r="O1061" s="48">
        <f t="shared" si="151"/>
        <v>0.64582911620974082</v>
      </c>
      <c r="P1061" s="61">
        <f t="shared" si="152"/>
        <v>1</v>
      </c>
    </row>
    <row r="1062" spans="1:16" x14ac:dyDescent="0.3">
      <c r="A1062" s="60">
        <v>40921</v>
      </c>
      <c r="B1062" s="48">
        <f t="shared" si="144"/>
        <v>1</v>
      </c>
      <c r="C1062" s="48">
        <v>4861.9501950000003</v>
      </c>
      <c r="D1062" s="48">
        <v>4898.8500979999999</v>
      </c>
      <c r="E1062" s="48">
        <v>4834.2001950000003</v>
      </c>
      <c r="F1062" s="48">
        <v>4866</v>
      </c>
      <c r="G1062" s="48">
        <v>0</v>
      </c>
      <c r="H1062" s="48">
        <f t="shared" si="145"/>
        <v>4866.3500976666664</v>
      </c>
      <c r="I1062" s="48">
        <f t="shared" si="146"/>
        <v>1</v>
      </c>
      <c r="J1062" s="48">
        <f t="shared" si="147"/>
        <v>-1</v>
      </c>
      <c r="K1062" s="48">
        <f t="shared" si="148"/>
        <v>0</v>
      </c>
      <c r="L1062" s="48">
        <f t="shared" si="149"/>
        <v>1</v>
      </c>
      <c r="M1062" s="48">
        <v>1</v>
      </c>
      <c r="N1062" s="48">
        <f t="shared" si="150"/>
        <v>0.6340228876928844</v>
      </c>
      <c r="O1062" s="48">
        <f t="shared" si="151"/>
        <v>0.65340107930418279</v>
      </c>
      <c r="P1062" s="61">
        <f t="shared" si="152"/>
        <v>1</v>
      </c>
    </row>
    <row r="1063" spans="1:16" x14ac:dyDescent="0.3">
      <c r="A1063" s="60">
        <v>40924</v>
      </c>
      <c r="B1063" s="48">
        <f t="shared" si="144"/>
        <v>1</v>
      </c>
      <c r="C1063" s="48">
        <v>4844</v>
      </c>
      <c r="D1063" s="48">
        <v>4880.7998049999997</v>
      </c>
      <c r="E1063" s="48">
        <v>4827.0498049999997</v>
      </c>
      <c r="F1063" s="48">
        <v>4873.8999020000001</v>
      </c>
      <c r="G1063" s="48">
        <v>0</v>
      </c>
      <c r="H1063" s="48">
        <f t="shared" si="145"/>
        <v>4860.5831706666659</v>
      </c>
      <c r="I1063" s="48">
        <f t="shared" si="146"/>
        <v>1</v>
      </c>
      <c r="J1063" s="48">
        <f t="shared" si="147"/>
        <v>-1</v>
      </c>
      <c r="K1063" s="48">
        <f t="shared" si="148"/>
        <v>1</v>
      </c>
      <c r="L1063" s="48">
        <f t="shared" si="149"/>
        <v>1</v>
      </c>
      <c r="M1063" s="48">
        <v>1</v>
      </c>
      <c r="N1063" s="48">
        <f t="shared" si="150"/>
        <v>0.69460696361355545</v>
      </c>
      <c r="O1063" s="48">
        <f t="shared" si="151"/>
        <v>0.66699098393773382</v>
      </c>
      <c r="P1063" s="61">
        <f t="shared" si="152"/>
        <v>1</v>
      </c>
    </row>
    <row r="1064" spans="1:16" x14ac:dyDescent="0.3">
      <c r="A1064" s="60">
        <v>40925</v>
      </c>
      <c r="B1064" s="48">
        <f t="shared" si="144"/>
        <v>1</v>
      </c>
      <c r="C1064" s="48">
        <v>4904.5</v>
      </c>
      <c r="D1064" s="48">
        <v>4975.5498049999997</v>
      </c>
      <c r="E1064" s="48">
        <v>4904</v>
      </c>
      <c r="F1064" s="48">
        <v>4967.2998049999997</v>
      </c>
      <c r="G1064" s="48">
        <v>0</v>
      </c>
      <c r="H1064" s="48">
        <f t="shared" si="145"/>
        <v>4948.9498699999995</v>
      </c>
      <c r="I1064" s="48">
        <f t="shared" si="146"/>
        <v>1</v>
      </c>
      <c r="J1064" s="48">
        <f t="shared" si="147"/>
        <v>-1</v>
      </c>
      <c r="K1064" s="48">
        <f t="shared" si="148"/>
        <v>0</v>
      </c>
      <c r="L1064" s="48">
        <f t="shared" si="149"/>
        <v>1</v>
      </c>
      <c r="M1064" s="48">
        <v>1</v>
      </c>
      <c r="N1064" s="48">
        <f t="shared" si="150"/>
        <v>0.78220878116652237</v>
      </c>
      <c r="O1064" s="48">
        <f t="shared" si="151"/>
        <v>0.68615596149905156</v>
      </c>
      <c r="P1064" s="61">
        <f t="shared" si="152"/>
        <v>1</v>
      </c>
    </row>
    <row r="1065" spans="1:16" x14ac:dyDescent="0.3">
      <c r="A1065" s="60">
        <v>40926</v>
      </c>
      <c r="B1065" s="48">
        <f t="shared" si="144"/>
        <v>0</v>
      </c>
      <c r="C1065" s="48">
        <v>4977.75</v>
      </c>
      <c r="D1065" s="48">
        <v>4980.6499020000001</v>
      </c>
      <c r="E1065" s="48">
        <v>4931.0498049999997</v>
      </c>
      <c r="F1065" s="48">
        <v>4955.7998049999997</v>
      </c>
      <c r="G1065" s="48">
        <v>0</v>
      </c>
      <c r="H1065" s="48">
        <f t="shared" si="145"/>
        <v>4955.8331706666659</v>
      </c>
      <c r="I1065" s="48">
        <f t="shared" si="146"/>
        <v>0</v>
      </c>
      <c r="J1065" s="48">
        <f t="shared" si="147"/>
        <v>-1</v>
      </c>
      <c r="K1065" s="48">
        <f t="shared" si="148"/>
        <v>0</v>
      </c>
      <c r="L1065" s="48">
        <f t="shared" si="149"/>
        <v>1</v>
      </c>
      <c r="M1065" s="48">
        <v>0</v>
      </c>
      <c r="N1065" s="48">
        <f t="shared" si="150"/>
        <v>0.5638065712997733</v>
      </c>
      <c r="O1065" s="48">
        <f t="shared" si="151"/>
        <v>0.63733284911993637</v>
      </c>
      <c r="P1065" s="61">
        <f t="shared" si="152"/>
        <v>1</v>
      </c>
    </row>
    <row r="1066" spans="1:16" x14ac:dyDescent="0.3">
      <c r="A1066" s="60">
        <v>40927</v>
      </c>
      <c r="B1066" s="48">
        <f t="shared" si="144"/>
        <v>1</v>
      </c>
      <c r="C1066" s="48">
        <v>4995</v>
      </c>
      <c r="D1066" s="48">
        <v>5023.7998049999997</v>
      </c>
      <c r="E1066" s="48">
        <v>4991.3999020000001</v>
      </c>
      <c r="F1066" s="48">
        <v>5018.3999020000001</v>
      </c>
      <c r="G1066" s="48">
        <v>0</v>
      </c>
      <c r="H1066" s="48">
        <f t="shared" si="145"/>
        <v>5011.1998696666669</v>
      </c>
      <c r="I1066" s="48">
        <f t="shared" si="146"/>
        <v>1</v>
      </c>
      <c r="J1066" s="48">
        <f t="shared" si="147"/>
        <v>-1</v>
      </c>
      <c r="K1066" s="48">
        <f t="shared" si="148"/>
        <v>0</v>
      </c>
      <c r="L1066" s="48">
        <f t="shared" si="149"/>
        <v>1</v>
      </c>
      <c r="M1066" s="48">
        <v>0</v>
      </c>
      <c r="N1066" s="48">
        <f t="shared" si="150"/>
        <v>0.66646021326535632</v>
      </c>
      <c r="O1066" s="48">
        <f t="shared" si="151"/>
        <v>0.66071008917444818</v>
      </c>
      <c r="P1066" s="61">
        <f t="shared" si="152"/>
        <v>1</v>
      </c>
    </row>
    <row r="1067" spans="1:16" x14ac:dyDescent="0.3">
      <c r="A1067" s="60">
        <v>40928</v>
      </c>
      <c r="B1067" s="48">
        <f t="shared" si="144"/>
        <v>1</v>
      </c>
      <c r="C1067" s="48">
        <v>5044.8500979999999</v>
      </c>
      <c r="D1067" s="48">
        <v>5064.1499020000001</v>
      </c>
      <c r="E1067" s="48">
        <v>5004.2998049999997</v>
      </c>
      <c r="F1067" s="48">
        <v>5048.6000979999999</v>
      </c>
      <c r="G1067" s="48">
        <v>0</v>
      </c>
      <c r="H1067" s="48">
        <f t="shared" si="145"/>
        <v>5039.0166016666662</v>
      </c>
      <c r="I1067" s="48">
        <f t="shared" si="146"/>
        <v>1</v>
      </c>
      <c r="J1067" s="48">
        <f t="shared" si="147"/>
        <v>-1</v>
      </c>
      <c r="K1067" s="48">
        <f t="shared" si="148"/>
        <v>0</v>
      </c>
      <c r="L1067" s="48">
        <f t="shared" si="149"/>
        <v>1</v>
      </c>
      <c r="M1067" s="48">
        <v>1</v>
      </c>
      <c r="N1067" s="48">
        <f t="shared" si="150"/>
        <v>0.6317676332814095</v>
      </c>
      <c r="O1067" s="48">
        <f t="shared" si="151"/>
        <v>0.65289015956214369</v>
      </c>
      <c r="P1067" s="61">
        <f t="shared" si="152"/>
        <v>1</v>
      </c>
    </row>
    <row r="1068" spans="1:16" x14ac:dyDescent="0.3">
      <c r="A1068" s="60">
        <v>40931</v>
      </c>
      <c r="B1068" s="48">
        <f t="shared" si="144"/>
        <v>1</v>
      </c>
      <c r="C1068" s="48">
        <v>5025.3500979999999</v>
      </c>
      <c r="D1068" s="48">
        <v>5059.5498049999997</v>
      </c>
      <c r="E1068" s="48">
        <v>5021.3500979999999</v>
      </c>
      <c r="F1068" s="48">
        <v>5046.25</v>
      </c>
      <c r="G1068" s="48">
        <v>0</v>
      </c>
      <c r="H1068" s="48">
        <f t="shared" si="145"/>
        <v>5042.3833009999998</v>
      </c>
      <c r="I1068" s="48">
        <f t="shared" si="146"/>
        <v>1</v>
      </c>
      <c r="J1068" s="48">
        <f t="shared" si="147"/>
        <v>-1</v>
      </c>
      <c r="K1068" s="48">
        <f t="shared" si="148"/>
        <v>0</v>
      </c>
      <c r="L1068" s="48">
        <f t="shared" si="149"/>
        <v>1</v>
      </c>
      <c r="M1068" s="48">
        <v>1</v>
      </c>
      <c r="N1068" s="48">
        <f t="shared" si="150"/>
        <v>0.66197981958567986</v>
      </c>
      <c r="O1068" s="48">
        <f t="shared" si="151"/>
        <v>0.65970498712835202</v>
      </c>
      <c r="P1068" s="61">
        <f t="shared" si="152"/>
        <v>1</v>
      </c>
    </row>
    <row r="1069" spans="1:16" x14ac:dyDescent="0.3">
      <c r="A1069" s="60">
        <v>40932</v>
      </c>
      <c r="B1069" s="48">
        <f t="shared" si="144"/>
        <v>1</v>
      </c>
      <c r="C1069" s="48">
        <v>5064.7998049999997</v>
      </c>
      <c r="D1069" s="48">
        <v>5141.0498049999997</v>
      </c>
      <c r="E1069" s="48">
        <v>5049.7998049999997</v>
      </c>
      <c r="F1069" s="48">
        <v>5127.3500979999999</v>
      </c>
      <c r="G1069" s="48">
        <v>0</v>
      </c>
      <c r="H1069" s="48">
        <f t="shared" si="145"/>
        <v>5106.0665693333331</v>
      </c>
      <c r="I1069" s="48">
        <f t="shared" si="146"/>
        <v>1</v>
      </c>
      <c r="J1069" s="48">
        <f t="shared" si="147"/>
        <v>-1</v>
      </c>
      <c r="K1069" s="48">
        <f t="shared" si="148"/>
        <v>0</v>
      </c>
      <c r="L1069" s="48">
        <f t="shared" si="149"/>
        <v>1</v>
      </c>
      <c r="M1069" s="48">
        <v>0</v>
      </c>
      <c r="N1069" s="48">
        <f t="shared" si="150"/>
        <v>0.78964839693745503</v>
      </c>
      <c r="O1069" s="48">
        <f t="shared" si="151"/>
        <v>0.68775582960182524</v>
      </c>
      <c r="P1069" s="61">
        <f t="shared" si="152"/>
        <v>1</v>
      </c>
    </row>
    <row r="1070" spans="1:16" x14ac:dyDescent="0.3">
      <c r="A1070" s="60">
        <v>40933</v>
      </c>
      <c r="B1070" s="48">
        <f t="shared" si="144"/>
        <v>1</v>
      </c>
      <c r="C1070" s="48">
        <v>5151.5</v>
      </c>
      <c r="D1070" s="48">
        <v>5174.1499020000001</v>
      </c>
      <c r="E1070" s="48">
        <v>5130.25</v>
      </c>
      <c r="F1070" s="48">
        <v>5158.2998049999997</v>
      </c>
      <c r="G1070" s="48">
        <v>0</v>
      </c>
      <c r="H1070" s="48">
        <f t="shared" si="145"/>
        <v>5154.2332356666666</v>
      </c>
      <c r="I1070" s="48">
        <f t="shared" si="146"/>
        <v>1</v>
      </c>
      <c r="J1070" s="48">
        <f t="shared" si="147"/>
        <v>-1</v>
      </c>
      <c r="K1070" s="48">
        <f t="shared" si="148"/>
        <v>0</v>
      </c>
      <c r="L1070" s="48">
        <f t="shared" si="149"/>
        <v>1</v>
      </c>
      <c r="M1070" s="48">
        <v>1</v>
      </c>
      <c r="N1070" s="48">
        <f t="shared" si="150"/>
        <v>0.62954352124138069</v>
      </c>
      <c r="O1070" s="48">
        <f t="shared" si="151"/>
        <v>0.65238594981662079</v>
      </c>
      <c r="P1070" s="61">
        <f t="shared" si="152"/>
        <v>1</v>
      </c>
    </row>
    <row r="1071" spans="1:16" x14ac:dyDescent="0.3">
      <c r="A1071" s="60">
        <v>40935</v>
      </c>
      <c r="B1071" s="48">
        <f t="shared" si="144"/>
        <v>0</v>
      </c>
      <c r="C1071" s="48">
        <v>5216.75</v>
      </c>
      <c r="D1071" s="48">
        <v>5217</v>
      </c>
      <c r="E1071" s="48">
        <v>5162.3999020000001</v>
      </c>
      <c r="F1071" s="48">
        <v>5204.7001950000003</v>
      </c>
      <c r="G1071" s="48">
        <v>0</v>
      </c>
      <c r="H1071" s="48">
        <f t="shared" si="145"/>
        <v>5194.7000323333341</v>
      </c>
      <c r="I1071" s="48">
        <f t="shared" si="146"/>
        <v>0</v>
      </c>
      <c r="J1071" s="48">
        <f t="shared" si="147"/>
        <v>-1</v>
      </c>
      <c r="K1071" s="48">
        <f t="shared" si="148"/>
        <v>0</v>
      </c>
      <c r="L1071" s="48">
        <f t="shared" si="149"/>
        <v>1</v>
      </c>
      <c r="M1071" s="48">
        <v>0</v>
      </c>
      <c r="N1071" s="48">
        <f t="shared" si="150"/>
        <v>0.58992907425452401</v>
      </c>
      <c r="O1071" s="48">
        <f t="shared" si="151"/>
        <v>0.64334887186948253</v>
      </c>
      <c r="P1071" s="61">
        <f t="shared" si="152"/>
        <v>1</v>
      </c>
    </row>
    <row r="1072" spans="1:16" x14ac:dyDescent="0.3">
      <c r="A1072" s="60">
        <v>40938</v>
      </c>
      <c r="B1072" s="48">
        <f t="shared" si="144"/>
        <v>0</v>
      </c>
      <c r="C1072" s="48">
        <v>5163.5498049999997</v>
      </c>
      <c r="D1072" s="48">
        <v>5166.1499020000001</v>
      </c>
      <c r="E1072" s="48">
        <v>5076.7001950000003</v>
      </c>
      <c r="F1072" s="48">
        <v>5087.2998049999997</v>
      </c>
      <c r="G1072" s="48">
        <v>0</v>
      </c>
      <c r="H1072" s="48">
        <f t="shared" si="145"/>
        <v>5110.0499673333334</v>
      </c>
      <c r="I1072" s="48">
        <f t="shared" si="146"/>
        <v>0</v>
      </c>
      <c r="J1072" s="48">
        <f t="shared" si="147"/>
        <v>-1</v>
      </c>
      <c r="K1072" s="48">
        <f t="shared" si="148"/>
        <v>1</v>
      </c>
      <c r="L1072" s="48">
        <f t="shared" si="149"/>
        <v>1</v>
      </c>
      <c r="M1072" s="48">
        <v>0</v>
      </c>
      <c r="N1072" s="48">
        <f t="shared" si="150"/>
        <v>0.44419981011914977</v>
      </c>
      <c r="O1072" s="48">
        <f t="shared" si="151"/>
        <v>0.60925930516479665</v>
      </c>
      <c r="P1072" s="61">
        <f t="shared" si="152"/>
        <v>1</v>
      </c>
    </row>
    <row r="1073" spans="1:16" x14ac:dyDescent="0.3">
      <c r="A1073" s="60">
        <v>40939</v>
      </c>
      <c r="B1073" s="48">
        <f t="shared" si="144"/>
        <v>1</v>
      </c>
      <c r="C1073" s="48">
        <v>5125.25</v>
      </c>
      <c r="D1073" s="48">
        <v>5215.3999020000001</v>
      </c>
      <c r="E1073" s="48">
        <v>5120.1499020000001</v>
      </c>
      <c r="F1073" s="48">
        <v>5199.25</v>
      </c>
      <c r="G1073" s="48">
        <v>0</v>
      </c>
      <c r="H1073" s="48">
        <f t="shared" si="145"/>
        <v>5178.2666013333337</v>
      </c>
      <c r="I1073" s="48">
        <f t="shared" si="146"/>
        <v>1</v>
      </c>
      <c r="J1073" s="48">
        <f t="shared" si="147"/>
        <v>-1</v>
      </c>
      <c r="K1073" s="48">
        <f t="shared" si="148"/>
        <v>0</v>
      </c>
      <c r="L1073" s="48">
        <f t="shared" si="149"/>
        <v>1</v>
      </c>
      <c r="M1073" s="48">
        <v>1</v>
      </c>
      <c r="N1073" s="48">
        <f t="shared" si="150"/>
        <v>0.81827294148880192</v>
      </c>
      <c r="O1073" s="48">
        <f t="shared" si="151"/>
        <v>0.6938696105910046</v>
      </c>
      <c r="P1073" s="61">
        <f t="shared" si="152"/>
        <v>1</v>
      </c>
    </row>
    <row r="1074" spans="1:16" x14ac:dyDescent="0.3">
      <c r="A1074" s="60">
        <v>40940</v>
      </c>
      <c r="B1074" s="48">
        <f t="shared" si="144"/>
        <v>1</v>
      </c>
      <c r="C1074" s="48">
        <v>5198.1499020000001</v>
      </c>
      <c r="D1074" s="48">
        <v>5244.6000979999999</v>
      </c>
      <c r="E1074" s="48">
        <v>5159</v>
      </c>
      <c r="F1074" s="48">
        <v>5235.7001950000003</v>
      </c>
      <c r="G1074" s="48">
        <v>0</v>
      </c>
      <c r="H1074" s="48">
        <f t="shared" si="145"/>
        <v>5213.1000976666664</v>
      </c>
      <c r="I1074" s="48">
        <f t="shared" si="146"/>
        <v>1</v>
      </c>
      <c r="J1074" s="48">
        <f t="shared" si="147"/>
        <v>-1</v>
      </c>
      <c r="K1074" s="48">
        <f t="shared" si="148"/>
        <v>0</v>
      </c>
      <c r="L1074" s="48">
        <f t="shared" si="149"/>
        <v>1</v>
      </c>
      <c r="M1074" s="48">
        <v>0</v>
      </c>
      <c r="N1074" s="48">
        <f t="shared" si="150"/>
        <v>0.72613919219202749</v>
      </c>
      <c r="O1074" s="48">
        <f t="shared" si="151"/>
        <v>0.67395747376656434</v>
      </c>
      <c r="P1074" s="61">
        <f t="shared" si="152"/>
        <v>1</v>
      </c>
    </row>
    <row r="1075" spans="1:16" x14ac:dyDescent="0.3">
      <c r="A1075" s="60">
        <v>40941</v>
      </c>
      <c r="B1075" s="48">
        <f t="shared" si="144"/>
        <v>0</v>
      </c>
      <c r="C1075" s="48">
        <v>5272.1000979999999</v>
      </c>
      <c r="D1075" s="48">
        <v>5289.9501950000003</v>
      </c>
      <c r="E1075" s="48">
        <v>5225.75</v>
      </c>
      <c r="F1075" s="48">
        <v>5269.8999020000001</v>
      </c>
      <c r="G1075" s="48">
        <v>0</v>
      </c>
      <c r="H1075" s="48">
        <f t="shared" si="145"/>
        <v>5261.8666990000011</v>
      </c>
      <c r="I1075" s="48">
        <f t="shared" si="146"/>
        <v>0</v>
      </c>
      <c r="J1075" s="48">
        <f t="shared" si="147"/>
        <v>-1</v>
      </c>
      <c r="K1075" s="48">
        <f t="shared" si="148"/>
        <v>0</v>
      </c>
      <c r="L1075" s="48">
        <f t="shared" si="149"/>
        <v>1</v>
      </c>
      <c r="M1075" s="48">
        <v>1</v>
      </c>
      <c r="N1075" s="48">
        <f t="shared" si="150"/>
        <v>0.6168854403987698</v>
      </c>
      <c r="O1075" s="48">
        <f t="shared" si="151"/>
        <v>0.64950985962047247</v>
      </c>
      <c r="P1075" s="61">
        <f t="shared" si="152"/>
        <v>1</v>
      </c>
    </row>
    <row r="1076" spans="1:16" x14ac:dyDescent="0.3">
      <c r="A1076" s="60">
        <v>40942</v>
      </c>
      <c r="B1076" s="48">
        <f t="shared" si="144"/>
        <v>1</v>
      </c>
      <c r="C1076" s="48">
        <v>5276.1000979999999</v>
      </c>
      <c r="D1076" s="48">
        <v>5334.8500979999999</v>
      </c>
      <c r="E1076" s="48">
        <v>5255.5498049999997</v>
      </c>
      <c r="F1076" s="48">
        <v>5325.8500979999999</v>
      </c>
      <c r="G1076" s="48">
        <v>0</v>
      </c>
      <c r="H1076" s="48">
        <f t="shared" si="145"/>
        <v>5305.4166670000004</v>
      </c>
      <c r="I1076" s="48">
        <f t="shared" si="146"/>
        <v>1</v>
      </c>
      <c r="J1076" s="48">
        <f t="shared" si="147"/>
        <v>-1</v>
      </c>
      <c r="K1076" s="48">
        <f t="shared" si="148"/>
        <v>0</v>
      </c>
      <c r="L1076" s="48">
        <f t="shared" si="149"/>
        <v>1</v>
      </c>
      <c r="M1076" s="48">
        <v>0</v>
      </c>
      <c r="N1076" s="48">
        <f t="shared" si="150"/>
        <v>0.75130437413522344</v>
      </c>
      <c r="O1076" s="48">
        <f t="shared" si="151"/>
        <v>0.67946284931871082</v>
      </c>
      <c r="P1076" s="61">
        <f t="shared" si="152"/>
        <v>1</v>
      </c>
    </row>
    <row r="1077" spans="1:16" x14ac:dyDescent="0.3">
      <c r="A1077" s="60">
        <v>40945</v>
      </c>
      <c r="B1077" s="48">
        <f t="shared" si="144"/>
        <v>0</v>
      </c>
      <c r="C1077" s="48">
        <v>5379.4501950000003</v>
      </c>
      <c r="D1077" s="48">
        <v>5390.0498049999997</v>
      </c>
      <c r="E1077" s="48">
        <v>5327.25</v>
      </c>
      <c r="F1077" s="48">
        <v>5361.6499020000001</v>
      </c>
      <c r="G1077" s="48">
        <v>0</v>
      </c>
      <c r="H1077" s="48">
        <f t="shared" si="145"/>
        <v>5359.6499023333336</v>
      </c>
      <c r="I1077" s="48">
        <f t="shared" si="146"/>
        <v>0</v>
      </c>
      <c r="J1077" s="48">
        <f t="shared" si="147"/>
        <v>-1</v>
      </c>
      <c r="K1077" s="48">
        <f t="shared" si="148"/>
        <v>0</v>
      </c>
      <c r="L1077" s="48">
        <f t="shared" si="149"/>
        <v>1</v>
      </c>
      <c r="M1077" s="48">
        <v>0</v>
      </c>
      <c r="N1077" s="48">
        <f t="shared" si="150"/>
        <v>0.5763312221465462</v>
      </c>
      <c r="O1077" s="48">
        <f t="shared" si="151"/>
        <v>0.64022278441645697</v>
      </c>
      <c r="P1077" s="61">
        <f t="shared" si="152"/>
        <v>1</v>
      </c>
    </row>
    <row r="1078" spans="1:16" x14ac:dyDescent="0.3">
      <c r="A1078" s="60">
        <v>40946</v>
      </c>
      <c r="B1078" s="48">
        <f t="shared" si="144"/>
        <v>0</v>
      </c>
      <c r="C1078" s="48">
        <v>5412.9501950000003</v>
      </c>
      <c r="D1078" s="48">
        <v>5413.3500979999999</v>
      </c>
      <c r="E1078" s="48">
        <v>5322.9501950000003</v>
      </c>
      <c r="F1078" s="48">
        <v>5335.1499020000001</v>
      </c>
      <c r="G1078" s="48">
        <v>0</v>
      </c>
      <c r="H1078" s="48">
        <f t="shared" si="145"/>
        <v>5357.1500650000007</v>
      </c>
      <c r="I1078" s="48">
        <f t="shared" si="146"/>
        <v>0</v>
      </c>
      <c r="J1078" s="48">
        <f t="shared" si="147"/>
        <v>-1</v>
      </c>
      <c r="K1078" s="48">
        <f t="shared" si="148"/>
        <v>1</v>
      </c>
      <c r="L1078" s="48">
        <f t="shared" si="149"/>
        <v>1</v>
      </c>
      <c r="M1078" s="48">
        <v>0</v>
      </c>
      <c r="N1078" s="48">
        <f t="shared" si="150"/>
        <v>0.43868428873170728</v>
      </c>
      <c r="O1078" s="48">
        <f t="shared" si="151"/>
        <v>0.60794547847243463</v>
      </c>
      <c r="P1078" s="61">
        <f t="shared" si="152"/>
        <v>1</v>
      </c>
    </row>
    <row r="1079" spans="1:16" x14ac:dyDescent="0.3">
      <c r="A1079" s="60">
        <v>40947</v>
      </c>
      <c r="B1079" s="48">
        <f t="shared" si="144"/>
        <v>1</v>
      </c>
      <c r="C1079" s="48">
        <v>5343.7998049999997</v>
      </c>
      <c r="D1079" s="48">
        <v>5396.8999020000001</v>
      </c>
      <c r="E1079" s="48">
        <v>5325.2001950000003</v>
      </c>
      <c r="F1079" s="48">
        <v>5368.1499020000001</v>
      </c>
      <c r="G1079" s="48">
        <v>0</v>
      </c>
      <c r="H1079" s="48">
        <f t="shared" si="145"/>
        <v>5363.4166663333335</v>
      </c>
      <c r="I1079" s="48">
        <f t="shared" si="146"/>
        <v>1</v>
      </c>
      <c r="J1079" s="48">
        <f t="shared" si="147"/>
        <v>-1</v>
      </c>
      <c r="K1079" s="48">
        <f t="shared" si="148"/>
        <v>0</v>
      </c>
      <c r="L1079" s="48">
        <f t="shared" si="149"/>
        <v>1</v>
      </c>
      <c r="M1079" s="48">
        <v>0</v>
      </c>
      <c r="N1079" s="48">
        <f t="shared" si="150"/>
        <v>0.68249498621037752</v>
      </c>
      <c r="O1079" s="48">
        <f t="shared" si="151"/>
        <v>0.66429532479049558</v>
      </c>
      <c r="P1079" s="61">
        <f t="shared" si="152"/>
        <v>1</v>
      </c>
    </row>
    <row r="1080" spans="1:16" x14ac:dyDescent="0.3">
      <c r="A1080" s="60">
        <v>40948</v>
      </c>
      <c r="B1080" s="48">
        <f t="shared" si="144"/>
        <v>1</v>
      </c>
      <c r="C1080" s="48">
        <v>5343.0498049999997</v>
      </c>
      <c r="D1080" s="48">
        <v>5423.3999020000001</v>
      </c>
      <c r="E1080" s="48">
        <v>5338.8999020000001</v>
      </c>
      <c r="F1080" s="48">
        <v>5412.3500979999999</v>
      </c>
      <c r="G1080" s="48">
        <v>0</v>
      </c>
      <c r="H1080" s="48">
        <f t="shared" si="145"/>
        <v>5391.5499673333334</v>
      </c>
      <c r="I1080" s="48">
        <f t="shared" si="146"/>
        <v>1</v>
      </c>
      <c r="J1080" s="48">
        <f t="shared" si="147"/>
        <v>-1</v>
      </c>
      <c r="K1080" s="48">
        <f t="shared" si="148"/>
        <v>0</v>
      </c>
      <c r="L1080" s="48">
        <f t="shared" si="149"/>
        <v>1</v>
      </c>
      <c r="M1080" s="48">
        <v>0</v>
      </c>
      <c r="N1080" s="48">
        <f t="shared" si="150"/>
        <v>0.80000701990986656</v>
      </c>
      <c r="O1080" s="48">
        <f t="shared" si="151"/>
        <v>0.68997598275239902</v>
      </c>
      <c r="P1080" s="61">
        <f t="shared" si="152"/>
        <v>1</v>
      </c>
    </row>
    <row r="1081" spans="1:16" x14ac:dyDescent="0.3">
      <c r="A1081" s="60">
        <v>40949</v>
      </c>
      <c r="B1081" s="48">
        <f t="shared" si="144"/>
        <v>0</v>
      </c>
      <c r="C1081" s="48">
        <v>5399.7998049999997</v>
      </c>
      <c r="D1081" s="48">
        <v>5427.75</v>
      </c>
      <c r="E1081" s="48">
        <v>5341.0498049999997</v>
      </c>
      <c r="F1081" s="48">
        <v>5381.6000979999999</v>
      </c>
      <c r="G1081" s="48">
        <v>0</v>
      </c>
      <c r="H1081" s="48">
        <f t="shared" si="145"/>
        <v>5383.4666343333329</v>
      </c>
      <c r="I1081" s="48">
        <f t="shared" si="146"/>
        <v>0</v>
      </c>
      <c r="J1081" s="48">
        <f t="shared" si="147"/>
        <v>-1</v>
      </c>
      <c r="K1081" s="48">
        <f t="shared" si="148"/>
        <v>1</v>
      </c>
      <c r="L1081" s="48">
        <f t="shared" si="149"/>
        <v>1</v>
      </c>
      <c r="M1081" s="48">
        <v>0</v>
      </c>
      <c r="N1081" s="48">
        <f t="shared" si="150"/>
        <v>0.58501663280559768</v>
      </c>
      <c r="O1081" s="48">
        <f t="shared" si="151"/>
        <v>0.64222091473963516</v>
      </c>
      <c r="P1081" s="61">
        <f t="shared" si="152"/>
        <v>1</v>
      </c>
    </row>
    <row r="1082" spans="1:16" x14ac:dyDescent="0.3">
      <c r="A1082" s="60">
        <v>40952</v>
      </c>
      <c r="B1082" s="48">
        <f t="shared" si="144"/>
        <v>1</v>
      </c>
      <c r="C1082" s="48">
        <v>5382.1000979999999</v>
      </c>
      <c r="D1082" s="48">
        <v>5421.0498049999997</v>
      </c>
      <c r="E1082" s="48">
        <v>5351.3999020000001</v>
      </c>
      <c r="F1082" s="48">
        <v>5390.2001950000003</v>
      </c>
      <c r="G1082" s="48">
        <v>0</v>
      </c>
      <c r="H1082" s="48">
        <f t="shared" si="145"/>
        <v>5387.5499673333334</v>
      </c>
      <c r="I1082" s="48">
        <f t="shared" si="146"/>
        <v>1</v>
      </c>
      <c r="J1082" s="48">
        <f t="shared" si="147"/>
        <v>-1</v>
      </c>
      <c r="K1082" s="48">
        <f t="shared" si="148"/>
        <v>0</v>
      </c>
      <c r="L1082" s="48">
        <f t="shared" si="149"/>
        <v>1</v>
      </c>
      <c r="M1082" s="48">
        <v>1</v>
      </c>
      <c r="N1082" s="48">
        <f t="shared" si="150"/>
        <v>0.64170442411179884</v>
      </c>
      <c r="O1082" s="48">
        <f t="shared" si="151"/>
        <v>0.65513864631380703</v>
      </c>
      <c r="P1082" s="61">
        <f t="shared" si="152"/>
        <v>1</v>
      </c>
    </row>
    <row r="1083" spans="1:16" x14ac:dyDescent="0.3">
      <c r="A1083" s="60">
        <v>40953</v>
      </c>
      <c r="B1083" s="48">
        <f t="shared" si="144"/>
        <v>1</v>
      </c>
      <c r="C1083" s="48">
        <v>5380.7998049999997</v>
      </c>
      <c r="D1083" s="48">
        <v>5428.0498049999997</v>
      </c>
      <c r="E1083" s="48">
        <v>5377.9501950000003</v>
      </c>
      <c r="F1083" s="48">
        <v>5416.0498049999997</v>
      </c>
      <c r="G1083" s="48">
        <v>0</v>
      </c>
      <c r="H1083" s="48">
        <f t="shared" si="145"/>
        <v>5407.3499349999993</v>
      </c>
      <c r="I1083" s="48">
        <f t="shared" si="146"/>
        <v>1</v>
      </c>
      <c r="J1083" s="48">
        <f t="shared" si="147"/>
        <v>-1</v>
      </c>
      <c r="K1083" s="48">
        <f t="shared" si="148"/>
        <v>0</v>
      </c>
      <c r="L1083" s="48">
        <f t="shared" si="149"/>
        <v>1</v>
      </c>
      <c r="M1083" s="48">
        <v>1</v>
      </c>
      <c r="N1083" s="48">
        <f t="shared" si="150"/>
        <v>0.69951643175775224</v>
      </c>
      <c r="O1083" s="48">
        <f t="shared" si="151"/>
        <v>0.66808055014543788</v>
      </c>
      <c r="P1083" s="61">
        <f t="shared" si="152"/>
        <v>1</v>
      </c>
    </row>
    <row r="1084" spans="1:16" x14ac:dyDescent="0.3">
      <c r="A1084" s="60">
        <v>40954</v>
      </c>
      <c r="B1084" s="48">
        <f t="shared" si="144"/>
        <v>1</v>
      </c>
      <c r="C1084" s="48">
        <v>5460.6000979999999</v>
      </c>
      <c r="D1084" s="48">
        <v>5542.1000979999999</v>
      </c>
      <c r="E1084" s="48">
        <v>5460.6000979999999</v>
      </c>
      <c r="F1084" s="48">
        <v>5531.9501950000003</v>
      </c>
      <c r="G1084" s="48">
        <v>0</v>
      </c>
      <c r="H1084" s="48">
        <f t="shared" si="145"/>
        <v>5511.5501303333331</v>
      </c>
      <c r="I1084" s="48">
        <f t="shared" si="146"/>
        <v>1</v>
      </c>
      <c r="J1084" s="48">
        <f t="shared" si="147"/>
        <v>1</v>
      </c>
      <c r="K1084" s="48">
        <f t="shared" si="148"/>
        <v>0</v>
      </c>
      <c r="L1084" s="48">
        <f t="shared" si="149"/>
        <v>1</v>
      </c>
      <c r="M1084" s="48">
        <v>1</v>
      </c>
      <c r="N1084" s="48">
        <f t="shared" si="150"/>
        <v>0.80234497170900276</v>
      </c>
      <c r="O1084" s="48">
        <f t="shared" si="151"/>
        <v>0.69047586972348696</v>
      </c>
      <c r="P1084" s="61">
        <f t="shared" si="152"/>
        <v>1</v>
      </c>
    </row>
    <row r="1085" spans="1:16" x14ac:dyDescent="0.3">
      <c r="A1085" s="60">
        <v>40955</v>
      </c>
      <c r="B1085" s="48">
        <f t="shared" si="144"/>
        <v>1</v>
      </c>
      <c r="C1085" s="48">
        <v>5513.75</v>
      </c>
      <c r="D1085" s="48">
        <v>5531.3999020000001</v>
      </c>
      <c r="E1085" s="48">
        <v>5483.75</v>
      </c>
      <c r="F1085" s="48">
        <v>5521.9501950000003</v>
      </c>
      <c r="G1085" s="48">
        <v>0</v>
      </c>
      <c r="H1085" s="48">
        <f t="shared" si="145"/>
        <v>5512.3666990000011</v>
      </c>
      <c r="I1085" s="48">
        <f t="shared" si="146"/>
        <v>1</v>
      </c>
      <c r="J1085" s="48">
        <f t="shared" si="147"/>
        <v>-1</v>
      </c>
      <c r="K1085" s="48">
        <f t="shared" si="148"/>
        <v>0</v>
      </c>
      <c r="L1085" s="48">
        <f t="shared" si="149"/>
        <v>1</v>
      </c>
      <c r="M1085" s="48">
        <v>0</v>
      </c>
      <c r="N1085" s="48">
        <f t="shared" si="150"/>
        <v>0.63242993885560317</v>
      </c>
      <c r="O1085" s="48">
        <f t="shared" si="151"/>
        <v>0.65304023909484277</v>
      </c>
      <c r="P1085" s="61">
        <f t="shared" si="152"/>
        <v>1</v>
      </c>
    </row>
    <row r="1086" spans="1:16" x14ac:dyDescent="0.3">
      <c r="A1086" s="60">
        <v>40956</v>
      </c>
      <c r="B1086" s="48">
        <f t="shared" si="144"/>
        <v>0</v>
      </c>
      <c r="C1086" s="48">
        <v>5574.2001950000003</v>
      </c>
      <c r="D1086" s="48">
        <v>5606.7001950000003</v>
      </c>
      <c r="E1086" s="48">
        <v>5545.2001950000003</v>
      </c>
      <c r="F1086" s="48">
        <v>5564.2998049999997</v>
      </c>
      <c r="G1086" s="48">
        <v>0</v>
      </c>
      <c r="H1086" s="48">
        <f t="shared" si="145"/>
        <v>5572.0667316666668</v>
      </c>
      <c r="I1086" s="48">
        <f t="shared" si="146"/>
        <v>0</v>
      </c>
      <c r="J1086" s="48">
        <f t="shared" si="147"/>
        <v>-1</v>
      </c>
      <c r="K1086" s="48">
        <f t="shared" si="148"/>
        <v>0</v>
      </c>
      <c r="L1086" s="48">
        <f t="shared" si="149"/>
        <v>1</v>
      </c>
      <c r="M1086" s="48">
        <v>0</v>
      </c>
      <c r="N1086" s="48">
        <f t="shared" si="150"/>
        <v>0.59047660259911261</v>
      </c>
      <c r="O1086" s="48">
        <f t="shared" si="151"/>
        <v>0.64347449298810622</v>
      </c>
      <c r="P1086" s="61">
        <f t="shared" si="152"/>
        <v>1</v>
      </c>
    </row>
    <row r="1087" spans="1:16" x14ac:dyDescent="0.3">
      <c r="A1087" s="60">
        <v>40960</v>
      </c>
      <c r="B1087" s="48">
        <f t="shared" si="144"/>
        <v>1</v>
      </c>
      <c r="C1087" s="48">
        <v>5561.8999020000001</v>
      </c>
      <c r="D1087" s="48">
        <v>5621.5</v>
      </c>
      <c r="E1087" s="48">
        <v>5561.75</v>
      </c>
      <c r="F1087" s="48">
        <v>5607.1499020000001</v>
      </c>
      <c r="G1087" s="48">
        <v>0</v>
      </c>
      <c r="H1087" s="48">
        <f t="shared" si="145"/>
        <v>5596.7999673333334</v>
      </c>
      <c r="I1087" s="48">
        <f t="shared" si="146"/>
        <v>1</v>
      </c>
      <c r="J1087" s="48">
        <f t="shared" si="147"/>
        <v>-1</v>
      </c>
      <c r="K1087" s="48">
        <f t="shared" si="148"/>
        <v>0</v>
      </c>
      <c r="L1087" s="48">
        <f t="shared" si="149"/>
        <v>1</v>
      </c>
      <c r="M1087" s="48">
        <v>1</v>
      </c>
      <c r="N1087" s="48">
        <f t="shared" si="150"/>
        <v>0.72651460677051105</v>
      </c>
      <c r="O1087" s="48">
        <f t="shared" si="151"/>
        <v>0.67403996152660839</v>
      </c>
      <c r="P1087" s="61">
        <f t="shared" si="152"/>
        <v>1</v>
      </c>
    </row>
    <row r="1088" spans="1:16" x14ac:dyDescent="0.3">
      <c r="A1088" s="60">
        <v>40961</v>
      </c>
      <c r="B1088" s="48">
        <f t="shared" si="144"/>
        <v>0</v>
      </c>
      <c r="C1088" s="48">
        <v>5609.75</v>
      </c>
      <c r="D1088" s="48">
        <v>5629.9501950000003</v>
      </c>
      <c r="E1088" s="48">
        <v>5491.3500979999999</v>
      </c>
      <c r="F1088" s="48">
        <v>5505.3500979999999</v>
      </c>
      <c r="G1088" s="48">
        <v>0</v>
      </c>
      <c r="H1088" s="48">
        <f t="shared" si="145"/>
        <v>5542.216797</v>
      </c>
      <c r="I1088" s="48">
        <f t="shared" si="146"/>
        <v>0</v>
      </c>
      <c r="J1088" s="48">
        <f t="shared" si="147"/>
        <v>-1</v>
      </c>
      <c r="K1088" s="48">
        <f t="shared" si="148"/>
        <v>1</v>
      </c>
      <c r="L1088" s="48">
        <f t="shared" si="149"/>
        <v>1</v>
      </c>
      <c r="M1088" s="48">
        <v>0</v>
      </c>
      <c r="N1088" s="48">
        <f t="shared" si="150"/>
        <v>0.39109788886829477</v>
      </c>
      <c r="O1088" s="48">
        <f t="shared" si="151"/>
        <v>0.59654696572926391</v>
      </c>
      <c r="P1088" s="61">
        <f t="shared" si="152"/>
        <v>1</v>
      </c>
    </row>
    <row r="1089" spans="1:16" x14ac:dyDescent="0.3">
      <c r="A1089" s="60">
        <v>40962</v>
      </c>
      <c r="B1089" s="48">
        <f t="shared" si="144"/>
        <v>1</v>
      </c>
      <c r="C1089" s="48">
        <v>5490.0498049999997</v>
      </c>
      <c r="D1089" s="48">
        <v>5537.3999020000001</v>
      </c>
      <c r="E1089" s="48">
        <v>5460.7998049999997</v>
      </c>
      <c r="F1089" s="48">
        <v>5483.2998049999997</v>
      </c>
      <c r="G1089" s="48">
        <v>0</v>
      </c>
      <c r="H1089" s="48">
        <f t="shared" si="145"/>
        <v>5493.8331706666659</v>
      </c>
      <c r="I1089" s="48">
        <f t="shared" si="146"/>
        <v>0</v>
      </c>
      <c r="J1089" s="48">
        <f t="shared" si="147"/>
        <v>-1</v>
      </c>
      <c r="K1089" s="48">
        <f t="shared" si="148"/>
        <v>1</v>
      </c>
      <c r="L1089" s="48">
        <f t="shared" si="149"/>
        <v>1</v>
      </c>
      <c r="M1089" s="48">
        <v>1</v>
      </c>
      <c r="N1089" s="48">
        <f t="shared" si="150"/>
        <v>0.6049869520129203</v>
      </c>
      <c r="O1089" s="48">
        <f t="shared" si="151"/>
        <v>0.64679641174043223</v>
      </c>
      <c r="P1089" s="61">
        <f t="shared" si="152"/>
        <v>1</v>
      </c>
    </row>
    <row r="1090" spans="1:16" x14ac:dyDescent="0.3">
      <c r="A1090" s="60">
        <v>40963</v>
      </c>
      <c r="B1090" s="48">
        <f t="shared" si="144"/>
        <v>0</v>
      </c>
      <c r="C1090" s="48">
        <v>5479.1499020000001</v>
      </c>
      <c r="D1090" s="48">
        <v>5521.3999020000001</v>
      </c>
      <c r="E1090" s="48">
        <v>5405.8999020000001</v>
      </c>
      <c r="F1090" s="48">
        <v>5429.2998049999997</v>
      </c>
      <c r="G1090" s="48">
        <v>0</v>
      </c>
      <c r="H1090" s="48">
        <f t="shared" si="145"/>
        <v>5452.1998696666669</v>
      </c>
      <c r="I1090" s="48">
        <f t="shared" si="146"/>
        <v>0</v>
      </c>
      <c r="J1090" s="48">
        <f t="shared" si="147"/>
        <v>-1</v>
      </c>
      <c r="K1090" s="48">
        <f t="shared" si="148"/>
        <v>1</v>
      </c>
      <c r="L1090" s="48">
        <f t="shared" si="149"/>
        <v>1</v>
      </c>
      <c r="M1090" s="48">
        <v>0</v>
      </c>
      <c r="N1090" s="48">
        <f t="shared" si="150"/>
        <v>0.51621519536636917</v>
      </c>
      <c r="O1090" s="48">
        <f t="shared" si="151"/>
        <v>0.62626232736275778</v>
      </c>
      <c r="P1090" s="61">
        <f t="shared" si="152"/>
        <v>1</v>
      </c>
    </row>
    <row r="1091" spans="1:16" x14ac:dyDescent="0.3">
      <c r="A1091" s="60">
        <v>40966</v>
      </c>
      <c r="B1091" s="48">
        <f t="shared" si="144"/>
        <v>1</v>
      </c>
      <c r="C1091" s="48">
        <v>5448.1000979999999</v>
      </c>
      <c r="D1091" s="48">
        <v>5449.7998049999997</v>
      </c>
      <c r="E1091" s="48">
        <v>5268.1499020000001</v>
      </c>
      <c r="F1091" s="48">
        <v>5281.2001950000003</v>
      </c>
      <c r="G1091" s="48">
        <v>0</v>
      </c>
      <c r="H1091" s="48">
        <f t="shared" si="145"/>
        <v>5333.0499673333334</v>
      </c>
      <c r="I1091" s="48">
        <f t="shared" si="146"/>
        <v>0</v>
      </c>
      <c r="J1091" s="48">
        <f t="shared" si="147"/>
        <v>-1</v>
      </c>
      <c r="K1091" s="48">
        <f t="shared" si="148"/>
        <v>1</v>
      </c>
      <c r="L1091" s="48">
        <f t="shared" si="149"/>
        <v>1</v>
      </c>
      <c r="M1091" s="48">
        <v>1</v>
      </c>
      <c r="N1091" s="48">
        <f t="shared" si="150"/>
        <v>0.25846406495561425</v>
      </c>
      <c r="O1091" s="48">
        <f t="shared" si="151"/>
        <v>0.56425868753525266</v>
      </c>
      <c r="P1091" s="61">
        <f t="shared" si="152"/>
        <v>1</v>
      </c>
    </row>
    <row r="1092" spans="1:16" x14ac:dyDescent="0.3">
      <c r="A1092" s="60">
        <v>40967</v>
      </c>
      <c r="B1092" s="48">
        <f t="shared" si="144"/>
        <v>1</v>
      </c>
      <c r="C1092" s="48">
        <v>5310.5</v>
      </c>
      <c r="D1092" s="48">
        <v>5391.1000979999999</v>
      </c>
      <c r="E1092" s="48">
        <v>5306.4501950000003</v>
      </c>
      <c r="F1092" s="48">
        <v>5375.5</v>
      </c>
      <c r="G1092" s="48">
        <v>0</v>
      </c>
      <c r="H1092" s="48">
        <f t="shared" si="145"/>
        <v>5357.6834310000004</v>
      </c>
      <c r="I1092" s="48">
        <f t="shared" si="146"/>
        <v>1</v>
      </c>
      <c r="J1092" s="48">
        <f t="shared" si="147"/>
        <v>-1</v>
      </c>
      <c r="K1092" s="48">
        <f t="shared" si="148"/>
        <v>0</v>
      </c>
      <c r="L1092" s="48">
        <f t="shared" si="149"/>
        <v>1</v>
      </c>
      <c r="M1092" s="48">
        <v>1</v>
      </c>
      <c r="N1092" s="48">
        <f t="shared" si="150"/>
        <v>0.78935066853102676</v>
      </c>
      <c r="O1092" s="48">
        <f t="shared" si="151"/>
        <v>0.68769188952310134</v>
      </c>
      <c r="P1092" s="61">
        <f t="shared" si="152"/>
        <v>1</v>
      </c>
    </row>
    <row r="1093" spans="1:16" x14ac:dyDescent="0.3">
      <c r="A1093" s="60">
        <v>40968</v>
      </c>
      <c r="B1093" s="48">
        <f t="shared" ref="B1093:B1156" si="153">MODE(I1093,J1093,K1093,L1093,M1093)</f>
        <v>0</v>
      </c>
      <c r="C1093" s="48">
        <v>5424.9501950000003</v>
      </c>
      <c r="D1093" s="48">
        <v>5458.7998049999997</v>
      </c>
      <c r="E1093" s="48">
        <v>5352.25</v>
      </c>
      <c r="F1093" s="48">
        <v>5385.2001950000003</v>
      </c>
      <c r="G1093" s="48">
        <v>0</v>
      </c>
      <c r="H1093" s="48">
        <f t="shared" ref="H1093:H1156" si="154">AVERAGE(D1093,E1093,F1093)</f>
        <v>5398.75</v>
      </c>
      <c r="I1093" s="48">
        <f t="shared" ref="I1093:I1156" si="155">IF(C1093&lt;F1093,1,0)</f>
        <v>0</v>
      </c>
      <c r="J1093" s="48">
        <f t="shared" ref="J1093:J1156" si="156">IF( C1093=E1093,1,IF( C1093=D1093,0,-1) )</f>
        <v>-1</v>
      </c>
      <c r="K1093" s="48">
        <f t="shared" si="148"/>
        <v>0</v>
      </c>
      <c r="L1093" s="48">
        <f t="shared" si="149"/>
        <v>1</v>
      </c>
      <c r="M1093" s="48">
        <v>0</v>
      </c>
      <c r="N1093" s="48">
        <f t="shared" si="150"/>
        <v>0.53919205942137971</v>
      </c>
      <c r="O1093" s="48">
        <f t="shared" si="151"/>
        <v>0.6316244501582291</v>
      </c>
      <c r="P1093" s="61">
        <f t="shared" si="152"/>
        <v>1</v>
      </c>
    </row>
    <row r="1094" spans="1:16" x14ac:dyDescent="0.3">
      <c r="A1094" s="60">
        <v>40969</v>
      </c>
      <c r="B1094" s="48">
        <f t="shared" si="153"/>
        <v>1</v>
      </c>
      <c r="C1094" s="48">
        <v>5366</v>
      </c>
      <c r="D1094" s="48">
        <v>5372.4501950000003</v>
      </c>
      <c r="E1094" s="48">
        <v>5297.5</v>
      </c>
      <c r="F1094" s="48">
        <v>5339.75</v>
      </c>
      <c r="G1094" s="48">
        <v>0</v>
      </c>
      <c r="H1094" s="48">
        <f t="shared" si="154"/>
        <v>5336.5667316666668</v>
      </c>
      <c r="I1094" s="48">
        <f t="shared" si="155"/>
        <v>0</v>
      </c>
      <c r="J1094" s="48">
        <f t="shared" si="156"/>
        <v>-1</v>
      </c>
      <c r="K1094" s="48">
        <f t="shared" ref="K1094:K1157" si="157">IF(H1094&gt;H1093,0,1)</f>
        <v>1</v>
      </c>
      <c r="L1094" s="48">
        <f t="shared" ref="L1094:L1157" si="158">IF(G1094&gt;G1093,0,1)</f>
        <v>1</v>
      </c>
      <c r="M1094" s="48">
        <v>1</v>
      </c>
      <c r="N1094" s="48">
        <f t="shared" si="150"/>
        <v>0.56194344191729151</v>
      </c>
      <c r="O1094" s="48">
        <f t="shared" si="151"/>
        <v>0.63690209588299829</v>
      </c>
      <c r="P1094" s="61">
        <f t="shared" si="152"/>
        <v>1</v>
      </c>
    </row>
    <row r="1095" spans="1:16" x14ac:dyDescent="0.3">
      <c r="A1095" s="60">
        <v>40970</v>
      </c>
      <c r="B1095" s="48">
        <f t="shared" si="153"/>
        <v>0</v>
      </c>
      <c r="C1095" s="48">
        <v>5369.4501950000003</v>
      </c>
      <c r="D1095" s="48">
        <v>5392.5498049999997</v>
      </c>
      <c r="E1095" s="48">
        <v>5315.0498049999997</v>
      </c>
      <c r="F1095" s="48">
        <v>5359.3500979999999</v>
      </c>
      <c r="G1095" s="48">
        <v>0</v>
      </c>
      <c r="H1095" s="48">
        <f t="shared" si="154"/>
        <v>5355.649902666667</v>
      </c>
      <c r="I1095" s="48">
        <f t="shared" si="155"/>
        <v>0</v>
      </c>
      <c r="J1095" s="48">
        <f t="shared" si="156"/>
        <v>-1</v>
      </c>
      <c r="K1095" s="48">
        <f t="shared" si="157"/>
        <v>0</v>
      </c>
      <c r="L1095" s="48">
        <f t="shared" si="158"/>
        <v>1</v>
      </c>
      <c r="M1095" s="48">
        <v>0</v>
      </c>
      <c r="N1095" s="48">
        <f t="shared" si="150"/>
        <v>0.60193991049120577</v>
      </c>
      <c r="O1095" s="48">
        <f t="shared" si="151"/>
        <v>0.64610000166426473</v>
      </c>
      <c r="P1095" s="61">
        <f t="shared" si="152"/>
        <v>1</v>
      </c>
    </row>
    <row r="1096" spans="1:16" x14ac:dyDescent="0.3">
      <c r="A1096" s="60">
        <v>40973</v>
      </c>
      <c r="B1096" s="48">
        <f t="shared" si="153"/>
        <v>1</v>
      </c>
      <c r="C1096" s="48">
        <v>5342.5498049999997</v>
      </c>
      <c r="D1096" s="48">
        <v>5344.5</v>
      </c>
      <c r="E1096" s="48">
        <v>5265.7001950000003</v>
      </c>
      <c r="F1096" s="48">
        <v>5280.3500979999999</v>
      </c>
      <c r="G1096" s="48">
        <v>0</v>
      </c>
      <c r="H1096" s="48">
        <f t="shared" si="154"/>
        <v>5296.8500976666664</v>
      </c>
      <c r="I1096" s="48">
        <f t="shared" si="155"/>
        <v>0</v>
      </c>
      <c r="J1096" s="48">
        <f t="shared" si="156"/>
        <v>-1</v>
      </c>
      <c r="K1096" s="48">
        <f t="shared" si="157"/>
        <v>1</v>
      </c>
      <c r="L1096" s="48">
        <f t="shared" si="158"/>
        <v>1</v>
      </c>
      <c r="M1096" s="48">
        <v>1</v>
      </c>
      <c r="N1096" s="48">
        <f t="shared" si="150"/>
        <v>0.47289683326701848</v>
      </c>
      <c r="O1096" s="48">
        <f t="shared" si="151"/>
        <v>0.61606916839879855</v>
      </c>
      <c r="P1096" s="61">
        <f t="shared" si="152"/>
        <v>1</v>
      </c>
    </row>
    <row r="1097" spans="1:16" x14ac:dyDescent="0.3">
      <c r="A1097" s="60">
        <v>40974</v>
      </c>
      <c r="B1097" s="48">
        <f t="shared" si="153"/>
        <v>0</v>
      </c>
      <c r="C1097" s="48">
        <v>5266</v>
      </c>
      <c r="D1097" s="48">
        <v>5382.0498049999997</v>
      </c>
      <c r="E1097" s="48">
        <v>5206.3999020000001</v>
      </c>
      <c r="F1097" s="48">
        <v>5222.3999020000001</v>
      </c>
      <c r="G1097" s="48">
        <v>0</v>
      </c>
      <c r="H1097" s="48">
        <f t="shared" si="154"/>
        <v>5270.283203</v>
      </c>
      <c r="I1097" s="48">
        <f t="shared" si="155"/>
        <v>0</v>
      </c>
      <c r="J1097" s="48">
        <f t="shared" si="156"/>
        <v>-1</v>
      </c>
      <c r="K1097" s="48">
        <f t="shared" si="157"/>
        <v>1</v>
      </c>
      <c r="L1097" s="48">
        <f t="shared" si="158"/>
        <v>1</v>
      </c>
      <c r="M1097" s="48">
        <v>0</v>
      </c>
      <c r="N1097" s="48">
        <f t="shared" si="150"/>
        <v>0.55436293566326889</v>
      </c>
      <c r="O1097" s="48">
        <f t="shared" si="151"/>
        <v>0.63514723178941435</v>
      </c>
      <c r="P1097" s="61">
        <f t="shared" si="152"/>
        <v>1</v>
      </c>
    </row>
    <row r="1098" spans="1:16" x14ac:dyDescent="0.3">
      <c r="A1098" s="60">
        <v>40975</v>
      </c>
      <c r="B1098" s="48">
        <f t="shared" si="153"/>
        <v>1</v>
      </c>
      <c r="C1098" s="48">
        <v>5207.0498049999997</v>
      </c>
      <c r="D1098" s="48">
        <v>5243.8500979999999</v>
      </c>
      <c r="E1098" s="48">
        <v>5171.4501950000003</v>
      </c>
      <c r="F1098" s="48">
        <v>5220.4501950000003</v>
      </c>
      <c r="G1098" s="48">
        <v>0</v>
      </c>
      <c r="H1098" s="48">
        <f t="shared" si="154"/>
        <v>5211.9168293333341</v>
      </c>
      <c r="I1098" s="48">
        <f t="shared" si="155"/>
        <v>1</v>
      </c>
      <c r="J1098" s="48">
        <f t="shared" si="156"/>
        <v>-1</v>
      </c>
      <c r="K1098" s="48">
        <f t="shared" si="157"/>
        <v>1</v>
      </c>
      <c r="L1098" s="48">
        <f t="shared" si="158"/>
        <v>1</v>
      </c>
      <c r="M1098" s="48">
        <v>0</v>
      </c>
      <c r="N1098" s="48">
        <f t="shared" si="150"/>
        <v>0.65876589894612358</v>
      </c>
      <c r="O1098" s="48">
        <f t="shared" si="151"/>
        <v>0.65898311030625289</v>
      </c>
      <c r="P1098" s="61">
        <f t="shared" si="152"/>
        <v>1</v>
      </c>
    </row>
    <row r="1099" spans="1:16" x14ac:dyDescent="0.3">
      <c r="A1099" s="60">
        <v>40977</v>
      </c>
      <c r="B1099" s="48">
        <f t="shared" si="153"/>
        <v>1</v>
      </c>
      <c r="C1099" s="48">
        <v>5294.1000979999999</v>
      </c>
      <c r="D1099" s="48">
        <v>5342.2998049999997</v>
      </c>
      <c r="E1099" s="48">
        <v>5291.6000979999999</v>
      </c>
      <c r="F1099" s="48">
        <v>5333.5498049999997</v>
      </c>
      <c r="G1099" s="48">
        <v>0</v>
      </c>
      <c r="H1099" s="48">
        <f t="shared" si="154"/>
        <v>5322.483236</v>
      </c>
      <c r="I1099" s="48">
        <f t="shared" si="155"/>
        <v>1</v>
      </c>
      <c r="J1099" s="48">
        <f t="shared" si="156"/>
        <v>-1</v>
      </c>
      <c r="K1099" s="48">
        <f t="shared" si="157"/>
        <v>0</v>
      </c>
      <c r="L1099" s="48">
        <f t="shared" si="158"/>
        <v>1</v>
      </c>
      <c r="M1099" s="48">
        <v>1</v>
      </c>
      <c r="N1099" s="48">
        <f t="shared" si="150"/>
        <v>0.71127031691401044</v>
      </c>
      <c r="O1099" s="48">
        <f t="shared" si="151"/>
        <v>0.67068179262560146</v>
      </c>
      <c r="P1099" s="61">
        <f t="shared" si="152"/>
        <v>1</v>
      </c>
    </row>
    <row r="1100" spans="1:16" x14ac:dyDescent="0.3">
      <c r="A1100" s="60">
        <v>40980</v>
      </c>
      <c r="B1100" s="48">
        <f t="shared" si="153"/>
        <v>0</v>
      </c>
      <c r="C1100" s="48">
        <v>5420.1000979999999</v>
      </c>
      <c r="D1100" s="48">
        <v>5421.8999020000001</v>
      </c>
      <c r="E1100" s="48">
        <v>5327.2998049999997</v>
      </c>
      <c r="F1100" s="48">
        <v>5359.5498049999997</v>
      </c>
      <c r="G1100" s="48">
        <v>0</v>
      </c>
      <c r="H1100" s="48">
        <f t="shared" si="154"/>
        <v>5369.5831706666659</v>
      </c>
      <c r="I1100" s="48">
        <f t="shared" si="155"/>
        <v>0</v>
      </c>
      <c r="J1100" s="48">
        <f t="shared" si="156"/>
        <v>-1</v>
      </c>
      <c r="K1100" s="48">
        <f t="shared" si="157"/>
        <v>0</v>
      </c>
      <c r="L1100" s="48">
        <f t="shared" si="158"/>
        <v>1</v>
      </c>
      <c r="M1100" s="48">
        <v>1</v>
      </c>
      <c r="N1100" s="48">
        <f t="shared" si="150"/>
        <v>0.48478364323270107</v>
      </c>
      <c r="O1100" s="48">
        <f t="shared" si="151"/>
        <v>0.61887682440985103</v>
      </c>
      <c r="P1100" s="61">
        <f t="shared" si="152"/>
        <v>1</v>
      </c>
    </row>
    <row r="1101" spans="1:16" x14ac:dyDescent="0.3">
      <c r="A1101" s="60">
        <v>40981</v>
      </c>
      <c r="B1101" s="48">
        <f t="shared" si="153"/>
        <v>1</v>
      </c>
      <c r="C1101" s="48">
        <v>5391.0498049999997</v>
      </c>
      <c r="D1101" s="48">
        <v>5438.6499020000001</v>
      </c>
      <c r="E1101" s="48">
        <v>5390.7998049999997</v>
      </c>
      <c r="F1101" s="48">
        <v>5429.5</v>
      </c>
      <c r="G1101" s="48">
        <v>0</v>
      </c>
      <c r="H1101" s="48">
        <f t="shared" si="154"/>
        <v>5419.6499023333336</v>
      </c>
      <c r="I1101" s="48">
        <f t="shared" si="155"/>
        <v>1</v>
      </c>
      <c r="J1101" s="48">
        <f t="shared" si="156"/>
        <v>-1</v>
      </c>
      <c r="K1101" s="48">
        <f t="shared" si="157"/>
        <v>0</v>
      </c>
      <c r="L1101" s="48">
        <f t="shared" si="158"/>
        <v>1</v>
      </c>
      <c r="M1101" s="48">
        <v>0</v>
      </c>
      <c r="N1101" s="48">
        <f t="shared" si="150"/>
        <v>0.70636045992502794</v>
      </c>
      <c r="O1101" s="48">
        <f t="shared" si="151"/>
        <v>0.66959645632242715</v>
      </c>
      <c r="P1101" s="61">
        <f t="shared" si="152"/>
        <v>1</v>
      </c>
    </row>
    <row r="1102" spans="1:16" x14ac:dyDescent="0.3">
      <c r="A1102" s="60">
        <v>40982</v>
      </c>
      <c r="B1102" s="48">
        <f t="shared" si="153"/>
        <v>0</v>
      </c>
      <c r="C1102" s="48">
        <v>5490.5498049999997</v>
      </c>
      <c r="D1102" s="48">
        <v>5499.3999020000001</v>
      </c>
      <c r="E1102" s="48">
        <v>5437.7998049999997</v>
      </c>
      <c r="F1102" s="48">
        <v>5463.8999020000001</v>
      </c>
      <c r="G1102" s="48">
        <v>0</v>
      </c>
      <c r="H1102" s="48">
        <f t="shared" si="154"/>
        <v>5467.033203</v>
      </c>
      <c r="I1102" s="48">
        <f t="shared" si="155"/>
        <v>0</v>
      </c>
      <c r="J1102" s="48">
        <f t="shared" si="156"/>
        <v>-1</v>
      </c>
      <c r="K1102" s="48">
        <f t="shared" si="157"/>
        <v>0</v>
      </c>
      <c r="L1102" s="48">
        <f t="shared" si="158"/>
        <v>1</v>
      </c>
      <c r="M1102" s="48">
        <v>1</v>
      </c>
      <c r="N1102" s="48">
        <f t="shared" si="150"/>
        <v>0.55224754292683365</v>
      </c>
      <c r="O1102" s="48">
        <f t="shared" si="151"/>
        <v>0.63465688077277049</v>
      </c>
      <c r="P1102" s="61">
        <f t="shared" si="152"/>
        <v>1</v>
      </c>
    </row>
    <row r="1103" spans="1:16" x14ac:dyDescent="0.3">
      <c r="A1103" s="60">
        <v>40983</v>
      </c>
      <c r="B1103" s="48">
        <f t="shared" si="153"/>
        <v>1</v>
      </c>
      <c r="C1103" s="48">
        <v>5462.5</v>
      </c>
      <c r="D1103" s="48">
        <v>5462.5</v>
      </c>
      <c r="E1103" s="48">
        <v>5362.2998049999997</v>
      </c>
      <c r="F1103" s="48">
        <v>5380.5</v>
      </c>
      <c r="G1103" s="48">
        <v>0</v>
      </c>
      <c r="H1103" s="48">
        <f t="shared" si="154"/>
        <v>5401.7666016666662</v>
      </c>
      <c r="I1103" s="48">
        <f t="shared" si="155"/>
        <v>0</v>
      </c>
      <c r="J1103" s="48">
        <f t="shared" si="156"/>
        <v>0</v>
      </c>
      <c r="K1103" s="48">
        <f t="shared" si="157"/>
        <v>1</v>
      </c>
      <c r="L1103" s="48">
        <f t="shared" si="158"/>
        <v>1</v>
      </c>
      <c r="M1103" s="48">
        <v>1</v>
      </c>
      <c r="N1103" s="48">
        <f t="shared" si="150"/>
        <v>0.43272115630762897</v>
      </c>
      <c r="O1103" s="48">
        <f t="shared" si="151"/>
        <v>0.60652326788210786</v>
      </c>
      <c r="P1103" s="61">
        <f t="shared" si="152"/>
        <v>1</v>
      </c>
    </row>
    <row r="1104" spans="1:16" x14ac:dyDescent="0.3">
      <c r="A1104" s="60">
        <v>40984</v>
      </c>
      <c r="B1104" s="48">
        <f t="shared" si="153"/>
        <v>1</v>
      </c>
      <c r="C1104" s="48">
        <v>5380.3500979999999</v>
      </c>
      <c r="D1104" s="48">
        <v>5445.6499020000001</v>
      </c>
      <c r="E1104" s="48">
        <v>5305</v>
      </c>
      <c r="F1104" s="48">
        <v>5317.8999020000001</v>
      </c>
      <c r="G1104" s="48">
        <v>0</v>
      </c>
      <c r="H1104" s="48">
        <f t="shared" si="154"/>
        <v>5356.1832680000007</v>
      </c>
      <c r="I1104" s="48">
        <f t="shared" si="155"/>
        <v>0</v>
      </c>
      <c r="J1104" s="48">
        <f t="shared" si="156"/>
        <v>-1</v>
      </c>
      <c r="K1104" s="48">
        <f t="shared" si="157"/>
        <v>1</v>
      </c>
      <c r="L1104" s="48">
        <f t="shared" si="158"/>
        <v>1</v>
      </c>
      <c r="M1104" s="48">
        <v>1</v>
      </c>
      <c r="N1104" s="48">
        <f t="shared" si="150"/>
        <v>0.49456211390304539</v>
      </c>
      <c r="O1104" s="48">
        <f t="shared" si="151"/>
        <v>0.62118055937410988</v>
      </c>
      <c r="P1104" s="61">
        <f t="shared" si="152"/>
        <v>1</v>
      </c>
    </row>
    <row r="1105" spans="1:16" x14ac:dyDescent="0.3">
      <c r="A1105" s="60">
        <v>40987</v>
      </c>
      <c r="B1105" s="48">
        <f t="shared" si="153"/>
        <v>0</v>
      </c>
      <c r="C1105" s="48">
        <v>5337.3500979999999</v>
      </c>
      <c r="D1105" s="48">
        <v>5340.7001950000003</v>
      </c>
      <c r="E1105" s="48">
        <v>5238.5498049999997</v>
      </c>
      <c r="F1105" s="48">
        <v>5257.0498049999997</v>
      </c>
      <c r="G1105" s="48">
        <v>0</v>
      </c>
      <c r="H1105" s="48">
        <f t="shared" si="154"/>
        <v>5278.7666016666662</v>
      </c>
      <c r="I1105" s="48">
        <f t="shared" si="155"/>
        <v>0</v>
      </c>
      <c r="J1105" s="48">
        <f t="shared" si="156"/>
        <v>-1</v>
      </c>
      <c r="K1105" s="48">
        <f t="shared" si="157"/>
        <v>1</v>
      </c>
      <c r="L1105" s="48">
        <f t="shared" si="158"/>
        <v>1</v>
      </c>
      <c r="M1105" s="48">
        <v>0</v>
      </c>
      <c r="N1105" s="48">
        <f t="shared" si="150"/>
        <v>0.43877682783945104</v>
      </c>
      <c r="O1105" s="48">
        <f t="shared" si="151"/>
        <v>0.60796753474240373</v>
      </c>
      <c r="P1105" s="61">
        <f t="shared" si="152"/>
        <v>1</v>
      </c>
    </row>
    <row r="1106" spans="1:16" x14ac:dyDescent="0.3">
      <c r="A1106" s="60">
        <v>40988</v>
      </c>
      <c r="B1106" s="48">
        <f t="shared" si="153"/>
        <v>1</v>
      </c>
      <c r="C1106" s="48">
        <v>5257.1499020000001</v>
      </c>
      <c r="D1106" s="48">
        <v>5297.3500979999999</v>
      </c>
      <c r="E1106" s="48">
        <v>5233.25</v>
      </c>
      <c r="F1106" s="48">
        <v>5274.8500979999999</v>
      </c>
      <c r="G1106" s="48">
        <v>0</v>
      </c>
      <c r="H1106" s="48">
        <f t="shared" si="154"/>
        <v>5268.4833986666663</v>
      </c>
      <c r="I1106" s="48">
        <f t="shared" si="155"/>
        <v>1</v>
      </c>
      <c r="J1106" s="48">
        <f t="shared" si="156"/>
        <v>-1</v>
      </c>
      <c r="K1106" s="48">
        <f t="shared" si="157"/>
        <v>1</v>
      </c>
      <c r="L1106" s="48">
        <f t="shared" si="158"/>
        <v>1</v>
      </c>
      <c r="M1106" s="48">
        <v>0</v>
      </c>
      <c r="N1106" s="48">
        <f t="shared" si="150"/>
        <v>0.66434016245364091</v>
      </c>
      <c r="O1106" s="48">
        <f t="shared" si="151"/>
        <v>0.6602346707739023</v>
      </c>
      <c r="P1106" s="61">
        <f t="shared" si="152"/>
        <v>1</v>
      </c>
    </row>
    <row r="1107" spans="1:16" x14ac:dyDescent="0.3">
      <c r="A1107" s="60">
        <v>40989</v>
      </c>
      <c r="B1107" s="48">
        <f t="shared" si="153"/>
        <v>1</v>
      </c>
      <c r="C1107" s="48">
        <v>5267.2001950000003</v>
      </c>
      <c r="D1107" s="48">
        <v>5372.3500979999999</v>
      </c>
      <c r="E1107" s="48">
        <v>5256</v>
      </c>
      <c r="F1107" s="48">
        <v>5364.9501950000003</v>
      </c>
      <c r="G1107" s="48">
        <v>0</v>
      </c>
      <c r="H1107" s="48">
        <f t="shared" si="154"/>
        <v>5331.1000976666664</v>
      </c>
      <c r="I1107" s="48">
        <f t="shared" si="155"/>
        <v>1</v>
      </c>
      <c r="J1107" s="48">
        <f t="shared" si="156"/>
        <v>-1</v>
      </c>
      <c r="K1107" s="48">
        <f t="shared" si="157"/>
        <v>0</v>
      </c>
      <c r="L1107" s="48">
        <f t="shared" si="158"/>
        <v>1</v>
      </c>
      <c r="M1107" s="48">
        <v>1</v>
      </c>
      <c r="N1107" s="48">
        <f t="shared" si="150"/>
        <v>0.88650386009520332</v>
      </c>
      <c r="O1107" s="48">
        <f t="shared" si="151"/>
        <v>0.7081681654658929</v>
      </c>
      <c r="P1107" s="61">
        <f t="shared" si="152"/>
        <v>1</v>
      </c>
    </row>
    <row r="1108" spans="1:16" x14ac:dyDescent="0.3">
      <c r="A1108" s="60">
        <v>40990</v>
      </c>
      <c r="B1108" s="48">
        <f t="shared" si="153"/>
        <v>1</v>
      </c>
      <c r="C1108" s="48">
        <v>5361.1000979999999</v>
      </c>
      <c r="D1108" s="48">
        <v>5385.9501950000003</v>
      </c>
      <c r="E1108" s="48">
        <v>5205.6499020000001</v>
      </c>
      <c r="F1108" s="48">
        <v>5228.4501950000003</v>
      </c>
      <c r="G1108" s="48">
        <v>0</v>
      </c>
      <c r="H1108" s="48">
        <f t="shared" si="154"/>
        <v>5273.350097333333</v>
      </c>
      <c r="I1108" s="48">
        <f t="shared" si="155"/>
        <v>0</v>
      </c>
      <c r="J1108" s="48">
        <f t="shared" si="156"/>
        <v>-1</v>
      </c>
      <c r="K1108" s="48">
        <f t="shared" si="157"/>
        <v>1</v>
      </c>
      <c r="L1108" s="48">
        <f t="shared" si="158"/>
        <v>1</v>
      </c>
      <c r="M1108" s="48">
        <v>1</v>
      </c>
      <c r="N1108" s="48">
        <f t="shared" si="150"/>
        <v>0.34255923482204942</v>
      </c>
      <c r="O1108" s="48">
        <f t="shared" si="151"/>
        <v>0.58481205741438658</v>
      </c>
      <c r="P1108" s="61">
        <f t="shared" si="152"/>
        <v>1</v>
      </c>
    </row>
    <row r="1109" spans="1:16" x14ac:dyDescent="0.3">
      <c r="A1109" s="60">
        <v>40991</v>
      </c>
      <c r="B1109" s="48">
        <f t="shared" si="153"/>
        <v>1</v>
      </c>
      <c r="C1109" s="48">
        <v>5255.6499020000001</v>
      </c>
      <c r="D1109" s="48">
        <v>5312</v>
      </c>
      <c r="E1109" s="48">
        <v>5220</v>
      </c>
      <c r="F1109" s="48">
        <v>5278.2001950000003</v>
      </c>
      <c r="G1109" s="48">
        <v>0</v>
      </c>
      <c r="H1109" s="48">
        <f t="shared" si="154"/>
        <v>5270.0667316666668</v>
      </c>
      <c r="I1109" s="48">
        <f t="shared" si="155"/>
        <v>1</v>
      </c>
      <c r="J1109" s="48">
        <f t="shared" si="156"/>
        <v>-1</v>
      </c>
      <c r="K1109" s="48">
        <f t="shared" si="157"/>
        <v>1</v>
      </c>
      <c r="L1109" s="48">
        <f t="shared" si="158"/>
        <v>1</v>
      </c>
      <c r="M1109" s="48">
        <v>1</v>
      </c>
      <c r="N1109" s="48">
        <f t="shared" si="150"/>
        <v>0.68899155441167004</v>
      </c>
      <c r="O1109" s="48">
        <f t="shared" si="151"/>
        <v>0.66574255547572425</v>
      </c>
      <c r="P1109" s="61">
        <f t="shared" si="152"/>
        <v>1</v>
      </c>
    </row>
    <row r="1110" spans="1:16" x14ac:dyDescent="0.3">
      <c r="A1110" s="60">
        <v>40994</v>
      </c>
      <c r="B1110" s="48">
        <f t="shared" si="153"/>
        <v>0</v>
      </c>
      <c r="C1110" s="48">
        <v>5274.3500979999999</v>
      </c>
      <c r="D1110" s="48">
        <v>5274.9501950000003</v>
      </c>
      <c r="E1110" s="48">
        <v>5174.8999020000001</v>
      </c>
      <c r="F1110" s="48">
        <v>5184.25</v>
      </c>
      <c r="G1110" s="48">
        <v>0</v>
      </c>
      <c r="H1110" s="48">
        <f t="shared" si="154"/>
        <v>5211.3666990000002</v>
      </c>
      <c r="I1110" s="48">
        <f t="shared" si="155"/>
        <v>0</v>
      </c>
      <c r="J1110" s="48">
        <f t="shared" si="156"/>
        <v>-1</v>
      </c>
      <c r="K1110" s="48">
        <f t="shared" si="157"/>
        <v>1</v>
      </c>
      <c r="L1110" s="48">
        <f t="shared" si="158"/>
        <v>1</v>
      </c>
      <c r="M1110" s="48">
        <v>0</v>
      </c>
      <c r="N1110" s="48">
        <f t="shared" si="150"/>
        <v>0.41362101261767492</v>
      </c>
      <c r="O1110" s="48">
        <f t="shared" si="151"/>
        <v>0.60195581109992391</v>
      </c>
      <c r="P1110" s="61">
        <f t="shared" si="152"/>
        <v>1</v>
      </c>
    </row>
    <row r="1111" spans="1:16" x14ac:dyDescent="0.3">
      <c r="A1111" s="60">
        <v>40995</v>
      </c>
      <c r="B1111" s="48">
        <f t="shared" si="153"/>
        <v>1</v>
      </c>
      <c r="C1111" s="48">
        <v>5242.9501950000003</v>
      </c>
      <c r="D1111" s="48">
        <v>5277.9501950000003</v>
      </c>
      <c r="E1111" s="48">
        <v>5184.6499020000001</v>
      </c>
      <c r="F1111" s="48">
        <v>5243.1499020000001</v>
      </c>
      <c r="G1111" s="48">
        <v>0</v>
      </c>
      <c r="H1111" s="48">
        <f t="shared" si="154"/>
        <v>5235.2499996666666</v>
      </c>
      <c r="I1111" s="48">
        <f t="shared" si="155"/>
        <v>1</v>
      </c>
      <c r="J1111" s="48">
        <f t="shared" si="156"/>
        <v>-1</v>
      </c>
      <c r="K1111" s="48">
        <f t="shared" si="157"/>
        <v>0</v>
      </c>
      <c r="L1111" s="48">
        <f t="shared" si="158"/>
        <v>1</v>
      </c>
      <c r="M1111" s="48">
        <v>1</v>
      </c>
      <c r="N1111" s="48">
        <f t="shared" si="150"/>
        <v>0.63600708335027534</v>
      </c>
      <c r="O1111" s="48">
        <f t="shared" si="151"/>
        <v>0.65385029946233053</v>
      </c>
      <c r="P1111" s="61">
        <f t="shared" si="152"/>
        <v>1</v>
      </c>
    </row>
    <row r="1112" spans="1:16" x14ac:dyDescent="0.3">
      <c r="A1112" s="60">
        <v>40996</v>
      </c>
      <c r="B1112" s="48">
        <f t="shared" si="153"/>
        <v>1</v>
      </c>
      <c r="C1112" s="48">
        <v>5231.7001950000003</v>
      </c>
      <c r="D1112" s="48">
        <v>5236.5498049999997</v>
      </c>
      <c r="E1112" s="48">
        <v>5169.6000979999999</v>
      </c>
      <c r="F1112" s="48">
        <v>5194.75</v>
      </c>
      <c r="G1112" s="48">
        <v>0</v>
      </c>
      <c r="H1112" s="48">
        <f t="shared" si="154"/>
        <v>5200.2999676666668</v>
      </c>
      <c r="I1112" s="48">
        <f t="shared" si="155"/>
        <v>0</v>
      </c>
      <c r="J1112" s="48">
        <f t="shared" si="156"/>
        <v>-1</v>
      </c>
      <c r="K1112" s="48">
        <f t="shared" si="157"/>
        <v>1</v>
      </c>
      <c r="L1112" s="48">
        <f t="shared" si="158"/>
        <v>1</v>
      </c>
      <c r="M1112" s="48">
        <v>1</v>
      </c>
      <c r="N1112" s="48">
        <f t="shared" si="150"/>
        <v>0.5318531746962929</v>
      </c>
      <c r="O1112" s="48">
        <f t="shared" si="151"/>
        <v>0.62991523173088548</v>
      </c>
      <c r="P1112" s="61">
        <f t="shared" si="152"/>
        <v>1</v>
      </c>
    </row>
    <row r="1113" spans="1:16" x14ac:dyDescent="0.3">
      <c r="A1113" s="60">
        <v>40997</v>
      </c>
      <c r="B1113" s="48">
        <f t="shared" si="153"/>
        <v>1</v>
      </c>
      <c r="C1113" s="48">
        <v>5145.9501950000003</v>
      </c>
      <c r="D1113" s="48">
        <v>5194.2998049999997</v>
      </c>
      <c r="E1113" s="48">
        <v>5135.9501950000003</v>
      </c>
      <c r="F1113" s="48">
        <v>5178.8500979999999</v>
      </c>
      <c r="G1113" s="48">
        <v>0</v>
      </c>
      <c r="H1113" s="48">
        <f t="shared" si="154"/>
        <v>5169.7000326666666</v>
      </c>
      <c r="I1113" s="48">
        <f t="shared" si="155"/>
        <v>1</v>
      </c>
      <c r="J1113" s="48">
        <f t="shared" si="156"/>
        <v>-1</v>
      </c>
      <c r="K1113" s="48">
        <f t="shared" si="157"/>
        <v>1</v>
      </c>
      <c r="L1113" s="48">
        <f t="shared" si="158"/>
        <v>1</v>
      </c>
      <c r="M1113" s="48">
        <v>0</v>
      </c>
      <c r="N1113" s="48">
        <f t="shared" ref="N1113:N1176" si="159">$B$2+SUMPRODUCT($C$2:$G$2,C1113:G1113)</f>
        <v>0.69996629529066645</v>
      </c>
      <c r="O1113" s="48">
        <f t="shared" ref="O1113:O1176" si="160">EXP(N1113)/(1+EXP(N1113))</f>
        <v>0.66818029935785572</v>
      </c>
      <c r="P1113" s="61">
        <f t="shared" ref="P1113:P1176" si="161">IF(O1113&gt;0.5,1,0)</f>
        <v>1</v>
      </c>
    </row>
    <row r="1114" spans="1:16" x14ac:dyDescent="0.3">
      <c r="A1114" s="60">
        <v>40998</v>
      </c>
      <c r="B1114" s="48">
        <f t="shared" si="153"/>
        <v>1</v>
      </c>
      <c r="C1114" s="48">
        <v>5206.6000979999999</v>
      </c>
      <c r="D1114" s="48">
        <v>5307.1000979999999</v>
      </c>
      <c r="E1114" s="48">
        <v>5203.6499020000001</v>
      </c>
      <c r="F1114" s="48">
        <v>5295.5498049999997</v>
      </c>
      <c r="G1114" s="48">
        <v>0</v>
      </c>
      <c r="H1114" s="48">
        <f t="shared" si="154"/>
        <v>5268.7666016666662</v>
      </c>
      <c r="I1114" s="48">
        <f t="shared" si="155"/>
        <v>1</v>
      </c>
      <c r="J1114" s="48">
        <f t="shared" si="156"/>
        <v>-1</v>
      </c>
      <c r="K1114" s="48">
        <f t="shared" si="157"/>
        <v>0</v>
      </c>
      <c r="L1114" s="48">
        <f t="shared" si="158"/>
        <v>1</v>
      </c>
      <c r="M1114" s="48">
        <v>0</v>
      </c>
      <c r="N1114" s="48">
        <f t="shared" si="159"/>
        <v>0.85845568967845587</v>
      </c>
      <c r="O1114" s="48">
        <f t="shared" si="160"/>
        <v>0.70233790271215468</v>
      </c>
      <c r="P1114" s="61">
        <f t="shared" si="161"/>
        <v>1</v>
      </c>
    </row>
    <row r="1115" spans="1:16" x14ac:dyDescent="0.3">
      <c r="A1115" s="60">
        <v>41001</v>
      </c>
      <c r="B1115" s="48">
        <f t="shared" si="153"/>
        <v>1</v>
      </c>
      <c r="C1115" s="48">
        <v>5296.3500979999999</v>
      </c>
      <c r="D1115" s="48">
        <v>5331.5498049999997</v>
      </c>
      <c r="E1115" s="48">
        <v>5278.7998049999997</v>
      </c>
      <c r="F1115" s="48">
        <v>5317.8999020000001</v>
      </c>
      <c r="G1115" s="48">
        <v>0</v>
      </c>
      <c r="H1115" s="48">
        <f t="shared" si="154"/>
        <v>5309.4165039999998</v>
      </c>
      <c r="I1115" s="48">
        <f t="shared" si="155"/>
        <v>1</v>
      </c>
      <c r="J1115" s="48">
        <f t="shared" si="156"/>
        <v>-1</v>
      </c>
      <c r="K1115" s="48">
        <f t="shared" si="157"/>
        <v>0</v>
      </c>
      <c r="L1115" s="48">
        <f t="shared" si="158"/>
        <v>1</v>
      </c>
      <c r="M1115" s="48">
        <v>0</v>
      </c>
      <c r="N1115" s="48">
        <f t="shared" si="159"/>
        <v>0.66859510842186332</v>
      </c>
      <c r="O1115" s="48">
        <f t="shared" si="160"/>
        <v>0.66118850913478444</v>
      </c>
      <c r="P1115" s="61">
        <f t="shared" si="161"/>
        <v>1</v>
      </c>
    </row>
    <row r="1116" spans="1:16" x14ac:dyDescent="0.3">
      <c r="A1116" s="60">
        <v>41002</v>
      </c>
      <c r="B1116" s="48">
        <f t="shared" si="153"/>
        <v>1</v>
      </c>
      <c r="C1116" s="48">
        <v>5353.2001950000003</v>
      </c>
      <c r="D1116" s="48">
        <v>5378.75</v>
      </c>
      <c r="E1116" s="48">
        <v>5344.4501950000003</v>
      </c>
      <c r="F1116" s="48">
        <v>5358.5</v>
      </c>
      <c r="G1116" s="48">
        <v>0</v>
      </c>
      <c r="H1116" s="48">
        <f t="shared" si="154"/>
        <v>5360.5667316666668</v>
      </c>
      <c r="I1116" s="48">
        <f t="shared" si="155"/>
        <v>1</v>
      </c>
      <c r="J1116" s="48">
        <f t="shared" si="156"/>
        <v>-1</v>
      </c>
      <c r="K1116" s="48">
        <f t="shared" si="157"/>
        <v>0</v>
      </c>
      <c r="L1116" s="48">
        <f t="shared" si="158"/>
        <v>1</v>
      </c>
      <c r="M1116" s="48">
        <v>0</v>
      </c>
      <c r="N1116" s="48">
        <f t="shared" si="159"/>
        <v>0.6181980013125461</v>
      </c>
      <c r="O1116" s="48">
        <f t="shared" si="160"/>
        <v>0.64980860124657669</v>
      </c>
      <c r="P1116" s="61">
        <f t="shared" si="161"/>
        <v>1</v>
      </c>
    </row>
    <row r="1117" spans="1:16" x14ac:dyDescent="0.3">
      <c r="A1117" s="60">
        <v>41003</v>
      </c>
      <c r="B1117" s="48">
        <f t="shared" si="153"/>
        <v>0</v>
      </c>
      <c r="C1117" s="48">
        <v>5328.6499020000001</v>
      </c>
      <c r="D1117" s="48">
        <v>5338.3999020000001</v>
      </c>
      <c r="E1117" s="48">
        <v>5305.2998049999997</v>
      </c>
      <c r="F1117" s="48">
        <v>5322.8999020000001</v>
      </c>
      <c r="G1117" s="48">
        <v>0</v>
      </c>
      <c r="H1117" s="48">
        <f t="shared" si="154"/>
        <v>5322.1998696666669</v>
      </c>
      <c r="I1117" s="48">
        <f t="shared" si="155"/>
        <v>0</v>
      </c>
      <c r="J1117" s="48">
        <f t="shared" si="156"/>
        <v>-1</v>
      </c>
      <c r="K1117" s="48">
        <f t="shared" si="157"/>
        <v>1</v>
      </c>
      <c r="L1117" s="48">
        <f t="shared" si="158"/>
        <v>1</v>
      </c>
      <c r="M1117" s="48">
        <v>0</v>
      </c>
      <c r="N1117" s="48">
        <f t="shared" si="159"/>
        <v>0.59204250016748894</v>
      </c>
      <c r="O1117" s="48">
        <f t="shared" si="160"/>
        <v>0.64383365272365201</v>
      </c>
      <c r="P1117" s="61">
        <f t="shared" si="161"/>
        <v>1</v>
      </c>
    </row>
    <row r="1118" spans="1:16" x14ac:dyDescent="0.3">
      <c r="A1118" s="60">
        <v>41008</v>
      </c>
      <c r="B1118" s="48">
        <f t="shared" si="153"/>
        <v>1</v>
      </c>
      <c r="C1118" s="48">
        <v>5282.5</v>
      </c>
      <c r="D1118" s="48">
        <v>5287.8999020000001</v>
      </c>
      <c r="E1118" s="48">
        <v>5228</v>
      </c>
      <c r="F1118" s="48">
        <v>5234.3999020000001</v>
      </c>
      <c r="G1118" s="48">
        <v>0</v>
      </c>
      <c r="H1118" s="48">
        <f t="shared" si="154"/>
        <v>5250.0999346666677</v>
      </c>
      <c r="I1118" s="48">
        <f t="shared" si="155"/>
        <v>0</v>
      </c>
      <c r="J1118" s="48">
        <f t="shared" si="156"/>
        <v>-1</v>
      </c>
      <c r="K1118" s="48">
        <f t="shared" si="157"/>
        <v>1</v>
      </c>
      <c r="L1118" s="48">
        <f t="shared" si="158"/>
        <v>1</v>
      </c>
      <c r="M1118" s="48">
        <v>1</v>
      </c>
      <c r="N1118" s="48">
        <f t="shared" si="159"/>
        <v>0.4989871869021627</v>
      </c>
      <c r="O1118" s="48">
        <f t="shared" si="160"/>
        <v>0.62222128686018274</v>
      </c>
      <c r="P1118" s="61">
        <f t="shared" si="161"/>
        <v>1</v>
      </c>
    </row>
    <row r="1119" spans="1:16" x14ac:dyDescent="0.3">
      <c r="A1119" s="60">
        <v>41009</v>
      </c>
      <c r="B1119" s="48">
        <f t="shared" si="153"/>
        <v>1</v>
      </c>
      <c r="C1119" s="48">
        <v>5254.1000979999999</v>
      </c>
      <c r="D1119" s="48">
        <v>5255.7998049999997</v>
      </c>
      <c r="E1119" s="48">
        <v>5211.8500979999999</v>
      </c>
      <c r="F1119" s="48">
        <v>5243.6000979999999</v>
      </c>
      <c r="G1119" s="48">
        <v>0</v>
      </c>
      <c r="H1119" s="48">
        <f t="shared" si="154"/>
        <v>5237.0833336666665</v>
      </c>
      <c r="I1119" s="48">
        <f t="shared" si="155"/>
        <v>0</v>
      </c>
      <c r="J1119" s="48">
        <f t="shared" si="156"/>
        <v>-1</v>
      </c>
      <c r="K1119" s="48">
        <f t="shared" si="157"/>
        <v>1</v>
      </c>
      <c r="L1119" s="48">
        <f t="shared" si="158"/>
        <v>1</v>
      </c>
      <c r="M1119" s="48">
        <v>1</v>
      </c>
      <c r="N1119" s="48">
        <f t="shared" si="159"/>
        <v>0.58765075120532906</v>
      </c>
      <c r="O1119" s="48">
        <f t="shared" si="160"/>
        <v>0.64282593757601814</v>
      </c>
      <c r="P1119" s="61">
        <f t="shared" si="161"/>
        <v>1</v>
      </c>
    </row>
    <row r="1120" spans="1:16" x14ac:dyDescent="0.3">
      <c r="A1120" s="60">
        <v>41010</v>
      </c>
      <c r="B1120" s="48">
        <f t="shared" si="153"/>
        <v>1</v>
      </c>
      <c r="C1120" s="48">
        <v>5209.4501950000003</v>
      </c>
      <c r="D1120" s="48">
        <v>5263.6499020000001</v>
      </c>
      <c r="E1120" s="48">
        <v>5190.7998049999997</v>
      </c>
      <c r="F1120" s="48">
        <v>5226.8500979999999</v>
      </c>
      <c r="G1120" s="48">
        <v>0</v>
      </c>
      <c r="H1120" s="48">
        <f t="shared" si="154"/>
        <v>5227.0999349999993</v>
      </c>
      <c r="I1120" s="48">
        <f t="shared" si="155"/>
        <v>1</v>
      </c>
      <c r="J1120" s="48">
        <f t="shared" si="156"/>
        <v>-1</v>
      </c>
      <c r="K1120" s="48">
        <f t="shared" si="157"/>
        <v>1</v>
      </c>
      <c r="L1120" s="48">
        <f t="shared" si="158"/>
        <v>1</v>
      </c>
      <c r="M1120" s="48">
        <v>0</v>
      </c>
      <c r="N1120" s="48">
        <f t="shared" si="159"/>
        <v>0.66643038620468609</v>
      </c>
      <c r="O1120" s="48">
        <f t="shared" si="160"/>
        <v>0.66070340274258166</v>
      </c>
      <c r="P1120" s="61">
        <f t="shared" si="161"/>
        <v>1</v>
      </c>
    </row>
    <row r="1121" spans="1:16" x14ac:dyDescent="0.3">
      <c r="A1121" s="60">
        <v>41011</v>
      </c>
      <c r="B1121" s="48">
        <f t="shared" si="153"/>
        <v>1</v>
      </c>
      <c r="C1121" s="48">
        <v>5246.75</v>
      </c>
      <c r="D1121" s="48">
        <v>5290.6000979999999</v>
      </c>
      <c r="E1121" s="48">
        <v>5246.75</v>
      </c>
      <c r="F1121" s="48">
        <v>5276.8500979999999</v>
      </c>
      <c r="G1121" s="48">
        <v>0</v>
      </c>
      <c r="H1121" s="48">
        <f t="shared" si="154"/>
        <v>5271.4000653333323</v>
      </c>
      <c r="I1121" s="48">
        <f t="shared" si="155"/>
        <v>1</v>
      </c>
      <c r="J1121" s="48">
        <f t="shared" si="156"/>
        <v>1</v>
      </c>
      <c r="K1121" s="48">
        <f t="shared" si="157"/>
        <v>0</v>
      </c>
      <c r="L1121" s="48">
        <f t="shared" si="158"/>
        <v>1</v>
      </c>
      <c r="M1121" s="48">
        <v>0</v>
      </c>
      <c r="N1121" s="48">
        <f t="shared" si="159"/>
        <v>0.68485162263522881</v>
      </c>
      <c r="O1121" s="48">
        <f t="shared" si="160"/>
        <v>0.66482066767101688</v>
      </c>
      <c r="P1121" s="61">
        <f t="shared" si="161"/>
        <v>1</v>
      </c>
    </row>
    <row r="1122" spans="1:16" x14ac:dyDescent="0.3">
      <c r="A1122" s="60">
        <v>41012</v>
      </c>
      <c r="B1122" s="48">
        <f t="shared" si="153"/>
        <v>0</v>
      </c>
      <c r="C1122" s="48">
        <v>5255.7001950000003</v>
      </c>
      <c r="D1122" s="48">
        <v>5306.75</v>
      </c>
      <c r="E1122" s="48">
        <v>5185.3999020000001</v>
      </c>
      <c r="F1122" s="48">
        <v>5207.4501950000003</v>
      </c>
      <c r="G1122" s="48">
        <v>0</v>
      </c>
      <c r="H1122" s="48">
        <f t="shared" si="154"/>
        <v>5233.2000323333341</v>
      </c>
      <c r="I1122" s="48">
        <f t="shared" si="155"/>
        <v>0</v>
      </c>
      <c r="J1122" s="48">
        <f t="shared" si="156"/>
        <v>-1</v>
      </c>
      <c r="K1122" s="48">
        <f t="shared" si="157"/>
        <v>1</v>
      </c>
      <c r="L1122" s="48">
        <f t="shared" si="158"/>
        <v>1</v>
      </c>
      <c r="M1122" s="48">
        <v>0</v>
      </c>
      <c r="N1122" s="48">
        <f t="shared" si="159"/>
        <v>0.52415935950218184</v>
      </c>
      <c r="O1122" s="48">
        <f t="shared" si="160"/>
        <v>0.62811984818663646</v>
      </c>
      <c r="P1122" s="61">
        <f t="shared" si="161"/>
        <v>1</v>
      </c>
    </row>
    <row r="1123" spans="1:16" x14ac:dyDescent="0.3">
      <c r="A1123" s="60">
        <v>41015</v>
      </c>
      <c r="B1123" s="48">
        <f t="shared" si="153"/>
        <v>1</v>
      </c>
      <c r="C1123" s="48">
        <v>5190.6000979999999</v>
      </c>
      <c r="D1123" s="48">
        <v>5233.5</v>
      </c>
      <c r="E1123" s="48">
        <v>5183.5</v>
      </c>
      <c r="F1123" s="48">
        <v>5226.2001950000003</v>
      </c>
      <c r="G1123" s="48">
        <v>0</v>
      </c>
      <c r="H1123" s="48">
        <f t="shared" si="154"/>
        <v>5214.4000650000007</v>
      </c>
      <c r="I1123" s="48">
        <f t="shared" si="155"/>
        <v>1</v>
      </c>
      <c r="J1123" s="48">
        <f t="shared" si="156"/>
        <v>-1</v>
      </c>
      <c r="K1123" s="48">
        <f t="shared" si="157"/>
        <v>1</v>
      </c>
      <c r="L1123" s="48">
        <f t="shared" si="158"/>
        <v>1</v>
      </c>
      <c r="M1123" s="48">
        <v>0</v>
      </c>
      <c r="N1123" s="48">
        <f t="shared" si="159"/>
        <v>0.70289081750012805</v>
      </c>
      <c r="O1123" s="48">
        <f t="shared" si="160"/>
        <v>0.66882839170683772</v>
      </c>
      <c r="P1123" s="61">
        <f t="shared" si="161"/>
        <v>1</v>
      </c>
    </row>
    <row r="1124" spans="1:16" x14ac:dyDescent="0.3">
      <c r="A1124" s="60">
        <v>41016</v>
      </c>
      <c r="B1124" s="48">
        <f t="shared" si="153"/>
        <v>1</v>
      </c>
      <c r="C1124" s="48">
        <v>5266.6000979999999</v>
      </c>
      <c r="D1124" s="48">
        <v>5298.2001950000003</v>
      </c>
      <c r="E1124" s="48">
        <v>5208.3500979999999</v>
      </c>
      <c r="F1124" s="48">
        <v>5289.7001950000003</v>
      </c>
      <c r="G1124" s="48">
        <v>0</v>
      </c>
      <c r="H1124" s="48">
        <f t="shared" si="154"/>
        <v>5265.4168293333341</v>
      </c>
      <c r="I1124" s="48">
        <f t="shared" si="155"/>
        <v>1</v>
      </c>
      <c r="J1124" s="48">
        <f t="shared" si="156"/>
        <v>-1</v>
      </c>
      <c r="K1124" s="48">
        <f t="shared" si="157"/>
        <v>0</v>
      </c>
      <c r="L1124" s="48">
        <f t="shared" si="158"/>
        <v>1</v>
      </c>
      <c r="M1124" s="48">
        <v>0</v>
      </c>
      <c r="N1124" s="48">
        <f t="shared" si="159"/>
        <v>0.69312225197935362</v>
      </c>
      <c r="O1124" s="48">
        <f t="shared" si="160"/>
        <v>0.66666112695907487</v>
      </c>
      <c r="P1124" s="61">
        <f t="shared" si="161"/>
        <v>1</v>
      </c>
    </row>
    <row r="1125" spans="1:16" x14ac:dyDescent="0.3">
      <c r="A1125" s="60">
        <v>41017</v>
      </c>
      <c r="B1125" s="48">
        <f t="shared" si="153"/>
        <v>0</v>
      </c>
      <c r="C1125" s="48">
        <v>5320.7001950000003</v>
      </c>
      <c r="D1125" s="48">
        <v>5342</v>
      </c>
      <c r="E1125" s="48">
        <v>5293.4501950000003</v>
      </c>
      <c r="F1125" s="48">
        <v>5300</v>
      </c>
      <c r="G1125" s="48">
        <v>0</v>
      </c>
      <c r="H1125" s="48">
        <f t="shared" si="154"/>
        <v>5311.8167316666668</v>
      </c>
      <c r="I1125" s="48">
        <f t="shared" si="155"/>
        <v>0</v>
      </c>
      <c r="J1125" s="48">
        <f t="shared" si="156"/>
        <v>-1</v>
      </c>
      <c r="K1125" s="48">
        <f t="shared" si="157"/>
        <v>0</v>
      </c>
      <c r="L1125" s="48">
        <f t="shared" si="158"/>
        <v>1</v>
      </c>
      <c r="M1125" s="48">
        <v>1</v>
      </c>
      <c r="N1125" s="48">
        <f t="shared" si="159"/>
        <v>0.56019249607636468</v>
      </c>
      <c r="O1125" s="48">
        <f t="shared" si="160"/>
        <v>0.636497078989264</v>
      </c>
      <c r="P1125" s="61">
        <f t="shared" si="161"/>
        <v>1</v>
      </c>
    </row>
    <row r="1126" spans="1:16" x14ac:dyDescent="0.3">
      <c r="A1126" s="60">
        <v>41018</v>
      </c>
      <c r="B1126" s="48">
        <f t="shared" si="153"/>
        <v>1</v>
      </c>
      <c r="C1126" s="48">
        <v>5320.6000979999999</v>
      </c>
      <c r="D1126" s="48">
        <v>5342.4501950000003</v>
      </c>
      <c r="E1126" s="48">
        <v>5291.2998049999997</v>
      </c>
      <c r="F1126" s="48">
        <v>5332.3999020000001</v>
      </c>
      <c r="G1126" s="48">
        <v>0</v>
      </c>
      <c r="H1126" s="48">
        <f t="shared" si="154"/>
        <v>5322.0499673333334</v>
      </c>
      <c r="I1126" s="48">
        <f t="shared" si="155"/>
        <v>1</v>
      </c>
      <c r="J1126" s="48">
        <f t="shared" si="156"/>
        <v>-1</v>
      </c>
      <c r="K1126" s="48">
        <f t="shared" si="157"/>
        <v>0</v>
      </c>
      <c r="L1126" s="48">
        <f t="shared" si="158"/>
        <v>1</v>
      </c>
      <c r="M1126" s="48">
        <v>1</v>
      </c>
      <c r="N1126" s="48">
        <f t="shared" si="159"/>
        <v>0.6446917081776391</v>
      </c>
      <c r="O1126" s="48">
        <f t="shared" si="160"/>
        <v>0.65581325623356346</v>
      </c>
      <c r="P1126" s="61">
        <f t="shared" si="161"/>
        <v>1</v>
      </c>
    </row>
    <row r="1127" spans="1:16" x14ac:dyDescent="0.3">
      <c r="A1127" s="60">
        <v>41019</v>
      </c>
      <c r="B1127" s="48">
        <f t="shared" si="153"/>
        <v>1</v>
      </c>
      <c r="C1127" s="48">
        <v>5313.9501950000003</v>
      </c>
      <c r="D1127" s="48">
        <v>5336.1499020000001</v>
      </c>
      <c r="E1127" s="48">
        <v>5245.4501950000003</v>
      </c>
      <c r="F1127" s="48">
        <v>5290.8500979999999</v>
      </c>
      <c r="G1127" s="48">
        <v>0</v>
      </c>
      <c r="H1127" s="48">
        <f t="shared" si="154"/>
        <v>5290.8167316666668</v>
      </c>
      <c r="I1127" s="48">
        <f t="shared" si="155"/>
        <v>0</v>
      </c>
      <c r="J1127" s="48">
        <f t="shared" si="156"/>
        <v>-1</v>
      </c>
      <c r="K1127" s="48">
        <f t="shared" si="157"/>
        <v>1</v>
      </c>
      <c r="L1127" s="48">
        <f t="shared" si="158"/>
        <v>1</v>
      </c>
      <c r="M1127" s="48">
        <v>1</v>
      </c>
      <c r="N1127" s="48">
        <f t="shared" si="159"/>
        <v>0.57634361646044141</v>
      </c>
      <c r="O1127" s="48">
        <f t="shared" si="160"/>
        <v>0.64022563928764886</v>
      </c>
      <c r="P1127" s="61">
        <f t="shared" si="161"/>
        <v>1</v>
      </c>
    </row>
    <row r="1128" spans="1:16" x14ac:dyDescent="0.3">
      <c r="A1128" s="60">
        <v>41022</v>
      </c>
      <c r="B1128" s="48">
        <f t="shared" si="153"/>
        <v>1</v>
      </c>
      <c r="C1128" s="48">
        <v>5277.3999020000001</v>
      </c>
      <c r="D1128" s="48">
        <v>5310.5498049999997</v>
      </c>
      <c r="E1128" s="48">
        <v>5187.1499020000001</v>
      </c>
      <c r="F1128" s="48">
        <v>5200.6000979999999</v>
      </c>
      <c r="G1128" s="48">
        <v>0</v>
      </c>
      <c r="H1128" s="48">
        <f t="shared" si="154"/>
        <v>5232.7666016666662</v>
      </c>
      <c r="I1128" s="48">
        <f t="shared" si="155"/>
        <v>0</v>
      </c>
      <c r="J1128" s="48">
        <f t="shared" si="156"/>
        <v>-1</v>
      </c>
      <c r="K1128" s="48">
        <f t="shared" si="157"/>
        <v>1</v>
      </c>
      <c r="L1128" s="48">
        <f t="shared" si="158"/>
        <v>1</v>
      </c>
      <c r="M1128" s="48">
        <v>1</v>
      </c>
      <c r="N1128" s="48">
        <f t="shared" si="159"/>
        <v>0.45481664568008284</v>
      </c>
      <c r="O1128" s="48">
        <f t="shared" si="160"/>
        <v>0.61178382244086182</v>
      </c>
      <c r="P1128" s="61">
        <f t="shared" si="161"/>
        <v>1</v>
      </c>
    </row>
    <row r="1129" spans="1:16" x14ac:dyDescent="0.3">
      <c r="A1129" s="60">
        <v>41023</v>
      </c>
      <c r="B1129" s="48">
        <f t="shared" si="153"/>
        <v>1</v>
      </c>
      <c r="C1129" s="48">
        <v>5215.8999020000001</v>
      </c>
      <c r="D1129" s="48">
        <v>5232.3500979999999</v>
      </c>
      <c r="E1129" s="48">
        <v>5180.3500979999999</v>
      </c>
      <c r="F1129" s="48">
        <v>5222.6499020000001</v>
      </c>
      <c r="G1129" s="48">
        <v>0</v>
      </c>
      <c r="H1129" s="48">
        <f t="shared" si="154"/>
        <v>5211.7833659999997</v>
      </c>
      <c r="I1129" s="48">
        <f t="shared" si="155"/>
        <v>1</v>
      </c>
      <c r="J1129" s="48">
        <f t="shared" si="156"/>
        <v>-1</v>
      </c>
      <c r="K1129" s="48">
        <f t="shared" si="157"/>
        <v>1</v>
      </c>
      <c r="L1129" s="48">
        <f t="shared" si="158"/>
        <v>1</v>
      </c>
      <c r="M1129" s="48">
        <v>1</v>
      </c>
      <c r="N1129" s="48">
        <f t="shared" si="159"/>
        <v>0.63408954242112081</v>
      </c>
      <c r="O1129" s="48">
        <f t="shared" si="160"/>
        <v>0.65341617432008292</v>
      </c>
      <c r="P1129" s="61">
        <f t="shared" si="161"/>
        <v>1</v>
      </c>
    </row>
    <row r="1130" spans="1:16" x14ac:dyDescent="0.3">
      <c r="A1130" s="60">
        <v>41024</v>
      </c>
      <c r="B1130" s="48">
        <f t="shared" si="153"/>
        <v>1</v>
      </c>
      <c r="C1130" s="48">
        <v>5222.2001950000003</v>
      </c>
      <c r="D1130" s="48">
        <v>5236.1000979999999</v>
      </c>
      <c r="E1130" s="48">
        <v>5160.6499020000001</v>
      </c>
      <c r="F1130" s="48">
        <v>5202</v>
      </c>
      <c r="G1130" s="48">
        <v>0</v>
      </c>
      <c r="H1130" s="48">
        <f t="shared" si="154"/>
        <v>5199.583333333333</v>
      </c>
      <c r="I1130" s="48">
        <f t="shared" si="155"/>
        <v>0</v>
      </c>
      <c r="J1130" s="48">
        <f t="shared" si="156"/>
        <v>-1</v>
      </c>
      <c r="K1130" s="48">
        <f t="shared" si="157"/>
        <v>1</v>
      </c>
      <c r="L1130" s="48">
        <f t="shared" si="158"/>
        <v>1</v>
      </c>
      <c r="M1130" s="48">
        <v>1</v>
      </c>
      <c r="N1130" s="48">
        <f t="shared" si="159"/>
        <v>0.57788853879076285</v>
      </c>
      <c r="O1130" s="48">
        <f t="shared" si="160"/>
        <v>0.64058141456214135</v>
      </c>
      <c r="P1130" s="61">
        <f t="shared" si="161"/>
        <v>1</v>
      </c>
    </row>
    <row r="1131" spans="1:16" x14ac:dyDescent="0.3">
      <c r="A1131" s="60">
        <v>41025</v>
      </c>
      <c r="B1131" s="48">
        <f t="shared" si="153"/>
        <v>1</v>
      </c>
      <c r="C1131" s="48">
        <v>5214.75</v>
      </c>
      <c r="D1131" s="48">
        <v>5215.6000979999999</v>
      </c>
      <c r="E1131" s="48">
        <v>5179.0498049999997</v>
      </c>
      <c r="F1131" s="48">
        <v>5189</v>
      </c>
      <c r="G1131" s="48">
        <v>0</v>
      </c>
      <c r="H1131" s="48">
        <f t="shared" si="154"/>
        <v>5194.5499676666668</v>
      </c>
      <c r="I1131" s="48">
        <f t="shared" si="155"/>
        <v>0</v>
      </c>
      <c r="J1131" s="48">
        <f t="shared" si="156"/>
        <v>-1</v>
      </c>
      <c r="K1131" s="48">
        <f t="shared" si="157"/>
        <v>1</v>
      </c>
      <c r="L1131" s="48">
        <f t="shared" si="158"/>
        <v>1</v>
      </c>
      <c r="M1131" s="48">
        <v>1</v>
      </c>
      <c r="N1131" s="48">
        <f t="shared" si="159"/>
        <v>0.54519560140299461</v>
      </c>
      <c r="O1131" s="48">
        <f t="shared" si="160"/>
        <v>0.63302021716818158</v>
      </c>
      <c r="P1131" s="61">
        <f t="shared" si="161"/>
        <v>1</v>
      </c>
    </row>
    <row r="1132" spans="1:16" x14ac:dyDescent="0.3">
      <c r="A1132" s="60">
        <v>41026</v>
      </c>
      <c r="B1132" s="48">
        <f t="shared" si="153"/>
        <v>1</v>
      </c>
      <c r="C1132" s="48">
        <v>5189</v>
      </c>
      <c r="D1132" s="48">
        <v>5223.0498049999997</v>
      </c>
      <c r="E1132" s="48">
        <v>5154.2998049999997</v>
      </c>
      <c r="F1132" s="48">
        <v>5190.6000979999999</v>
      </c>
      <c r="G1132" s="48">
        <v>0</v>
      </c>
      <c r="H1132" s="48">
        <f t="shared" si="154"/>
        <v>5189.3165693333331</v>
      </c>
      <c r="I1132" s="48">
        <f t="shared" si="155"/>
        <v>1</v>
      </c>
      <c r="J1132" s="48">
        <f t="shared" si="156"/>
        <v>-1</v>
      </c>
      <c r="K1132" s="48">
        <f t="shared" si="157"/>
        <v>1</v>
      </c>
      <c r="L1132" s="48">
        <f t="shared" si="158"/>
        <v>1</v>
      </c>
      <c r="M1132" s="48">
        <v>1</v>
      </c>
      <c r="N1132" s="48">
        <f t="shared" si="159"/>
        <v>0.62723261172620148</v>
      </c>
      <c r="O1132" s="48">
        <f t="shared" si="160"/>
        <v>0.65186170079053818</v>
      </c>
      <c r="P1132" s="61">
        <f t="shared" si="161"/>
        <v>1</v>
      </c>
    </row>
    <row r="1133" spans="1:16" x14ac:dyDescent="0.3">
      <c r="A1133" s="60">
        <v>41029</v>
      </c>
      <c r="B1133" s="48">
        <f t="shared" si="153"/>
        <v>1</v>
      </c>
      <c r="C1133" s="48">
        <v>5201.4501950000003</v>
      </c>
      <c r="D1133" s="48">
        <v>5262.1499020000001</v>
      </c>
      <c r="E1133" s="48">
        <v>5201.4501950000003</v>
      </c>
      <c r="F1133" s="48">
        <v>5248.1499020000001</v>
      </c>
      <c r="G1133" s="48">
        <v>0</v>
      </c>
      <c r="H1133" s="48">
        <f t="shared" si="154"/>
        <v>5237.2499996666666</v>
      </c>
      <c r="I1133" s="48">
        <f t="shared" si="155"/>
        <v>1</v>
      </c>
      <c r="J1133" s="48">
        <f t="shared" si="156"/>
        <v>1</v>
      </c>
      <c r="K1133" s="48">
        <f t="shared" si="157"/>
        <v>0</v>
      </c>
      <c r="L1133" s="48">
        <f t="shared" si="158"/>
        <v>1</v>
      </c>
      <c r="M1133" s="48">
        <v>1</v>
      </c>
      <c r="N1133" s="48">
        <f t="shared" si="159"/>
        <v>0.7340279989143923</v>
      </c>
      <c r="O1133" s="48">
        <f t="shared" si="160"/>
        <v>0.67568856608319217</v>
      </c>
      <c r="P1133" s="61">
        <f t="shared" si="161"/>
        <v>1</v>
      </c>
    </row>
    <row r="1134" spans="1:16" x14ac:dyDescent="0.3">
      <c r="A1134" s="60">
        <v>41031</v>
      </c>
      <c r="B1134" s="48">
        <f t="shared" si="153"/>
        <v>0</v>
      </c>
      <c r="C1134" s="48">
        <v>5254.2998049999997</v>
      </c>
      <c r="D1134" s="48">
        <v>5279.6000979999999</v>
      </c>
      <c r="E1134" s="48">
        <v>5226.4501950000003</v>
      </c>
      <c r="F1134" s="48">
        <v>5239.1499020000001</v>
      </c>
      <c r="G1134" s="48">
        <v>0</v>
      </c>
      <c r="H1134" s="48">
        <f t="shared" si="154"/>
        <v>5248.4000650000007</v>
      </c>
      <c r="I1134" s="48">
        <f t="shared" si="155"/>
        <v>0</v>
      </c>
      <c r="J1134" s="48">
        <f t="shared" si="156"/>
        <v>-1</v>
      </c>
      <c r="K1134" s="48">
        <f t="shared" si="157"/>
        <v>0</v>
      </c>
      <c r="L1134" s="48">
        <f t="shared" si="158"/>
        <v>1</v>
      </c>
      <c r="M1134" s="48">
        <v>0</v>
      </c>
      <c r="N1134" s="48">
        <f t="shared" si="159"/>
        <v>0.57684247309516934</v>
      </c>
      <c r="O1134" s="48">
        <f t="shared" si="160"/>
        <v>0.64034053627391507</v>
      </c>
      <c r="P1134" s="61">
        <f t="shared" si="161"/>
        <v>1</v>
      </c>
    </row>
    <row r="1135" spans="1:16" x14ac:dyDescent="0.3">
      <c r="A1135" s="60">
        <v>41032</v>
      </c>
      <c r="B1135" s="48">
        <f t="shared" si="153"/>
        <v>1</v>
      </c>
      <c r="C1135" s="48">
        <v>5211.2001950000003</v>
      </c>
      <c r="D1135" s="48">
        <v>5217.2998049999997</v>
      </c>
      <c r="E1135" s="48">
        <v>5180.6499020000001</v>
      </c>
      <c r="F1135" s="48">
        <v>5188.3999020000001</v>
      </c>
      <c r="G1135" s="48">
        <v>0</v>
      </c>
      <c r="H1135" s="48">
        <f t="shared" si="154"/>
        <v>5195.4498696666669</v>
      </c>
      <c r="I1135" s="48">
        <f t="shared" si="155"/>
        <v>0</v>
      </c>
      <c r="J1135" s="48">
        <f t="shared" si="156"/>
        <v>-1</v>
      </c>
      <c r="K1135" s="48">
        <f t="shared" si="157"/>
        <v>1</v>
      </c>
      <c r="L1135" s="48">
        <f t="shared" si="158"/>
        <v>1</v>
      </c>
      <c r="M1135" s="48">
        <v>1</v>
      </c>
      <c r="N1135" s="48">
        <f t="shared" si="159"/>
        <v>0.551992472243235</v>
      </c>
      <c r="O1135" s="48">
        <f t="shared" si="160"/>
        <v>0.63459773613368042</v>
      </c>
      <c r="P1135" s="61">
        <f t="shared" si="161"/>
        <v>1</v>
      </c>
    </row>
    <row r="1136" spans="1:16" x14ac:dyDescent="0.3">
      <c r="A1136" s="60">
        <v>41033</v>
      </c>
      <c r="B1136" s="48">
        <f t="shared" si="153"/>
        <v>0</v>
      </c>
      <c r="C1136" s="48">
        <v>5166.6499020000001</v>
      </c>
      <c r="D1136" s="48">
        <v>5177.2001950000003</v>
      </c>
      <c r="E1136" s="48">
        <v>5070.6000979999999</v>
      </c>
      <c r="F1136" s="48">
        <v>5086.8500979999999</v>
      </c>
      <c r="G1136" s="48">
        <v>0</v>
      </c>
      <c r="H1136" s="48">
        <f t="shared" si="154"/>
        <v>5111.5501303333331</v>
      </c>
      <c r="I1136" s="48">
        <f t="shared" si="155"/>
        <v>0</v>
      </c>
      <c r="J1136" s="48">
        <f t="shared" si="156"/>
        <v>-1</v>
      </c>
      <c r="K1136" s="48">
        <f t="shared" si="157"/>
        <v>1</v>
      </c>
      <c r="L1136" s="48">
        <f t="shared" si="158"/>
        <v>1</v>
      </c>
      <c r="M1136" s="48">
        <v>0</v>
      </c>
      <c r="N1136" s="48">
        <f t="shared" si="159"/>
        <v>0.44291057788517207</v>
      </c>
      <c r="O1136" s="48">
        <f t="shared" si="160"/>
        <v>0.60895234424337075</v>
      </c>
      <c r="P1136" s="61">
        <f t="shared" si="161"/>
        <v>1</v>
      </c>
    </row>
    <row r="1137" spans="1:16" x14ac:dyDescent="0.3">
      <c r="A1137" s="60">
        <v>41036</v>
      </c>
      <c r="B1137" s="48">
        <f t="shared" si="153"/>
        <v>1</v>
      </c>
      <c r="C1137" s="48">
        <v>5017.7998049999997</v>
      </c>
      <c r="D1137" s="48">
        <v>5124.75</v>
      </c>
      <c r="E1137" s="48">
        <v>4988</v>
      </c>
      <c r="F1137" s="48">
        <v>5114.1499020000001</v>
      </c>
      <c r="G1137" s="48">
        <v>0</v>
      </c>
      <c r="H1137" s="48">
        <f t="shared" si="154"/>
        <v>5075.6333006666673</v>
      </c>
      <c r="I1137" s="48">
        <f t="shared" si="155"/>
        <v>1</v>
      </c>
      <c r="J1137" s="48">
        <f t="shared" si="156"/>
        <v>-1</v>
      </c>
      <c r="K1137" s="48">
        <f t="shared" si="157"/>
        <v>1</v>
      </c>
      <c r="L1137" s="48">
        <f t="shared" si="158"/>
        <v>1</v>
      </c>
      <c r="M1137" s="48">
        <v>1</v>
      </c>
      <c r="N1137" s="48">
        <f t="shared" si="159"/>
        <v>0.89586383326871655</v>
      </c>
      <c r="O1137" s="48">
        <f t="shared" si="160"/>
        <v>0.7100987780271516</v>
      </c>
      <c r="P1137" s="61">
        <f t="shared" si="161"/>
        <v>1</v>
      </c>
    </row>
    <row r="1138" spans="1:16" x14ac:dyDescent="0.3">
      <c r="A1138" s="60">
        <v>41037</v>
      </c>
      <c r="B1138" s="48">
        <f t="shared" si="153"/>
        <v>0</v>
      </c>
      <c r="C1138" s="48">
        <v>5114.7001950000003</v>
      </c>
      <c r="D1138" s="48">
        <v>5119.9501950000003</v>
      </c>
      <c r="E1138" s="48">
        <v>4983.6000979999999</v>
      </c>
      <c r="F1138" s="48">
        <v>4999.9501950000003</v>
      </c>
      <c r="G1138" s="48">
        <v>0</v>
      </c>
      <c r="H1138" s="48">
        <f t="shared" si="154"/>
        <v>5034.5001626666672</v>
      </c>
      <c r="I1138" s="48">
        <f t="shared" si="155"/>
        <v>0</v>
      </c>
      <c r="J1138" s="48">
        <f t="shared" si="156"/>
        <v>-1</v>
      </c>
      <c r="K1138" s="48">
        <f t="shared" si="157"/>
        <v>1</v>
      </c>
      <c r="L1138" s="48">
        <f t="shared" si="158"/>
        <v>1</v>
      </c>
      <c r="M1138" s="48">
        <v>0</v>
      </c>
      <c r="N1138" s="48">
        <f t="shared" si="159"/>
        <v>0.37057476275605872</v>
      </c>
      <c r="O1138" s="48">
        <f t="shared" si="160"/>
        <v>0.59159785407392784</v>
      </c>
      <c r="P1138" s="61">
        <f t="shared" si="161"/>
        <v>1</v>
      </c>
    </row>
    <row r="1139" spans="1:16" x14ac:dyDescent="0.3">
      <c r="A1139" s="60">
        <v>41038</v>
      </c>
      <c r="B1139" s="48">
        <f t="shared" si="153"/>
        <v>1</v>
      </c>
      <c r="C1139" s="48">
        <v>4967.8999020000001</v>
      </c>
      <c r="D1139" s="48">
        <v>5016.25</v>
      </c>
      <c r="E1139" s="48">
        <v>4956.4501950000003</v>
      </c>
      <c r="F1139" s="48">
        <v>4974.7998049999997</v>
      </c>
      <c r="G1139" s="48">
        <v>0</v>
      </c>
      <c r="H1139" s="48">
        <f t="shared" si="154"/>
        <v>4982.5</v>
      </c>
      <c r="I1139" s="48">
        <f t="shared" si="155"/>
        <v>1</v>
      </c>
      <c r="J1139" s="48">
        <f t="shared" si="156"/>
        <v>-1</v>
      </c>
      <c r="K1139" s="48">
        <f t="shared" si="157"/>
        <v>1</v>
      </c>
      <c r="L1139" s="48">
        <f t="shared" si="158"/>
        <v>1</v>
      </c>
      <c r="M1139" s="48">
        <v>0</v>
      </c>
      <c r="N1139" s="48">
        <f t="shared" si="159"/>
        <v>0.63588729717043435</v>
      </c>
      <c r="O1139" s="48">
        <f t="shared" si="160"/>
        <v>0.65382318774640957</v>
      </c>
      <c r="P1139" s="61">
        <f t="shared" si="161"/>
        <v>1</v>
      </c>
    </row>
    <row r="1140" spans="1:16" x14ac:dyDescent="0.3">
      <c r="A1140" s="60">
        <v>41039</v>
      </c>
      <c r="B1140" s="48">
        <f t="shared" si="153"/>
        <v>0</v>
      </c>
      <c r="C1140" s="48">
        <v>4984.1499020000001</v>
      </c>
      <c r="D1140" s="48">
        <v>5039.2998049999997</v>
      </c>
      <c r="E1140" s="48">
        <v>4950.2998049999997</v>
      </c>
      <c r="F1140" s="48">
        <v>4965.7001950000003</v>
      </c>
      <c r="G1140" s="48">
        <v>0</v>
      </c>
      <c r="H1140" s="48">
        <f t="shared" si="154"/>
        <v>4985.0999349999993</v>
      </c>
      <c r="I1140" s="48">
        <f t="shared" si="155"/>
        <v>0</v>
      </c>
      <c r="J1140" s="48">
        <f t="shared" si="156"/>
        <v>-1</v>
      </c>
      <c r="K1140" s="48">
        <f t="shared" si="157"/>
        <v>0</v>
      </c>
      <c r="L1140" s="48">
        <f t="shared" si="158"/>
        <v>1</v>
      </c>
      <c r="M1140" s="48">
        <v>0</v>
      </c>
      <c r="N1140" s="48">
        <f t="shared" si="159"/>
        <v>0.58524073737041249</v>
      </c>
      <c r="O1140" s="48">
        <f t="shared" si="160"/>
        <v>0.64227240632381077</v>
      </c>
      <c r="P1140" s="61">
        <f t="shared" si="161"/>
        <v>1</v>
      </c>
    </row>
    <row r="1141" spans="1:16" x14ac:dyDescent="0.3">
      <c r="A1141" s="60">
        <v>41040</v>
      </c>
      <c r="B1141" s="48">
        <f t="shared" si="153"/>
        <v>1</v>
      </c>
      <c r="C1141" s="48">
        <v>4938.8500979999999</v>
      </c>
      <c r="D1141" s="48">
        <v>4976.25</v>
      </c>
      <c r="E1141" s="48">
        <v>4906.1499020000001</v>
      </c>
      <c r="F1141" s="48">
        <v>4928.8999020000001</v>
      </c>
      <c r="G1141" s="48">
        <v>0</v>
      </c>
      <c r="H1141" s="48">
        <f t="shared" si="154"/>
        <v>4937.0999346666677</v>
      </c>
      <c r="I1141" s="48">
        <f t="shared" si="155"/>
        <v>0</v>
      </c>
      <c r="J1141" s="48">
        <f t="shared" si="156"/>
        <v>-1</v>
      </c>
      <c r="K1141" s="48">
        <f t="shared" si="157"/>
        <v>1</v>
      </c>
      <c r="L1141" s="48">
        <f t="shared" si="158"/>
        <v>1</v>
      </c>
      <c r="M1141" s="48">
        <v>1</v>
      </c>
      <c r="N1141" s="48">
        <f t="shared" si="159"/>
        <v>0.60025205149954353</v>
      </c>
      <c r="O1141" s="48">
        <f t="shared" si="160"/>
        <v>0.64571396951938309</v>
      </c>
      <c r="P1141" s="61">
        <f t="shared" si="161"/>
        <v>1</v>
      </c>
    </row>
    <row r="1142" spans="1:16" x14ac:dyDescent="0.3">
      <c r="A1142" s="60">
        <v>41043</v>
      </c>
      <c r="B1142" s="48">
        <f t="shared" si="153"/>
        <v>1</v>
      </c>
      <c r="C1142" s="48">
        <v>4934.3500979999999</v>
      </c>
      <c r="D1142" s="48">
        <v>4957.2001950000003</v>
      </c>
      <c r="E1142" s="48">
        <v>4874.5</v>
      </c>
      <c r="F1142" s="48">
        <v>4907.7998049999997</v>
      </c>
      <c r="G1142" s="48">
        <v>0</v>
      </c>
      <c r="H1142" s="48">
        <f t="shared" si="154"/>
        <v>4913.166666666667</v>
      </c>
      <c r="I1142" s="48">
        <f t="shared" si="155"/>
        <v>0</v>
      </c>
      <c r="J1142" s="48">
        <f t="shared" si="156"/>
        <v>-1</v>
      </c>
      <c r="K1142" s="48">
        <f t="shared" si="157"/>
        <v>1</v>
      </c>
      <c r="L1142" s="48">
        <f t="shared" si="158"/>
        <v>1</v>
      </c>
      <c r="M1142" s="48">
        <v>1</v>
      </c>
      <c r="N1142" s="48">
        <f t="shared" si="159"/>
        <v>0.56681842812768402</v>
      </c>
      <c r="O1142" s="48">
        <f t="shared" si="160"/>
        <v>0.63802872041199676</v>
      </c>
      <c r="P1142" s="61">
        <f t="shared" si="161"/>
        <v>1</v>
      </c>
    </row>
    <row r="1143" spans="1:16" x14ac:dyDescent="0.3">
      <c r="A1143" s="60">
        <v>41044</v>
      </c>
      <c r="B1143" s="48">
        <f t="shared" si="153"/>
        <v>1</v>
      </c>
      <c r="C1143" s="48">
        <v>4869.8500979999999</v>
      </c>
      <c r="D1143" s="48">
        <v>4955.2001950000003</v>
      </c>
      <c r="E1143" s="48">
        <v>4868.5498049999997</v>
      </c>
      <c r="F1143" s="48">
        <v>4942.7998049999997</v>
      </c>
      <c r="G1143" s="48">
        <v>0</v>
      </c>
      <c r="H1143" s="48">
        <f t="shared" si="154"/>
        <v>4922.1832683333332</v>
      </c>
      <c r="I1143" s="48">
        <f t="shared" si="155"/>
        <v>1</v>
      </c>
      <c r="J1143" s="48">
        <f t="shared" si="156"/>
        <v>-1</v>
      </c>
      <c r="K1143" s="48">
        <f t="shared" si="157"/>
        <v>0</v>
      </c>
      <c r="L1143" s="48">
        <f t="shared" si="158"/>
        <v>1</v>
      </c>
      <c r="M1143" s="48">
        <v>1</v>
      </c>
      <c r="N1143" s="48">
        <f t="shared" si="159"/>
        <v>0.81425052968551981</v>
      </c>
      <c r="O1143" s="48">
        <f t="shared" si="160"/>
        <v>0.69301452603897173</v>
      </c>
      <c r="P1143" s="61">
        <f t="shared" si="161"/>
        <v>1</v>
      </c>
    </row>
    <row r="1144" spans="1:16" x14ac:dyDescent="0.3">
      <c r="A1144" s="60">
        <v>41045</v>
      </c>
      <c r="B1144" s="48">
        <f t="shared" si="153"/>
        <v>1</v>
      </c>
      <c r="C1144" s="48">
        <v>4875.2998049999997</v>
      </c>
      <c r="D1144" s="48">
        <v>4882.25</v>
      </c>
      <c r="E1144" s="48">
        <v>4837.0498049999997</v>
      </c>
      <c r="F1144" s="48">
        <v>4858.25</v>
      </c>
      <c r="G1144" s="48">
        <v>0</v>
      </c>
      <c r="H1144" s="48">
        <f t="shared" si="154"/>
        <v>4859.1832683333332</v>
      </c>
      <c r="I1144" s="48">
        <f t="shared" si="155"/>
        <v>0</v>
      </c>
      <c r="J1144" s="48">
        <f t="shared" si="156"/>
        <v>-1</v>
      </c>
      <c r="K1144" s="48">
        <f t="shared" si="157"/>
        <v>1</v>
      </c>
      <c r="L1144" s="48">
        <f t="shared" si="158"/>
        <v>1</v>
      </c>
      <c r="M1144" s="48">
        <v>1</v>
      </c>
      <c r="N1144" s="48">
        <f t="shared" si="159"/>
        <v>0.57435464175566864</v>
      </c>
      <c r="O1144" s="48">
        <f t="shared" si="160"/>
        <v>0.63976737761785696</v>
      </c>
      <c r="P1144" s="61">
        <f t="shared" si="161"/>
        <v>1</v>
      </c>
    </row>
    <row r="1145" spans="1:16" x14ac:dyDescent="0.3">
      <c r="A1145" s="60">
        <v>41046</v>
      </c>
      <c r="B1145" s="48">
        <f t="shared" si="153"/>
        <v>0</v>
      </c>
      <c r="C1145" s="48">
        <v>4878.6000979999999</v>
      </c>
      <c r="D1145" s="48">
        <v>4922.25</v>
      </c>
      <c r="E1145" s="48">
        <v>4850.2001950000003</v>
      </c>
      <c r="F1145" s="48">
        <v>4870.2001950000003</v>
      </c>
      <c r="G1145" s="48">
        <v>0</v>
      </c>
      <c r="H1145" s="48">
        <f t="shared" si="154"/>
        <v>4880.8834633333345</v>
      </c>
      <c r="I1145" s="48">
        <f t="shared" si="155"/>
        <v>0</v>
      </c>
      <c r="J1145" s="48">
        <f t="shared" si="156"/>
        <v>-1</v>
      </c>
      <c r="K1145" s="48">
        <f t="shared" si="157"/>
        <v>0</v>
      </c>
      <c r="L1145" s="48">
        <f t="shared" si="158"/>
        <v>1</v>
      </c>
      <c r="M1145" s="48">
        <v>0</v>
      </c>
      <c r="N1145" s="48">
        <f t="shared" si="159"/>
        <v>0.60483427139037893</v>
      </c>
      <c r="O1145" s="48">
        <f t="shared" si="160"/>
        <v>0.64676153094629263</v>
      </c>
      <c r="P1145" s="61">
        <f t="shared" si="161"/>
        <v>1</v>
      </c>
    </row>
    <row r="1146" spans="1:16" x14ac:dyDescent="0.3">
      <c r="A1146" s="60">
        <v>41047</v>
      </c>
      <c r="B1146" s="48">
        <f t="shared" si="153"/>
        <v>1</v>
      </c>
      <c r="C1146" s="48">
        <v>4796.3999020000001</v>
      </c>
      <c r="D1146" s="48">
        <v>4908.5</v>
      </c>
      <c r="E1146" s="48">
        <v>4788.9501950000003</v>
      </c>
      <c r="F1146" s="48">
        <v>4891.4501950000003</v>
      </c>
      <c r="G1146" s="48">
        <v>0</v>
      </c>
      <c r="H1146" s="48">
        <f t="shared" si="154"/>
        <v>4862.9667966666675</v>
      </c>
      <c r="I1146" s="48">
        <f t="shared" si="155"/>
        <v>1</v>
      </c>
      <c r="J1146" s="48">
        <f t="shared" si="156"/>
        <v>-1</v>
      </c>
      <c r="K1146" s="48">
        <f t="shared" si="157"/>
        <v>1</v>
      </c>
      <c r="L1146" s="48">
        <f t="shared" si="158"/>
        <v>1</v>
      </c>
      <c r="M1146" s="48">
        <v>0</v>
      </c>
      <c r="N1146" s="48">
        <f t="shared" si="159"/>
        <v>0.8847135179138963</v>
      </c>
      <c r="O1146" s="48">
        <f t="shared" si="160"/>
        <v>0.70779802473228537</v>
      </c>
      <c r="P1146" s="61">
        <f t="shared" si="161"/>
        <v>1</v>
      </c>
    </row>
    <row r="1147" spans="1:16" x14ac:dyDescent="0.3">
      <c r="A1147" s="60">
        <v>41051</v>
      </c>
      <c r="B1147" s="48">
        <f t="shared" si="153"/>
        <v>0</v>
      </c>
      <c r="C1147" s="48">
        <v>4954.7001950000003</v>
      </c>
      <c r="D1147" s="48">
        <v>4956.3500979999999</v>
      </c>
      <c r="E1147" s="48">
        <v>4849.8999020000001</v>
      </c>
      <c r="F1147" s="48">
        <v>4860.5</v>
      </c>
      <c r="G1147" s="48">
        <v>0</v>
      </c>
      <c r="H1147" s="48">
        <f t="shared" si="154"/>
        <v>4888.916666666667</v>
      </c>
      <c r="I1147" s="48">
        <f t="shared" si="155"/>
        <v>0</v>
      </c>
      <c r="J1147" s="48">
        <f t="shared" si="156"/>
        <v>-1</v>
      </c>
      <c r="K1147" s="48">
        <f t="shared" si="157"/>
        <v>0</v>
      </c>
      <c r="L1147" s="48">
        <f t="shared" si="158"/>
        <v>1</v>
      </c>
      <c r="M1147" s="48">
        <v>0</v>
      </c>
      <c r="N1147" s="48">
        <f t="shared" si="159"/>
        <v>0.40943377355724131</v>
      </c>
      <c r="O1147" s="48">
        <f t="shared" si="160"/>
        <v>0.60095210060124649</v>
      </c>
      <c r="P1147" s="61">
        <f t="shared" si="161"/>
        <v>1</v>
      </c>
    </row>
    <row r="1148" spans="1:16" x14ac:dyDescent="0.3">
      <c r="A1148" s="60">
        <v>41052</v>
      </c>
      <c r="B1148" s="48">
        <f t="shared" si="153"/>
        <v>0</v>
      </c>
      <c r="C1148" s="48">
        <v>4843</v>
      </c>
      <c r="D1148" s="48">
        <v>4853.75</v>
      </c>
      <c r="E1148" s="48">
        <v>4803.9501950000003</v>
      </c>
      <c r="F1148" s="48">
        <v>4835.6499020000001</v>
      </c>
      <c r="G1148" s="48">
        <v>0</v>
      </c>
      <c r="H1148" s="48">
        <f t="shared" si="154"/>
        <v>4831.1166990000011</v>
      </c>
      <c r="I1148" s="48">
        <f t="shared" si="155"/>
        <v>0</v>
      </c>
      <c r="J1148" s="48">
        <f t="shared" si="156"/>
        <v>-1</v>
      </c>
      <c r="K1148" s="48">
        <f t="shared" si="157"/>
        <v>1</v>
      </c>
      <c r="L1148" s="48">
        <f t="shared" si="158"/>
        <v>1</v>
      </c>
      <c r="M1148" s="48">
        <v>0</v>
      </c>
      <c r="N1148" s="48">
        <f t="shared" si="159"/>
        <v>0.60133115159857731</v>
      </c>
      <c r="O1148" s="48">
        <f t="shared" si="160"/>
        <v>0.6459607936509898</v>
      </c>
      <c r="P1148" s="61">
        <f t="shared" si="161"/>
        <v>1</v>
      </c>
    </row>
    <row r="1149" spans="1:16" x14ac:dyDescent="0.3">
      <c r="A1149" s="60">
        <v>41053</v>
      </c>
      <c r="B1149" s="48">
        <f t="shared" si="153"/>
        <v>1</v>
      </c>
      <c r="C1149" s="48">
        <v>4863.3999020000001</v>
      </c>
      <c r="D1149" s="48">
        <v>4931.8999020000001</v>
      </c>
      <c r="E1149" s="48">
        <v>4830.1499020000001</v>
      </c>
      <c r="F1149" s="48">
        <v>4921.3999020000001</v>
      </c>
      <c r="G1149" s="48">
        <v>0</v>
      </c>
      <c r="H1149" s="48">
        <f t="shared" si="154"/>
        <v>4894.4832353333331</v>
      </c>
      <c r="I1149" s="48">
        <f t="shared" si="155"/>
        <v>1</v>
      </c>
      <c r="J1149" s="48">
        <f t="shared" si="156"/>
        <v>-1</v>
      </c>
      <c r="K1149" s="48">
        <f t="shared" si="157"/>
        <v>0</v>
      </c>
      <c r="L1149" s="48">
        <f t="shared" si="158"/>
        <v>1</v>
      </c>
      <c r="M1149" s="48">
        <v>1</v>
      </c>
      <c r="N1149" s="48">
        <f t="shared" si="159"/>
        <v>0.78675679921037478</v>
      </c>
      <c r="O1149" s="48">
        <f t="shared" si="160"/>
        <v>0.68713452862021274</v>
      </c>
      <c r="P1149" s="61">
        <f t="shared" si="161"/>
        <v>1</v>
      </c>
    </row>
    <row r="1150" spans="1:16" x14ac:dyDescent="0.3">
      <c r="A1150" s="60">
        <v>41054</v>
      </c>
      <c r="B1150" s="48">
        <f t="shared" si="153"/>
        <v>1</v>
      </c>
      <c r="C1150" s="48">
        <v>4905.9501950000003</v>
      </c>
      <c r="D1150" s="48">
        <v>4935.7998049999997</v>
      </c>
      <c r="E1150" s="48">
        <v>4889.3500979999999</v>
      </c>
      <c r="F1150" s="48">
        <v>4920.3999020000001</v>
      </c>
      <c r="G1150" s="48">
        <v>0</v>
      </c>
      <c r="H1150" s="48">
        <f t="shared" si="154"/>
        <v>4915.1832683333332</v>
      </c>
      <c r="I1150" s="48">
        <f t="shared" si="155"/>
        <v>1</v>
      </c>
      <c r="J1150" s="48">
        <f t="shared" si="156"/>
        <v>-1</v>
      </c>
      <c r="K1150" s="48">
        <f t="shared" si="157"/>
        <v>0</v>
      </c>
      <c r="L1150" s="48">
        <f t="shared" si="158"/>
        <v>1</v>
      </c>
      <c r="M1150" s="48">
        <v>0</v>
      </c>
      <c r="N1150" s="48">
        <f t="shared" si="159"/>
        <v>0.65169406334005586</v>
      </c>
      <c r="O1150" s="48">
        <f t="shared" si="160"/>
        <v>0.65739211437043121</v>
      </c>
      <c r="P1150" s="61">
        <f t="shared" si="161"/>
        <v>1</v>
      </c>
    </row>
    <row r="1151" spans="1:16" x14ac:dyDescent="0.3">
      <c r="A1151" s="60">
        <v>41057</v>
      </c>
      <c r="B1151" s="48">
        <f t="shared" si="153"/>
        <v>1</v>
      </c>
      <c r="C1151" s="48">
        <v>4931.7001950000003</v>
      </c>
      <c r="D1151" s="48">
        <v>4994.9501950000003</v>
      </c>
      <c r="E1151" s="48">
        <v>4931.2998049999997</v>
      </c>
      <c r="F1151" s="48">
        <v>4985.6499020000001</v>
      </c>
      <c r="G1151" s="48">
        <v>0</v>
      </c>
      <c r="H1151" s="48">
        <f t="shared" si="154"/>
        <v>4970.6333006666673</v>
      </c>
      <c r="I1151" s="48">
        <f t="shared" si="155"/>
        <v>1</v>
      </c>
      <c r="J1151" s="48">
        <f t="shared" si="156"/>
        <v>-1</v>
      </c>
      <c r="K1151" s="48">
        <f t="shared" si="157"/>
        <v>0</v>
      </c>
      <c r="L1151" s="48">
        <f t="shared" si="158"/>
        <v>1</v>
      </c>
      <c r="M1151" s="48">
        <v>0</v>
      </c>
      <c r="N1151" s="48">
        <f t="shared" si="159"/>
        <v>0.75634652768034272</v>
      </c>
      <c r="O1151" s="48">
        <f t="shared" si="160"/>
        <v>0.68056000038429021</v>
      </c>
      <c r="P1151" s="61">
        <f t="shared" si="161"/>
        <v>1</v>
      </c>
    </row>
    <row r="1152" spans="1:16" x14ac:dyDescent="0.3">
      <c r="A1152" s="60">
        <v>41058</v>
      </c>
      <c r="B1152" s="48">
        <f t="shared" si="153"/>
        <v>0</v>
      </c>
      <c r="C1152" s="48">
        <v>5005.3500979999999</v>
      </c>
      <c r="D1152" s="48">
        <v>5020.1499020000001</v>
      </c>
      <c r="E1152" s="48">
        <v>4982.1499020000001</v>
      </c>
      <c r="F1152" s="48">
        <v>4990.1000979999999</v>
      </c>
      <c r="G1152" s="48">
        <v>0</v>
      </c>
      <c r="H1152" s="48">
        <f t="shared" si="154"/>
        <v>4997.4666340000003</v>
      </c>
      <c r="I1152" s="48">
        <f t="shared" si="155"/>
        <v>0</v>
      </c>
      <c r="J1152" s="48">
        <f t="shared" si="156"/>
        <v>-1</v>
      </c>
      <c r="K1152" s="48">
        <f t="shared" si="157"/>
        <v>0</v>
      </c>
      <c r="L1152" s="48">
        <f t="shared" si="158"/>
        <v>1</v>
      </c>
      <c r="M1152" s="48">
        <v>1</v>
      </c>
      <c r="N1152" s="48">
        <f t="shared" si="159"/>
        <v>0.57262783769183478</v>
      </c>
      <c r="O1152" s="48">
        <f t="shared" si="160"/>
        <v>0.63936931360669191</v>
      </c>
      <c r="P1152" s="61">
        <f t="shared" si="161"/>
        <v>1</v>
      </c>
    </row>
    <row r="1153" spans="1:16" x14ac:dyDescent="0.3">
      <c r="A1153" s="60">
        <v>41059</v>
      </c>
      <c r="B1153" s="48">
        <f t="shared" si="153"/>
        <v>0</v>
      </c>
      <c r="C1153" s="48">
        <v>4964.25</v>
      </c>
      <c r="D1153" s="48">
        <v>4982.25</v>
      </c>
      <c r="E1153" s="48">
        <v>4944.8999020000001</v>
      </c>
      <c r="F1153" s="48">
        <v>4950.75</v>
      </c>
      <c r="G1153" s="48">
        <v>0</v>
      </c>
      <c r="H1153" s="48">
        <f t="shared" si="154"/>
        <v>4959.2999673333334</v>
      </c>
      <c r="I1153" s="48">
        <f t="shared" si="155"/>
        <v>0</v>
      </c>
      <c r="J1153" s="48">
        <f t="shared" si="156"/>
        <v>-1</v>
      </c>
      <c r="K1153" s="48">
        <f t="shared" si="157"/>
        <v>1</v>
      </c>
      <c r="L1153" s="48">
        <f t="shared" si="158"/>
        <v>1</v>
      </c>
      <c r="M1153" s="48">
        <v>0</v>
      </c>
      <c r="N1153" s="48">
        <f t="shared" si="159"/>
        <v>0.57664599786194692</v>
      </c>
      <c r="O1153" s="48">
        <f t="shared" si="160"/>
        <v>0.64029528588934603</v>
      </c>
      <c r="P1153" s="61">
        <f t="shared" si="161"/>
        <v>1</v>
      </c>
    </row>
    <row r="1154" spans="1:16" x14ac:dyDescent="0.3">
      <c r="A1154" s="60">
        <v>41060</v>
      </c>
      <c r="B1154" s="48">
        <f t="shared" si="153"/>
        <v>1</v>
      </c>
      <c r="C1154" s="48">
        <v>4896.1000979999999</v>
      </c>
      <c r="D1154" s="48">
        <v>4924.25</v>
      </c>
      <c r="E1154" s="48">
        <v>4894.4501950000003</v>
      </c>
      <c r="F1154" s="48">
        <v>4924.25</v>
      </c>
      <c r="G1154" s="48">
        <v>0</v>
      </c>
      <c r="H1154" s="48">
        <f t="shared" si="154"/>
        <v>4914.3167316666668</v>
      </c>
      <c r="I1154" s="48">
        <f t="shared" si="155"/>
        <v>1</v>
      </c>
      <c r="J1154" s="48">
        <f t="shared" si="156"/>
        <v>-1</v>
      </c>
      <c r="K1154" s="48">
        <f t="shared" si="157"/>
        <v>1</v>
      </c>
      <c r="L1154" s="48">
        <f t="shared" si="158"/>
        <v>1</v>
      </c>
      <c r="M1154" s="48">
        <v>1</v>
      </c>
      <c r="N1154" s="48">
        <f t="shared" si="159"/>
        <v>0.67829834338687789</v>
      </c>
      <c r="O1154" s="48">
        <f t="shared" si="160"/>
        <v>0.6633587995210638</v>
      </c>
      <c r="P1154" s="61">
        <f t="shared" si="161"/>
        <v>1</v>
      </c>
    </row>
    <row r="1155" spans="1:16" x14ac:dyDescent="0.3">
      <c r="A1155" s="60">
        <v>41061</v>
      </c>
      <c r="B1155" s="48">
        <f t="shared" si="153"/>
        <v>1</v>
      </c>
      <c r="C1155" s="48">
        <v>4910.8500979999999</v>
      </c>
      <c r="D1155" s="48">
        <v>4925</v>
      </c>
      <c r="E1155" s="48">
        <v>4831.75</v>
      </c>
      <c r="F1155" s="48">
        <v>4841.6000979999999</v>
      </c>
      <c r="G1155" s="48">
        <v>0</v>
      </c>
      <c r="H1155" s="48">
        <f t="shared" si="154"/>
        <v>4866.1166993333327</v>
      </c>
      <c r="I1155" s="48">
        <f t="shared" si="155"/>
        <v>0</v>
      </c>
      <c r="J1155" s="48">
        <f t="shared" si="156"/>
        <v>-1</v>
      </c>
      <c r="K1155" s="48">
        <f t="shared" si="157"/>
        <v>1</v>
      </c>
      <c r="L1155" s="48">
        <f t="shared" si="158"/>
        <v>1</v>
      </c>
      <c r="M1155" s="48">
        <v>1</v>
      </c>
      <c r="N1155" s="48">
        <f t="shared" si="159"/>
        <v>0.4647214446325183</v>
      </c>
      <c r="O1155" s="48">
        <f t="shared" si="160"/>
        <v>0.61413363463176696</v>
      </c>
      <c r="P1155" s="61">
        <f t="shared" si="161"/>
        <v>1</v>
      </c>
    </row>
    <row r="1156" spans="1:16" x14ac:dyDescent="0.3">
      <c r="A1156" s="60">
        <v>41064</v>
      </c>
      <c r="B1156" s="48">
        <f t="shared" si="153"/>
        <v>1</v>
      </c>
      <c r="C1156" s="48">
        <v>4797.2998049999997</v>
      </c>
      <c r="D1156" s="48">
        <v>4858.2998049999997</v>
      </c>
      <c r="E1156" s="48">
        <v>4770.3500979999999</v>
      </c>
      <c r="F1156" s="48">
        <v>4848.1499020000001</v>
      </c>
      <c r="G1156" s="48">
        <v>0</v>
      </c>
      <c r="H1156" s="48">
        <f t="shared" si="154"/>
        <v>4825.5999349999993</v>
      </c>
      <c r="I1156" s="48">
        <f t="shared" si="155"/>
        <v>1</v>
      </c>
      <c r="J1156" s="48">
        <f t="shared" si="156"/>
        <v>-1</v>
      </c>
      <c r="K1156" s="48">
        <f t="shared" si="157"/>
        <v>1</v>
      </c>
      <c r="L1156" s="48">
        <f t="shared" si="158"/>
        <v>1</v>
      </c>
      <c r="M1156" s="48">
        <v>1</v>
      </c>
      <c r="N1156" s="48">
        <f t="shared" si="159"/>
        <v>0.76296613934256818</v>
      </c>
      <c r="O1156" s="48">
        <f t="shared" si="160"/>
        <v>0.68199736804762057</v>
      </c>
      <c r="P1156" s="61">
        <f t="shared" si="161"/>
        <v>1</v>
      </c>
    </row>
    <row r="1157" spans="1:16" x14ac:dyDescent="0.3">
      <c r="A1157" s="60">
        <v>41065</v>
      </c>
      <c r="B1157" s="48">
        <f t="shared" ref="B1157:B1220" si="162">MODE(I1157,J1157,K1157,L1157,M1157)</f>
        <v>0</v>
      </c>
      <c r="C1157" s="48">
        <v>4869.4501950000003</v>
      </c>
      <c r="D1157" s="48">
        <v>4898.9501950000003</v>
      </c>
      <c r="E1157" s="48">
        <v>4847.7001950000003</v>
      </c>
      <c r="F1157" s="48">
        <v>4863.2998049999997</v>
      </c>
      <c r="G1157" s="48">
        <v>0</v>
      </c>
      <c r="H1157" s="48">
        <f t="shared" ref="H1157:H1220" si="163">AVERAGE(D1157,E1157,F1157)</f>
        <v>4869.9833983333338</v>
      </c>
      <c r="I1157" s="48">
        <f t="shared" ref="I1157:I1220" si="164">IF(C1157&lt;F1157,1,0)</f>
        <v>0</v>
      </c>
      <c r="J1157" s="48">
        <f t="shared" ref="J1157:J1220" si="165">IF( C1157=E1157,1,IF( C1157=D1157,0,-1) )</f>
        <v>-1</v>
      </c>
      <c r="K1157" s="48">
        <f t="shared" si="157"/>
        <v>0</v>
      </c>
      <c r="L1157" s="48">
        <f t="shared" si="158"/>
        <v>1</v>
      </c>
      <c r="M1157" s="48">
        <v>0</v>
      </c>
      <c r="N1157" s="48">
        <f t="shared" si="159"/>
        <v>0.60191002101002589</v>
      </c>
      <c r="O1157" s="48">
        <f t="shared" si="160"/>
        <v>0.64609316726139254</v>
      </c>
      <c r="P1157" s="61">
        <f t="shared" si="161"/>
        <v>1</v>
      </c>
    </row>
    <row r="1158" spans="1:16" x14ac:dyDescent="0.3">
      <c r="A1158" s="60">
        <v>41066</v>
      </c>
      <c r="B1158" s="48">
        <f t="shared" si="162"/>
        <v>1</v>
      </c>
      <c r="C1158" s="48">
        <v>4886.6499020000001</v>
      </c>
      <c r="D1158" s="48">
        <v>5010.4501950000003</v>
      </c>
      <c r="E1158" s="48">
        <v>4886.1499020000001</v>
      </c>
      <c r="F1158" s="48">
        <v>4997.1000979999999</v>
      </c>
      <c r="G1158" s="48">
        <v>0</v>
      </c>
      <c r="H1158" s="48">
        <f t="shared" si="163"/>
        <v>4964.5667316666668</v>
      </c>
      <c r="I1158" s="48">
        <f t="shared" si="164"/>
        <v>1</v>
      </c>
      <c r="J1158" s="48">
        <f t="shared" si="165"/>
        <v>-1</v>
      </c>
      <c r="K1158" s="48">
        <f t="shared" ref="K1158:K1221" si="166">IF(H1158&gt;H1157,0,1)</f>
        <v>0</v>
      </c>
      <c r="L1158" s="48">
        <f t="shared" ref="L1158:L1221" si="167">IF(G1158&gt;G1157,0,1)</f>
        <v>1</v>
      </c>
      <c r="M1158" s="48">
        <v>0</v>
      </c>
      <c r="N1158" s="48">
        <f t="shared" si="159"/>
        <v>0.92391529511644244</v>
      </c>
      <c r="O1158" s="48">
        <f t="shared" si="160"/>
        <v>0.71583920193214934</v>
      </c>
      <c r="P1158" s="61">
        <f t="shared" si="161"/>
        <v>1</v>
      </c>
    </row>
    <row r="1159" spans="1:16" x14ac:dyDescent="0.3">
      <c r="A1159" s="60">
        <v>41067</v>
      </c>
      <c r="B1159" s="48">
        <f t="shared" si="162"/>
        <v>1</v>
      </c>
      <c r="C1159" s="48">
        <v>5035.3500979999999</v>
      </c>
      <c r="D1159" s="48">
        <v>5059.6499020000001</v>
      </c>
      <c r="E1159" s="48">
        <v>5007.75</v>
      </c>
      <c r="F1159" s="48">
        <v>5049.6499020000001</v>
      </c>
      <c r="G1159" s="48">
        <v>0</v>
      </c>
      <c r="H1159" s="48">
        <f t="shared" si="163"/>
        <v>5039.0166013333337</v>
      </c>
      <c r="I1159" s="48">
        <f t="shared" si="164"/>
        <v>1</v>
      </c>
      <c r="J1159" s="48">
        <f t="shared" si="165"/>
        <v>-1</v>
      </c>
      <c r="K1159" s="48">
        <f t="shared" si="166"/>
        <v>0</v>
      </c>
      <c r="L1159" s="48">
        <f t="shared" si="167"/>
        <v>1</v>
      </c>
      <c r="M1159" s="48">
        <v>0</v>
      </c>
      <c r="N1159" s="48">
        <f t="shared" si="159"/>
        <v>0.65384642531699022</v>
      </c>
      <c r="O1159" s="48">
        <f t="shared" si="160"/>
        <v>0.65787672160117661</v>
      </c>
      <c r="P1159" s="61">
        <f t="shared" si="161"/>
        <v>1</v>
      </c>
    </row>
    <row r="1160" spans="1:16" x14ac:dyDescent="0.3">
      <c r="A1160" s="60">
        <v>41068</v>
      </c>
      <c r="B1160" s="48">
        <f t="shared" si="162"/>
        <v>1</v>
      </c>
      <c r="C1160" s="48">
        <v>5044.25</v>
      </c>
      <c r="D1160" s="48">
        <v>5084.4501950000003</v>
      </c>
      <c r="E1160" s="48">
        <v>4994.7998049999997</v>
      </c>
      <c r="F1160" s="48">
        <v>5068.3500979999999</v>
      </c>
      <c r="G1160" s="48">
        <v>0</v>
      </c>
      <c r="H1160" s="48">
        <f t="shared" si="163"/>
        <v>5049.2000326666666</v>
      </c>
      <c r="I1160" s="48">
        <f t="shared" si="164"/>
        <v>1</v>
      </c>
      <c r="J1160" s="48">
        <f t="shared" si="165"/>
        <v>-1</v>
      </c>
      <c r="K1160" s="48">
        <f t="shared" si="166"/>
        <v>0</v>
      </c>
      <c r="L1160" s="48">
        <f t="shared" si="167"/>
        <v>1</v>
      </c>
      <c r="M1160" s="48">
        <v>1</v>
      </c>
      <c r="N1160" s="48">
        <f t="shared" si="159"/>
        <v>0.69634005127734966</v>
      </c>
      <c r="O1160" s="48">
        <f t="shared" si="160"/>
        <v>0.66737581552020819</v>
      </c>
      <c r="P1160" s="61">
        <f t="shared" si="161"/>
        <v>1</v>
      </c>
    </row>
    <row r="1161" spans="1:16" x14ac:dyDescent="0.3">
      <c r="A1161" s="60">
        <v>41071</v>
      </c>
      <c r="B1161" s="48">
        <f t="shared" si="162"/>
        <v>0</v>
      </c>
      <c r="C1161" s="48">
        <v>5096.7001950000003</v>
      </c>
      <c r="D1161" s="48">
        <v>5124.4501950000003</v>
      </c>
      <c r="E1161" s="48">
        <v>5040.7001950000003</v>
      </c>
      <c r="F1161" s="48">
        <v>5054.1000979999999</v>
      </c>
      <c r="G1161" s="48">
        <v>0</v>
      </c>
      <c r="H1161" s="48">
        <f t="shared" si="163"/>
        <v>5073.0834960000002</v>
      </c>
      <c r="I1161" s="48">
        <f t="shared" si="164"/>
        <v>0</v>
      </c>
      <c r="J1161" s="48">
        <f t="shared" si="165"/>
        <v>-1</v>
      </c>
      <c r="K1161" s="48">
        <f t="shared" si="166"/>
        <v>0</v>
      </c>
      <c r="L1161" s="48">
        <f t="shared" si="167"/>
        <v>1</v>
      </c>
      <c r="M1161" s="48">
        <v>1</v>
      </c>
      <c r="N1161" s="48">
        <f t="shared" si="159"/>
        <v>0.52393450566648703</v>
      </c>
      <c r="O1161" s="48">
        <f t="shared" si="160"/>
        <v>0.62806732412205313</v>
      </c>
      <c r="P1161" s="61">
        <f t="shared" si="161"/>
        <v>1</v>
      </c>
    </row>
    <row r="1162" spans="1:16" x14ac:dyDescent="0.3">
      <c r="A1162" s="60">
        <v>41072</v>
      </c>
      <c r="B1162" s="48">
        <f t="shared" si="162"/>
        <v>1</v>
      </c>
      <c r="C1162" s="48">
        <v>5015.5</v>
      </c>
      <c r="D1162" s="48">
        <v>5128.8999020000001</v>
      </c>
      <c r="E1162" s="48">
        <v>5015.1499020000001</v>
      </c>
      <c r="F1162" s="48">
        <v>5115.8999020000001</v>
      </c>
      <c r="G1162" s="48">
        <v>0</v>
      </c>
      <c r="H1162" s="48">
        <f t="shared" si="163"/>
        <v>5086.6499020000001</v>
      </c>
      <c r="I1162" s="48">
        <f t="shared" si="164"/>
        <v>1</v>
      </c>
      <c r="J1162" s="48">
        <f t="shared" si="165"/>
        <v>-1</v>
      </c>
      <c r="K1162" s="48">
        <f t="shared" si="166"/>
        <v>0</v>
      </c>
      <c r="L1162" s="48">
        <f t="shared" si="167"/>
        <v>1</v>
      </c>
      <c r="M1162" s="48">
        <v>0</v>
      </c>
      <c r="N1162" s="48">
        <f t="shared" si="159"/>
        <v>0.89301054315067496</v>
      </c>
      <c r="O1162" s="48">
        <f t="shared" si="160"/>
        <v>0.70951105206650955</v>
      </c>
      <c r="P1162" s="61">
        <f t="shared" si="161"/>
        <v>1</v>
      </c>
    </row>
    <row r="1163" spans="1:16" x14ac:dyDescent="0.3">
      <c r="A1163" s="60">
        <v>41073</v>
      </c>
      <c r="B1163" s="48">
        <f t="shared" si="162"/>
        <v>1</v>
      </c>
      <c r="C1163" s="48">
        <v>5117.5498049999997</v>
      </c>
      <c r="D1163" s="48">
        <v>5144.8999020000001</v>
      </c>
      <c r="E1163" s="48">
        <v>5095.4501950000003</v>
      </c>
      <c r="F1163" s="48">
        <v>5121.4501950000003</v>
      </c>
      <c r="G1163" s="48">
        <v>0</v>
      </c>
      <c r="H1163" s="48">
        <f t="shared" si="163"/>
        <v>5120.600097333333</v>
      </c>
      <c r="I1163" s="48">
        <f t="shared" si="164"/>
        <v>1</v>
      </c>
      <c r="J1163" s="48">
        <f t="shared" si="165"/>
        <v>-1</v>
      </c>
      <c r="K1163" s="48">
        <f t="shared" si="166"/>
        <v>0</v>
      </c>
      <c r="L1163" s="48">
        <f t="shared" si="167"/>
        <v>1</v>
      </c>
      <c r="M1163" s="48">
        <v>1</v>
      </c>
      <c r="N1163" s="48">
        <f t="shared" si="159"/>
        <v>0.62463981917753131</v>
      </c>
      <c r="O1163" s="48">
        <f t="shared" si="160"/>
        <v>0.65127306613061975</v>
      </c>
      <c r="P1163" s="61">
        <f t="shared" si="161"/>
        <v>1</v>
      </c>
    </row>
    <row r="1164" spans="1:16" x14ac:dyDescent="0.3">
      <c r="A1164" s="60">
        <v>41074</v>
      </c>
      <c r="B1164" s="48">
        <f t="shared" si="162"/>
        <v>0</v>
      </c>
      <c r="C1164" s="48">
        <v>5105.1000979999999</v>
      </c>
      <c r="D1164" s="48">
        <v>5130</v>
      </c>
      <c r="E1164" s="48">
        <v>5047.6000979999999</v>
      </c>
      <c r="F1164" s="48">
        <v>5054.75</v>
      </c>
      <c r="G1164" s="48">
        <v>0</v>
      </c>
      <c r="H1164" s="48">
        <f t="shared" si="163"/>
        <v>5077.4500326666666</v>
      </c>
      <c r="I1164" s="48">
        <f t="shared" si="164"/>
        <v>0</v>
      </c>
      <c r="J1164" s="48">
        <f t="shared" si="165"/>
        <v>-1</v>
      </c>
      <c r="K1164" s="48">
        <f t="shared" si="166"/>
        <v>1</v>
      </c>
      <c r="L1164" s="48">
        <f t="shared" si="167"/>
        <v>1</v>
      </c>
      <c r="M1164" s="48">
        <v>0</v>
      </c>
      <c r="N1164" s="48">
        <f t="shared" si="159"/>
        <v>0.50375257833330522</v>
      </c>
      <c r="O1164" s="48">
        <f t="shared" si="160"/>
        <v>0.62334079493983396</v>
      </c>
      <c r="P1164" s="61">
        <f t="shared" si="161"/>
        <v>1</v>
      </c>
    </row>
    <row r="1165" spans="1:16" x14ac:dyDescent="0.3">
      <c r="A1165" s="60">
        <v>41075</v>
      </c>
      <c r="B1165" s="48">
        <f t="shared" si="162"/>
        <v>1</v>
      </c>
      <c r="C1165" s="48">
        <v>5069.5498049999997</v>
      </c>
      <c r="D1165" s="48">
        <v>5146.2001950000003</v>
      </c>
      <c r="E1165" s="48">
        <v>5069.1499020000001</v>
      </c>
      <c r="F1165" s="48">
        <v>5139.0498049999997</v>
      </c>
      <c r="G1165" s="48">
        <v>0</v>
      </c>
      <c r="H1165" s="48">
        <f t="shared" si="163"/>
        <v>5118.1333006666673</v>
      </c>
      <c r="I1165" s="48">
        <f t="shared" si="164"/>
        <v>1</v>
      </c>
      <c r="J1165" s="48">
        <f t="shared" si="165"/>
        <v>-1</v>
      </c>
      <c r="K1165" s="48">
        <f t="shared" si="166"/>
        <v>0</v>
      </c>
      <c r="L1165" s="48">
        <f t="shared" si="167"/>
        <v>1</v>
      </c>
      <c r="M1165" s="48">
        <v>0</v>
      </c>
      <c r="N1165" s="48">
        <f t="shared" si="159"/>
        <v>0.79979324677444197</v>
      </c>
      <c r="O1165" s="48">
        <f t="shared" si="160"/>
        <v>0.68993025287084597</v>
      </c>
      <c r="P1165" s="61">
        <f t="shared" si="161"/>
        <v>1</v>
      </c>
    </row>
    <row r="1166" spans="1:16" x14ac:dyDescent="0.3">
      <c r="A1166" s="60">
        <v>41078</v>
      </c>
      <c r="B1166" s="48">
        <f t="shared" si="162"/>
        <v>0</v>
      </c>
      <c r="C1166" s="48">
        <v>5174</v>
      </c>
      <c r="D1166" s="48">
        <v>5190.2001950000003</v>
      </c>
      <c r="E1166" s="48">
        <v>5041.7001950000003</v>
      </c>
      <c r="F1166" s="48">
        <v>5064.25</v>
      </c>
      <c r="G1166" s="48">
        <v>0</v>
      </c>
      <c r="H1166" s="48">
        <f t="shared" si="163"/>
        <v>5098.7167966666666</v>
      </c>
      <c r="I1166" s="48">
        <f t="shared" si="164"/>
        <v>0</v>
      </c>
      <c r="J1166" s="48">
        <f t="shared" si="165"/>
        <v>-1</v>
      </c>
      <c r="K1166" s="48">
        <f t="shared" si="166"/>
        <v>1</v>
      </c>
      <c r="L1166" s="48">
        <f t="shared" si="167"/>
        <v>1</v>
      </c>
      <c r="M1166" s="48">
        <v>0</v>
      </c>
      <c r="N1166" s="48">
        <f t="shared" si="159"/>
        <v>0.38749732309831408</v>
      </c>
      <c r="O1166" s="48">
        <f t="shared" si="160"/>
        <v>0.59568008588876598</v>
      </c>
      <c r="P1166" s="61">
        <f t="shared" si="161"/>
        <v>1</v>
      </c>
    </row>
    <row r="1167" spans="1:16" x14ac:dyDescent="0.3">
      <c r="A1167" s="60">
        <v>41079</v>
      </c>
      <c r="B1167" s="48">
        <f t="shared" si="162"/>
        <v>1</v>
      </c>
      <c r="C1167" s="48">
        <v>5050.7998049999997</v>
      </c>
      <c r="D1167" s="48">
        <v>5113.6000979999999</v>
      </c>
      <c r="E1167" s="48">
        <v>5048.1000979999999</v>
      </c>
      <c r="F1167" s="48">
        <v>5103.8500979999999</v>
      </c>
      <c r="G1167" s="48">
        <v>0</v>
      </c>
      <c r="H1167" s="48">
        <f t="shared" si="163"/>
        <v>5088.5167646666669</v>
      </c>
      <c r="I1167" s="48">
        <f t="shared" si="164"/>
        <v>1</v>
      </c>
      <c r="J1167" s="48">
        <f t="shared" si="165"/>
        <v>-1</v>
      </c>
      <c r="K1167" s="48">
        <f t="shared" si="166"/>
        <v>1</v>
      </c>
      <c r="L1167" s="48">
        <f t="shared" si="167"/>
        <v>1</v>
      </c>
      <c r="M1167" s="48">
        <v>0</v>
      </c>
      <c r="N1167" s="48">
        <f t="shared" si="159"/>
        <v>0.75394991473232231</v>
      </c>
      <c r="O1167" s="48">
        <f t="shared" si="160"/>
        <v>0.68003875600602437</v>
      </c>
      <c r="P1167" s="61">
        <f t="shared" si="161"/>
        <v>1</v>
      </c>
    </row>
    <row r="1168" spans="1:16" x14ac:dyDescent="0.3">
      <c r="A1168" s="60">
        <v>41080</v>
      </c>
      <c r="B1168" s="48">
        <f t="shared" si="162"/>
        <v>1</v>
      </c>
      <c r="C1168" s="48">
        <v>5114.5498049999997</v>
      </c>
      <c r="D1168" s="48">
        <v>5141.7001950000003</v>
      </c>
      <c r="E1168" s="48">
        <v>5100.7001950000003</v>
      </c>
      <c r="F1168" s="48">
        <v>5120.5498049999997</v>
      </c>
      <c r="G1168" s="48">
        <v>0</v>
      </c>
      <c r="H1168" s="48">
        <f t="shared" si="163"/>
        <v>5120.9833983333338</v>
      </c>
      <c r="I1168" s="48">
        <f t="shared" si="164"/>
        <v>1</v>
      </c>
      <c r="J1168" s="48">
        <f t="shared" si="165"/>
        <v>-1</v>
      </c>
      <c r="K1168" s="48">
        <f t="shared" si="166"/>
        <v>0</v>
      </c>
      <c r="L1168" s="48">
        <f t="shared" si="167"/>
        <v>1</v>
      </c>
      <c r="M1168" s="48">
        <v>0</v>
      </c>
      <c r="N1168" s="48">
        <f t="shared" si="159"/>
        <v>0.62559076681456105</v>
      </c>
      <c r="O1168" s="48">
        <f t="shared" si="160"/>
        <v>0.65148901091055034</v>
      </c>
      <c r="P1168" s="61">
        <f t="shared" si="161"/>
        <v>1</v>
      </c>
    </row>
    <row r="1169" spans="1:16" x14ac:dyDescent="0.3">
      <c r="A1169" s="60">
        <v>41081</v>
      </c>
      <c r="B1169" s="48">
        <f t="shared" si="162"/>
        <v>1</v>
      </c>
      <c r="C1169" s="48">
        <v>5097.3500979999999</v>
      </c>
      <c r="D1169" s="48">
        <v>5170.3999020000001</v>
      </c>
      <c r="E1169" s="48">
        <v>5093.4501950000003</v>
      </c>
      <c r="F1169" s="48">
        <v>5165</v>
      </c>
      <c r="G1169" s="48">
        <v>0</v>
      </c>
      <c r="H1169" s="48">
        <f t="shared" si="163"/>
        <v>5142.9500323333332</v>
      </c>
      <c r="I1169" s="48">
        <f t="shared" si="164"/>
        <v>1</v>
      </c>
      <c r="J1169" s="48">
        <f t="shared" si="165"/>
        <v>-1</v>
      </c>
      <c r="K1169" s="48">
        <f t="shared" si="166"/>
        <v>0</v>
      </c>
      <c r="L1169" s="48">
        <f t="shared" si="167"/>
        <v>1</v>
      </c>
      <c r="M1169" s="48">
        <v>1</v>
      </c>
      <c r="N1169" s="48">
        <f t="shared" si="159"/>
        <v>0.79531284196466245</v>
      </c>
      <c r="O1169" s="48">
        <f t="shared" si="160"/>
        <v>0.68897096083693765</v>
      </c>
      <c r="P1169" s="61">
        <f t="shared" si="161"/>
        <v>1</v>
      </c>
    </row>
    <row r="1170" spans="1:16" x14ac:dyDescent="0.3">
      <c r="A1170" s="60">
        <v>41082</v>
      </c>
      <c r="B1170" s="48">
        <f t="shared" si="162"/>
        <v>1</v>
      </c>
      <c r="C1170" s="48">
        <v>5101.75</v>
      </c>
      <c r="D1170" s="48">
        <v>5159.7998049999997</v>
      </c>
      <c r="E1170" s="48">
        <v>5094</v>
      </c>
      <c r="F1170" s="48">
        <v>5146.0498049999997</v>
      </c>
      <c r="G1170" s="48">
        <v>0</v>
      </c>
      <c r="H1170" s="48">
        <f t="shared" si="163"/>
        <v>5133.2832033333325</v>
      </c>
      <c r="I1170" s="48">
        <f t="shared" si="164"/>
        <v>1</v>
      </c>
      <c r="J1170" s="48">
        <f t="shared" si="165"/>
        <v>-1</v>
      </c>
      <c r="K1170" s="48">
        <f t="shared" si="166"/>
        <v>1</v>
      </c>
      <c r="L1170" s="48">
        <f t="shared" si="167"/>
        <v>1</v>
      </c>
      <c r="M1170" s="48">
        <v>0</v>
      </c>
      <c r="N1170" s="48">
        <f t="shared" si="159"/>
        <v>0.73197708908478276</v>
      </c>
      <c r="O1170" s="48">
        <f t="shared" si="160"/>
        <v>0.67523898113964631</v>
      </c>
      <c r="P1170" s="61">
        <f t="shared" si="161"/>
        <v>1</v>
      </c>
    </row>
    <row r="1171" spans="1:16" x14ac:dyDescent="0.3">
      <c r="A1171" s="60">
        <v>41085</v>
      </c>
      <c r="B1171" s="48">
        <f t="shared" si="162"/>
        <v>0</v>
      </c>
      <c r="C1171" s="48">
        <v>5158.5</v>
      </c>
      <c r="D1171" s="48">
        <v>5194.6000979999999</v>
      </c>
      <c r="E1171" s="48">
        <v>5105.6499020000001</v>
      </c>
      <c r="F1171" s="48">
        <v>5114.6499020000001</v>
      </c>
      <c r="G1171" s="48">
        <v>0</v>
      </c>
      <c r="H1171" s="48">
        <f t="shared" si="163"/>
        <v>5138.2999673333334</v>
      </c>
      <c r="I1171" s="48">
        <f t="shared" si="164"/>
        <v>0</v>
      </c>
      <c r="J1171" s="48">
        <f t="shared" si="165"/>
        <v>-1</v>
      </c>
      <c r="K1171" s="48">
        <f t="shared" si="166"/>
        <v>0</v>
      </c>
      <c r="L1171" s="48">
        <f t="shared" si="167"/>
        <v>1</v>
      </c>
      <c r="M1171" s="48">
        <v>0</v>
      </c>
      <c r="N1171" s="48">
        <f t="shared" si="159"/>
        <v>0.5215597194732009</v>
      </c>
      <c r="O1171" s="48">
        <f t="shared" si="160"/>
        <v>0.6275124085037781</v>
      </c>
      <c r="P1171" s="61">
        <f t="shared" si="161"/>
        <v>1</v>
      </c>
    </row>
    <row r="1172" spans="1:16" x14ac:dyDescent="0.3">
      <c r="A1172" s="60">
        <v>41086</v>
      </c>
      <c r="B1172" s="48">
        <f t="shared" si="162"/>
        <v>1</v>
      </c>
      <c r="C1172" s="48">
        <v>5107.4501950000003</v>
      </c>
      <c r="D1172" s="48">
        <v>5134.5498049999997</v>
      </c>
      <c r="E1172" s="48">
        <v>5095.5</v>
      </c>
      <c r="F1172" s="48">
        <v>5120.7998049999997</v>
      </c>
      <c r="G1172" s="48">
        <v>0</v>
      </c>
      <c r="H1172" s="48">
        <f t="shared" si="163"/>
        <v>5116.9498699999995</v>
      </c>
      <c r="I1172" s="48">
        <f t="shared" si="164"/>
        <v>1</v>
      </c>
      <c r="J1172" s="48">
        <f t="shared" si="165"/>
        <v>-1</v>
      </c>
      <c r="K1172" s="48">
        <f t="shared" si="166"/>
        <v>1</v>
      </c>
      <c r="L1172" s="48">
        <f t="shared" si="167"/>
        <v>1</v>
      </c>
      <c r="M1172" s="48">
        <v>1</v>
      </c>
      <c r="N1172" s="48">
        <f t="shared" si="159"/>
        <v>0.64344847697845076</v>
      </c>
      <c r="O1172" s="48">
        <f t="shared" si="160"/>
        <v>0.65553257698113465</v>
      </c>
      <c r="P1172" s="61">
        <f t="shared" si="161"/>
        <v>1</v>
      </c>
    </row>
    <row r="1173" spans="1:16" x14ac:dyDescent="0.3">
      <c r="A1173" s="60">
        <v>41087</v>
      </c>
      <c r="B1173" s="48">
        <f t="shared" si="162"/>
        <v>0</v>
      </c>
      <c r="C1173" s="48">
        <v>5149.4501950000003</v>
      </c>
      <c r="D1173" s="48">
        <v>5160.1000979999999</v>
      </c>
      <c r="E1173" s="48">
        <v>5129.25</v>
      </c>
      <c r="F1173" s="48">
        <v>5141.8999020000001</v>
      </c>
      <c r="G1173" s="48">
        <v>0</v>
      </c>
      <c r="H1173" s="48">
        <f t="shared" si="163"/>
        <v>5143.75</v>
      </c>
      <c r="I1173" s="48">
        <f t="shared" si="164"/>
        <v>0</v>
      </c>
      <c r="J1173" s="48">
        <f t="shared" si="165"/>
        <v>-1</v>
      </c>
      <c r="K1173" s="48">
        <f t="shared" si="166"/>
        <v>0</v>
      </c>
      <c r="L1173" s="48">
        <f t="shared" si="167"/>
        <v>1</v>
      </c>
      <c r="M1173" s="48">
        <v>1</v>
      </c>
      <c r="N1173" s="48">
        <f t="shared" si="159"/>
        <v>0.58782187164623778</v>
      </c>
      <c r="O1173" s="48">
        <f t="shared" si="160"/>
        <v>0.64286522599753526</v>
      </c>
      <c r="P1173" s="61">
        <f t="shared" si="161"/>
        <v>1</v>
      </c>
    </row>
    <row r="1174" spans="1:16" x14ac:dyDescent="0.3">
      <c r="A1174" s="60">
        <v>41088</v>
      </c>
      <c r="B1174" s="48">
        <f t="shared" si="162"/>
        <v>1</v>
      </c>
      <c r="C1174" s="48">
        <v>5148.9501950000003</v>
      </c>
      <c r="D1174" s="48">
        <v>5159.0498049999997</v>
      </c>
      <c r="E1174" s="48">
        <v>5125.2998049999997</v>
      </c>
      <c r="F1174" s="48">
        <v>5149.1499020000001</v>
      </c>
      <c r="G1174" s="48">
        <v>0</v>
      </c>
      <c r="H1174" s="48">
        <f t="shared" si="163"/>
        <v>5144.4998373333328</v>
      </c>
      <c r="I1174" s="48">
        <f t="shared" si="164"/>
        <v>1</v>
      </c>
      <c r="J1174" s="48">
        <f t="shared" si="165"/>
        <v>-1</v>
      </c>
      <c r="K1174" s="48">
        <f t="shared" si="166"/>
        <v>0</v>
      </c>
      <c r="L1174" s="48">
        <f t="shared" si="167"/>
        <v>1</v>
      </c>
      <c r="M1174" s="48">
        <v>0</v>
      </c>
      <c r="N1174" s="48">
        <f t="shared" si="159"/>
        <v>0.60929576354847192</v>
      </c>
      <c r="O1174" s="48">
        <f t="shared" si="160"/>
        <v>0.6477801394933872</v>
      </c>
      <c r="P1174" s="61">
        <f t="shared" si="161"/>
        <v>1</v>
      </c>
    </row>
    <row r="1175" spans="1:16" x14ac:dyDescent="0.3">
      <c r="A1175" s="60">
        <v>41089</v>
      </c>
      <c r="B1175" s="48">
        <f t="shared" si="162"/>
        <v>1</v>
      </c>
      <c r="C1175" s="48">
        <v>5191.25</v>
      </c>
      <c r="D1175" s="48">
        <v>5286.25</v>
      </c>
      <c r="E1175" s="48">
        <v>5189</v>
      </c>
      <c r="F1175" s="48">
        <v>5278.8999020000001</v>
      </c>
      <c r="G1175" s="48">
        <v>0</v>
      </c>
      <c r="H1175" s="48">
        <f t="shared" si="163"/>
        <v>5251.3833006666673</v>
      </c>
      <c r="I1175" s="48">
        <f t="shared" si="164"/>
        <v>1</v>
      </c>
      <c r="J1175" s="48">
        <f t="shared" si="165"/>
        <v>-1</v>
      </c>
      <c r="K1175" s="48">
        <f t="shared" si="166"/>
        <v>0</v>
      </c>
      <c r="L1175" s="48">
        <f t="shared" si="167"/>
        <v>1</v>
      </c>
      <c r="M1175" s="48">
        <v>0</v>
      </c>
      <c r="N1175" s="48">
        <f t="shared" si="159"/>
        <v>0.85286681655116681</v>
      </c>
      <c r="O1175" s="48">
        <f t="shared" si="160"/>
        <v>0.7011681766704182</v>
      </c>
      <c r="P1175" s="61">
        <f t="shared" si="161"/>
        <v>1</v>
      </c>
    </row>
    <row r="1176" spans="1:16" x14ac:dyDescent="0.3">
      <c r="A1176" s="60">
        <v>41092</v>
      </c>
      <c r="B1176" s="48">
        <f t="shared" si="162"/>
        <v>0</v>
      </c>
      <c r="C1176" s="48">
        <v>5283.8500979999999</v>
      </c>
      <c r="D1176" s="48">
        <v>5302.1499020000001</v>
      </c>
      <c r="E1176" s="48">
        <v>5263.3500979999999</v>
      </c>
      <c r="F1176" s="48">
        <v>5278.6000979999999</v>
      </c>
      <c r="G1176" s="48">
        <v>0</v>
      </c>
      <c r="H1176" s="48">
        <f t="shared" si="163"/>
        <v>5281.3666993333327</v>
      </c>
      <c r="I1176" s="48">
        <f t="shared" si="164"/>
        <v>0</v>
      </c>
      <c r="J1176" s="48">
        <f t="shared" si="165"/>
        <v>-1</v>
      </c>
      <c r="K1176" s="48">
        <f t="shared" si="166"/>
        <v>0</v>
      </c>
      <c r="L1176" s="48">
        <f t="shared" si="167"/>
        <v>1</v>
      </c>
      <c r="M1176" s="48">
        <v>0</v>
      </c>
      <c r="N1176" s="48">
        <f t="shared" si="159"/>
        <v>0.59540860245464167</v>
      </c>
      <c r="O1176" s="48">
        <f t="shared" si="160"/>
        <v>0.64460516570528203</v>
      </c>
      <c r="P1176" s="61">
        <f t="shared" si="161"/>
        <v>1</v>
      </c>
    </row>
    <row r="1177" spans="1:16" x14ac:dyDescent="0.3">
      <c r="A1177" s="60">
        <v>41093</v>
      </c>
      <c r="B1177" s="48">
        <f t="shared" si="162"/>
        <v>0</v>
      </c>
      <c r="C1177" s="48">
        <v>5298.8500979999999</v>
      </c>
      <c r="D1177" s="48">
        <v>5317</v>
      </c>
      <c r="E1177" s="48">
        <v>5265.9501950000003</v>
      </c>
      <c r="F1177" s="48">
        <v>5287.9501950000003</v>
      </c>
      <c r="G1177" s="48">
        <v>0</v>
      </c>
      <c r="H1177" s="48">
        <f t="shared" si="163"/>
        <v>5290.3001300000005</v>
      </c>
      <c r="I1177" s="48">
        <f t="shared" si="164"/>
        <v>0</v>
      </c>
      <c r="J1177" s="48">
        <f t="shared" si="165"/>
        <v>-1</v>
      </c>
      <c r="K1177" s="48">
        <f t="shared" si="166"/>
        <v>0</v>
      </c>
      <c r="L1177" s="48">
        <f t="shared" si="167"/>
        <v>1</v>
      </c>
      <c r="M1177" s="48">
        <v>0</v>
      </c>
      <c r="N1177" s="48">
        <f t="shared" ref="N1177:N1240" si="168">$B$2+SUMPRODUCT($C$2:$G$2,C1177:G1177)</f>
        <v>0.58732598815448256</v>
      </c>
      <c r="O1177" s="48">
        <f t="shared" ref="O1177:O1240" si="169">EXP(N1177)/(1+EXP(N1177))</f>
        <v>0.64275136827725565</v>
      </c>
      <c r="P1177" s="61">
        <f t="shared" ref="P1177:P1240" si="170">IF(O1177&gt;0.5,1,0)</f>
        <v>1</v>
      </c>
    </row>
    <row r="1178" spans="1:16" x14ac:dyDescent="0.3">
      <c r="A1178" s="60">
        <v>41094</v>
      </c>
      <c r="B1178" s="48">
        <f t="shared" si="162"/>
        <v>0</v>
      </c>
      <c r="C1178" s="48">
        <v>5310.3999020000001</v>
      </c>
      <c r="D1178" s="48">
        <v>5317.6499020000001</v>
      </c>
      <c r="E1178" s="48">
        <v>5273.2998049999997</v>
      </c>
      <c r="F1178" s="48">
        <v>5302.5498049999997</v>
      </c>
      <c r="G1178" s="48">
        <v>0</v>
      </c>
      <c r="H1178" s="48">
        <f t="shared" si="163"/>
        <v>5297.8331706666659</v>
      </c>
      <c r="I1178" s="48">
        <f t="shared" si="164"/>
        <v>0</v>
      </c>
      <c r="J1178" s="48">
        <f t="shared" si="165"/>
        <v>-1</v>
      </c>
      <c r="K1178" s="48">
        <f t="shared" si="166"/>
        <v>0</v>
      </c>
      <c r="L1178" s="48">
        <f t="shared" si="167"/>
        <v>1</v>
      </c>
      <c r="M1178" s="48">
        <v>0</v>
      </c>
      <c r="N1178" s="48">
        <f t="shared" si="168"/>
        <v>0.59321464048678507</v>
      </c>
      <c r="O1178" s="48">
        <f t="shared" si="169"/>
        <v>0.64410239308572415</v>
      </c>
      <c r="P1178" s="61">
        <f t="shared" si="170"/>
        <v>1</v>
      </c>
    </row>
    <row r="1179" spans="1:16" x14ac:dyDescent="0.3">
      <c r="A1179" s="60">
        <v>41095</v>
      </c>
      <c r="B1179" s="48">
        <f t="shared" si="162"/>
        <v>1</v>
      </c>
      <c r="C1179" s="48">
        <v>5297.0498049999997</v>
      </c>
      <c r="D1179" s="48">
        <v>5333.6499020000001</v>
      </c>
      <c r="E1179" s="48">
        <v>5288.8500979999999</v>
      </c>
      <c r="F1179" s="48">
        <v>5327.2998049999997</v>
      </c>
      <c r="G1179" s="48">
        <v>0</v>
      </c>
      <c r="H1179" s="48">
        <f t="shared" si="163"/>
        <v>5316.5999349999993</v>
      </c>
      <c r="I1179" s="48">
        <f t="shared" si="164"/>
        <v>1</v>
      </c>
      <c r="J1179" s="48">
        <f t="shared" si="165"/>
        <v>-1</v>
      </c>
      <c r="K1179" s="48">
        <f t="shared" si="166"/>
        <v>0</v>
      </c>
      <c r="L1179" s="48">
        <f t="shared" si="167"/>
        <v>1</v>
      </c>
      <c r="M1179" s="48">
        <v>0</v>
      </c>
      <c r="N1179" s="48">
        <f t="shared" si="168"/>
        <v>0.68641762677179941</v>
      </c>
      <c r="O1179" s="48">
        <f t="shared" si="169"/>
        <v>0.66516953674994328</v>
      </c>
      <c r="P1179" s="61">
        <f t="shared" si="170"/>
        <v>1</v>
      </c>
    </row>
    <row r="1180" spans="1:16" x14ac:dyDescent="0.3">
      <c r="A1180" s="60">
        <v>41096</v>
      </c>
      <c r="B1180" s="48">
        <f t="shared" si="162"/>
        <v>1</v>
      </c>
      <c r="C1180" s="48">
        <v>5324.7001950000003</v>
      </c>
      <c r="D1180" s="48">
        <v>5327.2001950000003</v>
      </c>
      <c r="E1180" s="48">
        <v>5287.75</v>
      </c>
      <c r="F1180" s="48">
        <v>5316.9501950000003</v>
      </c>
      <c r="G1180" s="48">
        <v>0</v>
      </c>
      <c r="H1180" s="48">
        <f t="shared" si="163"/>
        <v>5310.6334633333345</v>
      </c>
      <c r="I1180" s="48">
        <f t="shared" si="164"/>
        <v>0</v>
      </c>
      <c r="J1180" s="48">
        <f t="shared" si="165"/>
        <v>-1</v>
      </c>
      <c r="K1180" s="48">
        <f t="shared" si="166"/>
        <v>1</v>
      </c>
      <c r="L1180" s="48">
        <f t="shared" si="167"/>
        <v>1</v>
      </c>
      <c r="M1180" s="48">
        <v>1</v>
      </c>
      <c r="N1180" s="48">
        <f t="shared" si="168"/>
        <v>0.59149393884780821</v>
      </c>
      <c r="O1180" s="48">
        <f t="shared" si="169"/>
        <v>0.64370785117316565</v>
      </c>
      <c r="P1180" s="61">
        <f t="shared" si="170"/>
        <v>1</v>
      </c>
    </row>
    <row r="1181" spans="1:16" x14ac:dyDescent="0.3">
      <c r="A1181" s="60">
        <v>41099</v>
      </c>
      <c r="B1181" s="48">
        <f t="shared" si="162"/>
        <v>1</v>
      </c>
      <c r="C1181" s="48">
        <v>5283.7001950000003</v>
      </c>
      <c r="D1181" s="48">
        <v>5300.6000979999999</v>
      </c>
      <c r="E1181" s="48">
        <v>5257.75</v>
      </c>
      <c r="F1181" s="48">
        <v>5275.1499020000001</v>
      </c>
      <c r="G1181" s="48">
        <v>0</v>
      </c>
      <c r="H1181" s="48">
        <f t="shared" si="163"/>
        <v>5277.833333333333</v>
      </c>
      <c r="I1181" s="48">
        <f t="shared" si="164"/>
        <v>0</v>
      </c>
      <c r="J1181" s="48">
        <f t="shared" si="165"/>
        <v>-1</v>
      </c>
      <c r="K1181" s="48">
        <f t="shared" si="166"/>
        <v>1</v>
      </c>
      <c r="L1181" s="48">
        <f t="shared" si="167"/>
        <v>1</v>
      </c>
      <c r="M1181" s="48">
        <v>1</v>
      </c>
      <c r="N1181" s="48">
        <f t="shared" si="168"/>
        <v>0.58933526077758813</v>
      </c>
      <c r="O1181" s="48">
        <f t="shared" si="169"/>
        <v>0.64321260911842937</v>
      </c>
      <c r="P1181" s="61">
        <f t="shared" si="170"/>
        <v>1</v>
      </c>
    </row>
    <row r="1182" spans="1:16" x14ac:dyDescent="0.3">
      <c r="A1182" s="60">
        <v>41100</v>
      </c>
      <c r="B1182" s="48">
        <f t="shared" si="162"/>
        <v>1</v>
      </c>
      <c r="C1182" s="48">
        <v>5286.6000979999999</v>
      </c>
      <c r="D1182" s="48">
        <v>5348.5498049999997</v>
      </c>
      <c r="E1182" s="48">
        <v>5284.5498049999997</v>
      </c>
      <c r="F1182" s="48">
        <v>5345.3500979999999</v>
      </c>
      <c r="G1182" s="48">
        <v>0</v>
      </c>
      <c r="H1182" s="48">
        <f t="shared" si="163"/>
        <v>5326.149902666667</v>
      </c>
      <c r="I1182" s="48">
        <f t="shared" si="164"/>
        <v>1</v>
      </c>
      <c r="J1182" s="48">
        <f t="shared" si="165"/>
        <v>-1</v>
      </c>
      <c r="K1182" s="48">
        <f t="shared" si="166"/>
        <v>0</v>
      </c>
      <c r="L1182" s="48">
        <f t="shared" si="167"/>
        <v>1</v>
      </c>
      <c r="M1182" s="48">
        <v>0</v>
      </c>
      <c r="N1182" s="48">
        <f t="shared" si="168"/>
        <v>0.76560969826606851</v>
      </c>
      <c r="O1182" s="48">
        <f t="shared" si="169"/>
        <v>0.6825704190248546</v>
      </c>
      <c r="P1182" s="61">
        <f t="shared" si="170"/>
        <v>1</v>
      </c>
    </row>
    <row r="1183" spans="1:16" x14ac:dyDescent="0.3">
      <c r="A1183" s="60">
        <v>41101</v>
      </c>
      <c r="B1183" s="48">
        <f t="shared" si="162"/>
        <v>1</v>
      </c>
      <c r="C1183" s="48">
        <v>5315.25</v>
      </c>
      <c r="D1183" s="48">
        <v>5336.4501950000003</v>
      </c>
      <c r="E1183" s="48">
        <v>5300.25</v>
      </c>
      <c r="F1183" s="48">
        <v>5306.2998049999997</v>
      </c>
      <c r="G1183" s="48">
        <v>0</v>
      </c>
      <c r="H1183" s="48">
        <f t="shared" si="163"/>
        <v>5314.333333333333</v>
      </c>
      <c r="I1183" s="48">
        <f t="shared" si="164"/>
        <v>0</v>
      </c>
      <c r="J1183" s="48">
        <f t="shared" si="165"/>
        <v>-1</v>
      </c>
      <c r="K1183" s="48">
        <f t="shared" si="166"/>
        <v>1</v>
      </c>
      <c r="L1183" s="48">
        <f t="shared" si="167"/>
        <v>1</v>
      </c>
      <c r="M1183" s="48">
        <v>1</v>
      </c>
      <c r="N1183" s="48">
        <f t="shared" si="168"/>
        <v>0.58378759393645474</v>
      </c>
      <c r="O1183" s="48">
        <f t="shared" si="169"/>
        <v>0.64193846519650077</v>
      </c>
      <c r="P1183" s="61">
        <f t="shared" si="170"/>
        <v>1</v>
      </c>
    </row>
    <row r="1184" spans="1:16" x14ac:dyDescent="0.3">
      <c r="A1184" s="60">
        <v>41102</v>
      </c>
      <c r="B1184" s="48">
        <f t="shared" si="162"/>
        <v>0</v>
      </c>
      <c r="C1184" s="48">
        <v>5240</v>
      </c>
      <c r="D1184" s="48">
        <v>5261.75</v>
      </c>
      <c r="E1184" s="48">
        <v>5217.7001950000003</v>
      </c>
      <c r="F1184" s="48">
        <v>5235.25</v>
      </c>
      <c r="G1184" s="48">
        <v>0</v>
      </c>
      <c r="H1184" s="48">
        <f t="shared" si="163"/>
        <v>5238.2333983333338</v>
      </c>
      <c r="I1184" s="48">
        <f t="shared" si="164"/>
        <v>0</v>
      </c>
      <c r="J1184" s="48">
        <f t="shared" si="165"/>
        <v>-1</v>
      </c>
      <c r="K1184" s="48">
        <f t="shared" si="166"/>
        <v>1</v>
      </c>
      <c r="L1184" s="48">
        <f t="shared" si="167"/>
        <v>1</v>
      </c>
      <c r="M1184" s="48">
        <v>0</v>
      </c>
      <c r="N1184" s="48">
        <f t="shared" si="168"/>
        <v>0.59934480490494479</v>
      </c>
      <c r="O1184" s="48">
        <f t="shared" si="169"/>
        <v>0.6455063936123302</v>
      </c>
      <c r="P1184" s="61">
        <f t="shared" si="170"/>
        <v>1</v>
      </c>
    </row>
    <row r="1185" spans="1:16" x14ac:dyDescent="0.3">
      <c r="A1185" s="60">
        <v>41103</v>
      </c>
      <c r="B1185" s="48">
        <f t="shared" si="162"/>
        <v>0</v>
      </c>
      <c r="C1185" s="48">
        <v>5242.75</v>
      </c>
      <c r="D1185" s="48">
        <v>5267.1499020000001</v>
      </c>
      <c r="E1185" s="48">
        <v>5216.8500979999999</v>
      </c>
      <c r="F1185" s="48">
        <v>5227.25</v>
      </c>
      <c r="G1185" s="48">
        <v>0</v>
      </c>
      <c r="H1185" s="48">
        <f t="shared" si="163"/>
        <v>5237.083333333333</v>
      </c>
      <c r="I1185" s="48">
        <f t="shared" si="164"/>
        <v>0</v>
      </c>
      <c r="J1185" s="48">
        <f t="shared" si="165"/>
        <v>-1</v>
      </c>
      <c r="K1185" s="48">
        <f t="shared" si="166"/>
        <v>1</v>
      </c>
      <c r="L1185" s="48">
        <f t="shared" si="167"/>
        <v>1</v>
      </c>
      <c r="M1185" s="48">
        <v>0</v>
      </c>
      <c r="N1185" s="48">
        <f t="shared" si="168"/>
        <v>0.57468897246741868</v>
      </c>
      <c r="O1185" s="48">
        <f t="shared" si="169"/>
        <v>0.63984442557108334</v>
      </c>
      <c r="P1185" s="61">
        <f t="shared" si="170"/>
        <v>1</v>
      </c>
    </row>
    <row r="1186" spans="1:16" x14ac:dyDescent="0.3">
      <c r="A1186" s="60">
        <v>41106</v>
      </c>
      <c r="B1186" s="48">
        <f t="shared" si="162"/>
        <v>1</v>
      </c>
      <c r="C1186" s="48">
        <v>5232.3500979999999</v>
      </c>
      <c r="D1186" s="48">
        <v>5246.8500979999999</v>
      </c>
      <c r="E1186" s="48">
        <v>5190.4501950000003</v>
      </c>
      <c r="F1186" s="48">
        <v>5197.25</v>
      </c>
      <c r="G1186" s="48">
        <v>0</v>
      </c>
      <c r="H1186" s="48">
        <f t="shared" si="163"/>
        <v>5211.5167643333334</v>
      </c>
      <c r="I1186" s="48">
        <f t="shared" si="164"/>
        <v>0</v>
      </c>
      <c r="J1186" s="48">
        <f t="shared" si="165"/>
        <v>-1</v>
      </c>
      <c r="K1186" s="48">
        <f t="shared" si="166"/>
        <v>1</v>
      </c>
      <c r="L1186" s="48">
        <f t="shared" si="167"/>
        <v>1</v>
      </c>
      <c r="M1186" s="48">
        <v>1</v>
      </c>
      <c r="N1186" s="48">
        <f t="shared" si="168"/>
        <v>0.52943539364408565</v>
      </c>
      <c r="O1186" s="48">
        <f t="shared" si="169"/>
        <v>0.629351416874396</v>
      </c>
      <c r="P1186" s="61">
        <f t="shared" si="170"/>
        <v>1</v>
      </c>
    </row>
    <row r="1187" spans="1:16" x14ac:dyDescent="0.3">
      <c r="A1187" s="60">
        <v>41107</v>
      </c>
      <c r="B1187" s="48">
        <f t="shared" si="162"/>
        <v>1</v>
      </c>
      <c r="C1187" s="48">
        <v>5228.0498049999997</v>
      </c>
      <c r="D1187" s="48">
        <v>5236.7001950000003</v>
      </c>
      <c r="E1187" s="48">
        <v>5181.7001950000003</v>
      </c>
      <c r="F1187" s="48">
        <v>5192.8500979999999</v>
      </c>
      <c r="G1187" s="48">
        <v>0</v>
      </c>
      <c r="H1187" s="48">
        <f t="shared" si="163"/>
        <v>5203.7501626666672</v>
      </c>
      <c r="I1187" s="48">
        <f t="shared" si="164"/>
        <v>0</v>
      </c>
      <c r="J1187" s="48">
        <f t="shared" si="165"/>
        <v>-1</v>
      </c>
      <c r="K1187" s="48">
        <f t="shared" si="166"/>
        <v>1</v>
      </c>
      <c r="L1187" s="48">
        <f t="shared" si="167"/>
        <v>1</v>
      </c>
      <c r="M1187" s="48">
        <v>1</v>
      </c>
      <c r="N1187" s="48">
        <f t="shared" si="168"/>
        <v>0.52941698002542736</v>
      </c>
      <c r="O1187" s="48">
        <f t="shared" si="169"/>
        <v>0.62934712155228389</v>
      </c>
      <c r="P1187" s="61">
        <f t="shared" si="170"/>
        <v>1</v>
      </c>
    </row>
    <row r="1188" spans="1:16" x14ac:dyDescent="0.3">
      <c r="A1188" s="60">
        <v>41108</v>
      </c>
      <c r="B1188" s="48">
        <f t="shared" si="162"/>
        <v>1</v>
      </c>
      <c r="C1188" s="48">
        <v>5199.1000979999999</v>
      </c>
      <c r="D1188" s="48">
        <v>5222.8500979999999</v>
      </c>
      <c r="E1188" s="48">
        <v>5169.0498049999997</v>
      </c>
      <c r="F1188" s="48">
        <v>5216.2998049999997</v>
      </c>
      <c r="G1188" s="48">
        <v>0</v>
      </c>
      <c r="H1188" s="48">
        <f t="shared" si="163"/>
        <v>5202.733236</v>
      </c>
      <c r="I1188" s="48">
        <f t="shared" si="164"/>
        <v>1</v>
      </c>
      <c r="J1188" s="48">
        <f t="shared" si="165"/>
        <v>-1</v>
      </c>
      <c r="K1188" s="48">
        <f t="shared" si="166"/>
        <v>1</v>
      </c>
      <c r="L1188" s="48">
        <f t="shared" si="167"/>
        <v>1</v>
      </c>
      <c r="M1188" s="48">
        <v>0</v>
      </c>
      <c r="N1188" s="48">
        <f t="shared" si="168"/>
        <v>0.66078942879649283</v>
      </c>
      <c r="O1188" s="48">
        <f t="shared" si="169"/>
        <v>0.65943770037838678</v>
      </c>
      <c r="P1188" s="61">
        <f t="shared" si="170"/>
        <v>1</v>
      </c>
    </row>
    <row r="1189" spans="1:16" x14ac:dyDescent="0.3">
      <c r="A1189" s="60">
        <v>41109</v>
      </c>
      <c r="B1189" s="48">
        <f t="shared" si="162"/>
        <v>0</v>
      </c>
      <c r="C1189" s="48">
        <v>5249.8500979999999</v>
      </c>
      <c r="D1189" s="48">
        <v>5257.75</v>
      </c>
      <c r="E1189" s="48">
        <v>5233.1499020000001</v>
      </c>
      <c r="F1189" s="48">
        <v>5242.7001950000003</v>
      </c>
      <c r="G1189" s="48">
        <v>0</v>
      </c>
      <c r="H1189" s="48">
        <f t="shared" si="163"/>
        <v>5244.5333656666671</v>
      </c>
      <c r="I1189" s="48">
        <f t="shared" si="164"/>
        <v>0</v>
      </c>
      <c r="J1189" s="48">
        <f t="shared" si="165"/>
        <v>-1</v>
      </c>
      <c r="K1189" s="48">
        <f t="shared" si="166"/>
        <v>0</v>
      </c>
      <c r="L1189" s="48">
        <f t="shared" si="167"/>
        <v>1</v>
      </c>
      <c r="M1189" s="48">
        <v>1</v>
      </c>
      <c r="N1189" s="48">
        <f t="shared" si="168"/>
        <v>0.58500264826364834</v>
      </c>
      <c r="O1189" s="48">
        <f t="shared" si="169"/>
        <v>0.64221770146013046</v>
      </c>
      <c r="P1189" s="61">
        <f t="shared" si="170"/>
        <v>1</v>
      </c>
    </row>
    <row r="1190" spans="1:16" x14ac:dyDescent="0.3">
      <c r="A1190" s="60">
        <v>41110</v>
      </c>
      <c r="B1190" s="48">
        <f t="shared" si="162"/>
        <v>1</v>
      </c>
      <c r="C1190" s="48">
        <v>5233.5498049999997</v>
      </c>
      <c r="D1190" s="48">
        <v>5238.7001950000003</v>
      </c>
      <c r="E1190" s="48">
        <v>5197.5</v>
      </c>
      <c r="F1190" s="48">
        <v>5205.1000979999999</v>
      </c>
      <c r="G1190" s="48">
        <v>0</v>
      </c>
      <c r="H1190" s="48">
        <f t="shared" si="163"/>
        <v>5213.7667643333334</v>
      </c>
      <c r="I1190" s="48">
        <f t="shared" si="164"/>
        <v>0</v>
      </c>
      <c r="J1190" s="48">
        <f t="shared" si="165"/>
        <v>-1</v>
      </c>
      <c r="K1190" s="48">
        <f t="shared" si="166"/>
        <v>1</v>
      </c>
      <c r="L1190" s="48">
        <f t="shared" si="167"/>
        <v>1</v>
      </c>
      <c r="M1190" s="48">
        <v>1</v>
      </c>
      <c r="N1190" s="48">
        <f t="shared" si="168"/>
        <v>0.53988121505145159</v>
      </c>
      <c r="O1190" s="48">
        <f t="shared" si="169"/>
        <v>0.63178478489702905</v>
      </c>
      <c r="P1190" s="61">
        <f t="shared" si="170"/>
        <v>1</v>
      </c>
    </row>
    <row r="1191" spans="1:16" x14ac:dyDescent="0.3">
      <c r="A1191" s="60">
        <v>41113</v>
      </c>
      <c r="B1191" s="48">
        <f t="shared" si="162"/>
        <v>1</v>
      </c>
      <c r="C1191" s="48">
        <v>5163.25</v>
      </c>
      <c r="D1191" s="48">
        <v>5164.2001950000003</v>
      </c>
      <c r="E1191" s="48">
        <v>5108.1000979999999</v>
      </c>
      <c r="F1191" s="48">
        <v>5117.9501950000003</v>
      </c>
      <c r="G1191" s="48">
        <v>0</v>
      </c>
      <c r="H1191" s="48">
        <f t="shared" si="163"/>
        <v>5130.0834960000002</v>
      </c>
      <c r="I1191" s="48">
        <f t="shared" si="164"/>
        <v>0</v>
      </c>
      <c r="J1191" s="48">
        <f t="shared" si="165"/>
        <v>-1</v>
      </c>
      <c r="K1191" s="48">
        <f t="shared" si="166"/>
        <v>1</v>
      </c>
      <c r="L1191" s="48">
        <f t="shared" si="167"/>
        <v>1</v>
      </c>
      <c r="M1191" s="48">
        <v>1</v>
      </c>
      <c r="N1191" s="48">
        <f t="shared" si="168"/>
        <v>0.50600248488571964</v>
      </c>
      <c r="O1191" s="48">
        <f t="shared" si="169"/>
        <v>0.62386889708433535</v>
      </c>
      <c r="P1191" s="61">
        <f t="shared" si="170"/>
        <v>1</v>
      </c>
    </row>
    <row r="1192" spans="1:16" x14ac:dyDescent="0.3">
      <c r="A1192" s="60">
        <v>41114</v>
      </c>
      <c r="B1192" s="48">
        <f t="shared" si="162"/>
        <v>1</v>
      </c>
      <c r="C1192" s="48">
        <v>5128.7998049999997</v>
      </c>
      <c r="D1192" s="48">
        <v>5144</v>
      </c>
      <c r="E1192" s="48">
        <v>5103.25</v>
      </c>
      <c r="F1192" s="48">
        <v>5128.2001950000003</v>
      </c>
      <c r="G1192" s="48">
        <v>0</v>
      </c>
      <c r="H1192" s="48">
        <f t="shared" si="163"/>
        <v>5125.1500650000007</v>
      </c>
      <c r="I1192" s="48">
        <f t="shared" si="164"/>
        <v>0</v>
      </c>
      <c r="J1192" s="48">
        <f t="shared" si="165"/>
        <v>-1</v>
      </c>
      <c r="K1192" s="48">
        <f t="shared" si="166"/>
        <v>1</v>
      </c>
      <c r="L1192" s="48">
        <f t="shared" si="167"/>
        <v>1</v>
      </c>
      <c r="M1192" s="48">
        <v>1</v>
      </c>
      <c r="N1192" s="48">
        <f t="shared" si="168"/>
        <v>0.61034128677537325</v>
      </c>
      <c r="O1192" s="48">
        <f t="shared" si="169"/>
        <v>0.64801865027666627</v>
      </c>
      <c r="P1192" s="61">
        <f t="shared" si="170"/>
        <v>1</v>
      </c>
    </row>
    <row r="1193" spans="1:16" x14ac:dyDescent="0.3">
      <c r="A1193" s="60">
        <v>41115</v>
      </c>
      <c r="B1193" s="48">
        <f t="shared" si="162"/>
        <v>1</v>
      </c>
      <c r="C1193" s="48">
        <v>5118.3999020000001</v>
      </c>
      <c r="D1193" s="48">
        <v>5121.6000979999999</v>
      </c>
      <c r="E1193" s="48">
        <v>5076.6000979999999</v>
      </c>
      <c r="F1193" s="48">
        <v>5109.6000979999999</v>
      </c>
      <c r="G1193" s="48">
        <v>0</v>
      </c>
      <c r="H1193" s="48">
        <f t="shared" si="163"/>
        <v>5102.6000979999999</v>
      </c>
      <c r="I1193" s="48">
        <f t="shared" si="164"/>
        <v>0</v>
      </c>
      <c r="J1193" s="48">
        <f t="shared" si="165"/>
        <v>-1</v>
      </c>
      <c r="K1193" s="48">
        <f t="shared" si="166"/>
        <v>1</v>
      </c>
      <c r="L1193" s="48">
        <f t="shared" si="167"/>
        <v>1</v>
      </c>
      <c r="M1193" s="48">
        <v>1</v>
      </c>
      <c r="N1193" s="48">
        <f t="shared" si="168"/>
        <v>0.59362833830915562</v>
      </c>
      <c r="O1193" s="48">
        <f t="shared" si="169"/>
        <v>0.64419722124479484</v>
      </c>
      <c r="P1193" s="61">
        <f t="shared" si="170"/>
        <v>1</v>
      </c>
    </row>
    <row r="1194" spans="1:16" x14ac:dyDescent="0.3">
      <c r="A1194" s="60">
        <v>41116</v>
      </c>
      <c r="B1194" s="48">
        <f t="shared" si="162"/>
        <v>0</v>
      </c>
      <c r="C1194" s="48">
        <v>5126.2998049999997</v>
      </c>
      <c r="D1194" s="48">
        <v>5126.2998049999997</v>
      </c>
      <c r="E1194" s="48">
        <v>5032.3999020000001</v>
      </c>
      <c r="F1194" s="48">
        <v>5043</v>
      </c>
      <c r="G1194" s="48">
        <v>0</v>
      </c>
      <c r="H1194" s="48">
        <f t="shared" si="163"/>
        <v>5067.2332356666666</v>
      </c>
      <c r="I1194" s="48">
        <f t="shared" si="164"/>
        <v>0</v>
      </c>
      <c r="J1194" s="48">
        <f t="shared" si="165"/>
        <v>0</v>
      </c>
      <c r="K1194" s="48">
        <f t="shared" si="166"/>
        <v>1</v>
      </c>
      <c r="L1194" s="48">
        <f t="shared" si="167"/>
        <v>1</v>
      </c>
      <c r="M1194" s="48">
        <v>0</v>
      </c>
      <c r="N1194" s="48">
        <f t="shared" si="168"/>
        <v>0.42928939406279198</v>
      </c>
      <c r="O1194" s="48">
        <f t="shared" si="169"/>
        <v>0.60570396953539063</v>
      </c>
      <c r="P1194" s="61">
        <f t="shared" si="170"/>
        <v>1</v>
      </c>
    </row>
    <row r="1195" spans="1:16" x14ac:dyDescent="0.3">
      <c r="A1195" s="60">
        <v>41117</v>
      </c>
      <c r="B1195" s="48">
        <f t="shared" si="162"/>
        <v>0</v>
      </c>
      <c r="C1195" s="48">
        <v>5124.2998049999997</v>
      </c>
      <c r="D1195" s="48">
        <v>5149.9501950000003</v>
      </c>
      <c r="E1195" s="48">
        <v>5077.5</v>
      </c>
      <c r="F1195" s="48">
        <v>5099.8500979999999</v>
      </c>
      <c r="G1195" s="48">
        <v>0</v>
      </c>
      <c r="H1195" s="48">
        <f t="shared" si="163"/>
        <v>5109.1000976666664</v>
      </c>
      <c r="I1195" s="48">
        <f t="shared" si="164"/>
        <v>0</v>
      </c>
      <c r="J1195" s="48">
        <f t="shared" si="165"/>
        <v>-1</v>
      </c>
      <c r="K1195" s="48">
        <f t="shared" si="166"/>
        <v>0</v>
      </c>
      <c r="L1195" s="48">
        <f t="shared" si="167"/>
        <v>1</v>
      </c>
      <c r="M1195" s="48">
        <v>1</v>
      </c>
      <c r="N1195" s="48">
        <f t="shared" si="168"/>
        <v>0.56447531839160092</v>
      </c>
      <c r="O1195" s="48">
        <f t="shared" si="169"/>
        <v>0.6374874089137843</v>
      </c>
      <c r="P1195" s="61">
        <f t="shared" si="170"/>
        <v>1</v>
      </c>
    </row>
    <row r="1196" spans="1:16" x14ac:dyDescent="0.3">
      <c r="A1196" s="60">
        <v>41120</v>
      </c>
      <c r="B1196" s="48">
        <f t="shared" si="162"/>
        <v>1</v>
      </c>
      <c r="C1196" s="48">
        <v>5129.75</v>
      </c>
      <c r="D1196" s="48">
        <v>5206.6000979999999</v>
      </c>
      <c r="E1196" s="48">
        <v>5129.75</v>
      </c>
      <c r="F1196" s="48">
        <v>5199.7998049999997</v>
      </c>
      <c r="G1196" s="48">
        <v>0</v>
      </c>
      <c r="H1196" s="48">
        <f t="shared" si="163"/>
        <v>5178.7166343333329</v>
      </c>
      <c r="I1196" s="48">
        <f t="shared" si="164"/>
        <v>1</v>
      </c>
      <c r="J1196" s="48">
        <f t="shared" si="165"/>
        <v>1</v>
      </c>
      <c r="K1196" s="48">
        <f t="shared" si="166"/>
        <v>0</v>
      </c>
      <c r="L1196" s="48">
        <f t="shared" si="167"/>
        <v>1</v>
      </c>
      <c r="M1196" s="48">
        <v>0</v>
      </c>
      <c r="N1196" s="48">
        <f t="shared" si="168"/>
        <v>0.80048232050956258</v>
      </c>
      <c r="O1196" s="48">
        <f t="shared" si="169"/>
        <v>0.69007764470670541</v>
      </c>
      <c r="P1196" s="61">
        <f t="shared" si="170"/>
        <v>1</v>
      </c>
    </row>
    <row r="1197" spans="1:16" x14ac:dyDescent="0.3">
      <c r="A1197" s="60">
        <v>41121</v>
      </c>
      <c r="B1197" s="48">
        <f t="shared" si="162"/>
        <v>1</v>
      </c>
      <c r="C1197" s="48">
        <v>5214.8500979999999</v>
      </c>
      <c r="D1197" s="48">
        <v>5234.5498049999997</v>
      </c>
      <c r="E1197" s="48">
        <v>5154.0498049999997</v>
      </c>
      <c r="F1197" s="48">
        <v>5229</v>
      </c>
      <c r="G1197" s="48">
        <v>0</v>
      </c>
      <c r="H1197" s="48">
        <f t="shared" si="163"/>
        <v>5205.8665366666664</v>
      </c>
      <c r="I1197" s="48">
        <f t="shared" si="164"/>
        <v>1</v>
      </c>
      <c r="J1197" s="48">
        <f t="shared" si="165"/>
        <v>-1</v>
      </c>
      <c r="K1197" s="48">
        <f t="shared" si="166"/>
        <v>0</v>
      </c>
      <c r="L1197" s="48">
        <f t="shared" si="167"/>
        <v>1</v>
      </c>
      <c r="M1197" s="48">
        <v>0</v>
      </c>
      <c r="N1197" s="48">
        <f t="shared" si="168"/>
        <v>0.66765233422389159</v>
      </c>
      <c r="O1197" s="48">
        <f t="shared" si="169"/>
        <v>0.66097727841122011</v>
      </c>
      <c r="P1197" s="61">
        <f t="shared" si="170"/>
        <v>1</v>
      </c>
    </row>
    <row r="1198" spans="1:16" x14ac:dyDescent="0.3">
      <c r="A1198" s="60">
        <v>41122</v>
      </c>
      <c r="B1198" s="48">
        <f t="shared" si="162"/>
        <v>1</v>
      </c>
      <c r="C1198" s="48">
        <v>5220.7001950000003</v>
      </c>
      <c r="D1198" s="48">
        <v>5246.3500979999999</v>
      </c>
      <c r="E1198" s="48">
        <v>5212.6499020000001</v>
      </c>
      <c r="F1198" s="48">
        <v>5240.5</v>
      </c>
      <c r="G1198" s="48">
        <v>0</v>
      </c>
      <c r="H1198" s="48">
        <f t="shared" si="163"/>
        <v>5233.166666666667</v>
      </c>
      <c r="I1198" s="48">
        <f t="shared" si="164"/>
        <v>1</v>
      </c>
      <c r="J1198" s="48">
        <f t="shared" si="165"/>
        <v>-1</v>
      </c>
      <c r="K1198" s="48">
        <f t="shared" si="166"/>
        <v>0</v>
      </c>
      <c r="L1198" s="48">
        <f t="shared" si="167"/>
        <v>1</v>
      </c>
      <c r="M1198" s="48">
        <v>0</v>
      </c>
      <c r="N1198" s="48">
        <f t="shared" si="168"/>
        <v>0.65626341756182427</v>
      </c>
      <c r="O1198" s="48">
        <f t="shared" si="169"/>
        <v>0.65842051821719139</v>
      </c>
      <c r="P1198" s="61">
        <f t="shared" si="170"/>
        <v>1</v>
      </c>
    </row>
    <row r="1199" spans="1:16" x14ac:dyDescent="0.3">
      <c r="A1199" s="60">
        <v>41123</v>
      </c>
      <c r="B1199" s="48">
        <f t="shared" si="162"/>
        <v>1</v>
      </c>
      <c r="C1199" s="48">
        <v>5233.1000979999999</v>
      </c>
      <c r="D1199" s="48">
        <v>5236.8999020000001</v>
      </c>
      <c r="E1199" s="48">
        <v>5209.9501950000003</v>
      </c>
      <c r="F1199" s="48">
        <v>5227.75</v>
      </c>
      <c r="G1199" s="48">
        <v>0</v>
      </c>
      <c r="H1199" s="48">
        <f t="shared" si="163"/>
        <v>5224.8666990000002</v>
      </c>
      <c r="I1199" s="48">
        <f t="shared" si="164"/>
        <v>0</v>
      </c>
      <c r="J1199" s="48">
        <f t="shared" si="165"/>
        <v>-1</v>
      </c>
      <c r="K1199" s="48">
        <f t="shared" si="166"/>
        <v>1</v>
      </c>
      <c r="L1199" s="48">
        <f t="shared" si="167"/>
        <v>1</v>
      </c>
      <c r="M1199" s="48">
        <v>1</v>
      </c>
      <c r="N1199" s="48">
        <f t="shared" si="168"/>
        <v>0.5916768291222585</v>
      </c>
      <c r="O1199" s="48">
        <f t="shared" si="169"/>
        <v>0.64374979559908441</v>
      </c>
      <c r="P1199" s="61">
        <f t="shared" si="170"/>
        <v>1</v>
      </c>
    </row>
    <row r="1200" spans="1:16" x14ac:dyDescent="0.3">
      <c r="A1200" s="60">
        <v>41124</v>
      </c>
      <c r="B1200" s="48">
        <f t="shared" si="162"/>
        <v>1</v>
      </c>
      <c r="C1200" s="48">
        <v>5195.6000979999999</v>
      </c>
      <c r="D1200" s="48">
        <v>5220.2001950000003</v>
      </c>
      <c r="E1200" s="48">
        <v>5164.6499020000001</v>
      </c>
      <c r="F1200" s="48">
        <v>5215.7001950000003</v>
      </c>
      <c r="G1200" s="48">
        <v>0</v>
      </c>
      <c r="H1200" s="48">
        <f t="shared" si="163"/>
        <v>5200.1834306666669</v>
      </c>
      <c r="I1200" s="48">
        <f t="shared" si="164"/>
        <v>1</v>
      </c>
      <c r="J1200" s="48">
        <f t="shared" si="165"/>
        <v>-1</v>
      </c>
      <c r="K1200" s="48">
        <f t="shared" si="166"/>
        <v>1</v>
      </c>
      <c r="L1200" s="48">
        <f t="shared" si="167"/>
        <v>1</v>
      </c>
      <c r="M1200" s="48">
        <v>1</v>
      </c>
      <c r="N1200" s="48">
        <f t="shared" si="168"/>
        <v>0.66904130456225452</v>
      </c>
      <c r="O1200" s="48">
        <f t="shared" si="169"/>
        <v>0.66128845802963998</v>
      </c>
      <c r="P1200" s="61">
        <f t="shared" si="170"/>
        <v>1</v>
      </c>
    </row>
    <row r="1201" spans="1:16" x14ac:dyDescent="0.3">
      <c r="A1201" s="60">
        <v>41127</v>
      </c>
      <c r="B1201" s="48">
        <f t="shared" si="162"/>
        <v>1</v>
      </c>
      <c r="C1201" s="48">
        <v>5260.8500979999999</v>
      </c>
      <c r="D1201" s="48">
        <v>5293.2001950000003</v>
      </c>
      <c r="E1201" s="48">
        <v>5260.8500979999999</v>
      </c>
      <c r="F1201" s="48">
        <v>5282.5498049999997</v>
      </c>
      <c r="G1201" s="48">
        <v>0</v>
      </c>
      <c r="H1201" s="48">
        <f t="shared" si="163"/>
        <v>5278.8666993333327</v>
      </c>
      <c r="I1201" s="48">
        <f t="shared" si="164"/>
        <v>1</v>
      </c>
      <c r="J1201" s="48">
        <f t="shared" si="165"/>
        <v>1</v>
      </c>
      <c r="K1201" s="48">
        <f t="shared" si="166"/>
        <v>0</v>
      </c>
      <c r="L1201" s="48">
        <f t="shared" si="167"/>
        <v>1</v>
      </c>
      <c r="M1201" s="48">
        <v>0</v>
      </c>
      <c r="N1201" s="48">
        <f t="shared" si="168"/>
        <v>0.65894915988086744</v>
      </c>
      <c r="O1201" s="48">
        <f t="shared" si="169"/>
        <v>0.65902429230450676</v>
      </c>
      <c r="P1201" s="61">
        <f t="shared" si="170"/>
        <v>1</v>
      </c>
    </row>
    <row r="1202" spans="1:16" x14ac:dyDescent="0.3">
      <c r="A1202" s="60">
        <v>41128</v>
      </c>
      <c r="B1202" s="48">
        <f t="shared" si="162"/>
        <v>1</v>
      </c>
      <c r="C1202" s="48">
        <v>5295.3999020000001</v>
      </c>
      <c r="D1202" s="48">
        <v>5350.1000979999999</v>
      </c>
      <c r="E1202" s="48">
        <v>5281.6499020000001</v>
      </c>
      <c r="F1202" s="48">
        <v>5336.7001950000003</v>
      </c>
      <c r="G1202" s="48">
        <v>0</v>
      </c>
      <c r="H1202" s="48">
        <f t="shared" si="163"/>
        <v>5322.8167316666668</v>
      </c>
      <c r="I1202" s="48">
        <f t="shared" si="164"/>
        <v>1</v>
      </c>
      <c r="J1202" s="48">
        <f t="shared" si="165"/>
        <v>-1</v>
      </c>
      <c r="K1202" s="48">
        <f t="shared" si="166"/>
        <v>0</v>
      </c>
      <c r="L1202" s="48">
        <f t="shared" si="167"/>
        <v>1</v>
      </c>
      <c r="M1202" s="48">
        <v>1</v>
      </c>
      <c r="N1202" s="48">
        <f t="shared" si="168"/>
        <v>0.72437552275270711</v>
      </c>
      <c r="O1202" s="48">
        <f t="shared" si="169"/>
        <v>0.67356980832847824</v>
      </c>
      <c r="P1202" s="61">
        <f t="shared" si="170"/>
        <v>1</v>
      </c>
    </row>
    <row r="1203" spans="1:16" x14ac:dyDescent="0.3">
      <c r="A1203" s="60">
        <v>41129</v>
      </c>
      <c r="B1203" s="48">
        <f t="shared" si="162"/>
        <v>0</v>
      </c>
      <c r="C1203" s="48">
        <v>5345.25</v>
      </c>
      <c r="D1203" s="48">
        <v>5377.6000979999999</v>
      </c>
      <c r="E1203" s="48">
        <v>5331.0498049999997</v>
      </c>
      <c r="F1203" s="48">
        <v>5338</v>
      </c>
      <c r="G1203" s="48">
        <v>0</v>
      </c>
      <c r="H1203" s="48">
        <f t="shared" si="163"/>
        <v>5348.8833009999998</v>
      </c>
      <c r="I1203" s="48">
        <f t="shared" si="164"/>
        <v>0</v>
      </c>
      <c r="J1203" s="48">
        <f t="shared" si="165"/>
        <v>-1</v>
      </c>
      <c r="K1203" s="48">
        <f t="shared" si="166"/>
        <v>0</v>
      </c>
      <c r="L1203" s="48">
        <f t="shared" si="167"/>
        <v>1</v>
      </c>
      <c r="M1203" s="48">
        <v>0</v>
      </c>
      <c r="N1203" s="48">
        <f t="shared" si="168"/>
        <v>0.59155700933501087</v>
      </c>
      <c r="O1203" s="48">
        <f t="shared" si="169"/>
        <v>0.64372231613552844</v>
      </c>
      <c r="P1203" s="61">
        <f t="shared" si="170"/>
        <v>1</v>
      </c>
    </row>
    <row r="1204" spans="1:16" x14ac:dyDescent="0.3">
      <c r="A1204" s="60">
        <v>41130</v>
      </c>
      <c r="B1204" s="48">
        <f t="shared" si="162"/>
        <v>0</v>
      </c>
      <c r="C1204" s="48">
        <v>5348.2998049999997</v>
      </c>
      <c r="D1204" s="48">
        <v>5368.2001950000003</v>
      </c>
      <c r="E1204" s="48">
        <v>5312.1000979999999</v>
      </c>
      <c r="F1204" s="48">
        <v>5322.9501950000003</v>
      </c>
      <c r="G1204" s="48">
        <v>0</v>
      </c>
      <c r="H1204" s="48">
        <f t="shared" si="163"/>
        <v>5334.4168293333341</v>
      </c>
      <c r="I1204" s="48">
        <f t="shared" si="164"/>
        <v>0</v>
      </c>
      <c r="J1204" s="48">
        <f t="shared" si="165"/>
        <v>-1</v>
      </c>
      <c r="K1204" s="48">
        <f t="shared" si="166"/>
        <v>1</v>
      </c>
      <c r="L1204" s="48">
        <f t="shared" si="167"/>
        <v>1</v>
      </c>
      <c r="M1204" s="48">
        <v>0</v>
      </c>
      <c r="N1204" s="48">
        <f t="shared" si="168"/>
        <v>0.55225553402572203</v>
      </c>
      <c r="O1204" s="48">
        <f t="shared" si="169"/>
        <v>0.63465873364709369</v>
      </c>
      <c r="P1204" s="61">
        <f t="shared" si="170"/>
        <v>1</v>
      </c>
    </row>
    <row r="1205" spans="1:16" x14ac:dyDescent="0.3">
      <c r="A1205" s="60">
        <v>41131</v>
      </c>
      <c r="B1205" s="48">
        <f t="shared" si="162"/>
        <v>1</v>
      </c>
      <c r="C1205" s="48">
        <v>5308.2001950000003</v>
      </c>
      <c r="D1205" s="48">
        <v>5330.1000979999999</v>
      </c>
      <c r="E1205" s="48">
        <v>5294.1000979999999</v>
      </c>
      <c r="F1205" s="48">
        <v>5320.3999020000001</v>
      </c>
      <c r="G1205" s="48">
        <v>0</v>
      </c>
      <c r="H1205" s="48">
        <f t="shared" si="163"/>
        <v>5314.8666993333327</v>
      </c>
      <c r="I1205" s="48">
        <f t="shared" si="164"/>
        <v>1</v>
      </c>
      <c r="J1205" s="48">
        <f t="shared" si="165"/>
        <v>-1</v>
      </c>
      <c r="K1205" s="48">
        <f t="shared" si="166"/>
        <v>1</v>
      </c>
      <c r="L1205" s="48">
        <f t="shared" si="167"/>
        <v>1</v>
      </c>
      <c r="M1205" s="48">
        <v>0</v>
      </c>
      <c r="N1205" s="48">
        <f t="shared" si="168"/>
        <v>0.63778471702493889</v>
      </c>
      <c r="O1205" s="48">
        <f t="shared" si="169"/>
        <v>0.65425252133428202</v>
      </c>
      <c r="P1205" s="61">
        <f t="shared" si="170"/>
        <v>1</v>
      </c>
    </row>
    <row r="1206" spans="1:16" x14ac:dyDescent="0.3">
      <c r="A1206" s="60">
        <v>41134</v>
      </c>
      <c r="B1206" s="48">
        <f t="shared" si="162"/>
        <v>1</v>
      </c>
      <c r="C1206" s="48">
        <v>5316.3500979999999</v>
      </c>
      <c r="D1206" s="48">
        <v>5352.4501950000003</v>
      </c>
      <c r="E1206" s="48">
        <v>5309.0498049999997</v>
      </c>
      <c r="F1206" s="48">
        <v>5347.8999020000001</v>
      </c>
      <c r="G1206" s="48">
        <v>0</v>
      </c>
      <c r="H1206" s="48">
        <f t="shared" si="163"/>
        <v>5336.4666340000003</v>
      </c>
      <c r="I1206" s="48">
        <f t="shared" si="164"/>
        <v>1</v>
      </c>
      <c r="J1206" s="48">
        <f t="shared" si="165"/>
        <v>-1</v>
      </c>
      <c r="K1206" s="48">
        <f t="shared" si="166"/>
        <v>0</v>
      </c>
      <c r="L1206" s="48">
        <f t="shared" si="167"/>
        <v>1</v>
      </c>
      <c r="M1206" s="48">
        <v>1</v>
      </c>
      <c r="N1206" s="48">
        <f t="shared" si="168"/>
        <v>0.68889668805979376</v>
      </c>
      <c r="O1206" s="48">
        <f t="shared" si="169"/>
        <v>0.66572144459093896</v>
      </c>
      <c r="P1206" s="61">
        <f t="shared" si="170"/>
        <v>1</v>
      </c>
    </row>
    <row r="1207" spans="1:16" x14ac:dyDescent="0.3">
      <c r="A1207" s="60">
        <v>41135</v>
      </c>
      <c r="B1207" s="48">
        <f t="shared" si="162"/>
        <v>1</v>
      </c>
      <c r="C1207" s="48">
        <v>5343.25</v>
      </c>
      <c r="D1207" s="48">
        <v>5387.0498049999997</v>
      </c>
      <c r="E1207" s="48">
        <v>5328.7998049999997</v>
      </c>
      <c r="F1207" s="48">
        <v>5380.3500979999999</v>
      </c>
      <c r="G1207" s="48">
        <v>0</v>
      </c>
      <c r="H1207" s="48">
        <f t="shared" si="163"/>
        <v>5365.399902666667</v>
      </c>
      <c r="I1207" s="48">
        <f t="shared" si="164"/>
        <v>1</v>
      </c>
      <c r="J1207" s="48">
        <f t="shared" si="165"/>
        <v>-1</v>
      </c>
      <c r="K1207" s="48">
        <f t="shared" si="166"/>
        <v>0</v>
      </c>
      <c r="L1207" s="48">
        <f t="shared" si="167"/>
        <v>1</v>
      </c>
      <c r="M1207" s="48">
        <v>1</v>
      </c>
      <c r="N1207" s="48">
        <f t="shared" si="168"/>
        <v>0.7094948540296393</v>
      </c>
      <c r="O1207" s="48">
        <f t="shared" si="169"/>
        <v>0.67028953140884795</v>
      </c>
      <c r="P1207" s="61">
        <f t="shared" si="170"/>
        <v>1</v>
      </c>
    </row>
    <row r="1208" spans="1:16" x14ac:dyDescent="0.3">
      <c r="A1208" s="60">
        <v>41137</v>
      </c>
      <c r="B1208" s="48">
        <f t="shared" si="162"/>
        <v>0</v>
      </c>
      <c r="C1208" s="48">
        <v>5385.9501950000003</v>
      </c>
      <c r="D1208" s="48">
        <v>5390.6499020000001</v>
      </c>
      <c r="E1208" s="48">
        <v>5356.6499020000001</v>
      </c>
      <c r="F1208" s="48">
        <v>5362.9501950000003</v>
      </c>
      <c r="G1208" s="48">
        <v>0</v>
      </c>
      <c r="H1208" s="48">
        <f t="shared" si="163"/>
        <v>5370.0833329999996</v>
      </c>
      <c r="I1208" s="48">
        <f t="shared" si="164"/>
        <v>0</v>
      </c>
      <c r="J1208" s="48">
        <f t="shared" si="165"/>
        <v>-1</v>
      </c>
      <c r="K1208" s="48">
        <f t="shared" si="166"/>
        <v>0</v>
      </c>
      <c r="L1208" s="48">
        <f t="shared" si="167"/>
        <v>1</v>
      </c>
      <c r="M1208" s="48">
        <v>0</v>
      </c>
      <c r="N1208" s="48">
        <f t="shared" si="168"/>
        <v>0.54861478179671863</v>
      </c>
      <c r="O1208" s="48">
        <f t="shared" si="169"/>
        <v>0.63381415012551878</v>
      </c>
      <c r="P1208" s="61">
        <f t="shared" si="170"/>
        <v>1</v>
      </c>
    </row>
    <row r="1209" spans="1:16" x14ac:dyDescent="0.3">
      <c r="A1209" s="60">
        <v>41138</v>
      </c>
      <c r="B1209" s="48">
        <f t="shared" si="162"/>
        <v>0</v>
      </c>
      <c r="C1209" s="48">
        <v>5368.6000979999999</v>
      </c>
      <c r="D1209" s="48">
        <v>5399.9501950000003</v>
      </c>
      <c r="E1209" s="48">
        <v>5341.7001950000003</v>
      </c>
      <c r="F1209" s="48">
        <v>5366.2998049999997</v>
      </c>
      <c r="G1209" s="48">
        <v>0</v>
      </c>
      <c r="H1209" s="48">
        <f t="shared" si="163"/>
        <v>5369.3167316666668</v>
      </c>
      <c r="I1209" s="48">
        <f t="shared" si="164"/>
        <v>0</v>
      </c>
      <c r="J1209" s="48">
        <f t="shared" si="165"/>
        <v>-1</v>
      </c>
      <c r="K1209" s="48">
        <f t="shared" si="166"/>
        <v>1</v>
      </c>
      <c r="L1209" s="48">
        <f t="shared" si="167"/>
        <v>1</v>
      </c>
      <c r="M1209" s="48">
        <v>0</v>
      </c>
      <c r="N1209" s="48">
        <f t="shared" si="168"/>
        <v>0.61037512557631501</v>
      </c>
      <c r="O1209" s="48">
        <f t="shared" si="169"/>
        <v>0.64802636854632789</v>
      </c>
      <c r="P1209" s="61">
        <f t="shared" si="170"/>
        <v>1</v>
      </c>
    </row>
    <row r="1210" spans="1:16" x14ac:dyDescent="0.3">
      <c r="A1210" s="60">
        <v>41142</v>
      </c>
      <c r="B1210" s="48">
        <f t="shared" si="162"/>
        <v>1</v>
      </c>
      <c r="C1210" s="48">
        <v>5368.7001950000003</v>
      </c>
      <c r="D1210" s="48">
        <v>5425.1499020000001</v>
      </c>
      <c r="E1210" s="48">
        <v>5368.7001950000003</v>
      </c>
      <c r="F1210" s="48">
        <v>5421</v>
      </c>
      <c r="G1210" s="48">
        <v>0</v>
      </c>
      <c r="H1210" s="48">
        <f t="shared" si="163"/>
        <v>5404.9500323333332</v>
      </c>
      <c r="I1210" s="48">
        <f t="shared" si="164"/>
        <v>1</v>
      </c>
      <c r="J1210" s="48">
        <f t="shared" si="165"/>
        <v>1</v>
      </c>
      <c r="K1210" s="48">
        <f t="shared" si="166"/>
        <v>0</v>
      </c>
      <c r="L1210" s="48">
        <f t="shared" si="167"/>
        <v>1</v>
      </c>
      <c r="M1210" s="48">
        <v>0</v>
      </c>
      <c r="N1210" s="48">
        <f t="shared" si="168"/>
        <v>0.74517894105464322</v>
      </c>
      <c r="O1210" s="48">
        <f t="shared" si="169"/>
        <v>0.6781273083789533</v>
      </c>
      <c r="P1210" s="61">
        <f t="shared" si="170"/>
        <v>1</v>
      </c>
    </row>
    <row r="1211" spans="1:16" x14ac:dyDescent="0.3">
      <c r="A1211" s="60">
        <v>41143</v>
      </c>
      <c r="B1211" s="48">
        <f t="shared" si="162"/>
        <v>1</v>
      </c>
      <c r="C1211" s="48">
        <v>5395.75</v>
      </c>
      <c r="D1211" s="48">
        <v>5433.3500979999999</v>
      </c>
      <c r="E1211" s="48">
        <v>5394.7998049999997</v>
      </c>
      <c r="F1211" s="48">
        <v>5412.8500979999999</v>
      </c>
      <c r="G1211" s="48">
        <v>0</v>
      </c>
      <c r="H1211" s="48">
        <f t="shared" si="163"/>
        <v>5413.6666670000004</v>
      </c>
      <c r="I1211" s="48">
        <f t="shared" si="164"/>
        <v>1</v>
      </c>
      <c r="J1211" s="48">
        <f t="shared" si="165"/>
        <v>-1</v>
      </c>
      <c r="K1211" s="48">
        <f t="shared" si="166"/>
        <v>0</v>
      </c>
      <c r="L1211" s="48">
        <f t="shared" si="167"/>
        <v>1</v>
      </c>
      <c r="M1211" s="48">
        <v>0</v>
      </c>
      <c r="N1211" s="48">
        <f t="shared" si="168"/>
        <v>0.6483222832913409</v>
      </c>
      <c r="O1211" s="48">
        <f t="shared" si="169"/>
        <v>0.65663229351917196</v>
      </c>
      <c r="P1211" s="61">
        <f t="shared" si="170"/>
        <v>1</v>
      </c>
    </row>
    <row r="1212" spans="1:16" x14ac:dyDescent="0.3">
      <c r="A1212" s="60">
        <v>41144</v>
      </c>
      <c r="B1212" s="48">
        <f t="shared" si="162"/>
        <v>0</v>
      </c>
      <c r="C1212" s="48">
        <v>5426.1499020000001</v>
      </c>
      <c r="D1212" s="48">
        <v>5448.6000979999999</v>
      </c>
      <c r="E1212" s="48">
        <v>5393.8500979999999</v>
      </c>
      <c r="F1212" s="48">
        <v>5415.3500979999999</v>
      </c>
      <c r="G1212" s="48">
        <v>0</v>
      </c>
      <c r="H1212" s="48">
        <f t="shared" si="163"/>
        <v>5419.2667646666669</v>
      </c>
      <c r="I1212" s="48">
        <f t="shared" si="164"/>
        <v>0</v>
      </c>
      <c r="J1212" s="48">
        <f t="shared" si="165"/>
        <v>-1</v>
      </c>
      <c r="K1212" s="48">
        <f t="shared" si="166"/>
        <v>0</v>
      </c>
      <c r="L1212" s="48">
        <f t="shared" si="167"/>
        <v>1</v>
      </c>
      <c r="M1212" s="48">
        <v>0</v>
      </c>
      <c r="N1212" s="48">
        <f t="shared" si="168"/>
        <v>0.58762973562674503</v>
      </c>
      <c r="O1212" s="48">
        <f t="shared" si="169"/>
        <v>0.64282111236889794</v>
      </c>
      <c r="P1212" s="61">
        <f t="shared" si="170"/>
        <v>1</v>
      </c>
    </row>
    <row r="1213" spans="1:16" x14ac:dyDescent="0.3">
      <c r="A1213" s="60">
        <v>41145</v>
      </c>
      <c r="B1213" s="48">
        <f t="shared" si="162"/>
        <v>0</v>
      </c>
      <c r="C1213" s="48">
        <v>5392.6000979999999</v>
      </c>
      <c r="D1213" s="48">
        <v>5399.6499020000001</v>
      </c>
      <c r="E1213" s="48">
        <v>5371</v>
      </c>
      <c r="F1213" s="48">
        <v>5386.7001950000003</v>
      </c>
      <c r="G1213" s="48">
        <v>0</v>
      </c>
      <c r="H1213" s="48">
        <f t="shared" si="163"/>
        <v>5385.7833656666671</v>
      </c>
      <c r="I1213" s="48">
        <f t="shared" si="164"/>
        <v>0</v>
      </c>
      <c r="J1213" s="48">
        <f t="shared" si="165"/>
        <v>-1</v>
      </c>
      <c r="K1213" s="48">
        <f t="shared" si="166"/>
        <v>1</v>
      </c>
      <c r="L1213" s="48">
        <f t="shared" si="167"/>
        <v>1</v>
      </c>
      <c r="M1213" s="48">
        <v>0</v>
      </c>
      <c r="N1213" s="48">
        <f t="shared" si="168"/>
        <v>0.58911314567511219</v>
      </c>
      <c r="O1213" s="48">
        <f t="shared" si="169"/>
        <v>0.64316163426927397</v>
      </c>
      <c r="P1213" s="61">
        <f t="shared" si="170"/>
        <v>1</v>
      </c>
    </row>
    <row r="1214" spans="1:16" x14ac:dyDescent="0.3">
      <c r="A1214" s="60">
        <v>41148</v>
      </c>
      <c r="B1214" s="48">
        <f t="shared" si="162"/>
        <v>1</v>
      </c>
      <c r="C1214" s="48">
        <v>5387.8500979999999</v>
      </c>
      <c r="D1214" s="48">
        <v>5399.1499020000001</v>
      </c>
      <c r="E1214" s="48">
        <v>5346.6499020000001</v>
      </c>
      <c r="F1214" s="48">
        <v>5350.25</v>
      </c>
      <c r="G1214" s="48">
        <v>0</v>
      </c>
      <c r="H1214" s="48">
        <f t="shared" si="163"/>
        <v>5365.3499346666667</v>
      </c>
      <c r="I1214" s="48">
        <f t="shared" si="164"/>
        <v>0</v>
      </c>
      <c r="J1214" s="48">
        <f t="shared" si="165"/>
        <v>-1</v>
      </c>
      <c r="K1214" s="48">
        <f t="shared" si="166"/>
        <v>1</v>
      </c>
      <c r="L1214" s="48">
        <f t="shared" si="167"/>
        <v>1</v>
      </c>
      <c r="M1214" s="48">
        <v>1</v>
      </c>
      <c r="N1214" s="48">
        <f t="shared" si="168"/>
        <v>0.51997928557936923</v>
      </c>
      <c r="O1214" s="48">
        <f t="shared" si="169"/>
        <v>0.62714292257609028</v>
      </c>
      <c r="P1214" s="61">
        <f t="shared" si="170"/>
        <v>1</v>
      </c>
    </row>
    <row r="1215" spans="1:16" x14ac:dyDescent="0.3">
      <c r="A1215" s="60">
        <v>41150</v>
      </c>
      <c r="B1215" s="48">
        <f t="shared" si="162"/>
        <v>0</v>
      </c>
      <c r="C1215" s="48">
        <v>5343.8500979999999</v>
      </c>
      <c r="D1215" s="48">
        <v>5345.5</v>
      </c>
      <c r="E1215" s="48">
        <v>5282.7001950000003</v>
      </c>
      <c r="F1215" s="48">
        <v>5287.7998049999997</v>
      </c>
      <c r="G1215" s="48">
        <v>0</v>
      </c>
      <c r="H1215" s="48">
        <f t="shared" si="163"/>
        <v>5305.333333333333</v>
      </c>
      <c r="I1215" s="48">
        <f t="shared" si="164"/>
        <v>0</v>
      </c>
      <c r="J1215" s="48">
        <f t="shared" si="165"/>
        <v>-1</v>
      </c>
      <c r="K1215" s="48">
        <f t="shared" si="166"/>
        <v>1</v>
      </c>
      <c r="L1215" s="48">
        <f t="shared" si="167"/>
        <v>1</v>
      </c>
      <c r="M1215" s="48">
        <v>0</v>
      </c>
      <c r="N1215" s="48">
        <f t="shared" si="168"/>
        <v>0.48018276583844077</v>
      </c>
      <c r="O1215" s="48">
        <f t="shared" si="169"/>
        <v>0.61779103133169644</v>
      </c>
      <c r="P1215" s="61">
        <f t="shared" si="170"/>
        <v>1</v>
      </c>
    </row>
    <row r="1216" spans="1:16" x14ac:dyDescent="0.3">
      <c r="A1216" s="60">
        <v>41151</v>
      </c>
      <c r="B1216" s="48">
        <f t="shared" si="162"/>
        <v>1</v>
      </c>
      <c r="C1216" s="48">
        <v>5268.6000979999999</v>
      </c>
      <c r="D1216" s="48">
        <v>5342.7998049999997</v>
      </c>
      <c r="E1216" s="48">
        <v>5255.0498049999997</v>
      </c>
      <c r="F1216" s="48">
        <v>5315.0498049999997</v>
      </c>
      <c r="G1216" s="48">
        <v>0</v>
      </c>
      <c r="H1216" s="48">
        <f t="shared" si="163"/>
        <v>5304.2998049999997</v>
      </c>
      <c r="I1216" s="48">
        <f t="shared" si="164"/>
        <v>1</v>
      </c>
      <c r="J1216" s="48">
        <f t="shared" si="165"/>
        <v>-1</v>
      </c>
      <c r="K1216" s="48">
        <f t="shared" si="166"/>
        <v>1</v>
      </c>
      <c r="L1216" s="48">
        <f t="shared" si="167"/>
        <v>1</v>
      </c>
      <c r="M1216" s="48">
        <v>0</v>
      </c>
      <c r="N1216" s="48">
        <f t="shared" si="168"/>
        <v>0.74493456941252489</v>
      </c>
      <c r="O1216" s="48">
        <f t="shared" si="169"/>
        <v>0.67807396689720179</v>
      </c>
      <c r="P1216" s="61">
        <f t="shared" si="170"/>
        <v>1</v>
      </c>
    </row>
    <row r="1217" spans="1:16" x14ac:dyDescent="0.3">
      <c r="A1217" s="60">
        <v>41152</v>
      </c>
      <c r="B1217" s="48">
        <f t="shared" si="162"/>
        <v>0</v>
      </c>
      <c r="C1217" s="48">
        <v>5298.2001950000003</v>
      </c>
      <c r="D1217" s="48">
        <v>5303.25</v>
      </c>
      <c r="E1217" s="48">
        <v>5238.8999020000001</v>
      </c>
      <c r="F1217" s="48">
        <v>5258.5</v>
      </c>
      <c r="G1217" s="48">
        <v>0</v>
      </c>
      <c r="H1217" s="48">
        <f t="shared" si="163"/>
        <v>5266.8833006666673</v>
      </c>
      <c r="I1217" s="48">
        <f t="shared" si="164"/>
        <v>0</v>
      </c>
      <c r="J1217" s="48">
        <f t="shared" si="165"/>
        <v>-1</v>
      </c>
      <c r="K1217" s="48">
        <f t="shared" si="166"/>
        <v>1</v>
      </c>
      <c r="L1217" s="48">
        <f t="shared" si="167"/>
        <v>1</v>
      </c>
      <c r="M1217" s="48">
        <v>0</v>
      </c>
      <c r="N1217" s="48">
        <f t="shared" si="168"/>
        <v>0.52275964678946529</v>
      </c>
      <c r="O1217" s="48">
        <f t="shared" si="169"/>
        <v>0.62779283727662594</v>
      </c>
      <c r="P1217" s="61">
        <f t="shared" si="170"/>
        <v>1</v>
      </c>
    </row>
    <row r="1218" spans="1:16" x14ac:dyDescent="0.3">
      <c r="A1218" s="60">
        <v>41155</v>
      </c>
      <c r="B1218" s="48">
        <f t="shared" si="162"/>
        <v>1</v>
      </c>
      <c r="C1218" s="48">
        <v>5276.5</v>
      </c>
      <c r="D1218" s="48">
        <v>5295.7998049999997</v>
      </c>
      <c r="E1218" s="48">
        <v>5243.1499020000001</v>
      </c>
      <c r="F1218" s="48">
        <v>5253.75</v>
      </c>
      <c r="G1218" s="48">
        <v>0</v>
      </c>
      <c r="H1218" s="48">
        <f t="shared" si="163"/>
        <v>5264.2332356666666</v>
      </c>
      <c r="I1218" s="48">
        <f t="shared" si="164"/>
        <v>0</v>
      </c>
      <c r="J1218" s="48">
        <f t="shared" si="165"/>
        <v>-1</v>
      </c>
      <c r="K1218" s="48">
        <f t="shared" si="166"/>
        <v>1</v>
      </c>
      <c r="L1218" s="48">
        <f t="shared" si="167"/>
        <v>1</v>
      </c>
      <c r="M1218" s="48">
        <v>1</v>
      </c>
      <c r="N1218" s="48">
        <f t="shared" si="168"/>
        <v>0.55786789774069057</v>
      </c>
      <c r="O1218" s="48">
        <f t="shared" si="169"/>
        <v>0.63595906958039938</v>
      </c>
      <c r="P1218" s="61">
        <f t="shared" si="170"/>
        <v>1</v>
      </c>
    </row>
    <row r="1219" spans="1:16" x14ac:dyDescent="0.3">
      <c r="A1219" s="60">
        <v>41156</v>
      </c>
      <c r="B1219" s="48">
        <f t="shared" si="162"/>
        <v>1</v>
      </c>
      <c r="C1219" s="48">
        <v>5249.1499020000001</v>
      </c>
      <c r="D1219" s="48">
        <v>5278.3500979999999</v>
      </c>
      <c r="E1219" s="48">
        <v>5233.2001950000003</v>
      </c>
      <c r="F1219" s="48">
        <v>5274</v>
      </c>
      <c r="G1219" s="48">
        <v>0</v>
      </c>
      <c r="H1219" s="48">
        <f t="shared" si="163"/>
        <v>5261.8500976666664</v>
      </c>
      <c r="I1219" s="48">
        <f t="shared" si="164"/>
        <v>1</v>
      </c>
      <c r="J1219" s="48">
        <f t="shared" si="165"/>
        <v>-1</v>
      </c>
      <c r="K1219" s="48">
        <f t="shared" si="166"/>
        <v>1</v>
      </c>
      <c r="L1219" s="48">
        <f t="shared" si="167"/>
        <v>1</v>
      </c>
      <c r="M1219" s="48">
        <v>1</v>
      </c>
      <c r="N1219" s="48">
        <f t="shared" si="168"/>
        <v>0.67442732932525473</v>
      </c>
      <c r="O1219" s="48">
        <f t="shared" si="169"/>
        <v>0.66249380235076427</v>
      </c>
      <c r="P1219" s="61">
        <f t="shared" si="170"/>
        <v>1</v>
      </c>
    </row>
    <row r="1220" spans="1:16" x14ac:dyDescent="0.3">
      <c r="A1220" s="60">
        <v>41157</v>
      </c>
      <c r="B1220" s="48">
        <f t="shared" si="162"/>
        <v>1</v>
      </c>
      <c r="C1220" s="48">
        <v>5243.8999020000001</v>
      </c>
      <c r="D1220" s="48">
        <v>5259.5</v>
      </c>
      <c r="E1220" s="48">
        <v>5215.7001950000003</v>
      </c>
      <c r="F1220" s="48">
        <v>5225.7001950000003</v>
      </c>
      <c r="G1220" s="48">
        <v>0</v>
      </c>
      <c r="H1220" s="48">
        <f t="shared" si="163"/>
        <v>5233.6334633333345</v>
      </c>
      <c r="I1220" s="48">
        <f t="shared" si="164"/>
        <v>0</v>
      </c>
      <c r="J1220" s="48">
        <f t="shared" si="165"/>
        <v>-1</v>
      </c>
      <c r="K1220" s="48">
        <f t="shared" si="166"/>
        <v>1</v>
      </c>
      <c r="L1220" s="48">
        <f t="shared" si="167"/>
        <v>1</v>
      </c>
      <c r="M1220" s="48">
        <v>1</v>
      </c>
      <c r="N1220" s="48">
        <f t="shared" si="168"/>
        <v>0.5657271988867798</v>
      </c>
      <c r="O1220" s="48">
        <f t="shared" si="169"/>
        <v>0.63777666518253462</v>
      </c>
      <c r="P1220" s="61">
        <f t="shared" si="170"/>
        <v>1</v>
      </c>
    </row>
    <row r="1221" spans="1:16" x14ac:dyDescent="0.3">
      <c r="A1221" s="60">
        <v>41158</v>
      </c>
      <c r="B1221" s="48">
        <f t="shared" ref="B1221:B1284" si="171">MODE(I1221,J1221,K1221,L1221,M1221)</f>
        <v>1</v>
      </c>
      <c r="C1221" s="48">
        <v>5217.6499020000001</v>
      </c>
      <c r="D1221" s="48">
        <v>5260.6000979999999</v>
      </c>
      <c r="E1221" s="48">
        <v>5217.6499020000001</v>
      </c>
      <c r="F1221" s="48">
        <v>5238.3999020000001</v>
      </c>
      <c r="G1221" s="48">
        <v>0</v>
      </c>
      <c r="H1221" s="48">
        <f t="shared" ref="H1221:H1284" si="172">AVERAGE(D1221,E1221,F1221)</f>
        <v>5238.8833006666673</v>
      </c>
      <c r="I1221" s="48">
        <f t="shared" ref="I1221:I1284" si="173">IF(C1221&lt;F1221,1,0)</f>
        <v>1</v>
      </c>
      <c r="J1221" s="48">
        <f t="shared" ref="J1221:J1284" si="174">IF( C1221=E1221,1,IF( C1221=D1221,0,-1) )</f>
        <v>1</v>
      </c>
      <c r="K1221" s="48">
        <f t="shared" si="166"/>
        <v>0</v>
      </c>
      <c r="L1221" s="48">
        <f t="shared" si="167"/>
        <v>1</v>
      </c>
      <c r="M1221" s="48">
        <v>1</v>
      </c>
      <c r="N1221" s="48">
        <f t="shared" si="168"/>
        <v>0.66086075447964632</v>
      </c>
      <c r="O1221" s="48">
        <f t="shared" si="169"/>
        <v>0.6594537184910193</v>
      </c>
      <c r="P1221" s="61">
        <f t="shared" si="170"/>
        <v>1</v>
      </c>
    </row>
    <row r="1222" spans="1:16" x14ac:dyDescent="0.3">
      <c r="A1222" s="60">
        <v>41159</v>
      </c>
      <c r="B1222" s="48">
        <f t="shared" si="171"/>
        <v>1</v>
      </c>
      <c r="C1222" s="48">
        <v>5309.4501950000003</v>
      </c>
      <c r="D1222" s="48">
        <v>5347.1499020000001</v>
      </c>
      <c r="E1222" s="48">
        <v>5309.2001950000003</v>
      </c>
      <c r="F1222" s="48">
        <v>5342.1000979999999</v>
      </c>
      <c r="G1222" s="48">
        <v>0</v>
      </c>
      <c r="H1222" s="48">
        <f t="shared" si="172"/>
        <v>5332.8167316666668</v>
      </c>
      <c r="I1222" s="48">
        <f t="shared" si="173"/>
        <v>1</v>
      </c>
      <c r="J1222" s="48">
        <f t="shared" si="174"/>
        <v>-1</v>
      </c>
      <c r="K1222" s="48">
        <f t="shared" ref="K1222:K1285" si="175">IF(H1222&gt;H1221,0,1)</f>
        <v>0</v>
      </c>
      <c r="L1222" s="48">
        <f t="shared" ref="L1222:L1285" si="176">IF(G1222&gt;G1221,0,1)</f>
        <v>1</v>
      </c>
      <c r="M1222" s="48">
        <v>1</v>
      </c>
      <c r="N1222" s="48">
        <f t="shared" si="168"/>
        <v>0.68862966509404266</v>
      </c>
      <c r="O1222" s="48">
        <f t="shared" si="169"/>
        <v>0.66566201963138849</v>
      </c>
      <c r="P1222" s="61">
        <f t="shared" si="170"/>
        <v>1</v>
      </c>
    </row>
    <row r="1223" spans="1:16" x14ac:dyDescent="0.3">
      <c r="A1223" s="60">
        <v>41162</v>
      </c>
      <c r="B1223" s="48">
        <f t="shared" si="171"/>
        <v>1</v>
      </c>
      <c r="C1223" s="48">
        <v>5361.8999020000001</v>
      </c>
      <c r="D1223" s="48">
        <v>5375.4501950000003</v>
      </c>
      <c r="E1223" s="48">
        <v>5349.1000979999999</v>
      </c>
      <c r="F1223" s="48">
        <v>5363.4501950000003</v>
      </c>
      <c r="G1223" s="48">
        <v>0</v>
      </c>
      <c r="H1223" s="48">
        <f t="shared" si="172"/>
        <v>5362.6668293333341</v>
      </c>
      <c r="I1223" s="48">
        <f t="shared" si="173"/>
        <v>1</v>
      </c>
      <c r="J1223" s="48">
        <f t="shared" si="174"/>
        <v>-1</v>
      </c>
      <c r="K1223" s="48">
        <f t="shared" si="175"/>
        <v>0</v>
      </c>
      <c r="L1223" s="48">
        <f t="shared" si="176"/>
        <v>1</v>
      </c>
      <c r="M1223" s="48">
        <v>0</v>
      </c>
      <c r="N1223" s="48">
        <f t="shared" si="168"/>
        <v>0.60621944055165322</v>
      </c>
      <c r="O1223" s="48">
        <f t="shared" si="169"/>
        <v>0.64707792378156348</v>
      </c>
      <c r="P1223" s="61">
        <f t="shared" si="170"/>
        <v>1</v>
      </c>
    </row>
    <row r="1224" spans="1:16" x14ac:dyDescent="0.3">
      <c r="A1224" s="60">
        <v>41163</v>
      </c>
      <c r="B1224" s="48">
        <f t="shared" si="171"/>
        <v>1</v>
      </c>
      <c r="C1224" s="48">
        <v>5336.1000979999999</v>
      </c>
      <c r="D1224" s="48">
        <v>5393.3500979999999</v>
      </c>
      <c r="E1224" s="48">
        <v>5332.1000979999999</v>
      </c>
      <c r="F1224" s="48">
        <v>5390</v>
      </c>
      <c r="G1224" s="48">
        <v>0</v>
      </c>
      <c r="H1224" s="48">
        <f t="shared" si="172"/>
        <v>5371.8167320000002</v>
      </c>
      <c r="I1224" s="48">
        <f t="shared" si="173"/>
        <v>1</v>
      </c>
      <c r="J1224" s="48">
        <f t="shared" si="174"/>
        <v>-1</v>
      </c>
      <c r="K1224" s="48">
        <f t="shared" si="175"/>
        <v>0</v>
      </c>
      <c r="L1224" s="48">
        <f t="shared" si="176"/>
        <v>1</v>
      </c>
      <c r="M1224" s="48">
        <v>1</v>
      </c>
      <c r="N1224" s="48">
        <f t="shared" si="168"/>
        <v>0.75200948757358077</v>
      </c>
      <c r="O1224" s="48">
        <f t="shared" si="169"/>
        <v>0.67961639871347113</v>
      </c>
      <c r="P1224" s="61">
        <f t="shared" si="170"/>
        <v>1</v>
      </c>
    </row>
    <row r="1225" spans="1:16" x14ac:dyDescent="0.3">
      <c r="A1225" s="60">
        <v>41164</v>
      </c>
      <c r="B1225" s="48">
        <f t="shared" si="171"/>
        <v>1</v>
      </c>
      <c r="C1225" s="48">
        <v>5404.4501950000003</v>
      </c>
      <c r="D1225" s="48">
        <v>5435.5498049999997</v>
      </c>
      <c r="E1225" s="48">
        <v>5393.9501950000003</v>
      </c>
      <c r="F1225" s="48">
        <v>5431</v>
      </c>
      <c r="G1225" s="48">
        <v>0</v>
      </c>
      <c r="H1225" s="48">
        <f t="shared" si="172"/>
        <v>5420.166666666667</v>
      </c>
      <c r="I1225" s="48">
        <f t="shared" si="173"/>
        <v>1</v>
      </c>
      <c r="J1225" s="48">
        <f t="shared" si="174"/>
        <v>-1</v>
      </c>
      <c r="K1225" s="48">
        <f t="shared" si="175"/>
        <v>0</v>
      </c>
      <c r="L1225" s="48">
        <f t="shared" si="176"/>
        <v>1</v>
      </c>
      <c r="M1225" s="48">
        <v>0</v>
      </c>
      <c r="N1225" s="48">
        <f t="shared" si="168"/>
        <v>0.67509278780369186</v>
      </c>
      <c r="O1225" s="48">
        <f t="shared" si="169"/>
        <v>0.66264257995455134</v>
      </c>
      <c r="P1225" s="61">
        <f t="shared" si="170"/>
        <v>1</v>
      </c>
    </row>
    <row r="1226" spans="1:16" x14ac:dyDescent="0.3">
      <c r="A1226" s="60">
        <v>41165</v>
      </c>
      <c r="B1226" s="48">
        <f t="shared" si="171"/>
        <v>1</v>
      </c>
      <c r="C1226" s="48">
        <v>5435.2001950000003</v>
      </c>
      <c r="D1226" s="48">
        <v>5447.4501950000003</v>
      </c>
      <c r="E1226" s="48">
        <v>5421.8500979999999</v>
      </c>
      <c r="F1226" s="48">
        <v>5435.3500979999999</v>
      </c>
      <c r="G1226" s="48">
        <v>0</v>
      </c>
      <c r="H1226" s="48">
        <f t="shared" si="172"/>
        <v>5434.8834636666661</v>
      </c>
      <c r="I1226" s="48">
        <f t="shared" si="173"/>
        <v>1</v>
      </c>
      <c r="J1226" s="48">
        <f t="shared" si="174"/>
        <v>-1</v>
      </c>
      <c r="K1226" s="48">
        <f t="shared" si="175"/>
        <v>0</v>
      </c>
      <c r="L1226" s="48">
        <f t="shared" si="176"/>
        <v>1</v>
      </c>
      <c r="M1226" s="48">
        <v>0</v>
      </c>
      <c r="N1226" s="48">
        <f t="shared" si="168"/>
        <v>0.6017381342351289</v>
      </c>
      <c r="O1226" s="48">
        <f t="shared" si="169"/>
        <v>0.6460538631969196</v>
      </c>
      <c r="P1226" s="61">
        <f t="shared" si="170"/>
        <v>1</v>
      </c>
    </row>
    <row r="1227" spans="1:16" x14ac:dyDescent="0.3">
      <c r="A1227" s="60">
        <v>41166</v>
      </c>
      <c r="B1227" s="48">
        <f t="shared" si="171"/>
        <v>1</v>
      </c>
      <c r="C1227" s="48">
        <v>5528.3500979999999</v>
      </c>
      <c r="D1227" s="48">
        <v>5586.6499020000001</v>
      </c>
      <c r="E1227" s="48">
        <v>5526.9501950000003</v>
      </c>
      <c r="F1227" s="48">
        <v>5577.6499020000001</v>
      </c>
      <c r="G1227" s="48">
        <v>0</v>
      </c>
      <c r="H1227" s="48">
        <f t="shared" si="172"/>
        <v>5563.7499996666666</v>
      </c>
      <c r="I1227" s="48">
        <f t="shared" si="173"/>
        <v>1</v>
      </c>
      <c r="J1227" s="48">
        <f t="shared" si="174"/>
        <v>-1</v>
      </c>
      <c r="K1227" s="48">
        <f t="shared" si="175"/>
        <v>0</v>
      </c>
      <c r="L1227" s="48">
        <f t="shared" si="176"/>
        <v>1</v>
      </c>
      <c r="M1227" s="48">
        <v>0</v>
      </c>
      <c r="N1227" s="48">
        <f t="shared" si="168"/>
        <v>0.73738808833317293</v>
      </c>
      <c r="O1227" s="48">
        <f t="shared" si="169"/>
        <v>0.6764244392312565</v>
      </c>
      <c r="P1227" s="61">
        <f t="shared" si="170"/>
        <v>1</v>
      </c>
    </row>
    <row r="1228" spans="1:16" x14ac:dyDescent="0.3">
      <c r="A1228" s="60">
        <v>41169</v>
      </c>
      <c r="B1228" s="48">
        <f t="shared" si="171"/>
        <v>0</v>
      </c>
      <c r="C1228" s="48">
        <v>5631.75</v>
      </c>
      <c r="D1228" s="48">
        <v>5652.2001950000003</v>
      </c>
      <c r="E1228" s="48">
        <v>5585.1499020000001</v>
      </c>
      <c r="F1228" s="48">
        <v>5610</v>
      </c>
      <c r="G1228" s="48">
        <v>0</v>
      </c>
      <c r="H1228" s="48">
        <f t="shared" si="172"/>
        <v>5615.7833656666671</v>
      </c>
      <c r="I1228" s="48">
        <f t="shared" si="173"/>
        <v>0</v>
      </c>
      <c r="J1228" s="48">
        <f t="shared" si="174"/>
        <v>-1</v>
      </c>
      <c r="K1228" s="48">
        <f t="shared" si="175"/>
        <v>0</v>
      </c>
      <c r="L1228" s="48">
        <f t="shared" si="176"/>
        <v>1</v>
      </c>
      <c r="M1228" s="48">
        <v>0</v>
      </c>
      <c r="N1228" s="48">
        <f t="shared" si="168"/>
        <v>0.56446378198565839</v>
      </c>
      <c r="O1228" s="48">
        <f t="shared" si="169"/>
        <v>0.63748474287830137</v>
      </c>
      <c r="P1228" s="61">
        <f t="shared" si="170"/>
        <v>1</v>
      </c>
    </row>
    <row r="1229" spans="1:16" x14ac:dyDescent="0.3">
      <c r="A1229" s="60">
        <v>41170</v>
      </c>
      <c r="B1229" s="48">
        <f t="shared" si="171"/>
        <v>0</v>
      </c>
      <c r="C1229" s="48">
        <v>5602.3999020000001</v>
      </c>
      <c r="D1229" s="48">
        <v>5620.5498049999997</v>
      </c>
      <c r="E1229" s="48">
        <v>5586.4501950000003</v>
      </c>
      <c r="F1229" s="48">
        <v>5600.0498049999997</v>
      </c>
      <c r="G1229" s="48">
        <v>0</v>
      </c>
      <c r="H1229" s="48">
        <f t="shared" si="172"/>
        <v>5602.3499349999993</v>
      </c>
      <c r="I1229" s="48">
        <f t="shared" si="173"/>
        <v>0</v>
      </c>
      <c r="J1229" s="48">
        <f t="shared" si="174"/>
        <v>-1</v>
      </c>
      <c r="K1229" s="48">
        <f t="shared" si="175"/>
        <v>1</v>
      </c>
      <c r="L1229" s="48">
        <f t="shared" si="176"/>
        <v>1</v>
      </c>
      <c r="M1229" s="48">
        <v>0</v>
      </c>
      <c r="N1229" s="48">
        <f t="shared" si="168"/>
        <v>0.59729164425954906</v>
      </c>
      <c r="O1229" s="48">
        <f t="shared" si="169"/>
        <v>0.64503643296049507</v>
      </c>
      <c r="P1229" s="61">
        <f t="shared" si="170"/>
        <v>1</v>
      </c>
    </row>
    <row r="1230" spans="1:16" x14ac:dyDescent="0.3">
      <c r="A1230" s="60">
        <v>41172</v>
      </c>
      <c r="B1230" s="48">
        <f t="shared" si="171"/>
        <v>1</v>
      </c>
      <c r="C1230" s="48">
        <v>5536.9501950000003</v>
      </c>
      <c r="D1230" s="48">
        <v>5581.3500979999999</v>
      </c>
      <c r="E1230" s="48">
        <v>5534.8999020000001</v>
      </c>
      <c r="F1230" s="48">
        <v>5554.25</v>
      </c>
      <c r="G1230" s="48">
        <v>0</v>
      </c>
      <c r="H1230" s="48">
        <f t="shared" si="172"/>
        <v>5556.833333333333</v>
      </c>
      <c r="I1230" s="48">
        <f t="shared" si="173"/>
        <v>1</v>
      </c>
      <c r="J1230" s="48">
        <f t="shared" si="174"/>
        <v>-1</v>
      </c>
      <c r="K1230" s="48">
        <f t="shared" si="175"/>
        <v>1</v>
      </c>
      <c r="L1230" s="48">
        <f t="shared" si="176"/>
        <v>1</v>
      </c>
      <c r="M1230" s="48">
        <v>1</v>
      </c>
      <c r="N1230" s="48">
        <f t="shared" si="168"/>
        <v>0.65057549822739524</v>
      </c>
      <c r="O1230" s="48">
        <f t="shared" si="169"/>
        <v>0.65714013816284689</v>
      </c>
      <c r="P1230" s="61">
        <f t="shared" si="170"/>
        <v>1</v>
      </c>
    </row>
    <row r="1231" spans="1:16" x14ac:dyDescent="0.3">
      <c r="A1231" s="60">
        <v>41173</v>
      </c>
      <c r="B1231" s="48">
        <f t="shared" si="171"/>
        <v>1</v>
      </c>
      <c r="C1231" s="48">
        <v>5577</v>
      </c>
      <c r="D1231" s="48">
        <v>5720</v>
      </c>
      <c r="E1231" s="48">
        <v>5575.4501950000003</v>
      </c>
      <c r="F1231" s="48">
        <v>5691.1499020000001</v>
      </c>
      <c r="G1231" s="48">
        <v>0</v>
      </c>
      <c r="H1231" s="48">
        <f t="shared" si="172"/>
        <v>5662.2000323333341</v>
      </c>
      <c r="I1231" s="48">
        <f t="shared" si="173"/>
        <v>1</v>
      </c>
      <c r="J1231" s="48">
        <f t="shared" si="174"/>
        <v>-1</v>
      </c>
      <c r="K1231" s="48">
        <f t="shared" si="175"/>
        <v>0</v>
      </c>
      <c r="L1231" s="48">
        <f t="shared" si="176"/>
        <v>1</v>
      </c>
      <c r="M1231" s="48">
        <v>0</v>
      </c>
      <c r="N1231" s="48">
        <f t="shared" si="168"/>
        <v>0.93440295932374084</v>
      </c>
      <c r="O1231" s="48">
        <f t="shared" si="169"/>
        <v>0.71796769610124755</v>
      </c>
      <c r="P1231" s="61">
        <f t="shared" si="170"/>
        <v>1</v>
      </c>
    </row>
    <row r="1232" spans="1:16" x14ac:dyDescent="0.3">
      <c r="A1232" s="60">
        <v>41176</v>
      </c>
      <c r="B1232" s="48">
        <f t="shared" si="171"/>
        <v>0</v>
      </c>
      <c r="C1232" s="48">
        <v>5691.9501950000003</v>
      </c>
      <c r="D1232" s="48">
        <v>5709.8500979999999</v>
      </c>
      <c r="E1232" s="48">
        <v>5662.75</v>
      </c>
      <c r="F1232" s="48">
        <v>5669.6000979999999</v>
      </c>
      <c r="G1232" s="48">
        <v>0</v>
      </c>
      <c r="H1232" s="48">
        <f t="shared" si="172"/>
        <v>5680.7333986666663</v>
      </c>
      <c r="I1232" s="48">
        <f t="shared" si="173"/>
        <v>0</v>
      </c>
      <c r="J1232" s="48">
        <f t="shared" si="174"/>
        <v>-1</v>
      </c>
      <c r="K1232" s="48">
        <f t="shared" si="175"/>
        <v>0</v>
      </c>
      <c r="L1232" s="48">
        <f t="shared" si="176"/>
        <v>1</v>
      </c>
      <c r="M1232" s="48">
        <v>1</v>
      </c>
      <c r="N1232" s="48">
        <f t="shared" si="168"/>
        <v>0.5521660194815059</v>
      </c>
      <c r="O1232" s="48">
        <f t="shared" si="169"/>
        <v>0.63463797792581766</v>
      </c>
      <c r="P1232" s="61">
        <f t="shared" si="170"/>
        <v>1</v>
      </c>
    </row>
    <row r="1233" spans="1:16" x14ac:dyDescent="0.3">
      <c r="A1233" s="60">
        <v>41177</v>
      </c>
      <c r="B1233" s="48">
        <f t="shared" si="171"/>
        <v>1</v>
      </c>
      <c r="C1233" s="48">
        <v>5674.8999020000001</v>
      </c>
      <c r="D1233" s="48">
        <v>5702.7001950000003</v>
      </c>
      <c r="E1233" s="48">
        <v>5652.4501950000003</v>
      </c>
      <c r="F1233" s="48">
        <v>5673.8999020000001</v>
      </c>
      <c r="G1233" s="48">
        <v>0</v>
      </c>
      <c r="H1233" s="48">
        <f t="shared" si="172"/>
        <v>5676.350097333333</v>
      </c>
      <c r="I1233" s="48">
        <f t="shared" si="173"/>
        <v>0</v>
      </c>
      <c r="J1233" s="48">
        <f t="shared" si="174"/>
        <v>-1</v>
      </c>
      <c r="K1233" s="48">
        <f t="shared" si="175"/>
        <v>1</v>
      </c>
      <c r="L1233" s="48">
        <f t="shared" si="176"/>
        <v>1</v>
      </c>
      <c r="M1233" s="48">
        <v>1</v>
      </c>
      <c r="N1233" s="48">
        <f t="shared" si="168"/>
        <v>0.60707462993102013</v>
      </c>
      <c r="O1233" s="48">
        <f t="shared" si="169"/>
        <v>0.64727319716858833</v>
      </c>
      <c r="P1233" s="61">
        <f t="shared" si="170"/>
        <v>1</v>
      </c>
    </row>
    <row r="1234" spans="1:16" x14ac:dyDescent="0.3">
      <c r="A1234" s="60">
        <v>41178</v>
      </c>
      <c r="B1234" s="48">
        <f t="shared" si="171"/>
        <v>1</v>
      </c>
      <c r="C1234" s="48">
        <v>5653.3999020000001</v>
      </c>
      <c r="D1234" s="48">
        <v>5672.7998049999997</v>
      </c>
      <c r="E1234" s="48">
        <v>5638.6499020000001</v>
      </c>
      <c r="F1234" s="48">
        <v>5663.4501950000003</v>
      </c>
      <c r="G1234" s="48">
        <v>0</v>
      </c>
      <c r="H1234" s="48">
        <f t="shared" si="172"/>
        <v>5658.2999673333334</v>
      </c>
      <c r="I1234" s="48">
        <f t="shared" si="173"/>
        <v>1</v>
      </c>
      <c r="J1234" s="48">
        <f t="shared" si="174"/>
        <v>-1</v>
      </c>
      <c r="K1234" s="48">
        <f t="shared" si="175"/>
        <v>1</v>
      </c>
      <c r="L1234" s="48">
        <f t="shared" si="176"/>
        <v>1</v>
      </c>
      <c r="M1234" s="48">
        <v>1</v>
      </c>
      <c r="N1234" s="48">
        <f t="shared" si="168"/>
        <v>0.62837359258517012</v>
      </c>
      <c r="O1234" s="48">
        <f t="shared" si="169"/>
        <v>0.65212058784612303</v>
      </c>
      <c r="P1234" s="61">
        <f t="shared" si="170"/>
        <v>1</v>
      </c>
    </row>
    <row r="1235" spans="1:16" x14ac:dyDescent="0.3">
      <c r="A1235" s="60">
        <v>41179</v>
      </c>
      <c r="B1235" s="48">
        <f t="shared" si="171"/>
        <v>0</v>
      </c>
      <c r="C1235" s="48">
        <v>5673.75</v>
      </c>
      <c r="D1235" s="48">
        <v>5693.7001950000003</v>
      </c>
      <c r="E1235" s="48">
        <v>5639.7001950000003</v>
      </c>
      <c r="F1235" s="48">
        <v>5649.5</v>
      </c>
      <c r="G1235" s="48">
        <v>0</v>
      </c>
      <c r="H1235" s="48">
        <f t="shared" si="172"/>
        <v>5660.9667966666675</v>
      </c>
      <c r="I1235" s="48">
        <f t="shared" si="173"/>
        <v>0</v>
      </c>
      <c r="J1235" s="48">
        <f t="shared" si="174"/>
        <v>-1</v>
      </c>
      <c r="K1235" s="48">
        <f t="shared" si="175"/>
        <v>0</v>
      </c>
      <c r="L1235" s="48">
        <f t="shared" si="176"/>
        <v>1</v>
      </c>
      <c r="M1235" s="48">
        <v>0</v>
      </c>
      <c r="N1235" s="48">
        <f t="shared" si="168"/>
        <v>0.55081117064751872</v>
      </c>
      <c r="O1235" s="48">
        <f t="shared" si="169"/>
        <v>0.63432376831568515</v>
      </c>
      <c r="P1235" s="61">
        <f t="shared" si="170"/>
        <v>1</v>
      </c>
    </row>
    <row r="1236" spans="1:16" x14ac:dyDescent="0.3">
      <c r="A1236" s="60">
        <v>41180</v>
      </c>
      <c r="B1236" s="48">
        <f t="shared" si="171"/>
        <v>1</v>
      </c>
      <c r="C1236" s="48">
        <v>5684.7998049999997</v>
      </c>
      <c r="D1236" s="48">
        <v>5735.1499020000001</v>
      </c>
      <c r="E1236" s="48">
        <v>5683.4501950000003</v>
      </c>
      <c r="F1236" s="48">
        <v>5703.2998049999997</v>
      </c>
      <c r="G1236" s="48">
        <v>0</v>
      </c>
      <c r="H1236" s="48">
        <f t="shared" si="172"/>
        <v>5707.2999673333334</v>
      </c>
      <c r="I1236" s="48">
        <f t="shared" si="173"/>
        <v>1</v>
      </c>
      <c r="J1236" s="48">
        <f t="shared" si="174"/>
        <v>-1</v>
      </c>
      <c r="K1236" s="48">
        <f t="shared" si="175"/>
        <v>0</v>
      </c>
      <c r="L1236" s="48">
        <f t="shared" si="176"/>
        <v>1</v>
      </c>
      <c r="M1236" s="48">
        <v>0</v>
      </c>
      <c r="N1236" s="48">
        <f t="shared" si="168"/>
        <v>0.65405541817684032</v>
      </c>
      <c r="O1236" s="48">
        <f t="shared" si="169"/>
        <v>0.65792375910455148</v>
      </c>
      <c r="P1236" s="61">
        <f t="shared" si="170"/>
        <v>1</v>
      </c>
    </row>
    <row r="1237" spans="1:16" x14ac:dyDescent="0.3">
      <c r="A1237" s="60">
        <v>41183</v>
      </c>
      <c r="B1237" s="48">
        <f t="shared" si="171"/>
        <v>1</v>
      </c>
      <c r="C1237" s="48">
        <v>5704.75</v>
      </c>
      <c r="D1237" s="48">
        <v>5722.9501950000003</v>
      </c>
      <c r="E1237" s="48">
        <v>5694</v>
      </c>
      <c r="F1237" s="48">
        <v>5718.7998049999997</v>
      </c>
      <c r="G1237" s="48">
        <v>0</v>
      </c>
      <c r="H1237" s="48">
        <f t="shared" si="172"/>
        <v>5711.916666666667</v>
      </c>
      <c r="I1237" s="48">
        <f t="shared" si="173"/>
        <v>1</v>
      </c>
      <c r="J1237" s="48">
        <f t="shared" si="174"/>
        <v>-1</v>
      </c>
      <c r="K1237" s="48">
        <f t="shared" si="175"/>
        <v>0</v>
      </c>
      <c r="L1237" s="48">
        <f t="shared" si="176"/>
        <v>1</v>
      </c>
      <c r="M1237" s="48">
        <v>0</v>
      </c>
      <c r="N1237" s="48">
        <f t="shared" si="168"/>
        <v>0.63555041047887428</v>
      </c>
      <c r="O1237" s="48">
        <f t="shared" si="169"/>
        <v>0.65374693339173984</v>
      </c>
      <c r="P1237" s="61">
        <f t="shared" si="170"/>
        <v>1</v>
      </c>
    </row>
    <row r="1238" spans="1:16" x14ac:dyDescent="0.3">
      <c r="A1238" s="60">
        <v>41185</v>
      </c>
      <c r="B1238" s="48">
        <f t="shared" si="171"/>
        <v>1</v>
      </c>
      <c r="C1238" s="48">
        <v>5727.7001950000003</v>
      </c>
      <c r="D1238" s="48">
        <v>5743.25</v>
      </c>
      <c r="E1238" s="48">
        <v>5715.7998049999997</v>
      </c>
      <c r="F1238" s="48">
        <v>5731.25</v>
      </c>
      <c r="G1238" s="48">
        <v>0</v>
      </c>
      <c r="H1238" s="48">
        <f t="shared" si="172"/>
        <v>5730.0999349999993</v>
      </c>
      <c r="I1238" s="48">
        <f t="shared" si="173"/>
        <v>1</v>
      </c>
      <c r="J1238" s="48">
        <f t="shared" si="174"/>
        <v>-1</v>
      </c>
      <c r="K1238" s="48">
        <f t="shared" si="175"/>
        <v>0</v>
      </c>
      <c r="L1238" s="48">
        <f t="shared" si="176"/>
        <v>1</v>
      </c>
      <c r="M1238" s="48">
        <v>1</v>
      </c>
      <c r="N1238" s="48">
        <f t="shared" si="168"/>
        <v>0.60807612909497522</v>
      </c>
      <c r="O1238" s="48">
        <f t="shared" si="169"/>
        <v>0.64750181630995751</v>
      </c>
      <c r="P1238" s="61">
        <f t="shared" si="170"/>
        <v>1</v>
      </c>
    </row>
    <row r="1239" spans="1:16" x14ac:dyDescent="0.3">
      <c r="A1239" s="60">
        <v>41186</v>
      </c>
      <c r="B1239" s="48">
        <f t="shared" si="171"/>
        <v>1</v>
      </c>
      <c r="C1239" s="48">
        <v>5751.5498049999997</v>
      </c>
      <c r="D1239" s="48">
        <v>5807.25</v>
      </c>
      <c r="E1239" s="48">
        <v>5751.3500979999999</v>
      </c>
      <c r="F1239" s="48">
        <v>5787.6000979999999</v>
      </c>
      <c r="G1239" s="48">
        <v>0</v>
      </c>
      <c r="H1239" s="48">
        <f t="shared" si="172"/>
        <v>5782.0667319999993</v>
      </c>
      <c r="I1239" s="48">
        <f t="shared" si="173"/>
        <v>1</v>
      </c>
      <c r="J1239" s="48">
        <f t="shared" si="174"/>
        <v>-1</v>
      </c>
      <c r="K1239" s="48">
        <f t="shared" si="175"/>
        <v>0</v>
      </c>
      <c r="L1239" s="48">
        <f t="shared" si="176"/>
        <v>1</v>
      </c>
      <c r="M1239" s="48">
        <v>1</v>
      </c>
      <c r="N1239" s="48">
        <f t="shared" si="168"/>
        <v>0.6997155287487562</v>
      </c>
      <c r="O1239" s="48">
        <f t="shared" si="169"/>
        <v>0.66812469821236165</v>
      </c>
      <c r="P1239" s="61">
        <f t="shared" si="170"/>
        <v>1</v>
      </c>
    </row>
    <row r="1240" spans="1:16" x14ac:dyDescent="0.3">
      <c r="A1240" s="60">
        <v>41187</v>
      </c>
      <c r="B1240" s="48">
        <f t="shared" si="171"/>
        <v>1</v>
      </c>
      <c r="C1240" s="48">
        <v>5815</v>
      </c>
      <c r="D1240" s="48">
        <v>5815.3500979999999</v>
      </c>
      <c r="E1240" s="48">
        <v>4888.2001950000003</v>
      </c>
      <c r="F1240" s="48">
        <v>5746.9501950000003</v>
      </c>
      <c r="G1240" s="48">
        <v>0</v>
      </c>
      <c r="H1240" s="48">
        <f t="shared" si="172"/>
        <v>5483.5001626666672</v>
      </c>
      <c r="I1240" s="48">
        <f t="shared" si="173"/>
        <v>0</v>
      </c>
      <c r="J1240" s="48">
        <f t="shared" si="174"/>
        <v>-1</v>
      </c>
      <c r="K1240" s="48">
        <f t="shared" si="175"/>
        <v>1</v>
      </c>
      <c r="L1240" s="48">
        <f t="shared" si="176"/>
        <v>1</v>
      </c>
      <c r="M1240" s="48">
        <v>1</v>
      </c>
      <c r="N1240" s="48">
        <f t="shared" si="168"/>
        <v>0.9039556108164426</v>
      </c>
      <c r="O1240" s="48">
        <f t="shared" si="169"/>
        <v>0.71176170307669673</v>
      </c>
      <c r="P1240" s="61">
        <f t="shared" si="170"/>
        <v>1</v>
      </c>
    </row>
    <row r="1241" spans="1:16" x14ac:dyDescent="0.3">
      <c r="A1241" s="60">
        <v>41190</v>
      </c>
      <c r="B1241" s="48">
        <f t="shared" si="171"/>
        <v>0</v>
      </c>
      <c r="C1241" s="48">
        <v>5751.8500979999999</v>
      </c>
      <c r="D1241" s="48">
        <v>5751.8500979999999</v>
      </c>
      <c r="E1241" s="48">
        <v>5666.2001950000003</v>
      </c>
      <c r="F1241" s="48">
        <v>5676</v>
      </c>
      <c r="G1241" s="48">
        <v>0</v>
      </c>
      <c r="H1241" s="48">
        <f t="shared" si="172"/>
        <v>5698.0167643333334</v>
      </c>
      <c r="I1241" s="48">
        <f t="shared" si="173"/>
        <v>0</v>
      </c>
      <c r="J1241" s="48">
        <f t="shared" si="174"/>
        <v>0</v>
      </c>
      <c r="K1241" s="48">
        <f t="shared" si="175"/>
        <v>0</v>
      </c>
      <c r="L1241" s="48">
        <f t="shared" si="176"/>
        <v>1</v>
      </c>
      <c r="M1241" s="48">
        <v>1</v>
      </c>
      <c r="N1241" s="48">
        <f t="shared" ref="N1241:N1304" si="177">$B$2+SUMPRODUCT($C$2:$G$2,C1241:G1241)</f>
        <v>0.43795342322869146</v>
      </c>
      <c r="O1241" s="48">
        <f t="shared" ref="O1241:O1304" si="178">EXP(N1241)/(1+EXP(N1241))</f>
        <v>0.60777126457032171</v>
      </c>
      <c r="P1241" s="61">
        <f t="shared" ref="P1241:P1304" si="179">IF(O1241&gt;0.5,1,0)</f>
        <v>1</v>
      </c>
    </row>
    <row r="1242" spans="1:16" x14ac:dyDescent="0.3">
      <c r="A1242" s="60">
        <v>41191</v>
      </c>
      <c r="B1242" s="48">
        <f t="shared" si="171"/>
        <v>0</v>
      </c>
      <c r="C1242" s="48">
        <v>5708.1499020000001</v>
      </c>
      <c r="D1242" s="48">
        <v>5728.6499020000001</v>
      </c>
      <c r="E1242" s="48">
        <v>5677.8999020000001</v>
      </c>
      <c r="F1242" s="48">
        <v>5704.6000979999999</v>
      </c>
      <c r="G1242" s="48">
        <v>0</v>
      </c>
      <c r="H1242" s="48">
        <f t="shared" si="172"/>
        <v>5703.7166340000003</v>
      </c>
      <c r="I1242" s="48">
        <f t="shared" si="173"/>
        <v>0</v>
      </c>
      <c r="J1242" s="48">
        <f t="shared" si="174"/>
        <v>-1</v>
      </c>
      <c r="K1242" s="48">
        <f t="shared" si="175"/>
        <v>0</v>
      </c>
      <c r="L1242" s="48">
        <f t="shared" si="176"/>
        <v>1</v>
      </c>
      <c r="M1242" s="48">
        <v>0</v>
      </c>
      <c r="N1242" s="48">
        <f t="shared" si="177"/>
        <v>0.6016625634305317</v>
      </c>
      <c r="O1242" s="48">
        <f t="shared" si="178"/>
        <v>0.64603658236111472</v>
      </c>
      <c r="P1242" s="61">
        <f t="shared" si="179"/>
        <v>1</v>
      </c>
    </row>
    <row r="1243" spans="1:16" x14ac:dyDescent="0.3">
      <c r="A1243" s="60">
        <v>41192</v>
      </c>
      <c r="B1243" s="48">
        <f t="shared" si="171"/>
        <v>1</v>
      </c>
      <c r="C1243" s="48">
        <v>5671.1499020000001</v>
      </c>
      <c r="D1243" s="48">
        <v>5686.5</v>
      </c>
      <c r="E1243" s="48">
        <v>5647.0498049999997</v>
      </c>
      <c r="F1243" s="48">
        <v>5652.1499020000001</v>
      </c>
      <c r="G1243" s="48">
        <v>0</v>
      </c>
      <c r="H1243" s="48">
        <f t="shared" si="172"/>
        <v>5661.8999023333336</v>
      </c>
      <c r="I1243" s="48">
        <f t="shared" si="173"/>
        <v>0</v>
      </c>
      <c r="J1243" s="48">
        <f t="shared" si="174"/>
        <v>-1</v>
      </c>
      <c r="K1243" s="48">
        <f t="shared" si="175"/>
        <v>1</v>
      </c>
      <c r="L1243" s="48">
        <f t="shared" si="176"/>
        <v>1</v>
      </c>
      <c r="M1243" s="48">
        <v>1</v>
      </c>
      <c r="N1243" s="48">
        <f t="shared" si="177"/>
        <v>0.5572915271394816</v>
      </c>
      <c r="O1243" s="48">
        <f t="shared" si="178"/>
        <v>0.63582562061118408</v>
      </c>
      <c r="P1243" s="61">
        <f t="shared" si="179"/>
        <v>1</v>
      </c>
    </row>
    <row r="1244" spans="1:16" x14ac:dyDescent="0.3">
      <c r="A1244" s="60">
        <v>41193</v>
      </c>
      <c r="B1244" s="48">
        <f t="shared" si="171"/>
        <v>1</v>
      </c>
      <c r="C1244" s="48">
        <v>5663.5</v>
      </c>
      <c r="D1244" s="48">
        <v>5721.1000979999999</v>
      </c>
      <c r="E1244" s="48">
        <v>5636.9501950000003</v>
      </c>
      <c r="F1244" s="48">
        <v>5708.0498049999997</v>
      </c>
      <c r="G1244" s="48">
        <v>0</v>
      </c>
      <c r="H1244" s="48">
        <f t="shared" si="172"/>
        <v>5688.7000326666666</v>
      </c>
      <c r="I1244" s="48">
        <f t="shared" si="173"/>
        <v>1</v>
      </c>
      <c r="J1244" s="48">
        <f t="shared" si="174"/>
        <v>-1</v>
      </c>
      <c r="K1244" s="48">
        <f t="shared" si="175"/>
        <v>0</v>
      </c>
      <c r="L1244" s="48">
        <f t="shared" si="176"/>
        <v>1</v>
      </c>
      <c r="M1244" s="48">
        <v>1</v>
      </c>
      <c r="N1244" s="48">
        <f t="shared" si="177"/>
        <v>0.73701582419298006</v>
      </c>
      <c r="O1244" s="48">
        <f t="shared" si="178"/>
        <v>0.6763429547838401</v>
      </c>
      <c r="P1244" s="61">
        <f t="shared" si="179"/>
        <v>1</v>
      </c>
    </row>
    <row r="1245" spans="1:16" x14ac:dyDescent="0.3">
      <c r="A1245" s="60">
        <v>41194</v>
      </c>
      <c r="B1245" s="48">
        <f t="shared" si="171"/>
        <v>0</v>
      </c>
      <c r="C1245" s="48">
        <v>5681.7001950000003</v>
      </c>
      <c r="D1245" s="48">
        <v>5725</v>
      </c>
      <c r="E1245" s="48">
        <v>5659.3500979999999</v>
      </c>
      <c r="F1245" s="48">
        <v>5676.0498049999997</v>
      </c>
      <c r="G1245" s="48">
        <v>0</v>
      </c>
      <c r="H1245" s="48">
        <f t="shared" si="172"/>
        <v>5686.7999676666659</v>
      </c>
      <c r="I1245" s="48">
        <f t="shared" si="173"/>
        <v>0</v>
      </c>
      <c r="J1245" s="48">
        <f t="shared" si="174"/>
        <v>-1</v>
      </c>
      <c r="K1245" s="48">
        <f t="shared" si="175"/>
        <v>1</v>
      </c>
      <c r="L1245" s="48">
        <f t="shared" si="176"/>
        <v>1</v>
      </c>
      <c r="M1245" s="48">
        <v>0</v>
      </c>
      <c r="N1245" s="48">
        <f t="shared" si="177"/>
        <v>0.60079190700429486</v>
      </c>
      <c r="O1245" s="48">
        <f t="shared" si="178"/>
        <v>0.64583746116327567</v>
      </c>
      <c r="P1245" s="61">
        <f t="shared" si="179"/>
        <v>1</v>
      </c>
    </row>
    <row r="1246" spans="1:16" x14ac:dyDescent="0.3">
      <c r="A1246" s="60">
        <v>41197</v>
      </c>
      <c r="B1246" s="48">
        <f t="shared" si="171"/>
        <v>1</v>
      </c>
      <c r="C1246" s="48">
        <v>5674.25</v>
      </c>
      <c r="D1246" s="48">
        <v>5693.7001950000003</v>
      </c>
      <c r="E1246" s="48">
        <v>5651.0498049999997</v>
      </c>
      <c r="F1246" s="48">
        <v>5687.25</v>
      </c>
      <c r="G1246" s="48">
        <v>0</v>
      </c>
      <c r="H1246" s="48">
        <f t="shared" si="172"/>
        <v>5677.333333333333</v>
      </c>
      <c r="I1246" s="48">
        <f t="shared" si="173"/>
        <v>1</v>
      </c>
      <c r="J1246" s="48">
        <f t="shared" si="174"/>
        <v>-1</v>
      </c>
      <c r="K1246" s="48">
        <f t="shared" si="175"/>
        <v>1</v>
      </c>
      <c r="L1246" s="48">
        <f t="shared" si="176"/>
        <v>1</v>
      </c>
      <c r="M1246" s="48">
        <v>1</v>
      </c>
      <c r="N1246" s="48">
        <f t="shared" si="177"/>
        <v>0.64022871213883015</v>
      </c>
      <c r="O1246" s="48">
        <f t="shared" si="178"/>
        <v>0.65480515946776641</v>
      </c>
      <c r="P1246" s="61">
        <f t="shared" si="179"/>
        <v>1</v>
      </c>
    </row>
    <row r="1247" spans="1:16" x14ac:dyDescent="0.3">
      <c r="A1247" s="60">
        <v>41198</v>
      </c>
      <c r="B1247" s="48">
        <f t="shared" si="171"/>
        <v>1</v>
      </c>
      <c r="C1247" s="48">
        <v>5705.6000979999999</v>
      </c>
      <c r="D1247" s="48">
        <v>5714</v>
      </c>
      <c r="E1247" s="48">
        <v>5635.6000979999999</v>
      </c>
      <c r="F1247" s="48">
        <v>5648</v>
      </c>
      <c r="G1247" s="48">
        <v>0</v>
      </c>
      <c r="H1247" s="48">
        <f t="shared" si="172"/>
        <v>5665.8666993333327</v>
      </c>
      <c r="I1247" s="48">
        <f t="shared" si="173"/>
        <v>0</v>
      </c>
      <c r="J1247" s="48">
        <f t="shared" si="174"/>
        <v>-1</v>
      </c>
      <c r="K1247" s="48">
        <f t="shared" si="175"/>
        <v>1</v>
      </c>
      <c r="L1247" s="48">
        <f t="shared" si="176"/>
        <v>1</v>
      </c>
      <c r="M1247" s="48">
        <v>1</v>
      </c>
      <c r="N1247" s="48">
        <f t="shared" si="177"/>
        <v>0.47992669926959941</v>
      </c>
      <c r="O1247" s="48">
        <f t="shared" si="178"/>
        <v>0.61773056571978435</v>
      </c>
      <c r="P1247" s="61">
        <f t="shared" si="179"/>
        <v>1</v>
      </c>
    </row>
    <row r="1248" spans="1:16" x14ac:dyDescent="0.3">
      <c r="A1248" s="60">
        <v>41199</v>
      </c>
      <c r="B1248" s="48">
        <f t="shared" si="171"/>
        <v>1</v>
      </c>
      <c r="C1248" s="48">
        <v>5681.1000979999999</v>
      </c>
      <c r="D1248" s="48">
        <v>5684.3500979999999</v>
      </c>
      <c r="E1248" s="48">
        <v>5633.8999020000001</v>
      </c>
      <c r="F1248" s="48">
        <v>5660.25</v>
      </c>
      <c r="G1248" s="48">
        <v>0</v>
      </c>
      <c r="H1248" s="48">
        <f t="shared" si="172"/>
        <v>5659.5</v>
      </c>
      <c r="I1248" s="48">
        <f t="shared" si="173"/>
        <v>0</v>
      </c>
      <c r="J1248" s="48">
        <f t="shared" si="174"/>
        <v>-1</v>
      </c>
      <c r="K1248" s="48">
        <f t="shared" si="175"/>
        <v>1</v>
      </c>
      <c r="L1248" s="48">
        <f t="shared" si="176"/>
        <v>1</v>
      </c>
      <c r="M1248" s="48">
        <v>1</v>
      </c>
      <c r="N1248" s="48">
        <f t="shared" si="177"/>
        <v>0.56023904999871732</v>
      </c>
      <c r="O1248" s="48">
        <f t="shared" si="178"/>
        <v>0.63650785003420962</v>
      </c>
      <c r="P1248" s="61">
        <f t="shared" si="179"/>
        <v>1</v>
      </c>
    </row>
    <row r="1249" spans="1:16" x14ac:dyDescent="0.3">
      <c r="A1249" s="60">
        <v>41200</v>
      </c>
      <c r="B1249" s="48">
        <f t="shared" si="171"/>
        <v>1</v>
      </c>
      <c r="C1249" s="48">
        <v>5675.2998049999997</v>
      </c>
      <c r="D1249" s="48">
        <v>5722.5</v>
      </c>
      <c r="E1249" s="48">
        <v>5650.5498049999997</v>
      </c>
      <c r="F1249" s="48">
        <v>5718.7001950000003</v>
      </c>
      <c r="G1249" s="48">
        <v>0</v>
      </c>
      <c r="H1249" s="48">
        <f t="shared" si="172"/>
        <v>5697.25</v>
      </c>
      <c r="I1249" s="48">
        <f t="shared" si="173"/>
        <v>1</v>
      </c>
      <c r="J1249" s="48">
        <f t="shared" si="174"/>
        <v>-1</v>
      </c>
      <c r="K1249" s="48">
        <f t="shared" si="175"/>
        <v>0</v>
      </c>
      <c r="L1249" s="48">
        <f t="shared" si="176"/>
        <v>1</v>
      </c>
      <c r="M1249" s="48">
        <v>0</v>
      </c>
      <c r="N1249" s="48">
        <f t="shared" si="177"/>
        <v>0.7291514947625366</v>
      </c>
      <c r="O1249" s="48">
        <f t="shared" si="178"/>
        <v>0.67461904633798997</v>
      </c>
      <c r="P1249" s="61">
        <f t="shared" si="179"/>
        <v>1</v>
      </c>
    </row>
    <row r="1250" spans="1:16" x14ac:dyDescent="0.3">
      <c r="A1250" s="60">
        <v>41201</v>
      </c>
      <c r="B1250" s="48">
        <f t="shared" si="171"/>
        <v>0</v>
      </c>
      <c r="C1250" s="48">
        <v>5703.2998049999997</v>
      </c>
      <c r="D1250" s="48">
        <v>5711.7001950000003</v>
      </c>
      <c r="E1250" s="48">
        <v>5660</v>
      </c>
      <c r="F1250" s="48">
        <v>5684.25</v>
      </c>
      <c r="G1250" s="48">
        <v>0</v>
      </c>
      <c r="H1250" s="48">
        <f t="shared" si="172"/>
        <v>5685.3167316666668</v>
      </c>
      <c r="I1250" s="48">
        <f t="shared" si="173"/>
        <v>0</v>
      </c>
      <c r="J1250" s="48">
        <f t="shared" si="174"/>
        <v>-1</v>
      </c>
      <c r="K1250" s="48">
        <f t="shared" si="175"/>
        <v>1</v>
      </c>
      <c r="L1250" s="48">
        <f t="shared" si="176"/>
        <v>1</v>
      </c>
      <c r="M1250" s="48">
        <v>0</v>
      </c>
      <c r="N1250" s="48">
        <f t="shared" si="177"/>
        <v>0.56447159132728153</v>
      </c>
      <c r="O1250" s="48">
        <f t="shared" si="178"/>
        <v>0.63748654759916845</v>
      </c>
      <c r="P1250" s="61">
        <f t="shared" si="179"/>
        <v>1</v>
      </c>
    </row>
    <row r="1251" spans="1:16" x14ac:dyDescent="0.3">
      <c r="A1251" s="60">
        <v>41204</v>
      </c>
      <c r="B1251" s="48">
        <f t="shared" si="171"/>
        <v>1</v>
      </c>
      <c r="C1251" s="48">
        <v>5667.6000979999999</v>
      </c>
      <c r="D1251" s="48">
        <v>5721.5498049999997</v>
      </c>
      <c r="E1251" s="48">
        <v>5658.0498049999997</v>
      </c>
      <c r="F1251" s="48">
        <v>5717.1499020000001</v>
      </c>
      <c r="G1251" s="48">
        <v>0</v>
      </c>
      <c r="H1251" s="48">
        <f t="shared" si="172"/>
        <v>5698.9165039999998</v>
      </c>
      <c r="I1251" s="48">
        <f t="shared" si="173"/>
        <v>1</v>
      </c>
      <c r="J1251" s="48">
        <f t="shared" si="174"/>
        <v>-1</v>
      </c>
      <c r="K1251" s="48">
        <f t="shared" si="175"/>
        <v>0</v>
      </c>
      <c r="L1251" s="48">
        <f t="shared" si="176"/>
        <v>1</v>
      </c>
      <c r="M1251" s="48">
        <v>0</v>
      </c>
      <c r="N1251" s="48">
        <f t="shared" si="177"/>
        <v>0.7394010819674417</v>
      </c>
      <c r="O1251" s="48">
        <f t="shared" si="178"/>
        <v>0.67686487547405494</v>
      </c>
      <c r="P1251" s="61">
        <f t="shared" si="179"/>
        <v>1</v>
      </c>
    </row>
    <row r="1252" spans="1:16" x14ac:dyDescent="0.3">
      <c r="A1252" s="60">
        <v>41205</v>
      </c>
      <c r="B1252" s="48">
        <f t="shared" si="171"/>
        <v>0</v>
      </c>
      <c r="C1252" s="48">
        <v>5715.6499020000001</v>
      </c>
      <c r="D1252" s="48">
        <v>5720.7998049999997</v>
      </c>
      <c r="E1252" s="48">
        <v>5681.4501950000003</v>
      </c>
      <c r="F1252" s="48">
        <v>5691.3999020000001</v>
      </c>
      <c r="G1252" s="48">
        <v>0</v>
      </c>
      <c r="H1252" s="48">
        <f t="shared" si="172"/>
        <v>5697.8833006666673</v>
      </c>
      <c r="I1252" s="48">
        <f t="shared" si="173"/>
        <v>0</v>
      </c>
      <c r="J1252" s="48">
        <f t="shared" si="174"/>
        <v>-1</v>
      </c>
      <c r="K1252" s="48">
        <f t="shared" si="175"/>
        <v>1</v>
      </c>
      <c r="L1252" s="48">
        <f t="shared" si="176"/>
        <v>1</v>
      </c>
      <c r="M1252" s="48">
        <v>0</v>
      </c>
      <c r="N1252" s="48">
        <f t="shared" si="177"/>
        <v>0.54500435766793665</v>
      </c>
      <c r="O1252" s="48">
        <f t="shared" si="178"/>
        <v>0.63297578904330476</v>
      </c>
      <c r="P1252" s="61">
        <f t="shared" si="179"/>
        <v>1</v>
      </c>
    </row>
    <row r="1253" spans="1:16" x14ac:dyDescent="0.3">
      <c r="A1253" s="60">
        <v>41207</v>
      </c>
      <c r="B1253" s="48">
        <f t="shared" si="171"/>
        <v>1</v>
      </c>
      <c r="C1253" s="48">
        <v>5688.7998049999997</v>
      </c>
      <c r="D1253" s="48">
        <v>5718.75</v>
      </c>
      <c r="E1253" s="48">
        <v>5685.7001950000003</v>
      </c>
      <c r="F1253" s="48">
        <v>5705.2998049999997</v>
      </c>
      <c r="G1253" s="48">
        <v>0</v>
      </c>
      <c r="H1253" s="48">
        <f t="shared" si="172"/>
        <v>5703.25</v>
      </c>
      <c r="I1253" s="48">
        <f t="shared" si="173"/>
        <v>1</v>
      </c>
      <c r="J1253" s="48">
        <f t="shared" si="174"/>
        <v>-1</v>
      </c>
      <c r="K1253" s="48">
        <f t="shared" si="175"/>
        <v>0</v>
      </c>
      <c r="L1253" s="48">
        <f t="shared" si="176"/>
        <v>1</v>
      </c>
      <c r="M1253" s="48">
        <v>0</v>
      </c>
      <c r="N1253" s="48">
        <f t="shared" si="177"/>
        <v>0.64226861917961742</v>
      </c>
      <c r="O1253" s="48">
        <f t="shared" si="178"/>
        <v>0.6552661048744739</v>
      </c>
      <c r="P1253" s="61">
        <f t="shared" si="179"/>
        <v>1</v>
      </c>
    </row>
    <row r="1254" spans="1:16" x14ac:dyDescent="0.3">
      <c r="A1254" s="60">
        <v>41211</v>
      </c>
      <c r="B1254" s="48">
        <f t="shared" si="171"/>
        <v>1</v>
      </c>
      <c r="C1254" s="48">
        <v>5665.2001950000003</v>
      </c>
      <c r="D1254" s="48">
        <v>5698.2998049999997</v>
      </c>
      <c r="E1254" s="48">
        <v>5645.1000979999999</v>
      </c>
      <c r="F1254" s="48">
        <v>5665.6000979999999</v>
      </c>
      <c r="G1254" s="48">
        <v>0</v>
      </c>
      <c r="H1254" s="48">
        <f t="shared" si="172"/>
        <v>5669.6666670000004</v>
      </c>
      <c r="I1254" s="48">
        <f t="shared" si="173"/>
        <v>1</v>
      </c>
      <c r="J1254" s="48">
        <f t="shared" si="174"/>
        <v>-1</v>
      </c>
      <c r="K1254" s="48">
        <f t="shared" si="175"/>
        <v>1</v>
      </c>
      <c r="L1254" s="48">
        <f t="shared" si="176"/>
        <v>1</v>
      </c>
      <c r="M1254" s="48">
        <v>1</v>
      </c>
      <c r="N1254" s="48">
        <f t="shared" si="177"/>
        <v>0.61146792873553579</v>
      </c>
      <c r="O1254" s="48">
        <f t="shared" si="178"/>
        <v>0.64827558370678329</v>
      </c>
      <c r="P1254" s="61">
        <f t="shared" si="179"/>
        <v>1</v>
      </c>
    </row>
    <row r="1255" spans="1:16" x14ac:dyDescent="0.3">
      <c r="A1255" s="60">
        <v>41212</v>
      </c>
      <c r="B1255" s="48">
        <f t="shared" si="171"/>
        <v>1</v>
      </c>
      <c r="C1255" s="48">
        <v>5656.3500979999999</v>
      </c>
      <c r="D1255" s="48">
        <v>5689.8999020000001</v>
      </c>
      <c r="E1255" s="48">
        <v>5589.8999020000001</v>
      </c>
      <c r="F1255" s="48">
        <v>5597.8999020000001</v>
      </c>
      <c r="G1255" s="48">
        <v>0</v>
      </c>
      <c r="H1255" s="48">
        <f t="shared" si="172"/>
        <v>5625.8999020000001</v>
      </c>
      <c r="I1255" s="48">
        <f t="shared" si="173"/>
        <v>0</v>
      </c>
      <c r="J1255" s="48">
        <f t="shared" si="174"/>
        <v>-1</v>
      </c>
      <c r="K1255" s="48">
        <f t="shared" si="175"/>
        <v>1</v>
      </c>
      <c r="L1255" s="48">
        <f t="shared" si="176"/>
        <v>1</v>
      </c>
      <c r="M1255" s="48">
        <v>1</v>
      </c>
      <c r="N1255" s="48">
        <f t="shared" si="177"/>
        <v>0.4856570179950257</v>
      </c>
      <c r="O1255" s="48">
        <f t="shared" si="178"/>
        <v>0.61908280443207664</v>
      </c>
      <c r="P1255" s="61">
        <f t="shared" si="179"/>
        <v>1</v>
      </c>
    </row>
    <row r="1256" spans="1:16" x14ac:dyDescent="0.3">
      <c r="A1256" s="60">
        <v>41213</v>
      </c>
      <c r="B1256" s="48">
        <f t="shared" si="171"/>
        <v>1</v>
      </c>
      <c r="C1256" s="48">
        <v>5596.75</v>
      </c>
      <c r="D1256" s="48">
        <v>5624.3999020000001</v>
      </c>
      <c r="E1256" s="48">
        <v>5583.0498049999997</v>
      </c>
      <c r="F1256" s="48">
        <v>5619.7001950000003</v>
      </c>
      <c r="G1256" s="48">
        <v>0</v>
      </c>
      <c r="H1256" s="48">
        <f t="shared" si="172"/>
        <v>5609.0499673333334</v>
      </c>
      <c r="I1256" s="48">
        <f t="shared" si="173"/>
        <v>1</v>
      </c>
      <c r="J1256" s="48">
        <f t="shared" si="174"/>
        <v>-1</v>
      </c>
      <c r="K1256" s="48">
        <f t="shared" si="175"/>
        <v>1</v>
      </c>
      <c r="L1256" s="48">
        <f t="shared" si="176"/>
        <v>1</v>
      </c>
      <c r="M1256" s="48">
        <v>0</v>
      </c>
      <c r="N1256" s="48">
        <f t="shared" si="177"/>
        <v>0.66444455991247686</v>
      </c>
      <c r="O1256" s="48">
        <f t="shared" si="178"/>
        <v>0.66025808932645658</v>
      </c>
      <c r="P1256" s="61">
        <f t="shared" si="179"/>
        <v>1</v>
      </c>
    </row>
    <row r="1257" spans="1:16" x14ac:dyDescent="0.3">
      <c r="A1257" s="60">
        <v>41214</v>
      </c>
      <c r="B1257" s="48">
        <f t="shared" si="171"/>
        <v>1</v>
      </c>
      <c r="C1257" s="48">
        <v>5609.8500979999999</v>
      </c>
      <c r="D1257" s="48">
        <v>5649.75</v>
      </c>
      <c r="E1257" s="48">
        <v>5601.9501950000003</v>
      </c>
      <c r="F1257" s="48">
        <v>5645.0498049999997</v>
      </c>
      <c r="G1257" s="48">
        <v>0</v>
      </c>
      <c r="H1257" s="48">
        <f t="shared" si="172"/>
        <v>5632.25</v>
      </c>
      <c r="I1257" s="48">
        <f t="shared" si="173"/>
        <v>1</v>
      </c>
      <c r="J1257" s="48">
        <f t="shared" si="174"/>
        <v>-1</v>
      </c>
      <c r="K1257" s="48">
        <f t="shared" si="175"/>
        <v>0</v>
      </c>
      <c r="L1257" s="48">
        <f t="shared" si="176"/>
        <v>1</v>
      </c>
      <c r="M1257" s="48">
        <v>1</v>
      </c>
      <c r="N1257" s="48">
        <f t="shared" si="177"/>
        <v>0.69713815816765035</v>
      </c>
      <c r="O1257" s="48">
        <f t="shared" si="178"/>
        <v>0.66755295987370056</v>
      </c>
      <c r="P1257" s="61">
        <f t="shared" si="179"/>
        <v>1</v>
      </c>
    </row>
    <row r="1258" spans="1:16" x14ac:dyDescent="0.3">
      <c r="A1258" s="60">
        <v>41215</v>
      </c>
      <c r="B1258" s="48">
        <f t="shared" si="171"/>
        <v>1</v>
      </c>
      <c r="C1258" s="48">
        <v>5696.3500979999999</v>
      </c>
      <c r="D1258" s="48">
        <v>5711.2998049999997</v>
      </c>
      <c r="E1258" s="48">
        <v>5682.5498049999997</v>
      </c>
      <c r="F1258" s="48">
        <v>5697.7001950000003</v>
      </c>
      <c r="G1258" s="48">
        <v>0</v>
      </c>
      <c r="H1258" s="48">
        <f t="shared" si="172"/>
        <v>5697.1832683333332</v>
      </c>
      <c r="I1258" s="48">
        <f t="shared" si="173"/>
        <v>1</v>
      </c>
      <c r="J1258" s="48">
        <f t="shared" si="174"/>
        <v>-1</v>
      </c>
      <c r="K1258" s="48">
        <f t="shared" si="175"/>
        <v>0</v>
      </c>
      <c r="L1258" s="48">
        <f t="shared" si="176"/>
        <v>1</v>
      </c>
      <c r="M1258" s="48">
        <v>1</v>
      </c>
      <c r="N1258" s="48">
        <f t="shared" si="177"/>
        <v>0.60353286466115641</v>
      </c>
      <c r="O1258" s="48">
        <f t="shared" si="178"/>
        <v>0.64646415343843344</v>
      </c>
      <c r="P1258" s="61">
        <f t="shared" si="179"/>
        <v>1</v>
      </c>
    </row>
    <row r="1259" spans="1:16" x14ac:dyDescent="0.3">
      <c r="A1259" s="60">
        <v>41218</v>
      </c>
      <c r="B1259" s="48">
        <f t="shared" si="171"/>
        <v>1</v>
      </c>
      <c r="C1259" s="48">
        <v>5693.0498049999997</v>
      </c>
      <c r="D1259" s="48">
        <v>5709.2001950000003</v>
      </c>
      <c r="E1259" s="48">
        <v>5679.5</v>
      </c>
      <c r="F1259" s="48">
        <v>5704.2001950000003</v>
      </c>
      <c r="G1259" s="48">
        <v>0</v>
      </c>
      <c r="H1259" s="48">
        <f t="shared" si="172"/>
        <v>5697.6334633333345</v>
      </c>
      <c r="I1259" s="48">
        <f t="shared" si="173"/>
        <v>1</v>
      </c>
      <c r="J1259" s="48">
        <f t="shared" si="174"/>
        <v>-1</v>
      </c>
      <c r="K1259" s="48">
        <f t="shared" si="175"/>
        <v>0</v>
      </c>
      <c r="L1259" s="48">
        <f t="shared" si="176"/>
        <v>1</v>
      </c>
      <c r="M1259" s="48">
        <v>1</v>
      </c>
      <c r="N1259" s="48">
        <f t="shared" si="177"/>
        <v>0.62896705165825928</v>
      </c>
      <c r="O1259" s="48">
        <f t="shared" si="178"/>
        <v>0.65225520741485166</v>
      </c>
      <c r="P1259" s="61">
        <f t="shared" si="179"/>
        <v>1</v>
      </c>
    </row>
    <row r="1260" spans="1:16" x14ac:dyDescent="0.3">
      <c r="A1260" s="60">
        <v>41219</v>
      </c>
      <c r="B1260" s="48">
        <f t="shared" si="171"/>
        <v>1</v>
      </c>
      <c r="C1260" s="48">
        <v>5694.1000979999999</v>
      </c>
      <c r="D1260" s="48">
        <v>5730.7998049999997</v>
      </c>
      <c r="E1260" s="48">
        <v>5693.6499020000001</v>
      </c>
      <c r="F1260" s="48">
        <v>5724.3999020000001</v>
      </c>
      <c r="G1260" s="48">
        <v>0</v>
      </c>
      <c r="H1260" s="48">
        <f t="shared" si="172"/>
        <v>5716.283203</v>
      </c>
      <c r="I1260" s="48">
        <f t="shared" si="173"/>
        <v>1</v>
      </c>
      <c r="J1260" s="48">
        <f t="shared" si="174"/>
        <v>-1</v>
      </c>
      <c r="K1260" s="48">
        <f t="shared" si="175"/>
        <v>0</v>
      </c>
      <c r="L1260" s="48">
        <f t="shared" si="176"/>
        <v>1</v>
      </c>
      <c r="M1260" s="48">
        <v>0</v>
      </c>
      <c r="N1260" s="48">
        <f t="shared" si="177"/>
        <v>0.67864145048755375</v>
      </c>
      <c r="O1260" s="48">
        <f t="shared" si="178"/>
        <v>0.66343541581167087</v>
      </c>
      <c r="P1260" s="61">
        <f t="shared" si="179"/>
        <v>1</v>
      </c>
    </row>
    <row r="1261" spans="1:16" x14ac:dyDescent="0.3">
      <c r="A1261" s="60">
        <v>41220</v>
      </c>
      <c r="B1261" s="48">
        <f t="shared" si="171"/>
        <v>1</v>
      </c>
      <c r="C1261" s="48">
        <v>5718.6000979999999</v>
      </c>
      <c r="D1261" s="48">
        <v>5777.2998049999997</v>
      </c>
      <c r="E1261" s="48">
        <v>5711.3999020000001</v>
      </c>
      <c r="F1261" s="48">
        <v>5760.1000979999999</v>
      </c>
      <c r="G1261" s="48">
        <v>0</v>
      </c>
      <c r="H1261" s="48">
        <f t="shared" si="172"/>
        <v>5749.5999349999993</v>
      </c>
      <c r="I1261" s="48">
        <f t="shared" si="173"/>
        <v>1</v>
      </c>
      <c r="J1261" s="48">
        <f t="shared" si="174"/>
        <v>-1</v>
      </c>
      <c r="K1261" s="48">
        <f t="shared" si="175"/>
        <v>0</v>
      </c>
      <c r="L1261" s="48">
        <f t="shared" si="176"/>
        <v>1</v>
      </c>
      <c r="M1261" s="48">
        <v>1</v>
      </c>
      <c r="N1261" s="48">
        <f t="shared" si="177"/>
        <v>0.71881259044287305</v>
      </c>
      <c r="O1261" s="48">
        <f t="shared" si="178"/>
        <v>0.67234548781687054</v>
      </c>
      <c r="P1261" s="61">
        <f t="shared" si="179"/>
        <v>1</v>
      </c>
    </row>
    <row r="1262" spans="1:16" x14ac:dyDescent="0.3">
      <c r="A1262" s="60">
        <v>41221</v>
      </c>
      <c r="B1262" s="48">
        <f t="shared" si="171"/>
        <v>1</v>
      </c>
      <c r="C1262" s="48">
        <v>5709</v>
      </c>
      <c r="D1262" s="48">
        <v>5744.5</v>
      </c>
      <c r="E1262" s="48">
        <v>5693.9501950000003</v>
      </c>
      <c r="F1262" s="48">
        <v>5738.75</v>
      </c>
      <c r="G1262" s="48">
        <v>0</v>
      </c>
      <c r="H1262" s="48">
        <f t="shared" si="172"/>
        <v>5725.7333983333338</v>
      </c>
      <c r="I1262" s="48">
        <f t="shared" si="173"/>
        <v>1</v>
      </c>
      <c r="J1262" s="48">
        <f t="shared" si="174"/>
        <v>-1</v>
      </c>
      <c r="K1262" s="48">
        <f t="shared" si="175"/>
        <v>1</v>
      </c>
      <c r="L1262" s="48">
        <f t="shared" si="176"/>
        <v>1</v>
      </c>
      <c r="M1262" s="48">
        <v>0</v>
      </c>
      <c r="N1262" s="48">
        <f t="shared" si="177"/>
        <v>0.6843957962100653</v>
      </c>
      <c r="O1262" s="48">
        <f t="shared" si="178"/>
        <v>0.6647190863481468</v>
      </c>
      <c r="P1262" s="61">
        <f t="shared" si="179"/>
        <v>1</v>
      </c>
    </row>
    <row r="1263" spans="1:16" x14ac:dyDescent="0.3">
      <c r="A1263" s="60">
        <v>41222</v>
      </c>
      <c r="B1263" s="48">
        <f t="shared" si="171"/>
        <v>1</v>
      </c>
      <c r="C1263" s="48">
        <v>5731.1000979999999</v>
      </c>
      <c r="D1263" s="48">
        <v>5751.7001950000003</v>
      </c>
      <c r="E1263" s="48">
        <v>5677.75</v>
      </c>
      <c r="F1263" s="48">
        <v>5686.25</v>
      </c>
      <c r="G1263" s="48">
        <v>0</v>
      </c>
      <c r="H1263" s="48">
        <f t="shared" si="172"/>
        <v>5705.2333983333338</v>
      </c>
      <c r="I1263" s="48">
        <f t="shared" si="173"/>
        <v>0</v>
      </c>
      <c r="J1263" s="48">
        <f t="shared" si="174"/>
        <v>-1</v>
      </c>
      <c r="K1263" s="48">
        <f t="shared" si="175"/>
        <v>1</v>
      </c>
      <c r="L1263" s="48">
        <f t="shared" si="176"/>
        <v>1</v>
      </c>
      <c r="M1263" s="48">
        <v>1</v>
      </c>
      <c r="N1263" s="48">
        <f t="shared" si="177"/>
        <v>0.50800433490502428</v>
      </c>
      <c r="O1263" s="48">
        <f t="shared" si="178"/>
        <v>0.62433852758637542</v>
      </c>
      <c r="P1263" s="61">
        <f t="shared" si="179"/>
        <v>1</v>
      </c>
    </row>
    <row r="1264" spans="1:16" x14ac:dyDescent="0.3">
      <c r="A1264" s="60">
        <v>41225</v>
      </c>
      <c r="B1264" s="48">
        <f t="shared" si="171"/>
        <v>0</v>
      </c>
      <c r="C1264" s="48">
        <v>5688.4501950000003</v>
      </c>
      <c r="D1264" s="48">
        <v>5718.8999020000001</v>
      </c>
      <c r="E1264" s="48">
        <v>5665.75</v>
      </c>
      <c r="F1264" s="48">
        <v>5683.7001950000003</v>
      </c>
      <c r="G1264" s="48">
        <v>0</v>
      </c>
      <c r="H1264" s="48">
        <f t="shared" si="172"/>
        <v>5689.4500323333341</v>
      </c>
      <c r="I1264" s="48">
        <f t="shared" si="173"/>
        <v>0</v>
      </c>
      <c r="J1264" s="48">
        <f t="shared" si="174"/>
        <v>-1</v>
      </c>
      <c r="K1264" s="48">
        <f t="shared" si="175"/>
        <v>1</v>
      </c>
      <c r="L1264" s="48">
        <f t="shared" si="176"/>
        <v>1</v>
      </c>
      <c r="M1264" s="48">
        <v>0</v>
      </c>
      <c r="N1264" s="48">
        <f t="shared" si="177"/>
        <v>0.59845773461182361</v>
      </c>
      <c r="O1264" s="48">
        <f t="shared" si="178"/>
        <v>0.64530338099897122</v>
      </c>
      <c r="P1264" s="61">
        <f t="shared" si="179"/>
        <v>1</v>
      </c>
    </row>
    <row r="1265" spans="1:16" x14ac:dyDescent="0.3">
      <c r="A1265" s="60">
        <v>41228</v>
      </c>
      <c r="B1265" s="48">
        <f t="shared" si="171"/>
        <v>0</v>
      </c>
      <c r="C1265" s="48">
        <v>5650.3500979999999</v>
      </c>
      <c r="D1265" s="48">
        <v>5651.6499020000001</v>
      </c>
      <c r="E1265" s="48">
        <v>5603.5498049999997</v>
      </c>
      <c r="F1265" s="48">
        <v>5631</v>
      </c>
      <c r="G1265" s="48">
        <v>0</v>
      </c>
      <c r="H1265" s="48">
        <f t="shared" si="172"/>
        <v>5628.7332356666666</v>
      </c>
      <c r="I1265" s="48">
        <f t="shared" si="173"/>
        <v>0</v>
      </c>
      <c r="J1265" s="48">
        <f t="shared" si="174"/>
        <v>-1</v>
      </c>
      <c r="K1265" s="48">
        <f t="shared" si="175"/>
        <v>1</v>
      </c>
      <c r="L1265" s="48">
        <f t="shared" si="176"/>
        <v>1</v>
      </c>
      <c r="M1265" s="48">
        <v>0</v>
      </c>
      <c r="N1265" s="48">
        <f t="shared" si="177"/>
        <v>0.56344100293850907</v>
      </c>
      <c r="O1265" s="48">
        <f t="shared" si="178"/>
        <v>0.63724834752134596</v>
      </c>
      <c r="P1265" s="61">
        <f t="shared" si="179"/>
        <v>1</v>
      </c>
    </row>
    <row r="1266" spans="1:16" x14ac:dyDescent="0.3">
      <c r="A1266" s="60">
        <v>41229</v>
      </c>
      <c r="B1266" s="48">
        <f t="shared" si="171"/>
        <v>0</v>
      </c>
      <c r="C1266" s="48">
        <v>5624.7998049999997</v>
      </c>
      <c r="D1266" s="48">
        <v>5650.1499020000001</v>
      </c>
      <c r="E1266" s="48">
        <v>5559.7998049999997</v>
      </c>
      <c r="F1266" s="48">
        <v>5574.0498049999997</v>
      </c>
      <c r="G1266" s="48">
        <v>0</v>
      </c>
      <c r="H1266" s="48">
        <f t="shared" si="172"/>
        <v>5594.6665039999998</v>
      </c>
      <c r="I1266" s="48">
        <f t="shared" si="173"/>
        <v>0</v>
      </c>
      <c r="J1266" s="48">
        <f t="shared" si="174"/>
        <v>-1</v>
      </c>
      <c r="K1266" s="48">
        <f t="shared" si="175"/>
        <v>1</v>
      </c>
      <c r="L1266" s="48">
        <f t="shared" si="176"/>
        <v>1</v>
      </c>
      <c r="M1266" s="48">
        <v>0</v>
      </c>
      <c r="N1266" s="48">
        <f t="shared" si="177"/>
        <v>0.50186777026948981</v>
      </c>
      <c r="O1266" s="48">
        <f t="shared" si="178"/>
        <v>0.62289816364880424</v>
      </c>
      <c r="P1266" s="61">
        <f t="shared" si="179"/>
        <v>1</v>
      </c>
    </row>
    <row r="1267" spans="1:16" x14ac:dyDescent="0.3">
      <c r="A1267" s="60">
        <v>41232</v>
      </c>
      <c r="B1267" s="48">
        <f t="shared" si="171"/>
        <v>1</v>
      </c>
      <c r="C1267" s="48">
        <v>5577.2998049999997</v>
      </c>
      <c r="D1267" s="48">
        <v>5592.75</v>
      </c>
      <c r="E1267" s="48">
        <v>5549.25</v>
      </c>
      <c r="F1267" s="48">
        <v>5571.3999020000001</v>
      </c>
      <c r="G1267" s="48">
        <v>0</v>
      </c>
      <c r="H1267" s="48">
        <f t="shared" si="172"/>
        <v>5571.1333006666673</v>
      </c>
      <c r="I1267" s="48">
        <f t="shared" si="173"/>
        <v>0</v>
      </c>
      <c r="J1267" s="48">
        <f t="shared" si="174"/>
        <v>-1</v>
      </c>
      <c r="K1267" s="48">
        <f t="shared" si="175"/>
        <v>1</v>
      </c>
      <c r="L1267" s="48">
        <f t="shared" si="176"/>
        <v>1</v>
      </c>
      <c r="M1267" s="48">
        <v>1</v>
      </c>
      <c r="N1267" s="48">
        <f t="shared" si="177"/>
        <v>0.59386848048348106</v>
      </c>
      <c r="O1267" s="48">
        <f t="shared" si="178"/>
        <v>0.6442522616447065</v>
      </c>
      <c r="P1267" s="61">
        <f t="shared" si="179"/>
        <v>1</v>
      </c>
    </row>
    <row r="1268" spans="1:16" x14ac:dyDescent="0.3">
      <c r="A1268" s="60">
        <v>41233</v>
      </c>
      <c r="B1268" s="48">
        <f t="shared" si="171"/>
        <v>0</v>
      </c>
      <c r="C1268" s="48">
        <v>5604.7998049999997</v>
      </c>
      <c r="D1268" s="48">
        <v>5613.7001950000003</v>
      </c>
      <c r="E1268" s="48">
        <v>5548.3500979999999</v>
      </c>
      <c r="F1268" s="48">
        <v>5571.5498049999997</v>
      </c>
      <c r="G1268" s="48">
        <v>0</v>
      </c>
      <c r="H1268" s="48">
        <f t="shared" si="172"/>
        <v>5577.8666993333327</v>
      </c>
      <c r="I1268" s="48">
        <f t="shared" si="173"/>
        <v>0</v>
      </c>
      <c r="J1268" s="48">
        <f t="shared" si="174"/>
        <v>-1</v>
      </c>
      <c r="K1268" s="48">
        <f t="shared" si="175"/>
        <v>0</v>
      </c>
      <c r="L1268" s="48">
        <f t="shared" si="176"/>
        <v>1</v>
      </c>
      <c r="M1268" s="48">
        <v>1</v>
      </c>
      <c r="N1268" s="48">
        <f t="shared" si="177"/>
        <v>0.53623145638440484</v>
      </c>
      <c r="O1268" s="48">
        <f t="shared" si="178"/>
        <v>0.63093532379366046</v>
      </c>
      <c r="P1268" s="61">
        <f t="shared" si="179"/>
        <v>1</v>
      </c>
    </row>
    <row r="1269" spans="1:16" x14ac:dyDescent="0.3">
      <c r="A1269" s="60">
        <v>41234</v>
      </c>
      <c r="B1269" s="48">
        <f t="shared" si="171"/>
        <v>1</v>
      </c>
      <c r="C1269" s="48">
        <v>5582.5</v>
      </c>
      <c r="D1269" s="48">
        <v>5620.2001950000003</v>
      </c>
      <c r="E1269" s="48">
        <v>5561.3999020000001</v>
      </c>
      <c r="F1269" s="48">
        <v>5614.7998049999997</v>
      </c>
      <c r="G1269" s="48">
        <v>0</v>
      </c>
      <c r="H1269" s="48">
        <f t="shared" si="172"/>
        <v>5598.7999673333334</v>
      </c>
      <c r="I1269" s="48">
        <f t="shared" si="173"/>
        <v>1</v>
      </c>
      <c r="J1269" s="48">
        <f t="shared" si="174"/>
        <v>-1</v>
      </c>
      <c r="K1269" s="48">
        <f t="shared" si="175"/>
        <v>0</v>
      </c>
      <c r="L1269" s="48">
        <f t="shared" si="176"/>
        <v>1</v>
      </c>
      <c r="M1269" s="48">
        <v>1</v>
      </c>
      <c r="N1269" s="48">
        <f t="shared" si="177"/>
        <v>0.6961697421369184</v>
      </c>
      <c r="O1269" s="48">
        <f t="shared" si="178"/>
        <v>0.66733800831075418</v>
      </c>
      <c r="P1269" s="61">
        <f t="shared" si="179"/>
        <v>1</v>
      </c>
    </row>
    <row r="1270" spans="1:16" x14ac:dyDescent="0.3">
      <c r="A1270" s="60">
        <v>41235</v>
      </c>
      <c r="B1270" s="48">
        <f t="shared" si="171"/>
        <v>0</v>
      </c>
      <c r="C1270" s="48">
        <v>5628.6000979999999</v>
      </c>
      <c r="D1270" s="48">
        <v>5643.3500979999999</v>
      </c>
      <c r="E1270" s="48">
        <v>5608</v>
      </c>
      <c r="F1270" s="48">
        <v>5627.75</v>
      </c>
      <c r="G1270" s="48">
        <v>0</v>
      </c>
      <c r="H1270" s="48">
        <f t="shared" si="172"/>
        <v>5626.3666993333327</v>
      </c>
      <c r="I1270" s="48">
        <f t="shared" si="173"/>
        <v>0</v>
      </c>
      <c r="J1270" s="48">
        <f t="shared" si="174"/>
        <v>-1</v>
      </c>
      <c r="K1270" s="48">
        <f t="shared" si="175"/>
        <v>0</v>
      </c>
      <c r="L1270" s="48">
        <f t="shared" si="176"/>
        <v>1</v>
      </c>
      <c r="M1270" s="48">
        <v>0</v>
      </c>
      <c r="N1270" s="48">
        <f t="shared" si="177"/>
        <v>0.60208853888349623</v>
      </c>
      <c r="O1270" s="48">
        <f t="shared" si="178"/>
        <v>0.64613398552001089</v>
      </c>
      <c r="P1270" s="61">
        <f t="shared" si="179"/>
        <v>1</v>
      </c>
    </row>
    <row r="1271" spans="1:16" x14ac:dyDescent="0.3">
      <c r="A1271" s="60">
        <v>41236</v>
      </c>
      <c r="B1271" s="48">
        <f t="shared" si="171"/>
        <v>1</v>
      </c>
      <c r="C1271" s="48">
        <v>5635.4501950000003</v>
      </c>
      <c r="D1271" s="48">
        <v>5637.75</v>
      </c>
      <c r="E1271" s="48">
        <v>5593.5498049999997</v>
      </c>
      <c r="F1271" s="48">
        <v>5626.6000979999999</v>
      </c>
      <c r="G1271" s="48">
        <v>0</v>
      </c>
      <c r="H1271" s="48">
        <f t="shared" si="172"/>
        <v>5619.2999676666659</v>
      </c>
      <c r="I1271" s="48">
        <f t="shared" si="173"/>
        <v>0</v>
      </c>
      <c r="J1271" s="48">
        <f t="shared" si="174"/>
        <v>-1</v>
      </c>
      <c r="K1271" s="48">
        <f t="shared" si="175"/>
        <v>1</v>
      </c>
      <c r="L1271" s="48">
        <f t="shared" si="176"/>
        <v>1</v>
      </c>
      <c r="M1271" s="48">
        <v>1</v>
      </c>
      <c r="N1271" s="48">
        <f t="shared" si="177"/>
        <v>0.58823596550114488</v>
      </c>
      <c r="O1271" s="48">
        <f t="shared" si="178"/>
        <v>0.64296029198447469</v>
      </c>
      <c r="P1271" s="61">
        <f t="shared" si="179"/>
        <v>1</v>
      </c>
    </row>
    <row r="1272" spans="1:16" x14ac:dyDescent="0.3">
      <c r="A1272" s="60">
        <v>41239</v>
      </c>
      <c r="B1272" s="48">
        <f t="shared" si="171"/>
        <v>0</v>
      </c>
      <c r="C1272" s="48">
        <v>5648.6499020000001</v>
      </c>
      <c r="D1272" s="48">
        <v>5649.2001950000003</v>
      </c>
      <c r="E1272" s="48">
        <v>5623.4501950000003</v>
      </c>
      <c r="F1272" s="48">
        <v>5635.8999020000001</v>
      </c>
      <c r="G1272" s="48">
        <v>0</v>
      </c>
      <c r="H1272" s="48">
        <f t="shared" si="172"/>
        <v>5636.1834306666669</v>
      </c>
      <c r="I1272" s="48">
        <f t="shared" si="173"/>
        <v>0</v>
      </c>
      <c r="J1272" s="48">
        <f t="shared" si="174"/>
        <v>-1</v>
      </c>
      <c r="K1272" s="48">
        <f t="shared" si="175"/>
        <v>0</v>
      </c>
      <c r="L1272" s="48">
        <f t="shared" si="176"/>
        <v>1</v>
      </c>
      <c r="M1272" s="48">
        <v>1</v>
      </c>
      <c r="N1272" s="48">
        <f t="shared" si="177"/>
        <v>0.5686108966921406</v>
      </c>
      <c r="O1272" s="48">
        <f t="shared" si="178"/>
        <v>0.6384425850657397</v>
      </c>
      <c r="P1272" s="61">
        <f t="shared" si="179"/>
        <v>1</v>
      </c>
    </row>
    <row r="1273" spans="1:16" x14ac:dyDescent="0.3">
      <c r="A1273" s="60">
        <v>41240</v>
      </c>
      <c r="B1273" s="48">
        <f t="shared" si="171"/>
        <v>1</v>
      </c>
      <c r="C1273" s="48">
        <v>5658.5</v>
      </c>
      <c r="D1273" s="48">
        <v>5733.2001950000003</v>
      </c>
      <c r="E1273" s="48">
        <v>5658</v>
      </c>
      <c r="F1273" s="48">
        <v>5727.4501950000003</v>
      </c>
      <c r="G1273" s="48">
        <v>0</v>
      </c>
      <c r="H1273" s="48">
        <f t="shared" si="172"/>
        <v>5706.2167966666675</v>
      </c>
      <c r="I1273" s="48">
        <f t="shared" si="173"/>
        <v>1</v>
      </c>
      <c r="J1273" s="48">
        <f t="shared" si="174"/>
        <v>-1</v>
      </c>
      <c r="K1273" s="48">
        <f t="shared" si="175"/>
        <v>0</v>
      </c>
      <c r="L1273" s="48">
        <f t="shared" si="176"/>
        <v>1</v>
      </c>
      <c r="M1273" s="48">
        <v>1</v>
      </c>
      <c r="N1273" s="48">
        <f t="shared" si="177"/>
        <v>0.79203989607278835</v>
      </c>
      <c r="O1273" s="48">
        <f t="shared" si="178"/>
        <v>0.68826916791380655</v>
      </c>
      <c r="P1273" s="61">
        <f t="shared" si="179"/>
        <v>1</v>
      </c>
    </row>
    <row r="1274" spans="1:16" x14ac:dyDescent="0.3">
      <c r="A1274" s="60">
        <v>41242</v>
      </c>
      <c r="B1274" s="48">
        <f t="shared" si="171"/>
        <v>1</v>
      </c>
      <c r="C1274" s="48">
        <v>5736.7001950000003</v>
      </c>
      <c r="D1274" s="48">
        <v>5833.5</v>
      </c>
      <c r="E1274" s="48">
        <v>5736.1000979999999</v>
      </c>
      <c r="F1274" s="48">
        <v>5825</v>
      </c>
      <c r="G1274" s="48">
        <v>0</v>
      </c>
      <c r="H1274" s="48">
        <f t="shared" si="172"/>
        <v>5798.2000326666666</v>
      </c>
      <c r="I1274" s="48">
        <f t="shared" si="173"/>
        <v>1</v>
      </c>
      <c r="J1274" s="48">
        <f t="shared" si="174"/>
        <v>-1</v>
      </c>
      <c r="K1274" s="48">
        <f t="shared" si="175"/>
        <v>0</v>
      </c>
      <c r="L1274" s="48">
        <f t="shared" si="176"/>
        <v>1</v>
      </c>
      <c r="M1274" s="48">
        <v>0</v>
      </c>
      <c r="N1274" s="48">
        <f t="shared" si="177"/>
        <v>0.84906437711920724</v>
      </c>
      <c r="O1274" s="48">
        <f t="shared" si="178"/>
        <v>0.70037083739919093</v>
      </c>
      <c r="P1274" s="61">
        <f t="shared" si="179"/>
        <v>1</v>
      </c>
    </row>
    <row r="1275" spans="1:16" x14ac:dyDescent="0.3">
      <c r="A1275" s="60">
        <v>41243</v>
      </c>
      <c r="B1275" s="48">
        <f t="shared" si="171"/>
        <v>1</v>
      </c>
      <c r="C1275" s="48">
        <v>5836</v>
      </c>
      <c r="D1275" s="48">
        <v>5885.25</v>
      </c>
      <c r="E1275" s="48">
        <v>5827.8500979999999</v>
      </c>
      <c r="F1275" s="48">
        <v>5879.8500979999999</v>
      </c>
      <c r="G1275" s="48">
        <v>0</v>
      </c>
      <c r="H1275" s="48">
        <f t="shared" si="172"/>
        <v>5864.3167319999993</v>
      </c>
      <c r="I1275" s="48">
        <f t="shared" si="173"/>
        <v>1</v>
      </c>
      <c r="J1275" s="48">
        <f t="shared" si="174"/>
        <v>-1</v>
      </c>
      <c r="K1275" s="48">
        <f t="shared" si="175"/>
        <v>0</v>
      </c>
      <c r="L1275" s="48">
        <f t="shared" si="176"/>
        <v>1</v>
      </c>
      <c r="M1275" s="48">
        <v>0</v>
      </c>
      <c r="N1275" s="48">
        <f t="shared" si="177"/>
        <v>0.72070138141962126</v>
      </c>
      <c r="O1275" s="48">
        <f t="shared" si="178"/>
        <v>0.67276144733596321</v>
      </c>
      <c r="P1275" s="61">
        <f t="shared" si="179"/>
        <v>1</v>
      </c>
    </row>
    <row r="1276" spans="1:16" x14ac:dyDescent="0.3">
      <c r="A1276" s="60">
        <v>41246</v>
      </c>
      <c r="B1276" s="48">
        <f t="shared" si="171"/>
        <v>0</v>
      </c>
      <c r="C1276" s="48">
        <v>5878.25</v>
      </c>
      <c r="D1276" s="48">
        <v>5899.1499020000001</v>
      </c>
      <c r="E1276" s="48">
        <v>5854.6000979999999</v>
      </c>
      <c r="F1276" s="48">
        <v>5870.9501950000003</v>
      </c>
      <c r="G1276" s="48">
        <v>0</v>
      </c>
      <c r="H1276" s="48">
        <f t="shared" si="172"/>
        <v>5874.9000650000007</v>
      </c>
      <c r="I1276" s="48">
        <f t="shared" si="173"/>
        <v>0</v>
      </c>
      <c r="J1276" s="48">
        <f t="shared" si="174"/>
        <v>-1</v>
      </c>
      <c r="K1276" s="48">
        <f t="shared" si="175"/>
        <v>0</v>
      </c>
      <c r="L1276" s="48">
        <f t="shared" si="176"/>
        <v>1</v>
      </c>
      <c r="M1276" s="48">
        <v>0</v>
      </c>
      <c r="N1276" s="48">
        <f t="shared" si="177"/>
        <v>0.58706697441992794</v>
      </c>
      <c r="O1276" s="48">
        <f t="shared" si="178"/>
        <v>0.64269189081454281</v>
      </c>
      <c r="P1276" s="61">
        <f t="shared" si="179"/>
        <v>1</v>
      </c>
    </row>
    <row r="1277" spans="1:16" x14ac:dyDescent="0.3">
      <c r="A1277" s="60">
        <v>41247</v>
      </c>
      <c r="B1277" s="48">
        <f t="shared" si="171"/>
        <v>1</v>
      </c>
      <c r="C1277" s="48">
        <v>5866.7998049999997</v>
      </c>
      <c r="D1277" s="48">
        <v>5894.9501950000003</v>
      </c>
      <c r="E1277" s="48">
        <v>5859</v>
      </c>
      <c r="F1277" s="48">
        <v>5889.25</v>
      </c>
      <c r="G1277" s="48">
        <v>0</v>
      </c>
      <c r="H1277" s="48">
        <f t="shared" si="172"/>
        <v>5881.0667316666668</v>
      </c>
      <c r="I1277" s="48">
        <f t="shared" si="173"/>
        <v>1</v>
      </c>
      <c r="J1277" s="48">
        <f t="shared" si="174"/>
        <v>-1</v>
      </c>
      <c r="K1277" s="48">
        <f t="shared" si="175"/>
        <v>0</v>
      </c>
      <c r="L1277" s="48">
        <f t="shared" si="176"/>
        <v>1</v>
      </c>
      <c r="M1277" s="48">
        <v>0</v>
      </c>
      <c r="N1277" s="48">
        <f t="shared" si="177"/>
        <v>0.65761492401872701</v>
      </c>
      <c r="O1277" s="48">
        <f t="shared" si="178"/>
        <v>0.6587244108803707</v>
      </c>
      <c r="P1277" s="61">
        <f t="shared" si="179"/>
        <v>1</v>
      </c>
    </row>
    <row r="1278" spans="1:16" x14ac:dyDescent="0.3">
      <c r="A1278" s="60">
        <v>41248</v>
      </c>
      <c r="B1278" s="48">
        <f t="shared" si="171"/>
        <v>0</v>
      </c>
      <c r="C1278" s="48">
        <v>5906.6000979999999</v>
      </c>
      <c r="D1278" s="48">
        <v>5917.7998049999997</v>
      </c>
      <c r="E1278" s="48">
        <v>5891.3500979999999</v>
      </c>
      <c r="F1278" s="48">
        <v>5900.5</v>
      </c>
      <c r="G1278" s="48">
        <v>0</v>
      </c>
      <c r="H1278" s="48">
        <f t="shared" si="172"/>
        <v>5903.2166343333329</v>
      </c>
      <c r="I1278" s="48">
        <f t="shared" si="173"/>
        <v>0</v>
      </c>
      <c r="J1278" s="48">
        <f t="shared" si="174"/>
        <v>-1</v>
      </c>
      <c r="K1278" s="48">
        <f t="shared" si="175"/>
        <v>0</v>
      </c>
      <c r="L1278" s="48">
        <f t="shared" si="176"/>
        <v>1</v>
      </c>
      <c r="M1278" s="48">
        <v>0</v>
      </c>
      <c r="N1278" s="48">
        <f t="shared" si="177"/>
        <v>0.58181295785680476</v>
      </c>
      <c r="O1278" s="48">
        <f t="shared" si="178"/>
        <v>0.64148446113817337</v>
      </c>
      <c r="P1278" s="61">
        <f t="shared" si="179"/>
        <v>1</v>
      </c>
    </row>
    <row r="1279" spans="1:16" x14ac:dyDescent="0.3">
      <c r="A1279" s="60">
        <v>41249</v>
      </c>
      <c r="B1279" s="48">
        <f t="shared" si="171"/>
        <v>1</v>
      </c>
      <c r="C1279" s="48">
        <v>5926.2998049999997</v>
      </c>
      <c r="D1279" s="48">
        <v>5942.5498049999997</v>
      </c>
      <c r="E1279" s="48">
        <v>5838.8999020000001</v>
      </c>
      <c r="F1279" s="48">
        <v>5930.8999020000001</v>
      </c>
      <c r="G1279" s="48">
        <v>0</v>
      </c>
      <c r="H1279" s="48">
        <f t="shared" si="172"/>
        <v>5904.1165363333339</v>
      </c>
      <c r="I1279" s="48">
        <f t="shared" si="173"/>
        <v>1</v>
      </c>
      <c r="J1279" s="48">
        <f t="shared" si="174"/>
        <v>-1</v>
      </c>
      <c r="K1279" s="48">
        <f t="shared" si="175"/>
        <v>0</v>
      </c>
      <c r="L1279" s="48">
        <f t="shared" si="176"/>
        <v>1</v>
      </c>
      <c r="M1279" s="48">
        <v>0</v>
      </c>
      <c r="N1279" s="48">
        <f t="shared" si="177"/>
        <v>0.64918799862893906</v>
      </c>
      <c r="O1279" s="48">
        <f t="shared" si="178"/>
        <v>0.65682745669839659</v>
      </c>
      <c r="P1279" s="61">
        <f t="shared" si="179"/>
        <v>1</v>
      </c>
    </row>
    <row r="1280" spans="1:16" x14ac:dyDescent="0.3">
      <c r="A1280" s="60">
        <v>41250</v>
      </c>
      <c r="B1280" s="48">
        <f t="shared" si="171"/>
        <v>0</v>
      </c>
      <c r="C1280" s="48">
        <v>5934</v>
      </c>
      <c r="D1280" s="48">
        <v>5949.8500979999999</v>
      </c>
      <c r="E1280" s="48">
        <v>5888.6499020000001</v>
      </c>
      <c r="F1280" s="48">
        <v>5907.3999020000001</v>
      </c>
      <c r="G1280" s="48">
        <v>0</v>
      </c>
      <c r="H1280" s="48">
        <f t="shared" si="172"/>
        <v>5915.2999673333334</v>
      </c>
      <c r="I1280" s="48">
        <f t="shared" si="173"/>
        <v>0</v>
      </c>
      <c r="J1280" s="48">
        <f t="shared" si="174"/>
        <v>-1</v>
      </c>
      <c r="K1280" s="48">
        <f t="shared" si="175"/>
        <v>0</v>
      </c>
      <c r="L1280" s="48">
        <f t="shared" si="176"/>
        <v>1</v>
      </c>
      <c r="M1280" s="48">
        <v>1</v>
      </c>
      <c r="N1280" s="48">
        <f t="shared" si="177"/>
        <v>0.54676588367660806</v>
      </c>
      <c r="O1280" s="48">
        <f t="shared" si="178"/>
        <v>0.63338492631306531</v>
      </c>
      <c r="P1280" s="61">
        <f t="shared" si="179"/>
        <v>1</v>
      </c>
    </row>
    <row r="1281" spans="1:16" x14ac:dyDescent="0.3">
      <c r="A1281" s="60">
        <v>41253</v>
      </c>
      <c r="B1281" s="48">
        <f t="shared" si="171"/>
        <v>0</v>
      </c>
      <c r="C1281" s="48">
        <v>5916.0498049999997</v>
      </c>
      <c r="D1281" s="48">
        <v>5919.9501950000003</v>
      </c>
      <c r="E1281" s="48">
        <v>5888.1000979999999</v>
      </c>
      <c r="F1281" s="48">
        <v>5908.8999020000001</v>
      </c>
      <c r="G1281" s="48">
        <v>0</v>
      </c>
      <c r="H1281" s="48">
        <f t="shared" si="172"/>
        <v>5905.6500650000007</v>
      </c>
      <c r="I1281" s="48">
        <f t="shared" si="173"/>
        <v>0</v>
      </c>
      <c r="J1281" s="48">
        <f t="shared" si="174"/>
        <v>-1</v>
      </c>
      <c r="K1281" s="48">
        <f t="shared" si="175"/>
        <v>1</v>
      </c>
      <c r="L1281" s="48">
        <f t="shared" si="176"/>
        <v>1</v>
      </c>
      <c r="M1281" s="48">
        <v>0</v>
      </c>
      <c r="N1281" s="48">
        <f t="shared" si="177"/>
        <v>0.58307169816769111</v>
      </c>
      <c r="O1281" s="48">
        <f t="shared" si="178"/>
        <v>0.6417738973531627</v>
      </c>
      <c r="P1281" s="61">
        <f t="shared" si="179"/>
        <v>1</v>
      </c>
    </row>
    <row r="1282" spans="1:16" x14ac:dyDescent="0.3">
      <c r="A1282" s="60">
        <v>41254</v>
      </c>
      <c r="B1282" s="48">
        <f t="shared" si="171"/>
        <v>0</v>
      </c>
      <c r="C1282" s="48">
        <v>5923.7998049999997</v>
      </c>
      <c r="D1282" s="48">
        <v>5965.1499020000001</v>
      </c>
      <c r="E1282" s="48">
        <v>5865.4501950000003</v>
      </c>
      <c r="F1282" s="48">
        <v>5898.7998049999997</v>
      </c>
      <c r="G1282" s="48">
        <v>0</v>
      </c>
      <c r="H1282" s="48">
        <f t="shared" si="172"/>
        <v>5909.7999673333334</v>
      </c>
      <c r="I1282" s="48">
        <f t="shared" si="173"/>
        <v>0</v>
      </c>
      <c r="J1282" s="48">
        <f t="shared" si="174"/>
        <v>-1</v>
      </c>
      <c r="K1282" s="48">
        <f t="shared" si="175"/>
        <v>0</v>
      </c>
      <c r="L1282" s="48">
        <f t="shared" si="176"/>
        <v>1</v>
      </c>
      <c r="M1282" s="48">
        <v>0</v>
      </c>
      <c r="N1282" s="48">
        <f t="shared" si="177"/>
        <v>0.56730741416470565</v>
      </c>
      <c r="O1282" s="48">
        <f t="shared" si="178"/>
        <v>0.63814164317077682</v>
      </c>
      <c r="P1282" s="61">
        <f t="shared" si="179"/>
        <v>1</v>
      </c>
    </row>
    <row r="1283" spans="1:16" x14ac:dyDescent="0.3">
      <c r="A1283" s="60">
        <v>41255</v>
      </c>
      <c r="B1283" s="48">
        <f t="shared" si="171"/>
        <v>1</v>
      </c>
      <c r="C1283" s="48">
        <v>5917.7998049999997</v>
      </c>
      <c r="D1283" s="48">
        <v>5924.6000979999999</v>
      </c>
      <c r="E1283" s="48">
        <v>5874.25</v>
      </c>
      <c r="F1283" s="48">
        <v>5888</v>
      </c>
      <c r="G1283" s="48">
        <v>0</v>
      </c>
      <c r="H1283" s="48">
        <f t="shared" si="172"/>
        <v>5895.6166993333327</v>
      </c>
      <c r="I1283" s="48">
        <f t="shared" si="173"/>
        <v>0</v>
      </c>
      <c r="J1283" s="48">
        <f t="shared" si="174"/>
        <v>-1</v>
      </c>
      <c r="K1283" s="48">
        <f t="shared" si="175"/>
        <v>1</v>
      </c>
      <c r="L1283" s="48">
        <f t="shared" si="176"/>
        <v>1</v>
      </c>
      <c r="M1283" s="48">
        <v>1</v>
      </c>
      <c r="N1283" s="48">
        <f t="shared" si="177"/>
        <v>0.53442216173720247</v>
      </c>
      <c r="O1283" s="48">
        <f t="shared" si="178"/>
        <v>0.6305139190700042</v>
      </c>
      <c r="P1283" s="61">
        <f t="shared" si="179"/>
        <v>1</v>
      </c>
    </row>
    <row r="1284" spans="1:16" x14ac:dyDescent="0.3">
      <c r="A1284" s="60">
        <v>41256</v>
      </c>
      <c r="B1284" s="48">
        <f t="shared" si="171"/>
        <v>0</v>
      </c>
      <c r="C1284" s="48">
        <v>5900.3500979999999</v>
      </c>
      <c r="D1284" s="48">
        <v>5907.4501950000003</v>
      </c>
      <c r="E1284" s="48">
        <v>5841.3500979999999</v>
      </c>
      <c r="F1284" s="48">
        <v>5851.5</v>
      </c>
      <c r="G1284" s="48">
        <v>0</v>
      </c>
      <c r="H1284" s="48">
        <f t="shared" si="172"/>
        <v>5866.7667643333334</v>
      </c>
      <c r="I1284" s="48">
        <f t="shared" si="173"/>
        <v>0</v>
      </c>
      <c r="J1284" s="48">
        <f t="shared" si="174"/>
        <v>-1</v>
      </c>
      <c r="K1284" s="48">
        <f t="shared" si="175"/>
        <v>1</v>
      </c>
      <c r="L1284" s="48">
        <f t="shared" si="176"/>
        <v>1</v>
      </c>
      <c r="M1284" s="48">
        <v>0</v>
      </c>
      <c r="N1284" s="48">
        <f t="shared" si="177"/>
        <v>0.49413060425001731</v>
      </c>
      <c r="O1284" s="48">
        <f t="shared" si="178"/>
        <v>0.62107901325439419</v>
      </c>
      <c r="P1284" s="61">
        <f t="shared" si="179"/>
        <v>1</v>
      </c>
    </row>
    <row r="1285" spans="1:16" x14ac:dyDescent="0.3">
      <c r="A1285" s="60">
        <v>41257</v>
      </c>
      <c r="B1285" s="48">
        <f t="shared" ref="B1285:B1348" si="180">MODE(I1285,J1285,K1285,L1285,M1285)</f>
        <v>1</v>
      </c>
      <c r="C1285" s="48">
        <v>5846.8999020000001</v>
      </c>
      <c r="D1285" s="48">
        <v>5886.1000979999999</v>
      </c>
      <c r="E1285" s="48">
        <v>5839.1499020000001</v>
      </c>
      <c r="F1285" s="48">
        <v>5879.6000979999999</v>
      </c>
      <c r="G1285" s="48">
        <v>0</v>
      </c>
      <c r="H1285" s="48">
        <f t="shared" ref="H1285:H1348" si="181">AVERAGE(D1285,E1285,F1285)</f>
        <v>5868.2833659999997</v>
      </c>
      <c r="I1285" s="48">
        <f t="shared" ref="I1285:I1348" si="182">IF(C1285&lt;F1285,1,0)</f>
        <v>1</v>
      </c>
      <c r="J1285" s="48">
        <f t="shared" ref="J1285:J1348" si="183">IF( C1285=E1285,1,IF( C1285=D1285,0,-1) )</f>
        <v>-1</v>
      </c>
      <c r="K1285" s="48">
        <f t="shared" si="175"/>
        <v>0</v>
      </c>
      <c r="L1285" s="48">
        <f t="shared" si="176"/>
        <v>1</v>
      </c>
      <c r="M1285" s="48">
        <v>1</v>
      </c>
      <c r="N1285" s="48">
        <f t="shared" si="177"/>
        <v>0.6881154259818576</v>
      </c>
      <c r="O1285" s="48">
        <f t="shared" si="178"/>
        <v>0.66554756283451522</v>
      </c>
      <c r="P1285" s="61">
        <f t="shared" si="179"/>
        <v>1</v>
      </c>
    </row>
    <row r="1286" spans="1:16" x14ac:dyDescent="0.3">
      <c r="A1286" s="60">
        <v>41260</v>
      </c>
      <c r="B1286" s="48">
        <f t="shared" si="180"/>
        <v>0</v>
      </c>
      <c r="C1286" s="48">
        <v>5860.5</v>
      </c>
      <c r="D1286" s="48">
        <v>5886.0498049999997</v>
      </c>
      <c r="E1286" s="48">
        <v>5850.1499020000001</v>
      </c>
      <c r="F1286" s="48">
        <v>5857.8999020000001</v>
      </c>
      <c r="G1286" s="48">
        <v>0</v>
      </c>
      <c r="H1286" s="48">
        <f t="shared" si="181"/>
        <v>5864.6998696666669</v>
      </c>
      <c r="I1286" s="48">
        <f t="shared" si="182"/>
        <v>0</v>
      </c>
      <c r="J1286" s="48">
        <f t="shared" si="183"/>
        <v>-1</v>
      </c>
      <c r="K1286" s="48">
        <f t="shared" ref="K1286:K1349" si="184">IF(H1286&gt;H1285,0,1)</f>
        <v>1</v>
      </c>
      <c r="L1286" s="48">
        <f t="shared" ref="L1286:L1349" si="185">IF(G1286&gt;G1285,0,1)</f>
        <v>1</v>
      </c>
      <c r="M1286" s="48">
        <v>0</v>
      </c>
      <c r="N1286" s="48">
        <f t="shared" si="177"/>
        <v>0.59393267468293942</v>
      </c>
      <c r="O1286" s="48">
        <f t="shared" si="178"/>
        <v>0.64426697425952428</v>
      </c>
      <c r="P1286" s="61">
        <f t="shared" si="179"/>
        <v>1</v>
      </c>
    </row>
    <row r="1287" spans="1:16" x14ac:dyDescent="0.3">
      <c r="A1287" s="60">
        <v>41261</v>
      </c>
      <c r="B1287" s="48">
        <f t="shared" si="180"/>
        <v>1</v>
      </c>
      <c r="C1287" s="48">
        <v>5873.6000979999999</v>
      </c>
      <c r="D1287" s="48">
        <v>5905.7998049999997</v>
      </c>
      <c r="E1287" s="48">
        <v>5823.1499020000001</v>
      </c>
      <c r="F1287" s="48">
        <v>5896.7998049999997</v>
      </c>
      <c r="G1287" s="48">
        <v>0</v>
      </c>
      <c r="H1287" s="48">
        <f t="shared" si="181"/>
        <v>5875.2498373333328</v>
      </c>
      <c r="I1287" s="48">
        <f t="shared" si="182"/>
        <v>1</v>
      </c>
      <c r="J1287" s="48">
        <f t="shared" si="183"/>
        <v>-1</v>
      </c>
      <c r="K1287" s="48">
        <f t="shared" si="184"/>
        <v>0</v>
      </c>
      <c r="L1287" s="48">
        <f t="shared" si="185"/>
        <v>1</v>
      </c>
      <c r="M1287" s="48">
        <v>0</v>
      </c>
      <c r="N1287" s="48">
        <f t="shared" si="177"/>
        <v>0.68360855596680103</v>
      </c>
      <c r="O1287" s="48">
        <f t="shared" si="178"/>
        <v>0.66454361324157296</v>
      </c>
      <c r="P1287" s="61">
        <f t="shared" si="179"/>
        <v>1</v>
      </c>
    </row>
    <row r="1288" spans="1:16" x14ac:dyDescent="0.3">
      <c r="A1288" s="60">
        <v>41262</v>
      </c>
      <c r="B1288" s="48">
        <f t="shared" si="180"/>
        <v>1</v>
      </c>
      <c r="C1288" s="48">
        <v>5917.2998049999997</v>
      </c>
      <c r="D1288" s="48">
        <v>5939.3999020000001</v>
      </c>
      <c r="E1288" s="48">
        <v>5910.7998049999997</v>
      </c>
      <c r="F1288" s="48">
        <v>5929.6000979999999</v>
      </c>
      <c r="G1288" s="48">
        <v>0</v>
      </c>
      <c r="H1288" s="48">
        <f t="shared" si="181"/>
        <v>5926.5999349999993</v>
      </c>
      <c r="I1288" s="48">
        <f t="shared" si="182"/>
        <v>1</v>
      </c>
      <c r="J1288" s="48">
        <f t="shared" si="183"/>
        <v>-1</v>
      </c>
      <c r="K1288" s="48">
        <f t="shared" si="184"/>
        <v>0</v>
      </c>
      <c r="L1288" s="48">
        <f t="shared" si="185"/>
        <v>1</v>
      </c>
      <c r="M1288" s="48">
        <v>1</v>
      </c>
      <c r="N1288" s="48">
        <f t="shared" si="177"/>
        <v>0.62821133681243957</v>
      </c>
      <c r="O1288" s="48">
        <f t="shared" si="178"/>
        <v>0.65208377770227599</v>
      </c>
      <c r="P1288" s="61">
        <f t="shared" si="179"/>
        <v>1</v>
      </c>
    </row>
    <row r="1289" spans="1:16" x14ac:dyDescent="0.3">
      <c r="A1289" s="60">
        <v>41263</v>
      </c>
      <c r="B1289" s="48">
        <f t="shared" si="180"/>
        <v>0</v>
      </c>
      <c r="C1289" s="48">
        <v>5934.4501950000003</v>
      </c>
      <c r="D1289" s="48">
        <v>5937.6000979999999</v>
      </c>
      <c r="E1289" s="48">
        <v>5881.4501950000003</v>
      </c>
      <c r="F1289" s="48">
        <v>5916.3999020000001</v>
      </c>
      <c r="G1289" s="48">
        <v>0</v>
      </c>
      <c r="H1289" s="48">
        <f t="shared" si="181"/>
        <v>5911.8167316666668</v>
      </c>
      <c r="I1289" s="48">
        <f t="shared" si="182"/>
        <v>0</v>
      </c>
      <c r="J1289" s="48">
        <f t="shared" si="183"/>
        <v>-1</v>
      </c>
      <c r="K1289" s="48">
        <f t="shared" si="184"/>
        <v>1</v>
      </c>
      <c r="L1289" s="48">
        <f t="shared" si="185"/>
        <v>1</v>
      </c>
      <c r="M1289" s="48">
        <v>0</v>
      </c>
      <c r="N1289" s="48">
        <f t="shared" si="177"/>
        <v>0.56800686726923111</v>
      </c>
      <c r="O1289" s="48">
        <f t="shared" si="178"/>
        <v>0.63830314309258385</v>
      </c>
      <c r="P1289" s="61">
        <f t="shared" si="179"/>
        <v>1</v>
      </c>
    </row>
    <row r="1290" spans="1:16" x14ac:dyDescent="0.3">
      <c r="A1290" s="60">
        <v>41264</v>
      </c>
      <c r="B1290" s="48">
        <f t="shared" si="180"/>
        <v>0</v>
      </c>
      <c r="C1290" s="48">
        <v>5888</v>
      </c>
      <c r="D1290" s="48">
        <v>5888</v>
      </c>
      <c r="E1290" s="48">
        <v>5841.6499020000001</v>
      </c>
      <c r="F1290" s="48">
        <v>5847.7001950000003</v>
      </c>
      <c r="G1290" s="48">
        <v>0</v>
      </c>
      <c r="H1290" s="48">
        <f t="shared" si="181"/>
        <v>5859.1166990000011</v>
      </c>
      <c r="I1290" s="48">
        <f t="shared" si="182"/>
        <v>0</v>
      </c>
      <c r="J1290" s="48">
        <f t="shared" si="183"/>
        <v>0</v>
      </c>
      <c r="K1290" s="48">
        <f t="shared" si="184"/>
        <v>1</v>
      </c>
      <c r="L1290" s="48">
        <f t="shared" si="185"/>
        <v>1</v>
      </c>
      <c r="M1290" s="48">
        <v>0</v>
      </c>
      <c r="N1290" s="48">
        <f t="shared" si="177"/>
        <v>0.5067948552856496</v>
      </c>
      <c r="O1290" s="48">
        <f t="shared" si="178"/>
        <v>0.62405481368873172</v>
      </c>
      <c r="P1290" s="61">
        <f t="shared" si="179"/>
        <v>1</v>
      </c>
    </row>
    <row r="1291" spans="1:16" x14ac:dyDescent="0.3">
      <c r="A1291" s="60">
        <v>41267</v>
      </c>
      <c r="B1291" s="48">
        <f t="shared" si="180"/>
        <v>0</v>
      </c>
      <c r="C1291" s="48">
        <v>5869</v>
      </c>
      <c r="D1291" s="48">
        <v>5871.8999020000001</v>
      </c>
      <c r="E1291" s="48">
        <v>5844.7001950000003</v>
      </c>
      <c r="F1291" s="48">
        <v>5855.75</v>
      </c>
      <c r="G1291" s="48">
        <v>0</v>
      </c>
      <c r="H1291" s="48">
        <f t="shared" si="181"/>
        <v>5857.4500323333341</v>
      </c>
      <c r="I1291" s="48">
        <f t="shared" si="182"/>
        <v>0</v>
      </c>
      <c r="J1291" s="48">
        <f t="shared" si="183"/>
        <v>-1</v>
      </c>
      <c r="K1291" s="48">
        <f t="shared" si="184"/>
        <v>1</v>
      </c>
      <c r="L1291" s="48">
        <f t="shared" si="185"/>
        <v>1</v>
      </c>
      <c r="M1291" s="48">
        <v>0</v>
      </c>
      <c r="N1291" s="48">
        <f t="shared" si="177"/>
        <v>0.56559968789367332</v>
      </c>
      <c r="O1291" s="48">
        <f t="shared" si="178"/>
        <v>0.6377472073826651</v>
      </c>
      <c r="P1291" s="61">
        <f t="shared" si="179"/>
        <v>1</v>
      </c>
    </row>
    <row r="1292" spans="1:16" x14ac:dyDescent="0.3">
      <c r="A1292" s="60">
        <v>41269</v>
      </c>
      <c r="B1292" s="48">
        <f t="shared" si="180"/>
        <v>1</v>
      </c>
      <c r="C1292" s="48">
        <v>5864.9501950000003</v>
      </c>
      <c r="D1292" s="48">
        <v>5917.2998049999997</v>
      </c>
      <c r="E1292" s="48">
        <v>5859.5498049999997</v>
      </c>
      <c r="F1292" s="48">
        <v>5905.6000979999999</v>
      </c>
      <c r="G1292" s="48">
        <v>0</v>
      </c>
      <c r="H1292" s="48">
        <f t="shared" si="181"/>
        <v>5894.149902666667</v>
      </c>
      <c r="I1292" s="48">
        <f t="shared" si="182"/>
        <v>1</v>
      </c>
      <c r="J1292" s="48">
        <f t="shared" si="183"/>
        <v>-1</v>
      </c>
      <c r="K1292" s="48">
        <f t="shared" si="184"/>
        <v>0</v>
      </c>
      <c r="L1292" s="48">
        <f t="shared" si="185"/>
        <v>1</v>
      </c>
      <c r="M1292" s="48">
        <v>1</v>
      </c>
      <c r="N1292" s="48">
        <f t="shared" si="177"/>
        <v>0.7119179268914646</v>
      </c>
      <c r="O1292" s="48">
        <f t="shared" si="178"/>
        <v>0.67082481295465657</v>
      </c>
      <c r="P1292" s="61">
        <f t="shared" si="179"/>
        <v>1</v>
      </c>
    </row>
    <row r="1293" spans="1:16" x14ac:dyDescent="0.3">
      <c r="A1293" s="60">
        <v>41270</v>
      </c>
      <c r="B1293" s="48">
        <f t="shared" si="180"/>
        <v>0</v>
      </c>
      <c r="C1293" s="48">
        <v>5930.2001950000003</v>
      </c>
      <c r="D1293" s="48">
        <v>5930.7998049999997</v>
      </c>
      <c r="E1293" s="48">
        <v>5864.7001950000003</v>
      </c>
      <c r="F1293" s="48">
        <v>5870.1000979999999</v>
      </c>
      <c r="G1293" s="48">
        <v>0</v>
      </c>
      <c r="H1293" s="48">
        <f t="shared" si="181"/>
        <v>5888.5333659999997</v>
      </c>
      <c r="I1293" s="48">
        <f t="shared" si="182"/>
        <v>0</v>
      </c>
      <c r="J1293" s="48">
        <f t="shared" si="183"/>
        <v>-1</v>
      </c>
      <c r="K1293" s="48">
        <f t="shared" si="184"/>
        <v>1</v>
      </c>
      <c r="L1293" s="48">
        <f t="shared" si="185"/>
        <v>1</v>
      </c>
      <c r="M1293" s="48">
        <v>0</v>
      </c>
      <c r="N1293" s="48">
        <f t="shared" si="177"/>
        <v>0.46608322781315259</v>
      </c>
      <c r="O1293" s="48">
        <f t="shared" si="178"/>
        <v>0.61445629097782284</v>
      </c>
      <c r="P1293" s="61">
        <f t="shared" si="179"/>
        <v>1</v>
      </c>
    </row>
    <row r="1294" spans="1:16" x14ac:dyDescent="0.3">
      <c r="A1294" s="60">
        <v>41271</v>
      </c>
      <c r="B1294" s="48">
        <f t="shared" si="180"/>
        <v>1</v>
      </c>
      <c r="C1294" s="48">
        <v>5887.1499020000001</v>
      </c>
      <c r="D1294" s="48">
        <v>5915.75</v>
      </c>
      <c r="E1294" s="48">
        <v>5879.5</v>
      </c>
      <c r="F1294" s="48">
        <v>5908.3500979999999</v>
      </c>
      <c r="G1294" s="48">
        <v>0</v>
      </c>
      <c r="H1294" s="48">
        <f t="shared" si="181"/>
        <v>5901.2000326666666</v>
      </c>
      <c r="I1294" s="48">
        <f t="shared" si="182"/>
        <v>1</v>
      </c>
      <c r="J1294" s="48">
        <f t="shared" si="183"/>
        <v>-1</v>
      </c>
      <c r="K1294" s="48">
        <f t="shared" si="184"/>
        <v>0</v>
      </c>
      <c r="L1294" s="48">
        <f t="shared" si="185"/>
        <v>1</v>
      </c>
      <c r="M1294" s="48">
        <v>0</v>
      </c>
      <c r="N1294" s="48">
        <f t="shared" si="177"/>
        <v>0.65430556848040844</v>
      </c>
      <c r="O1294" s="48">
        <f t="shared" si="178"/>
        <v>0.65798005572918938</v>
      </c>
      <c r="P1294" s="61">
        <f t="shared" si="179"/>
        <v>1</v>
      </c>
    </row>
    <row r="1295" spans="1:16" x14ac:dyDescent="0.3">
      <c r="A1295" s="60">
        <v>41274</v>
      </c>
      <c r="B1295" s="48">
        <f t="shared" si="180"/>
        <v>1</v>
      </c>
      <c r="C1295" s="48">
        <v>5901.2001950000003</v>
      </c>
      <c r="D1295" s="48">
        <v>5919</v>
      </c>
      <c r="E1295" s="48">
        <v>5897.1499020000001</v>
      </c>
      <c r="F1295" s="48">
        <v>5905.1000979999999</v>
      </c>
      <c r="G1295" s="48">
        <v>0</v>
      </c>
      <c r="H1295" s="48">
        <f t="shared" si="181"/>
        <v>5907.083333333333</v>
      </c>
      <c r="I1295" s="48">
        <f t="shared" si="182"/>
        <v>1</v>
      </c>
      <c r="J1295" s="48">
        <f t="shared" si="183"/>
        <v>-1</v>
      </c>
      <c r="K1295" s="48">
        <f t="shared" si="184"/>
        <v>0</v>
      </c>
      <c r="L1295" s="48">
        <f t="shared" si="185"/>
        <v>1</v>
      </c>
      <c r="M1295" s="48">
        <v>0</v>
      </c>
      <c r="N1295" s="48">
        <f t="shared" si="177"/>
        <v>0.60396658475023379</v>
      </c>
      <c r="O1295" s="48">
        <f t="shared" si="178"/>
        <v>0.64656327310846828</v>
      </c>
      <c r="P1295" s="61">
        <f t="shared" si="179"/>
        <v>1</v>
      </c>
    </row>
    <row r="1296" spans="1:16" x14ac:dyDescent="0.3">
      <c r="A1296" s="60">
        <v>41276</v>
      </c>
      <c r="B1296" s="48">
        <f t="shared" si="180"/>
        <v>1</v>
      </c>
      <c r="C1296" s="48">
        <v>5982.6000979999999</v>
      </c>
      <c r="D1296" s="48">
        <v>6006.0498049999997</v>
      </c>
      <c r="E1296" s="48">
        <v>5982</v>
      </c>
      <c r="F1296" s="48">
        <v>5993.25</v>
      </c>
      <c r="G1296" s="48">
        <v>0</v>
      </c>
      <c r="H1296" s="48">
        <f t="shared" si="181"/>
        <v>5993.7666016666662</v>
      </c>
      <c r="I1296" s="48">
        <f t="shared" si="182"/>
        <v>1</v>
      </c>
      <c r="J1296" s="48">
        <f t="shared" si="183"/>
        <v>-1</v>
      </c>
      <c r="K1296" s="48">
        <f t="shared" si="184"/>
        <v>0</v>
      </c>
      <c r="L1296" s="48">
        <f t="shared" si="185"/>
        <v>1</v>
      </c>
      <c r="M1296" s="48">
        <v>1</v>
      </c>
      <c r="N1296" s="48">
        <f t="shared" si="177"/>
        <v>0.62072472126627254</v>
      </c>
      <c r="O1296" s="48">
        <f t="shared" si="178"/>
        <v>0.65038335716188889</v>
      </c>
      <c r="P1296" s="61">
        <f t="shared" si="179"/>
        <v>1</v>
      </c>
    </row>
    <row r="1297" spans="1:16" x14ac:dyDescent="0.3">
      <c r="A1297" s="60">
        <v>41277</v>
      </c>
      <c r="B1297" s="48">
        <f t="shared" si="180"/>
        <v>0</v>
      </c>
      <c r="C1297" s="48">
        <v>6015.7998049999997</v>
      </c>
      <c r="D1297" s="48">
        <v>6017</v>
      </c>
      <c r="E1297" s="48">
        <v>5986.5498049999997</v>
      </c>
      <c r="F1297" s="48">
        <v>6009.5</v>
      </c>
      <c r="G1297" s="48">
        <v>0</v>
      </c>
      <c r="H1297" s="48">
        <f t="shared" si="181"/>
        <v>6004.3499349999993</v>
      </c>
      <c r="I1297" s="48">
        <f t="shared" si="182"/>
        <v>0</v>
      </c>
      <c r="J1297" s="48">
        <f t="shared" si="183"/>
        <v>-1</v>
      </c>
      <c r="K1297" s="48">
        <f t="shared" si="184"/>
        <v>0</v>
      </c>
      <c r="L1297" s="48">
        <f t="shared" si="185"/>
        <v>1</v>
      </c>
      <c r="M1297" s="48">
        <v>1</v>
      </c>
      <c r="N1297" s="48">
        <f t="shared" si="177"/>
        <v>0.58397668276396431</v>
      </c>
      <c r="O1297" s="48">
        <f t="shared" si="178"/>
        <v>0.64198192675344556</v>
      </c>
      <c r="P1297" s="61">
        <f t="shared" si="179"/>
        <v>1</v>
      </c>
    </row>
    <row r="1298" spans="1:16" x14ac:dyDescent="0.3">
      <c r="A1298" s="60">
        <v>41278</v>
      </c>
      <c r="B1298" s="48">
        <f t="shared" si="180"/>
        <v>1</v>
      </c>
      <c r="C1298" s="48">
        <v>6011.9501950000003</v>
      </c>
      <c r="D1298" s="48">
        <v>6020.75</v>
      </c>
      <c r="E1298" s="48">
        <v>5981.5498049999997</v>
      </c>
      <c r="F1298" s="48">
        <v>6016.1499020000001</v>
      </c>
      <c r="G1298" s="48">
        <v>0</v>
      </c>
      <c r="H1298" s="48">
        <f t="shared" si="181"/>
        <v>6006.1499023333336</v>
      </c>
      <c r="I1298" s="48">
        <f t="shared" si="182"/>
        <v>1</v>
      </c>
      <c r="J1298" s="48">
        <f t="shared" si="183"/>
        <v>-1</v>
      </c>
      <c r="K1298" s="48">
        <f t="shared" si="184"/>
        <v>0</v>
      </c>
      <c r="L1298" s="48">
        <f t="shared" si="185"/>
        <v>1</v>
      </c>
      <c r="M1298" s="48">
        <v>0</v>
      </c>
      <c r="N1298" s="48">
        <f t="shared" si="177"/>
        <v>0.61432031372982898</v>
      </c>
      <c r="O1298" s="48">
        <f t="shared" si="178"/>
        <v>0.64892569302345138</v>
      </c>
      <c r="P1298" s="61">
        <f t="shared" si="179"/>
        <v>1</v>
      </c>
    </row>
    <row r="1299" spans="1:16" x14ac:dyDescent="0.3">
      <c r="A1299" s="60">
        <v>41281</v>
      </c>
      <c r="B1299" s="48">
        <f t="shared" si="180"/>
        <v>1</v>
      </c>
      <c r="C1299" s="48">
        <v>6042.1499020000001</v>
      </c>
      <c r="D1299" s="48">
        <v>6042.1499020000001</v>
      </c>
      <c r="E1299" s="48">
        <v>5977.1499020000001</v>
      </c>
      <c r="F1299" s="48">
        <v>5988.3999020000001</v>
      </c>
      <c r="G1299" s="48">
        <v>0</v>
      </c>
      <c r="H1299" s="48">
        <f t="shared" si="181"/>
        <v>6002.5665686666662</v>
      </c>
      <c r="I1299" s="48">
        <f t="shared" si="182"/>
        <v>0</v>
      </c>
      <c r="J1299" s="48">
        <f t="shared" si="183"/>
        <v>0</v>
      </c>
      <c r="K1299" s="48">
        <f t="shared" si="184"/>
        <v>1</v>
      </c>
      <c r="L1299" s="48">
        <f t="shared" si="185"/>
        <v>1</v>
      </c>
      <c r="M1299" s="48">
        <v>1</v>
      </c>
      <c r="N1299" s="48">
        <f t="shared" si="177"/>
        <v>0.48077412055552493</v>
      </c>
      <c r="O1299" s="48">
        <f t="shared" si="178"/>
        <v>0.61793065539590897</v>
      </c>
      <c r="P1299" s="61">
        <f t="shared" si="179"/>
        <v>1</v>
      </c>
    </row>
    <row r="1300" spans="1:16" x14ac:dyDescent="0.3">
      <c r="A1300" s="60">
        <v>41282</v>
      </c>
      <c r="B1300" s="48">
        <f t="shared" si="180"/>
        <v>1</v>
      </c>
      <c r="C1300" s="48">
        <v>5983.4501950000003</v>
      </c>
      <c r="D1300" s="48">
        <v>6007.0498049999997</v>
      </c>
      <c r="E1300" s="48">
        <v>5964.3999020000001</v>
      </c>
      <c r="F1300" s="48">
        <v>6001.7001950000003</v>
      </c>
      <c r="G1300" s="48">
        <v>0</v>
      </c>
      <c r="H1300" s="48">
        <f t="shared" si="181"/>
        <v>5991.0499673333334</v>
      </c>
      <c r="I1300" s="48">
        <f t="shared" si="182"/>
        <v>1</v>
      </c>
      <c r="J1300" s="48">
        <f t="shared" si="183"/>
        <v>-1</v>
      </c>
      <c r="K1300" s="48">
        <f t="shared" si="184"/>
        <v>1</v>
      </c>
      <c r="L1300" s="48">
        <f t="shared" si="185"/>
        <v>1</v>
      </c>
      <c r="M1300" s="48">
        <v>0</v>
      </c>
      <c r="N1300" s="48">
        <f t="shared" si="177"/>
        <v>0.65002371037409112</v>
      </c>
      <c r="O1300" s="48">
        <f t="shared" si="178"/>
        <v>0.65701580573222151</v>
      </c>
      <c r="P1300" s="61">
        <f t="shared" si="179"/>
        <v>1</v>
      </c>
    </row>
    <row r="1301" spans="1:16" x14ac:dyDescent="0.3">
      <c r="A1301" s="60">
        <v>41283</v>
      </c>
      <c r="B1301" s="48">
        <f t="shared" si="180"/>
        <v>1</v>
      </c>
      <c r="C1301" s="48">
        <v>6006.2001950000003</v>
      </c>
      <c r="D1301" s="48">
        <v>6020.1000979999999</v>
      </c>
      <c r="E1301" s="48">
        <v>5958.4501950000003</v>
      </c>
      <c r="F1301" s="48">
        <v>5971.5</v>
      </c>
      <c r="G1301" s="48">
        <v>0</v>
      </c>
      <c r="H1301" s="48">
        <f t="shared" si="181"/>
        <v>5983.3500976666664</v>
      </c>
      <c r="I1301" s="48">
        <f t="shared" si="182"/>
        <v>0</v>
      </c>
      <c r="J1301" s="48">
        <f t="shared" si="183"/>
        <v>-1</v>
      </c>
      <c r="K1301" s="48">
        <f t="shared" si="184"/>
        <v>1</v>
      </c>
      <c r="L1301" s="48">
        <f t="shared" si="185"/>
        <v>1</v>
      </c>
      <c r="M1301" s="48">
        <v>1</v>
      </c>
      <c r="N1301" s="48">
        <f t="shared" si="177"/>
        <v>0.52588377490469895</v>
      </c>
      <c r="O1301" s="48">
        <f t="shared" si="178"/>
        <v>0.62852255721248163</v>
      </c>
      <c r="P1301" s="61">
        <f t="shared" si="179"/>
        <v>1</v>
      </c>
    </row>
    <row r="1302" spans="1:16" x14ac:dyDescent="0.3">
      <c r="A1302" s="60">
        <v>41284</v>
      </c>
      <c r="B1302" s="48">
        <f t="shared" si="180"/>
        <v>0</v>
      </c>
      <c r="C1302" s="48">
        <v>5998.7998049999997</v>
      </c>
      <c r="D1302" s="48">
        <v>6005.1499020000001</v>
      </c>
      <c r="E1302" s="48">
        <v>5947.2998049999997</v>
      </c>
      <c r="F1302" s="48">
        <v>5968.6499020000001</v>
      </c>
      <c r="G1302" s="48">
        <v>0</v>
      </c>
      <c r="H1302" s="48">
        <f t="shared" si="181"/>
        <v>5973.6998696666669</v>
      </c>
      <c r="I1302" s="48">
        <f t="shared" si="182"/>
        <v>0</v>
      </c>
      <c r="J1302" s="48">
        <f t="shared" si="183"/>
        <v>-1</v>
      </c>
      <c r="K1302" s="48">
        <f t="shared" si="184"/>
        <v>1</v>
      </c>
      <c r="L1302" s="48">
        <f t="shared" si="185"/>
        <v>1</v>
      </c>
      <c r="M1302" s="48">
        <v>0</v>
      </c>
      <c r="N1302" s="48">
        <f t="shared" si="177"/>
        <v>0.53679861117603522</v>
      </c>
      <c r="O1302" s="48">
        <f t="shared" si="178"/>
        <v>0.63106737934628476</v>
      </c>
      <c r="P1302" s="61">
        <f t="shared" si="179"/>
        <v>1</v>
      </c>
    </row>
    <row r="1303" spans="1:16" x14ac:dyDescent="0.3">
      <c r="A1303" s="60">
        <v>41285</v>
      </c>
      <c r="B1303" s="48">
        <f t="shared" si="180"/>
        <v>0</v>
      </c>
      <c r="C1303" s="48">
        <v>6012.3999020000001</v>
      </c>
      <c r="D1303" s="48">
        <v>6018.8500979999999</v>
      </c>
      <c r="E1303" s="48">
        <v>5940.6000979999999</v>
      </c>
      <c r="F1303" s="48">
        <v>5951.2998049999997</v>
      </c>
      <c r="G1303" s="48">
        <v>0</v>
      </c>
      <c r="H1303" s="48">
        <f t="shared" si="181"/>
        <v>5970.2500003333334</v>
      </c>
      <c r="I1303" s="48">
        <f t="shared" si="182"/>
        <v>0</v>
      </c>
      <c r="J1303" s="48">
        <f t="shared" si="183"/>
        <v>-1</v>
      </c>
      <c r="K1303" s="48">
        <f t="shared" si="184"/>
        <v>1</v>
      </c>
      <c r="L1303" s="48">
        <f t="shared" si="185"/>
        <v>1</v>
      </c>
      <c r="M1303" s="48">
        <v>0</v>
      </c>
      <c r="N1303" s="48">
        <f t="shared" si="177"/>
        <v>0.46824218965786102</v>
      </c>
      <c r="O1303" s="48">
        <f t="shared" si="178"/>
        <v>0.61496762196323018</v>
      </c>
      <c r="P1303" s="61">
        <f t="shared" si="179"/>
        <v>1</v>
      </c>
    </row>
    <row r="1304" spans="1:16" x14ac:dyDescent="0.3">
      <c r="A1304" s="60">
        <v>41288</v>
      </c>
      <c r="B1304" s="48">
        <f t="shared" si="180"/>
        <v>1</v>
      </c>
      <c r="C1304" s="48">
        <v>5967.2001950000003</v>
      </c>
      <c r="D1304" s="48">
        <v>6036.8999020000001</v>
      </c>
      <c r="E1304" s="48">
        <v>5962.1499020000001</v>
      </c>
      <c r="F1304" s="48">
        <v>6024.0498049999997</v>
      </c>
      <c r="G1304" s="48">
        <v>0</v>
      </c>
      <c r="H1304" s="48">
        <f t="shared" si="181"/>
        <v>6007.6998696666669</v>
      </c>
      <c r="I1304" s="48">
        <f t="shared" si="182"/>
        <v>1</v>
      </c>
      <c r="J1304" s="48">
        <f t="shared" si="183"/>
        <v>-1</v>
      </c>
      <c r="K1304" s="48">
        <f t="shared" si="184"/>
        <v>0</v>
      </c>
      <c r="L1304" s="48">
        <f t="shared" si="185"/>
        <v>1</v>
      </c>
      <c r="M1304" s="48">
        <v>0</v>
      </c>
      <c r="N1304" s="48">
        <f t="shared" si="177"/>
        <v>0.75864790930866022</v>
      </c>
      <c r="O1304" s="48">
        <f t="shared" si="178"/>
        <v>0.68106010831173225</v>
      </c>
      <c r="P1304" s="61">
        <f t="shared" si="179"/>
        <v>1</v>
      </c>
    </row>
    <row r="1305" spans="1:16" x14ac:dyDescent="0.3">
      <c r="A1305" s="60">
        <v>41289</v>
      </c>
      <c r="B1305" s="48">
        <f t="shared" si="180"/>
        <v>1</v>
      </c>
      <c r="C1305" s="48">
        <v>6037.8500979999999</v>
      </c>
      <c r="D1305" s="48">
        <v>6068.5</v>
      </c>
      <c r="E1305" s="48">
        <v>6018.6000979999999</v>
      </c>
      <c r="F1305" s="48">
        <v>6056.6000979999999</v>
      </c>
      <c r="G1305" s="48">
        <v>0</v>
      </c>
      <c r="H1305" s="48">
        <f t="shared" si="181"/>
        <v>6047.9000653333323</v>
      </c>
      <c r="I1305" s="48">
        <f t="shared" si="182"/>
        <v>1</v>
      </c>
      <c r="J1305" s="48">
        <f t="shared" si="183"/>
        <v>-1</v>
      </c>
      <c r="K1305" s="48">
        <f t="shared" si="184"/>
        <v>0</v>
      </c>
      <c r="L1305" s="48">
        <f t="shared" si="185"/>
        <v>1</v>
      </c>
      <c r="M1305" s="48">
        <v>1</v>
      </c>
      <c r="N1305" s="48">
        <f t="shared" ref="N1305:N1368" si="186">$B$2+SUMPRODUCT($C$2:$G$2,C1305:G1305)</f>
        <v>0.65349716701247473</v>
      </c>
      <c r="O1305" s="48">
        <f t="shared" ref="O1305:O1368" si="187">EXP(N1305)/(1+EXP(N1305))</f>
        <v>0.65779810797503513</v>
      </c>
      <c r="P1305" s="61">
        <f t="shared" ref="P1305:P1368" si="188">IF(O1305&gt;0.5,1,0)</f>
        <v>1</v>
      </c>
    </row>
    <row r="1306" spans="1:16" x14ac:dyDescent="0.3">
      <c r="A1306" s="60">
        <v>41290</v>
      </c>
      <c r="B1306" s="48">
        <f t="shared" si="180"/>
        <v>1</v>
      </c>
      <c r="C1306" s="48">
        <v>6049</v>
      </c>
      <c r="D1306" s="48">
        <v>6055.9501950000003</v>
      </c>
      <c r="E1306" s="48">
        <v>5992.0498049999997</v>
      </c>
      <c r="F1306" s="48">
        <v>6001.8500979999999</v>
      </c>
      <c r="G1306" s="48">
        <v>0</v>
      </c>
      <c r="H1306" s="48">
        <f t="shared" si="181"/>
        <v>6016.6166993333327</v>
      </c>
      <c r="I1306" s="48">
        <f t="shared" si="182"/>
        <v>0</v>
      </c>
      <c r="J1306" s="48">
        <f t="shared" si="183"/>
        <v>-1</v>
      </c>
      <c r="K1306" s="48">
        <f t="shared" si="184"/>
        <v>1</v>
      </c>
      <c r="L1306" s="48">
        <f t="shared" si="185"/>
        <v>1</v>
      </c>
      <c r="M1306" s="48">
        <v>1</v>
      </c>
      <c r="N1306" s="48">
        <f t="shared" si="186"/>
        <v>0.49590705848791572</v>
      </c>
      <c r="O1306" s="48">
        <f t="shared" si="187"/>
        <v>0.62149699375442935</v>
      </c>
      <c r="P1306" s="61">
        <f t="shared" si="188"/>
        <v>1</v>
      </c>
    </row>
    <row r="1307" spans="1:16" x14ac:dyDescent="0.3">
      <c r="A1307" s="60">
        <v>41291</v>
      </c>
      <c r="B1307" s="48">
        <f t="shared" si="180"/>
        <v>1</v>
      </c>
      <c r="C1307" s="48">
        <v>6001.25</v>
      </c>
      <c r="D1307" s="48">
        <v>6053.2001950000003</v>
      </c>
      <c r="E1307" s="48">
        <v>5988.1000979999999</v>
      </c>
      <c r="F1307" s="48">
        <v>6039.2001950000003</v>
      </c>
      <c r="G1307" s="48">
        <v>0</v>
      </c>
      <c r="H1307" s="48">
        <f t="shared" si="181"/>
        <v>6026.8334960000002</v>
      </c>
      <c r="I1307" s="48">
        <f t="shared" si="182"/>
        <v>1</v>
      </c>
      <c r="J1307" s="48">
        <f t="shared" si="183"/>
        <v>-1</v>
      </c>
      <c r="K1307" s="48">
        <f t="shared" si="184"/>
        <v>0</v>
      </c>
      <c r="L1307" s="48">
        <f t="shared" si="185"/>
        <v>1</v>
      </c>
      <c r="M1307" s="48">
        <v>0</v>
      </c>
      <c r="N1307" s="48">
        <f t="shared" si="186"/>
        <v>0.70765822535058298</v>
      </c>
      <c r="O1307" s="48">
        <f t="shared" si="187"/>
        <v>0.66988350688730225</v>
      </c>
      <c r="P1307" s="61">
        <f t="shared" si="188"/>
        <v>1</v>
      </c>
    </row>
    <row r="1308" spans="1:16" x14ac:dyDescent="0.3">
      <c r="A1308" s="60">
        <v>41292</v>
      </c>
      <c r="B1308" s="48">
        <f t="shared" si="180"/>
        <v>1</v>
      </c>
      <c r="C1308" s="48">
        <v>6059.8500979999999</v>
      </c>
      <c r="D1308" s="48">
        <v>6083.3999020000001</v>
      </c>
      <c r="E1308" s="48">
        <v>6048.2998049999997</v>
      </c>
      <c r="F1308" s="48">
        <v>6064.3999020000001</v>
      </c>
      <c r="G1308" s="48">
        <v>0</v>
      </c>
      <c r="H1308" s="48">
        <f t="shared" si="181"/>
        <v>6065.3665363333339</v>
      </c>
      <c r="I1308" s="48">
        <f t="shared" si="182"/>
        <v>1</v>
      </c>
      <c r="J1308" s="48">
        <f t="shared" si="183"/>
        <v>-1</v>
      </c>
      <c r="K1308" s="48">
        <f t="shared" si="184"/>
        <v>0</v>
      </c>
      <c r="L1308" s="48">
        <f t="shared" si="185"/>
        <v>1</v>
      </c>
      <c r="M1308" s="48">
        <v>0</v>
      </c>
      <c r="N1308" s="48">
        <f t="shared" si="186"/>
        <v>0.61021259571992736</v>
      </c>
      <c r="O1308" s="48">
        <f t="shared" si="187"/>
        <v>0.64798929651305492</v>
      </c>
      <c r="P1308" s="61">
        <f t="shared" si="188"/>
        <v>1</v>
      </c>
    </row>
    <row r="1309" spans="1:16" x14ac:dyDescent="0.3">
      <c r="A1309" s="60">
        <v>41295</v>
      </c>
      <c r="B1309" s="48">
        <f t="shared" si="180"/>
        <v>0</v>
      </c>
      <c r="C1309" s="48">
        <v>6085.75</v>
      </c>
      <c r="D1309" s="48">
        <v>6094.3500979999999</v>
      </c>
      <c r="E1309" s="48">
        <v>6065.1000979999999</v>
      </c>
      <c r="F1309" s="48">
        <v>6082.2998049999997</v>
      </c>
      <c r="G1309" s="48">
        <v>130900</v>
      </c>
      <c r="H1309" s="48">
        <f t="shared" si="181"/>
        <v>6080.5833336666665</v>
      </c>
      <c r="I1309" s="48">
        <f t="shared" si="182"/>
        <v>0</v>
      </c>
      <c r="J1309" s="48">
        <f t="shared" si="183"/>
        <v>-1</v>
      </c>
      <c r="K1309" s="48">
        <f t="shared" si="184"/>
        <v>0</v>
      </c>
      <c r="L1309" s="48">
        <f t="shared" si="185"/>
        <v>0</v>
      </c>
      <c r="M1309" s="48">
        <v>0</v>
      </c>
      <c r="N1309" s="48">
        <f t="shared" si="186"/>
        <v>0.55155977906257769</v>
      </c>
      <c r="O1309" s="48">
        <f t="shared" si="187"/>
        <v>0.63449739590420429</v>
      </c>
      <c r="P1309" s="61">
        <f t="shared" si="188"/>
        <v>1</v>
      </c>
    </row>
    <row r="1310" spans="1:16" x14ac:dyDescent="0.3">
      <c r="A1310" s="60">
        <v>41296</v>
      </c>
      <c r="B1310" s="48">
        <f t="shared" si="180"/>
        <v>0</v>
      </c>
      <c r="C1310" s="48">
        <v>6080.1499020000001</v>
      </c>
      <c r="D1310" s="48">
        <v>6101.2998049999997</v>
      </c>
      <c r="E1310" s="48">
        <v>6040.5</v>
      </c>
      <c r="F1310" s="48">
        <v>6048.5</v>
      </c>
      <c r="G1310" s="48">
        <v>129000</v>
      </c>
      <c r="H1310" s="48">
        <f t="shared" si="181"/>
        <v>6063.4332683333332</v>
      </c>
      <c r="I1310" s="48">
        <f t="shared" si="182"/>
        <v>0</v>
      </c>
      <c r="J1310" s="48">
        <f t="shared" si="183"/>
        <v>-1</v>
      </c>
      <c r="K1310" s="48">
        <f t="shared" si="184"/>
        <v>1</v>
      </c>
      <c r="L1310" s="48">
        <f t="shared" si="185"/>
        <v>1</v>
      </c>
      <c r="M1310" s="48">
        <v>0</v>
      </c>
      <c r="N1310" s="48">
        <f t="shared" si="186"/>
        <v>0.4946921564532033</v>
      </c>
      <c r="O1310" s="48">
        <f t="shared" si="187"/>
        <v>0.62121115988991049</v>
      </c>
      <c r="P1310" s="61">
        <f t="shared" si="188"/>
        <v>1</v>
      </c>
    </row>
    <row r="1311" spans="1:16" x14ac:dyDescent="0.3">
      <c r="A1311" s="60">
        <v>41297</v>
      </c>
      <c r="B1311" s="48">
        <f t="shared" si="180"/>
        <v>1</v>
      </c>
      <c r="C1311" s="48">
        <v>6052.8500979999999</v>
      </c>
      <c r="D1311" s="48">
        <v>6069.7998049999997</v>
      </c>
      <c r="E1311" s="48">
        <v>6021.1499020000001</v>
      </c>
      <c r="F1311" s="48">
        <v>6054.2998049999997</v>
      </c>
      <c r="G1311" s="48">
        <v>137000</v>
      </c>
      <c r="H1311" s="48">
        <f t="shared" si="181"/>
        <v>6048.4165039999998</v>
      </c>
      <c r="I1311" s="48">
        <f t="shared" si="182"/>
        <v>1</v>
      </c>
      <c r="J1311" s="48">
        <f t="shared" si="183"/>
        <v>-1</v>
      </c>
      <c r="K1311" s="48">
        <f t="shared" si="184"/>
        <v>1</v>
      </c>
      <c r="L1311" s="48">
        <f t="shared" si="185"/>
        <v>0</v>
      </c>
      <c r="M1311" s="48">
        <v>1</v>
      </c>
      <c r="N1311" s="48">
        <f t="shared" si="186"/>
        <v>0.57164619564508601</v>
      </c>
      <c r="O1311" s="48">
        <f t="shared" si="187"/>
        <v>0.63914293936700761</v>
      </c>
      <c r="P1311" s="61">
        <f t="shared" si="188"/>
        <v>1</v>
      </c>
    </row>
    <row r="1312" spans="1:16" x14ac:dyDescent="0.3">
      <c r="A1312" s="60">
        <v>41298</v>
      </c>
      <c r="B1312" s="48">
        <f t="shared" si="180"/>
        <v>0</v>
      </c>
      <c r="C1312" s="48">
        <v>6046.2001950000003</v>
      </c>
      <c r="D1312" s="48">
        <v>6065.2998049999997</v>
      </c>
      <c r="E1312" s="48">
        <v>6007.8500979999999</v>
      </c>
      <c r="F1312" s="48">
        <v>6019.3500979999999</v>
      </c>
      <c r="G1312" s="48">
        <v>185200</v>
      </c>
      <c r="H1312" s="48">
        <f t="shared" si="181"/>
        <v>6030.8333336666665</v>
      </c>
      <c r="I1312" s="48">
        <f t="shared" si="182"/>
        <v>0</v>
      </c>
      <c r="J1312" s="48">
        <f t="shared" si="183"/>
        <v>-1</v>
      </c>
      <c r="K1312" s="48">
        <f t="shared" si="184"/>
        <v>1</v>
      </c>
      <c r="L1312" s="48">
        <f t="shared" si="185"/>
        <v>0</v>
      </c>
      <c r="M1312" s="48">
        <v>1</v>
      </c>
      <c r="N1312" s="48">
        <f t="shared" si="186"/>
        <v>0.48988091552175972</v>
      </c>
      <c r="O1312" s="48">
        <f t="shared" si="187"/>
        <v>0.62007837868201821</v>
      </c>
      <c r="P1312" s="61">
        <f t="shared" si="188"/>
        <v>1</v>
      </c>
    </row>
    <row r="1313" spans="1:16" x14ac:dyDescent="0.3">
      <c r="A1313" s="60">
        <v>41299</v>
      </c>
      <c r="B1313" s="48">
        <f t="shared" si="180"/>
        <v>1</v>
      </c>
      <c r="C1313" s="48">
        <v>6024.5</v>
      </c>
      <c r="D1313" s="48">
        <v>6080.5498049999997</v>
      </c>
      <c r="E1313" s="48">
        <v>6014.4501950000003</v>
      </c>
      <c r="F1313" s="48">
        <v>6074.6499020000001</v>
      </c>
      <c r="G1313" s="48">
        <v>147600</v>
      </c>
      <c r="H1313" s="48">
        <f t="shared" si="181"/>
        <v>6056.5499673333334</v>
      </c>
      <c r="I1313" s="48">
        <f t="shared" si="182"/>
        <v>1</v>
      </c>
      <c r="J1313" s="48">
        <f t="shared" si="183"/>
        <v>-1</v>
      </c>
      <c r="K1313" s="48">
        <f t="shared" si="184"/>
        <v>0</v>
      </c>
      <c r="L1313" s="48">
        <f t="shared" si="185"/>
        <v>1</v>
      </c>
      <c r="M1313" s="48">
        <v>1</v>
      </c>
      <c r="N1313" s="48">
        <f t="shared" si="186"/>
        <v>0.69657873652170976</v>
      </c>
      <c r="O1313" s="48">
        <f t="shared" si="187"/>
        <v>0.66742879802755617</v>
      </c>
      <c r="P1313" s="61">
        <f t="shared" si="188"/>
        <v>1</v>
      </c>
    </row>
    <row r="1314" spans="1:16" x14ac:dyDescent="0.3">
      <c r="A1314" s="60">
        <v>41302</v>
      </c>
      <c r="B1314" s="48">
        <f t="shared" si="180"/>
        <v>0</v>
      </c>
      <c r="C1314" s="48">
        <v>6082.1000979999999</v>
      </c>
      <c r="D1314" s="48">
        <v>6088.3999020000001</v>
      </c>
      <c r="E1314" s="48">
        <v>6061.3999020000001</v>
      </c>
      <c r="F1314" s="48">
        <v>6074.7998049999997</v>
      </c>
      <c r="G1314" s="48">
        <v>113100</v>
      </c>
      <c r="H1314" s="48">
        <f t="shared" si="181"/>
        <v>6074.8665363333339</v>
      </c>
      <c r="I1314" s="48">
        <f t="shared" si="182"/>
        <v>0</v>
      </c>
      <c r="J1314" s="48">
        <f t="shared" si="183"/>
        <v>-1</v>
      </c>
      <c r="K1314" s="48">
        <f t="shared" si="184"/>
        <v>0</v>
      </c>
      <c r="L1314" s="48">
        <f t="shared" si="185"/>
        <v>1</v>
      </c>
      <c r="M1314" s="48">
        <v>0</v>
      </c>
      <c r="N1314" s="48">
        <f t="shared" si="186"/>
        <v>0.54597302844509421</v>
      </c>
      <c r="O1314" s="48">
        <f t="shared" si="187"/>
        <v>0.63320079915690652</v>
      </c>
      <c r="P1314" s="61">
        <f t="shared" si="188"/>
        <v>1</v>
      </c>
    </row>
    <row r="1315" spans="1:16" x14ac:dyDescent="0.3">
      <c r="A1315" s="60">
        <v>41303</v>
      </c>
      <c r="B1315" s="48">
        <f t="shared" si="180"/>
        <v>0</v>
      </c>
      <c r="C1315" s="48">
        <v>6064.7001950000003</v>
      </c>
      <c r="D1315" s="48">
        <v>6111.7998049999997</v>
      </c>
      <c r="E1315" s="48">
        <v>6042.4501950000003</v>
      </c>
      <c r="F1315" s="48">
        <v>6049.8999020000001</v>
      </c>
      <c r="G1315" s="48">
        <v>157600</v>
      </c>
      <c r="H1315" s="48">
        <f t="shared" si="181"/>
        <v>6068.0499673333334</v>
      </c>
      <c r="I1315" s="48">
        <f t="shared" si="182"/>
        <v>0</v>
      </c>
      <c r="J1315" s="48">
        <f t="shared" si="183"/>
        <v>-1</v>
      </c>
      <c r="K1315" s="48">
        <f t="shared" si="184"/>
        <v>1</v>
      </c>
      <c r="L1315" s="48">
        <f t="shared" si="185"/>
        <v>0</v>
      </c>
      <c r="M1315" s="48">
        <v>1</v>
      </c>
      <c r="N1315" s="48">
        <f t="shared" si="186"/>
        <v>0.53022457745172413</v>
      </c>
      <c r="O1315" s="48">
        <f t="shared" si="187"/>
        <v>0.62953548956924621</v>
      </c>
      <c r="P1315" s="61">
        <f t="shared" si="188"/>
        <v>1</v>
      </c>
    </row>
    <row r="1316" spans="1:16" x14ac:dyDescent="0.3">
      <c r="A1316" s="60">
        <v>41304</v>
      </c>
      <c r="B1316" s="48">
        <f t="shared" si="180"/>
        <v>1</v>
      </c>
      <c r="C1316" s="48">
        <v>6065</v>
      </c>
      <c r="D1316" s="48">
        <v>6071.9501950000003</v>
      </c>
      <c r="E1316" s="48">
        <v>6044.1499020000001</v>
      </c>
      <c r="F1316" s="48">
        <v>6055.75</v>
      </c>
      <c r="G1316" s="48">
        <v>124200</v>
      </c>
      <c r="H1316" s="48">
        <f t="shared" si="181"/>
        <v>6057.2833656666671</v>
      </c>
      <c r="I1316" s="48">
        <f t="shared" si="182"/>
        <v>0</v>
      </c>
      <c r="J1316" s="48">
        <f t="shared" si="183"/>
        <v>-1</v>
      </c>
      <c r="K1316" s="48">
        <f t="shared" si="184"/>
        <v>1</v>
      </c>
      <c r="L1316" s="48">
        <f t="shared" si="185"/>
        <v>1</v>
      </c>
      <c r="M1316" s="48">
        <v>1</v>
      </c>
      <c r="N1316" s="48">
        <f t="shared" si="186"/>
        <v>0.53831105969689941</v>
      </c>
      <c r="O1316" s="48">
        <f t="shared" si="187"/>
        <v>0.63141943978373616</v>
      </c>
      <c r="P1316" s="61">
        <f t="shared" si="188"/>
        <v>1</v>
      </c>
    </row>
    <row r="1317" spans="1:16" x14ac:dyDescent="0.3">
      <c r="A1317" s="60">
        <v>41305</v>
      </c>
      <c r="B1317" s="48">
        <f t="shared" si="180"/>
        <v>0</v>
      </c>
      <c r="C1317" s="48">
        <v>6045.6499020000001</v>
      </c>
      <c r="D1317" s="48">
        <v>6058.0498049999997</v>
      </c>
      <c r="E1317" s="48">
        <v>6025.1499020000001</v>
      </c>
      <c r="F1317" s="48">
        <v>6034.75</v>
      </c>
      <c r="G1317" s="48">
        <v>168500</v>
      </c>
      <c r="H1317" s="48">
        <f t="shared" si="181"/>
        <v>6039.3165689999996</v>
      </c>
      <c r="I1317" s="48">
        <f t="shared" si="182"/>
        <v>0</v>
      </c>
      <c r="J1317" s="48">
        <f t="shared" si="183"/>
        <v>-1</v>
      </c>
      <c r="K1317" s="48">
        <f t="shared" si="184"/>
        <v>1</v>
      </c>
      <c r="L1317" s="48">
        <f t="shared" si="185"/>
        <v>0</v>
      </c>
      <c r="M1317" s="48">
        <v>0</v>
      </c>
      <c r="N1317" s="48">
        <f t="shared" si="186"/>
        <v>0.52351216236314113</v>
      </c>
      <c r="O1317" s="48">
        <f t="shared" si="187"/>
        <v>0.62796865991476913</v>
      </c>
      <c r="P1317" s="61">
        <f t="shared" si="188"/>
        <v>1</v>
      </c>
    </row>
    <row r="1318" spans="1:16" x14ac:dyDescent="0.3">
      <c r="A1318" s="60">
        <v>41306</v>
      </c>
      <c r="B1318" s="48">
        <f t="shared" si="180"/>
        <v>0</v>
      </c>
      <c r="C1318" s="48">
        <v>6040.9501950000003</v>
      </c>
      <c r="D1318" s="48">
        <v>6052.9501950000003</v>
      </c>
      <c r="E1318" s="48">
        <v>5983.2001950000003</v>
      </c>
      <c r="F1318" s="48">
        <v>5998.8999020000001</v>
      </c>
      <c r="G1318" s="48">
        <v>159300</v>
      </c>
      <c r="H1318" s="48">
        <f t="shared" si="181"/>
        <v>6011.6834306666669</v>
      </c>
      <c r="I1318" s="48">
        <f t="shared" si="182"/>
        <v>0</v>
      </c>
      <c r="J1318" s="48">
        <f t="shared" si="183"/>
        <v>-1</v>
      </c>
      <c r="K1318" s="48">
        <f t="shared" si="184"/>
        <v>1</v>
      </c>
      <c r="L1318" s="48">
        <f t="shared" si="185"/>
        <v>1</v>
      </c>
      <c r="M1318" s="48">
        <v>0</v>
      </c>
      <c r="N1318" s="48">
        <f t="shared" si="186"/>
        <v>0.46604761222503216</v>
      </c>
      <c r="O1318" s="48">
        <f t="shared" si="187"/>
        <v>0.61444785361924215</v>
      </c>
      <c r="P1318" s="61">
        <f t="shared" si="188"/>
        <v>1</v>
      </c>
    </row>
    <row r="1319" spans="1:16" x14ac:dyDescent="0.3">
      <c r="A1319" s="60">
        <v>41309</v>
      </c>
      <c r="B1319" s="48">
        <f t="shared" si="180"/>
        <v>0</v>
      </c>
      <c r="C1319" s="48">
        <v>6025.2001950000003</v>
      </c>
      <c r="D1319" s="48">
        <v>6038.5</v>
      </c>
      <c r="E1319" s="48">
        <v>5981.25</v>
      </c>
      <c r="F1319" s="48">
        <v>5987.25</v>
      </c>
      <c r="G1319" s="48">
        <v>141700</v>
      </c>
      <c r="H1319" s="48">
        <f t="shared" si="181"/>
        <v>6002.333333333333</v>
      </c>
      <c r="I1319" s="48">
        <f t="shared" si="182"/>
        <v>0</v>
      </c>
      <c r="J1319" s="48">
        <f t="shared" si="183"/>
        <v>-1</v>
      </c>
      <c r="K1319" s="48">
        <f t="shared" si="184"/>
        <v>1</v>
      </c>
      <c r="L1319" s="48">
        <f t="shared" si="185"/>
        <v>1</v>
      </c>
      <c r="M1319" s="48">
        <v>0</v>
      </c>
      <c r="N1319" s="48">
        <f t="shared" si="186"/>
        <v>0.47485610404228173</v>
      </c>
      <c r="O1319" s="48">
        <f t="shared" si="187"/>
        <v>0.61653248518362291</v>
      </c>
      <c r="P1319" s="61">
        <f t="shared" si="188"/>
        <v>1</v>
      </c>
    </row>
    <row r="1320" spans="1:16" x14ac:dyDescent="0.3">
      <c r="A1320" s="60">
        <v>41310</v>
      </c>
      <c r="B1320" s="48">
        <f t="shared" si="180"/>
        <v>1</v>
      </c>
      <c r="C1320" s="48">
        <v>5948.2001950000003</v>
      </c>
      <c r="D1320" s="48">
        <v>5970.3500979999999</v>
      </c>
      <c r="E1320" s="48">
        <v>5946.8999020000001</v>
      </c>
      <c r="F1320" s="48">
        <v>5956.8999020000001</v>
      </c>
      <c r="G1320" s="48">
        <v>136200</v>
      </c>
      <c r="H1320" s="48">
        <f t="shared" si="181"/>
        <v>5958.0499673333334</v>
      </c>
      <c r="I1320" s="48">
        <f t="shared" si="182"/>
        <v>1</v>
      </c>
      <c r="J1320" s="48">
        <f t="shared" si="183"/>
        <v>-1</v>
      </c>
      <c r="K1320" s="48">
        <f t="shared" si="184"/>
        <v>1</v>
      </c>
      <c r="L1320" s="48">
        <f t="shared" si="185"/>
        <v>1</v>
      </c>
      <c r="M1320" s="48">
        <v>1</v>
      </c>
      <c r="N1320" s="48">
        <f t="shared" si="186"/>
        <v>0.57723265451973749</v>
      </c>
      <c r="O1320" s="48">
        <f t="shared" si="187"/>
        <v>0.64043039190354945</v>
      </c>
      <c r="P1320" s="61">
        <f t="shared" si="188"/>
        <v>1</v>
      </c>
    </row>
    <row r="1321" spans="1:16" x14ac:dyDescent="0.3">
      <c r="A1321" s="60">
        <v>41311</v>
      </c>
      <c r="B1321" s="48">
        <f t="shared" si="180"/>
        <v>0</v>
      </c>
      <c r="C1321" s="48">
        <v>5988.0498049999997</v>
      </c>
      <c r="D1321" s="48">
        <v>5990.8999020000001</v>
      </c>
      <c r="E1321" s="48">
        <v>5953.1499020000001</v>
      </c>
      <c r="F1321" s="48">
        <v>5959.2001950000003</v>
      </c>
      <c r="G1321" s="48">
        <v>157800</v>
      </c>
      <c r="H1321" s="48">
        <f t="shared" si="181"/>
        <v>5967.7499996666666</v>
      </c>
      <c r="I1321" s="48">
        <f t="shared" si="182"/>
        <v>0</v>
      </c>
      <c r="J1321" s="48">
        <f t="shared" si="183"/>
        <v>-1</v>
      </c>
      <c r="K1321" s="48">
        <f t="shared" si="184"/>
        <v>0</v>
      </c>
      <c r="L1321" s="48">
        <f t="shared" si="185"/>
        <v>0</v>
      </c>
      <c r="M1321" s="48">
        <v>1</v>
      </c>
      <c r="N1321" s="48">
        <f t="shared" si="186"/>
        <v>0.48526107287652998</v>
      </c>
      <c r="O1321" s="48">
        <f t="shared" si="187"/>
        <v>0.6189894285355837</v>
      </c>
      <c r="P1321" s="61">
        <f t="shared" si="188"/>
        <v>1</v>
      </c>
    </row>
    <row r="1322" spans="1:16" x14ac:dyDescent="0.3">
      <c r="A1322" s="60">
        <v>41312</v>
      </c>
      <c r="B1322" s="48">
        <f t="shared" si="180"/>
        <v>1</v>
      </c>
      <c r="C1322" s="48">
        <v>5936.4501950000003</v>
      </c>
      <c r="D1322" s="48">
        <v>5978.5</v>
      </c>
      <c r="E1322" s="48">
        <v>5927.6000979999999</v>
      </c>
      <c r="F1322" s="48">
        <v>5938.7998049999997</v>
      </c>
      <c r="G1322" s="48">
        <v>157600</v>
      </c>
      <c r="H1322" s="48">
        <f t="shared" si="181"/>
        <v>5948.2999676666659</v>
      </c>
      <c r="I1322" s="48">
        <f t="shared" si="182"/>
        <v>1</v>
      </c>
      <c r="J1322" s="48">
        <f t="shared" si="183"/>
        <v>-1</v>
      </c>
      <c r="K1322" s="48">
        <f t="shared" si="184"/>
        <v>1</v>
      </c>
      <c r="L1322" s="48">
        <f t="shared" si="185"/>
        <v>1</v>
      </c>
      <c r="M1322" s="48">
        <v>1</v>
      </c>
      <c r="N1322" s="48">
        <f t="shared" si="186"/>
        <v>0.56638387596000317</v>
      </c>
      <c r="O1322" s="48">
        <f t="shared" si="187"/>
        <v>0.6379283554081574</v>
      </c>
      <c r="P1322" s="61">
        <f t="shared" si="188"/>
        <v>1</v>
      </c>
    </row>
    <row r="1323" spans="1:16" x14ac:dyDescent="0.3">
      <c r="A1323" s="60">
        <v>41313</v>
      </c>
      <c r="B1323" s="48">
        <f t="shared" si="180"/>
        <v>0</v>
      </c>
      <c r="C1323" s="48">
        <v>5929.1000979999999</v>
      </c>
      <c r="D1323" s="48">
        <v>5953.7001950000003</v>
      </c>
      <c r="E1323" s="48">
        <v>5883.6499020000001</v>
      </c>
      <c r="F1323" s="48">
        <v>5903.5</v>
      </c>
      <c r="G1323" s="48">
        <v>192600</v>
      </c>
      <c r="H1323" s="48">
        <f t="shared" si="181"/>
        <v>5913.6166990000011</v>
      </c>
      <c r="I1323" s="48">
        <f t="shared" si="182"/>
        <v>0</v>
      </c>
      <c r="J1323" s="48">
        <f t="shared" si="183"/>
        <v>-1</v>
      </c>
      <c r="K1323" s="48">
        <f t="shared" si="184"/>
        <v>1</v>
      </c>
      <c r="L1323" s="48">
        <f t="shared" si="185"/>
        <v>0</v>
      </c>
      <c r="M1323" s="48">
        <v>0</v>
      </c>
      <c r="N1323" s="48">
        <f t="shared" si="186"/>
        <v>0.49791255182444355</v>
      </c>
      <c r="O1323" s="48">
        <f t="shared" si="187"/>
        <v>0.6219686478775921</v>
      </c>
      <c r="P1323" s="61">
        <f t="shared" si="188"/>
        <v>1</v>
      </c>
    </row>
    <row r="1324" spans="1:16" x14ac:dyDescent="0.3">
      <c r="A1324" s="60">
        <v>41316</v>
      </c>
      <c r="B1324" s="48">
        <f t="shared" si="180"/>
        <v>1</v>
      </c>
      <c r="C1324" s="48">
        <v>5920.0498049999997</v>
      </c>
      <c r="D1324" s="48">
        <v>5924.1499020000001</v>
      </c>
      <c r="E1324" s="48">
        <v>5879.1000979999999</v>
      </c>
      <c r="F1324" s="48">
        <v>5897.8500979999999</v>
      </c>
      <c r="G1324" s="48">
        <v>122000</v>
      </c>
      <c r="H1324" s="48">
        <f t="shared" si="181"/>
        <v>5900.3666993333327</v>
      </c>
      <c r="I1324" s="48">
        <f t="shared" si="182"/>
        <v>0</v>
      </c>
      <c r="J1324" s="48">
        <f t="shared" si="183"/>
        <v>-1</v>
      </c>
      <c r="K1324" s="48">
        <f t="shared" si="184"/>
        <v>1</v>
      </c>
      <c r="L1324" s="48">
        <f t="shared" si="185"/>
        <v>1</v>
      </c>
      <c r="M1324" s="48">
        <v>1</v>
      </c>
      <c r="N1324" s="48">
        <f t="shared" si="186"/>
        <v>0.51679370234827249</v>
      </c>
      <c r="O1324" s="48">
        <f t="shared" si="187"/>
        <v>0.62639772155504903</v>
      </c>
      <c r="P1324" s="61">
        <f t="shared" si="188"/>
        <v>1</v>
      </c>
    </row>
    <row r="1325" spans="1:16" x14ac:dyDescent="0.3">
      <c r="A1325" s="60">
        <v>41317</v>
      </c>
      <c r="B1325" s="48">
        <f t="shared" si="180"/>
        <v>1</v>
      </c>
      <c r="C1325" s="48">
        <v>5894.3500979999999</v>
      </c>
      <c r="D1325" s="48">
        <v>5927.6499020000001</v>
      </c>
      <c r="E1325" s="48">
        <v>5886.4501950000003</v>
      </c>
      <c r="F1325" s="48">
        <v>5922.5</v>
      </c>
      <c r="G1325" s="48">
        <v>142800</v>
      </c>
      <c r="H1325" s="48">
        <f t="shared" si="181"/>
        <v>5912.2000323333341</v>
      </c>
      <c r="I1325" s="48">
        <f t="shared" si="182"/>
        <v>1</v>
      </c>
      <c r="J1325" s="48">
        <f t="shared" si="183"/>
        <v>-1</v>
      </c>
      <c r="K1325" s="48">
        <f t="shared" si="184"/>
        <v>0</v>
      </c>
      <c r="L1325" s="48">
        <f t="shared" si="185"/>
        <v>0</v>
      </c>
      <c r="M1325" s="48">
        <v>1</v>
      </c>
      <c r="N1325" s="48">
        <f t="shared" si="186"/>
        <v>0.63330505170915496</v>
      </c>
      <c r="O1325" s="48">
        <f t="shared" si="187"/>
        <v>0.65323849445012516</v>
      </c>
      <c r="P1325" s="61">
        <f t="shared" si="188"/>
        <v>1</v>
      </c>
    </row>
    <row r="1326" spans="1:16" x14ac:dyDescent="0.3">
      <c r="A1326" s="60">
        <v>41318</v>
      </c>
      <c r="B1326" s="48">
        <f t="shared" si="180"/>
        <v>0</v>
      </c>
      <c r="C1326" s="48">
        <v>5943.1499020000001</v>
      </c>
      <c r="D1326" s="48">
        <v>5969.5</v>
      </c>
      <c r="E1326" s="48">
        <v>5922.9501950000003</v>
      </c>
      <c r="F1326" s="48">
        <v>5932.9501950000003</v>
      </c>
      <c r="G1326" s="48">
        <v>142600</v>
      </c>
      <c r="H1326" s="48">
        <f t="shared" si="181"/>
        <v>5941.8001300000005</v>
      </c>
      <c r="I1326" s="48">
        <f t="shared" si="182"/>
        <v>0</v>
      </c>
      <c r="J1326" s="48">
        <f t="shared" si="183"/>
        <v>-1</v>
      </c>
      <c r="K1326" s="48">
        <f t="shared" si="184"/>
        <v>0</v>
      </c>
      <c r="L1326" s="48">
        <f t="shared" si="185"/>
        <v>1</v>
      </c>
      <c r="M1326" s="48">
        <v>1</v>
      </c>
      <c r="N1326" s="48">
        <f t="shared" si="186"/>
        <v>0.53866418274750472</v>
      </c>
      <c r="O1326" s="48">
        <f t="shared" si="187"/>
        <v>0.63150161791924708</v>
      </c>
      <c r="P1326" s="61">
        <f t="shared" si="188"/>
        <v>1</v>
      </c>
    </row>
    <row r="1327" spans="1:16" x14ac:dyDescent="0.3">
      <c r="A1327" s="60">
        <v>41319</v>
      </c>
      <c r="B1327" s="48">
        <f t="shared" si="180"/>
        <v>0</v>
      </c>
      <c r="C1327" s="48">
        <v>5933.2001950000003</v>
      </c>
      <c r="D1327" s="48">
        <v>5940.2001950000003</v>
      </c>
      <c r="E1327" s="48">
        <v>5884.5498049999997</v>
      </c>
      <c r="F1327" s="48">
        <v>5896.9501950000003</v>
      </c>
      <c r="G1327" s="48">
        <v>143800</v>
      </c>
      <c r="H1327" s="48">
        <f t="shared" si="181"/>
        <v>5907.2333983333338</v>
      </c>
      <c r="I1327" s="48">
        <f t="shared" si="182"/>
        <v>0</v>
      </c>
      <c r="J1327" s="48">
        <f t="shared" si="183"/>
        <v>-1</v>
      </c>
      <c r="K1327" s="48">
        <f t="shared" si="184"/>
        <v>1</v>
      </c>
      <c r="L1327" s="48">
        <f t="shared" si="185"/>
        <v>0</v>
      </c>
      <c r="M1327" s="48">
        <v>1</v>
      </c>
      <c r="N1327" s="48">
        <f t="shared" si="186"/>
        <v>0.47965997719494302</v>
      </c>
      <c r="O1327" s="48">
        <f t="shared" si="187"/>
        <v>0.61766758012127099</v>
      </c>
      <c r="P1327" s="61">
        <f t="shared" si="188"/>
        <v>1</v>
      </c>
    </row>
    <row r="1328" spans="1:16" x14ac:dyDescent="0.3">
      <c r="A1328" s="60">
        <v>41320</v>
      </c>
      <c r="B1328" s="48">
        <f t="shared" si="180"/>
        <v>1</v>
      </c>
      <c r="C1328" s="48">
        <v>5869.9501950000003</v>
      </c>
      <c r="D1328" s="48">
        <v>5899.9501950000003</v>
      </c>
      <c r="E1328" s="48">
        <v>5853.8999020000001</v>
      </c>
      <c r="F1328" s="48">
        <v>5887.3999020000001</v>
      </c>
      <c r="G1328" s="48">
        <v>125100</v>
      </c>
      <c r="H1328" s="48">
        <f t="shared" si="181"/>
        <v>5880.4166663333335</v>
      </c>
      <c r="I1328" s="48">
        <f t="shared" si="182"/>
        <v>1</v>
      </c>
      <c r="J1328" s="48">
        <f t="shared" si="183"/>
        <v>-1</v>
      </c>
      <c r="K1328" s="48">
        <f t="shared" si="184"/>
        <v>1</v>
      </c>
      <c r="L1328" s="48">
        <f t="shared" si="185"/>
        <v>1</v>
      </c>
      <c r="M1328" s="48">
        <v>0</v>
      </c>
      <c r="N1328" s="48">
        <f t="shared" si="186"/>
        <v>0.61428189789829502</v>
      </c>
      <c r="O1328" s="48">
        <f t="shared" si="187"/>
        <v>0.6489169410349257</v>
      </c>
      <c r="P1328" s="61">
        <f t="shared" si="188"/>
        <v>1</v>
      </c>
    </row>
    <row r="1329" spans="1:16" x14ac:dyDescent="0.3">
      <c r="A1329" s="60">
        <v>41323</v>
      </c>
      <c r="B1329" s="48">
        <f t="shared" si="180"/>
        <v>1</v>
      </c>
      <c r="C1329" s="48">
        <v>5888.6499020000001</v>
      </c>
      <c r="D1329" s="48">
        <v>5911</v>
      </c>
      <c r="E1329" s="48">
        <v>5878.4501950000003</v>
      </c>
      <c r="F1329" s="48">
        <v>5898.2001950000003</v>
      </c>
      <c r="G1329" s="48">
        <v>114300</v>
      </c>
      <c r="H1329" s="48">
        <f t="shared" si="181"/>
        <v>5895.8834633333345</v>
      </c>
      <c r="I1329" s="48">
        <f t="shared" si="182"/>
        <v>1</v>
      </c>
      <c r="J1329" s="48">
        <f t="shared" si="183"/>
        <v>-1</v>
      </c>
      <c r="K1329" s="48">
        <f t="shared" si="184"/>
        <v>0</v>
      </c>
      <c r="L1329" s="48">
        <f t="shared" si="185"/>
        <v>1</v>
      </c>
      <c r="M1329" s="48">
        <v>0</v>
      </c>
      <c r="N1329" s="48">
        <f t="shared" si="186"/>
        <v>0.59100860199035898</v>
      </c>
      <c r="O1329" s="48">
        <f t="shared" si="187"/>
        <v>0.643596532347675</v>
      </c>
      <c r="P1329" s="61">
        <f t="shared" si="188"/>
        <v>1</v>
      </c>
    </row>
    <row r="1330" spans="1:16" x14ac:dyDescent="0.3">
      <c r="A1330" s="60">
        <v>41324</v>
      </c>
      <c r="B1330" s="48">
        <f t="shared" si="180"/>
        <v>1</v>
      </c>
      <c r="C1330" s="48">
        <v>5900.2001950000003</v>
      </c>
      <c r="D1330" s="48">
        <v>5947.5498049999997</v>
      </c>
      <c r="E1330" s="48">
        <v>5883.1499020000001</v>
      </c>
      <c r="F1330" s="48">
        <v>5939.7001950000003</v>
      </c>
      <c r="G1330" s="48">
        <v>101000</v>
      </c>
      <c r="H1330" s="48">
        <f t="shared" si="181"/>
        <v>5923.4666340000003</v>
      </c>
      <c r="I1330" s="48">
        <f t="shared" si="182"/>
        <v>1</v>
      </c>
      <c r="J1330" s="48">
        <f t="shared" si="183"/>
        <v>-1</v>
      </c>
      <c r="K1330" s="48">
        <f t="shared" si="184"/>
        <v>0</v>
      </c>
      <c r="L1330" s="48">
        <f t="shared" si="185"/>
        <v>1</v>
      </c>
      <c r="M1330" s="48">
        <v>0</v>
      </c>
      <c r="N1330" s="48">
        <f t="shared" si="186"/>
        <v>0.68425242526566143</v>
      </c>
      <c r="O1330" s="48">
        <f t="shared" si="187"/>
        <v>0.66468713285206182</v>
      </c>
      <c r="P1330" s="61">
        <f t="shared" si="188"/>
        <v>1</v>
      </c>
    </row>
    <row r="1331" spans="1:16" x14ac:dyDescent="0.3">
      <c r="A1331" s="60">
        <v>41325</v>
      </c>
      <c r="B1331" s="48">
        <f t="shared" si="180"/>
        <v>0</v>
      </c>
      <c r="C1331" s="48">
        <v>5966.2998049999997</v>
      </c>
      <c r="D1331" s="48">
        <v>5971</v>
      </c>
      <c r="E1331" s="48">
        <v>5937.5498049999997</v>
      </c>
      <c r="F1331" s="48">
        <v>5943.0498049999997</v>
      </c>
      <c r="G1331" s="48">
        <v>135400</v>
      </c>
      <c r="H1331" s="48">
        <f t="shared" si="181"/>
        <v>5950.5332033333325</v>
      </c>
      <c r="I1331" s="48">
        <f t="shared" si="182"/>
        <v>0</v>
      </c>
      <c r="J1331" s="48">
        <f t="shared" si="183"/>
        <v>-1</v>
      </c>
      <c r="K1331" s="48">
        <f t="shared" si="184"/>
        <v>0</v>
      </c>
      <c r="L1331" s="48">
        <f t="shared" si="185"/>
        <v>0</v>
      </c>
      <c r="M1331" s="48">
        <v>0</v>
      </c>
      <c r="N1331" s="48">
        <f t="shared" si="186"/>
        <v>0.50359571444212847</v>
      </c>
      <c r="O1331" s="48">
        <f t="shared" si="187"/>
        <v>0.62330396461733206</v>
      </c>
      <c r="P1331" s="61">
        <f t="shared" si="188"/>
        <v>1</v>
      </c>
    </row>
    <row r="1332" spans="1:16" x14ac:dyDescent="0.3">
      <c r="A1332" s="60">
        <v>41326</v>
      </c>
      <c r="B1332" s="48">
        <f t="shared" si="180"/>
        <v>0</v>
      </c>
      <c r="C1332" s="48">
        <v>5909.6499020000001</v>
      </c>
      <c r="D1332" s="48">
        <v>5921.1499020000001</v>
      </c>
      <c r="E1332" s="48">
        <v>5844.3999020000001</v>
      </c>
      <c r="F1332" s="48">
        <v>5852.25</v>
      </c>
      <c r="G1332" s="48">
        <v>159400</v>
      </c>
      <c r="H1332" s="48">
        <f t="shared" si="181"/>
        <v>5872.5999346666677</v>
      </c>
      <c r="I1332" s="48">
        <f t="shared" si="182"/>
        <v>0</v>
      </c>
      <c r="J1332" s="48">
        <f t="shared" si="183"/>
        <v>-1</v>
      </c>
      <c r="K1332" s="48">
        <f t="shared" si="184"/>
        <v>1</v>
      </c>
      <c r="L1332" s="48">
        <f t="shared" si="185"/>
        <v>0</v>
      </c>
      <c r="M1332" s="48">
        <v>0</v>
      </c>
      <c r="N1332" s="48">
        <f t="shared" si="186"/>
        <v>0.43178287778869207</v>
      </c>
      <c r="O1332" s="48">
        <f t="shared" si="187"/>
        <v>0.60629932272602494</v>
      </c>
      <c r="P1332" s="61">
        <f t="shared" si="188"/>
        <v>1</v>
      </c>
    </row>
    <row r="1333" spans="1:16" x14ac:dyDescent="0.3">
      <c r="A1333" s="60">
        <v>41327</v>
      </c>
      <c r="B1333" s="48">
        <f t="shared" si="180"/>
        <v>1</v>
      </c>
      <c r="C1333" s="48">
        <v>5837.9501950000003</v>
      </c>
      <c r="D1333" s="48">
        <v>5873.7998049999997</v>
      </c>
      <c r="E1333" s="48">
        <v>5835.7998049999997</v>
      </c>
      <c r="F1333" s="48">
        <v>5850.2998049999997</v>
      </c>
      <c r="G1333" s="48">
        <v>157000</v>
      </c>
      <c r="H1333" s="48">
        <f t="shared" si="181"/>
        <v>5853.2998049999997</v>
      </c>
      <c r="I1333" s="48">
        <f t="shared" si="182"/>
        <v>1</v>
      </c>
      <c r="J1333" s="48">
        <f t="shared" si="183"/>
        <v>-1</v>
      </c>
      <c r="K1333" s="48">
        <f t="shared" si="184"/>
        <v>1</v>
      </c>
      <c r="L1333" s="48">
        <f t="shared" si="185"/>
        <v>1</v>
      </c>
      <c r="M1333" s="48">
        <v>0</v>
      </c>
      <c r="N1333" s="48">
        <f t="shared" si="186"/>
        <v>0.58725248012141851</v>
      </c>
      <c r="O1333" s="48">
        <f t="shared" si="187"/>
        <v>0.64273448903513064</v>
      </c>
      <c r="P1333" s="61">
        <f t="shared" si="188"/>
        <v>1</v>
      </c>
    </row>
    <row r="1334" spans="1:16" x14ac:dyDescent="0.3">
      <c r="A1334" s="60">
        <v>41330</v>
      </c>
      <c r="B1334" s="48">
        <f t="shared" si="180"/>
        <v>0</v>
      </c>
      <c r="C1334" s="48">
        <v>5870.5498049999997</v>
      </c>
      <c r="D1334" s="48">
        <v>5878.3999020000001</v>
      </c>
      <c r="E1334" s="48">
        <v>5825</v>
      </c>
      <c r="F1334" s="48">
        <v>5854.75</v>
      </c>
      <c r="G1334" s="48">
        <v>125100</v>
      </c>
      <c r="H1334" s="48">
        <f t="shared" si="181"/>
        <v>5852.7166340000003</v>
      </c>
      <c r="I1334" s="48">
        <f t="shared" si="182"/>
        <v>0</v>
      </c>
      <c r="J1334" s="48">
        <f t="shared" si="183"/>
        <v>-1</v>
      </c>
      <c r="K1334" s="48">
        <f t="shared" si="184"/>
        <v>1</v>
      </c>
      <c r="L1334" s="48">
        <f t="shared" si="185"/>
        <v>1</v>
      </c>
      <c r="M1334" s="48">
        <v>0</v>
      </c>
      <c r="N1334" s="48">
        <f t="shared" si="186"/>
        <v>0.5366054397815786</v>
      </c>
      <c r="O1334" s="48">
        <f t="shared" si="187"/>
        <v>0.63102240378440511</v>
      </c>
      <c r="P1334" s="61">
        <f t="shared" si="188"/>
        <v>1</v>
      </c>
    </row>
    <row r="1335" spans="1:16" x14ac:dyDescent="0.3">
      <c r="A1335" s="60">
        <v>41331</v>
      </c>
      <c r="B1335" s="48">
        <f t="shared" si="180"/>
        <v>0</v>
      </c>
      <c r="C1335" s="48">
        <v>5838.2998049999997</v>
      </c>
      <c r="D1335" s="48">
        <v>5838.8500979999999</v>
      </c>
      <c r="E1335" s="48">
        <v>5748.6000979999999</v>
      </c>
      <c r="F1335" s="48">
        <v>5761.3500979999999</v>
      </c>
      <c r="G1335" s="48">
        <v>157400</v>
      </c>
      <c r="H1335" s="48">
        <f t="shared" si="181"/>
        <v>5782.9334313333338</v>
      </c>
      <c r="I1335" s="48">
        <f t="shared" si="182"/>
        <v>0</v>
      </c>
      <c r="J1335" s="48">
        <f t="shared" si="183"/>
        <v>-1</v>
      </c>
      <c r="K1335" s="48">
        <f t="shared" si="184"/>
        <v>1</v>
      </c>
      <c r="L1335" s="48">
        <f t="shared" si="185"/>
        <v>0</v>
      </c>
      <c r="M1335" s="48">
        <v>1</v>
      </c>
      <c r="N1335" s="48">
        <f t="shared" si="186"/>
        <v>0.39191060944545952</v>
      </c>
      <c r="O1335" s="48">
        <f t="shared" si="187"/>
        <v>0.59674255488994754</v>
      </c>
      <c r="P1335" s="61">
        <f t="shared" si="188"/>
        <v>1</v>
      </c>
    </row>
    <row r="1336" spans="1:16" x14ac:dyDescent="0.3">
      <c r="A1336" s="60">
        <v>41332</v>
      </c>
      <c r="B1336" s="48">
        <f t="shared" si="180"/>
        <v>0</v>
      </c>
      <c r="C1336" s="48">
        <v>5784.8999020000001</v>
      </c>
      <c r="D1336" s="48">
        <v>5818.2001950000003</v>
      </c>
      <c r="E1336" s="48">
        <v>5749.7001950000003</v>
      </c>
      <c r="F1336" s="48">
        <v>5796.8999020000001</v>
      </c>
      <c r="G1336" s="48">
        <v>175200</v>
      </c>
      <c r="H1336" s="48">
        <f t="shared" si="181"/>
        <v>5788.266764</v>
      </c>
      <c r="I1336" s="48">
        <f t="shared" si="182"/>
        <v>1</v>
      </c>
      <c r="J1336" s="48">
        <f t="shared" si="183"/>
        <v>-1</v>
      </c>
      <c r="K1336" s="48">
        <f t="shared" si="184"/>
        <v>0</v>
      </c>
      <c r="L1336" s="48">
        <f t="shared" si="185"/>
        <v>0</v>
      </c>
      <c r="M1336" s="48">
        <v>0</v>
      </c>
      <c r="N1336" s="48">
        <f t="shared" si="186"/>
        <v>0.59829390583547637</v>
      </c>
      <c r="O1336" s="48">
        <f t="shared" si="187"/>
        <v>0.64526588184114297</v>
      </c>
      <c r="P1336" s="61">
        <f t="shared" si="188"/>
        <v>1</v>
      </c>
    </row>
    <row r="1337" spans="1:16" x14ac:dyDescent="0.3">
      <c r="A1337" s="60">
        <v>41333</v>
      </c>
      <c r="B1337" s="48">
        <f t="shared" si="180"/>
        <v>0</v>
      </c>
      <c r="C1337" s="48">
        <v>5834.3500979999999</v>
      </c>
      <c r="D1337" s="48">
        <v>5849.8999020000001</v>
      </c>
      <c r="E1337" s="48">
        <v>5671.8999020000001</v>
      </c>
      <c r="F1337" s="48">
        <v>5693.0498049999997</v>
      </c>
      <c r="G1337" s="48">
        <v>334900</v>
      </c>
      <c r="H1337" s="48">
        <f t="shared" si="181"/>
        <v>5738.283203</v>
      </c>
      <c r="I1337" s="48">
        <f t="shared" si="182"/>
        <v>0</v>
      </c>
      <c r="J1337" s="48">
        <f t="shared" si="183"/>
        <v>-1</v>
      </c>
      <c r="K1337" s="48">
        <f t="shared" si="184"/>
        <v>1</v>
      </c>
      <c r="L1337" s="48">
        <f t="shared" si="185"/>
        <v>0</v>
      </c>
      <c r="M1337" s="48">
        <v>1</v>
      </c>
      <c r="N1337" s="48">
        <f t="shared" si="186"/>
        <v>0.22091166470876145</v>
      </c>
      <c r="O1337" s="48">
        <f t="shared" si="187"/>
        <v>0.55500440433260778</v>
      </c>
      <c r="P1337" s="61">
        <f t="shared" si="188"/>
        <v>1</v>
      </c>
    </row>
    <row r="1338" spans="1:16" x14ac:dyDescent="0.3">
      <c r="A1338" s="60">
        <v>41334</v>
      </c>
      <c r="B1338" s="48">
        <f t="shared" si="180"/>
        <v>1</v>
      </c>
      <c r="C1338" s="48">
        <v>5702.4501950000003</v>
      </c>
      <c r="D1338" s="48">
        <v>5739.4501950000003</v>
      </c>
      <c r="E1338" s="48">
        <v>5679.8999020000001</v>
      </c>
      <c r="F1338" s="48">
        <v>5719.7001950000003</v>
      </c>
      <c r="G1338" s="48">
        <v>174500</v>
      </c>
      <c r="H1338" s="48">
        <f t="shared" si="181"/>
        <v>5713.016764</v>
      </c>
      <c r="I1338" s="48">
        <f t="shared" si="182"/>
        <v>1</v>
      </c>
      <c r="J1338" s="48">
        <f t="shared" si="183"/>
        <v>-1</v>
      </c>
      <c r="K1338" s="48">
        <f t="shared" si="184"/>
        <v>1</v>
      </c>
      <c r="L1338" s="48">
        <f t="shared" si="185"/>
        <v>1</v>
      </c>
      <c r="M1338" s="48">
        <v>1</v>
      </c>
      <c r="N1338" s="48">
        <f t="shared" si="186"/>
        <v>0.60738432163850231</v>
      </c>
      <c r="O1338" s="48">
        <f t="shared" si="187"/>
        <v>0.64734389984454577</v>
      </c>
      <c r="P1338" s="61">
        <f t="shared" si="188"/>
        <v>1</v>
      </c>
    </row>
    <row r="1339" spans="1:16" x14ac:dyDescent="0.3">
      <c r="A1339" s="60">
        <v>41337</v>
      </c>
      <c r="B1339" s="48">
        <f t="shared" si="180"/>
        <v>1</v>
      </c>
      <c r="C1339" s="48">
        <v>5704.7001950000003</v>
      </c>
      <c r="D1339" s="48">
        <v>5712</v>
      </c>
      <c r="E1339" s="48">
        <v>5663.6000979999999</v>
      </c>
      <c r="F1339" s="48">
        <v>5698.5</v>
      </c>
      <c r="G1339" s="48">
        <v>144900</v>
      </c>
      <c r="H1339" s="48">
        <f t="shared" si="181"/>
        <v>5691.3666993333327</v>
      </c>
      <c r="I1339" s="48">
        <f t="shared" si="182"/>
        <v>0</v>
      </c>
      <c r="J1339" s="48">
        <f t="shared" si="183"/>
        <v>-1</v>
      </c>
      <c r="K1339" s="48">
        <f t="shared" si="184"/>
        <v>1</v>
      </c>
      <c r="L1339" s="48">
        <f t="shared" si="185"/>
        <v>1</v>
      </c>
      <c r="M1339" s="48">
        <v>1</v>
      </c>
      <c r="N1339" s="48">
        <f t="shared" si="186"/>
        <v>0.554585787268987</v>
      </c>
      <c r="O1339" s="48">
        <f t="shared" si="187"/>
        <v>0.6351988728010457</v>
      </c>
      <c r="P1339" s="61">
        <f t="shared" si="188"/>
        <v>1</v>
      </c>
    </row>
    <row r="1340" spans="1:16" x14ac:dyDescent="0.3">
      <c r="A1340" s="60">
        <v>41338</v>
      </c>
      <c r="B1340" s="48">
        <f t="shared" si="180"/>
        <v>0</v>
      </c>
      <c r="C1340" s="48">
        <v>5722.4501950000003</v>
      </c>
      <c r="D1340" s="48">
        <v>5790.1000979999999</v>
      </c>
      <c r="E1340" s="48">
        <v>5722.3999020000001</v>
      </c>
      <c r="F1340" s="48">
        <v>5784.25</v>
      </c>
      <c r="G1340" s="48">
        <v>154400</v>
      </c>
      <c r="H1340" s="48">
        <f t="shared" si="181"/>
        <v>5765.583333333333</v>
      </c>
      <c r="I1340" s="48">
        <f t="shared" si="182"/>
        <v>1</v>
      </c>
      <c r="J1340" s="48">
        <f t="shared" si="183"/>
        <v>-1</v>
      </c>
      <c r="K1340" s="48">
        <f t="shared" si="184"/>
        <v>0</v>
      </c>
      <c r="L1340" s="48">
        <f t="shared" si="185"/>
        <v>0</v>
      </c>
      <c r="M1340" s="48">
        <v>0</v>
      </c>
      <c r="N1340" s="48">
        <f t="shared" si="186"/>
        <v>0.72637168518273798</v>
      </c>
      <c r="O1340" s="48">
        <f t="shared" si="187"/>
        <v>0.67400855943039539</v>
      </c>
      <c r="P1340" s="61">
        <f t="shared" si="188"/>
        <v>1</v>
      </c>
    </row>
    <row r="1341" spans="1:16" x14ac:dyDescent="0.3">
      <c r="A1341" s="60">
        <v>41339</v>
      </c>
      <c r="B1341" s="48">
        <f t="shared" si="180"/>
        <v>1</v>
      </c>
      <c r="C1341" s="48">
        <v>5816.3999020000001</v>
      </c>
      <c r="D1341" s="48">
        <v>5828.7001950000003</v>
      </c>
      <c r="E1341" s="48">
        <v>5795.0498049999997</v>
      </c>
      <c r="F1341" s="48">
        <v>5818.6000979999999</v>
      </c>
      <c r="G1341" s="48">
        <v>156900</v>
      </c>
      <c r="H1341" s="48">
        <f t="shared" si="181"/>
        <v>5814.1166993333327</v>
      </c>
      <c r="I1341" s="48">
        <f t="shared" si="182"/>
        <v>1</v>
      </c>
      <c r="J1341" s="48">
        <f t="shared" si="183"/>
        <v>-1</v>
      </c>
      <c r="K1341" s="48">
        <f t="shared" si="184"/>
        <v>0</v>
      </c>
      <c r="L1341" s="48">
        <f t="shared" si="185"/>
        <v>0</v>
      </c>
      <c r="M1341" s="48">
        <v>1</v>
      </c>
      <c r="N1341" s="48">
        <f t="shared" si="186"/>
        <v>0.56297260215967837</v>
      </c>
      <c r="O1341" s="48">
        <f t="shared" si="187"/>
        <v>0.63714006368382814</v>
      </c>
      <c r="P1341" s="61">
        <f t="shared" si="188"/>
        <v>1</v>
      </c>
    </row>
    <row r="1342" spans="1:16" x14ac:dyDescent="0.3">
      <c r="A1342" s="60">
        <v>41340</v>
      </c>
      <c r="B1342" s="48">
        <f t="shared" si="180"/>
        <v>1</v>
      </c>
      <c r="C1342" s="48">
        <v>5801.2998049999997</v>
      </c>
      <c r="D1342" s="48">
        <v>5878</v>
      </c>
      <c r="E1342" s="48">
        <v>5801.2998049999997</v>
      </c>
      <c r="F1342" s="48">
        <v>5863.2998049999997</v>
      </c>
      <c r="G1342" s="48">
        <v>134700</v>
      </c>
      <c r="H1342" s="48">
        <f t="shared" si="181"/>
        <v>5847.5332033333325</v>
      </c>
      <c r="I1342" s="48">
        <f t="shared" si="182"/>
        <v>1</v>
      </c>
      <c r="J1342" s="48">
        <f t="shared" si="183"/>
        <v>1</v>
      </c>
      <c r="K1342" s="48">
        <f t="shared" si="184"/>
        <v>0</v>
      </c>
      <c r="L1342" s="48">
        <f t="shared" si="185"/>
        <v>1</v>
      </c>
      <c r="M1342" s="48">
        <v>0</v>
      </c>
      <c r="N1342" s="48">
        <f t="shared" si="186"/>
        <v>0.73505070162278296</v>
      </c>
      <c r="O1342" s="48">
        <f t="shared" si="187"/>
        <v>0.67591263425605341</v>
      </c>
      <c r="P1342" s="61">
        <f t="shared" si="188"/>
        <v>1</v>
      </c>
    </row>
    <row r="1343" spans="1:16" x14ac:dyDescent="0.3">
      <c r="A1343" s="60">
        <v>41341</v>
      </c>
      <c r="B1343" s="48">
        <f t="shared" si="180"/>
        <v>1</v>
      </c>
      <c r="C1343" s="48">
        <v>5883.6499020000001</v>
      </c>
      <c r="D1343" s="48">
        <v>5952.8500979999999</v>
      </c>
      <c r="E1343" s="48">
        <v>5883</v>
      </c>
      <c r="F1343" s="48">
        <v>5945.7001950000003</v>
      </c>
      <c r="G1343" s="48">
        <v>150800</v>
      </c>
      <c r="H1343" s="48">
        <f t="shared" si="181"/>
        <v>5927.1834310000004</v>
      </c>
      <c r="I1343" s="48">
        <f t="shared" si="182"/>
        <v>1</v>
      </c>
      <c r="J1343" s="48">
        <f t="shared" si="183"/>
        <v>-1</v>
      </c>
      <c r="K1343" s="48">
        <f t="shared" si="184"/>
        <v>0</v>
      </c>
      <c r="L1343" s="48">
        <f t="shared" si="185"/>
        <v>0</v>
      </c>
      <c r="M1343" s="48">
        <v>1</v>
      </c>
      <c r="N1343" s="48">
        <f t="shared" si="186"/>
        <v>0.72737533098421558</v>
      </c>
      <c r="O1343" s="48">
        <f t="shared" si="187"/>
        <v>0.67422904298645547</v>
      </c>
      <c r="P1343" s="61">
        <f t="shared" si="188"/>
        <v>1</v>
      </c>
    </row>
    <row r="1344" spans="1:16" x14ac:dyDescent="0.3">
      <c r="A1344" s="60">
        <v>41344</v>
      </c>
      <c r="B1344" s="48">
        <f t="shared" si="180"/>
        <v>0</v>
      </c>
      <c r="C1344" s="48">
        <v>5946.1000979999999</v>
      </c>
      <c r="D1344" s="48">
        <v>5971.2001950000003</v>
      </c>
      <c r="E1344" s="48">
        <v>5930.3500979999999</v>
      </c>
      <c r="F1344" s="48">
        <v>5942.3500979999999</v>
      </c>
      <c r="G1344" s="48">
        <v>125400</v>
      </c>
      <c r="H1344" s="48">
        <f t="shared" si="181"/>
        <v>5947.966797</v>
      </c>
      <c r="I1344" s="48">
        <f t="shared" si="182"/>
        <v>0</v>
      </c>
      <c r="J1344" s="48">
        <f t="shared" si="183"/>
        <v>-1</v>
      </c>
      <c r="K1344" s="48">
        <f t="shared" si="184"/>
        <v>0</v>
      </c>
      <c r="L1344" s="48">
        <f t="shared" si="185"/>
        <v>1</v>
      </c>
      <c r="M1344" s="48">
        <v>0</v>
      </c>
      <c r="N1344" s="48">
        <f t="shared" si="186"/>
        <v>0.55721296745594007</v>
      </c>
      <c r="O1344" s="48">
        <f t="shared" si="187"/>
        <v>0.63580742981232063</v>
      </c>
      <c r="P1344" s="61">
        <f t="shared" si="188"/>
        <v>1</v>
      </c>
    </row>
    <row r="1345" spans="1:16" x14ac:dyDescent="0.3">
      <c r="A1345" s="60">
        <v>41345</v>
      </c>
      <c r="B1345" s="48">
        <f t="shared" si="180"/>
        <v>1</v>
      </c>
      <c r="C1345" s="48">
        <v>5944.6000979999999</v>
      </c>
      <c r="D1345" s="48">
        <v>5952</v>
      </c>
      <c r="E1345" s="48">
        <v>5893.6499020000001</v>
      </c>
      <c r="F1345" s="48">
        <v>5914.1000979999999</v>
      </c>
      <c r="G1345" s="48">
        <v>115900</v>
      </c>
      <c r="H1345" s="48">
        <f t="shared" si="181"/>
        <v>5919.916666666667</v>
      </c>
      <c r="I1345" s="48">
        <f t="shared" si="182"/>
        <v>0</v>
      </c>
      <c r="J1345" s="48">
        <f t="shared" si="183"/>
        <v>-1</v>
      </c>
      <c r="K1345" s="48">
        <f t="shared" si="184"/>
        <v>1</v>
      </c>
      <c r="L1345" s="48">
        <f t="shared" si="185"/>
        <v>1</v>
      </c>
      <c r="M1345" s="48">
        <v>1</v>
      </c>
      <c r="N1345" s="48">
        <f t="shared" si="186"/>
        <v>0.50357194848274778</v>
      </c>
      <c r="O1345" s="48">
        <f t="shared" si="187"/>
        <v>0.62329838444563668</v>
      </c>
      <c r="P1345" s="61">
        <f t="shared" si="188"/>
        <v>1</v>
      </c>
    </row>
    <row r="1346" spans="1:16" x14ac:dyDescent="0.3">
      <c r="A1346" s="60">
        <v>41346</v>
      </c>
      <c r="B1346" s="48">
        <f t="shared" si="180"/>
        <v>0</v>
      </c>
      <c r="C1346" s="48">
        <v>5884.7998049999997</v>
      </c>
      <c r="D1346" s="48">
        <v>5893.8500979999999</v>
      </c>
      <c r="E1346" s="48">
        <v>5842.25</v>
      </c>
      <c r="F1346" s="48">
        <v>5851.2001950000003</v>
      </c>
      <c r="G1346" s="48">
        <v>116700</v>
      </c>
      <c r="H1346" s="48">
        <f t="shared" si="181"/>
        <v>5862.4334310000004</v>
      </c>
      <c r="I1346" s="48">
        <f t="shared" si="182"/>
        <v>0</v>
      </c>
      <c r="J1346" s="48">
        <f t="shared" si="183"/>
        <v>-1</v>
      </c>
      <c r="K1346" s="48">
        <f t="shared" si="184"/>
        <v>1</v>
      </c>
      <c r="L1346" s="48">
        <f t="shared" si="185"/>
        <v>0</v>
      </c>
      <c r="M1346" s="48">
        <v>0</v>
      </c>
      <c r="N1346" s="48">
        <f t="shared" si="186"/>
        <v>0.49213745598041941</v>
      </c>
      <c r="O1346" s="48">
        <f t="shared" si="187"/>
        <v>0.62060983292342808</v>
      </c>
      <c r="P1346" s="61">
        <f t="shared" si="188"/>
        <v>1</v>
      </c>
    </row>
    <row r="1347" spans="1:16" x14ac:dyDescent="0.3">
      <c r="A1347" s="60">
        <v>41347</v>
      </c>
      <c r="B1347" s="48">
        <f t="shared" si="180"/>
        <v>0</v>
      </c>
      <c r="C1347" s="48">
        <v>5845.9501950000003</v>
      </c>
      <c r="D1347" s="48">
        <v>5920.1499020000001</v>
      </c>
      <c r="E1347" s="48">
        <v>5791.75</v>
      </c>
      <c r="F1347" s="48">
        <v>5908.9501950000003</v>
      </c>
      <c r="G1347" s="48">
        <v>149000</v>
      </c>
      <c r="H1347" s="48">
        <f t="shared" si="181"/>
        <v>5873.6166990000011</v>
      </c>
      <c r="I1347" s="48">
        <f t="shared" si="182"/>
        <v>1</v>
      </c>
      <c r="J1347" s="48">
        <f t="shared" si="183"/>
        <v>-1</v>
      </c>
      <c r="K1347" s="48">
        <f t="shared" si="184"/>
        <v>0</v>
      </c>
      <c r="L1347" s="48">
        <f t="shared" si="185"/>
        <v>0</v>
      </c>
      <c r="M1347" s="48">
        <v>0</v>
      </c>
      <c r="N1347" s="48">
        <f t="shared" si="186"/>
        <v>0.76096015651308813</v>
      </c>
      <c r="O1347" s="48">
        <f t="shared" si="187"/>
        <v>0.68156215785155128</v>
      </c>
      <c r="P1347" s="61">
        <f t="shared" si="188"/>
        <v>1</v>
      </c>
    </row>
    <row r="1348" spans="1:16" x14ac:dyDescent="0.3">
      <c r="A1348" s="60">
        <v>41348</v>
      </c>
      <c r="B1348" s="48">
        <f t="shared" si="180"/>
        <v>0</v>
      </c>
      <c r="C1348" s="48">
        <v>5914.8999020000001</v>
      </c>
      <c r="D1348" s="48">
        <v>5945.6499020000001</v>
      </c>
      <c r="E1348" s="48">
        <v>5861</v>
      </c>
      <c r="F1348" s="48">
        <v>5872.6000979999999</v>
      </c>
      <c r="G1348" s="48">
        <v>152200</v>
      </c>
      <c r="H1348" s="48">
        <f t="shared" si="181"/>
        <v>5893.083333333333</v>
      </c>
      <c r="I1348" s="48">
        <f t="shared" si="182"/>
        <v>0</v>
      </c>
      <c r="J1348" s="48">
        <f t="shared" si="183"/>
        <v>-1</v>
      </c>
      <c r="K1348" s="48">
        <f t="shared" si="184"/>
        <v>0</v>
      </c>
      <c r="L1348" s="48">
        <f t="shared" si="185"/>
        <v>0</v>
      </c>
      <c r="M1348" s="48">
        <v>1</v>
      </c>
      <c r="N1348" s="48">
        <f t="shared" si="186"/>
        <v>0.47354410792595469</v>
      </c>
      <c r="O1348" s="48">
        <f t="shared" si="187"/>
        <v>0.61622225543919984</v>
      </c>
      <c r="P1348" s="61">
        <f t="shared" si="188"/>
        <v>1</v>
      </c>
    </row>
    <row r="1349" spans="1:16" x14ac:dyDescent="0.3">
      <c r="A1349" s="60">
        <v>41351</v>
      </c>
      <c r="B1349" s="48">
        <f t="shared" ref="B1349:B1412" si="189">MODE(I1349,J1349,K1349,L1349,M1349)</f>
        <v>1</v>
      </c>
      <c r="C1349" s="48">
        <v>5816.75</v>
      </c>
      <c r="D1349" s="48">
        <v>5850.2001950000003</v>
      </c>
      <c r="E1349" s="48">
        <v>5814.3500979999999</v>
      </c>
      <c r="F1349" s="48">
        <v>5835.25</v>
      </c>
      <c r="G1349" s="48">
        <v>102700</v>
      </c>
      <c r="H1349" s="48">
        <f t="shared" ref="H1349:H1412" si="190">AVERAGE(D1349,E1349,F1349)</f>
        <v>5833.2667643333334</v>
      </c>
      <c r="I1349" s="48">
        <f t="shared" ref="I1349:I1412" si="191">IF(C1349&lt;F1349,1,0)</f>
        <v>1</v>
      </c>
      <c r="J1349" s="48">
        <f t="shared" ref="J1349:J1412" si="192">IF( C1349=E1349,1,IF( C1349=D1349,0,-1) )</f>
        <v>-1</v>
      </c>
      <c r="K1349" s="48">
        <f t="shared" si="184"/>
        <v>1</v>
      </c>
      <c r="L1349" s="48">
        <f t="shared" si="185"/>
        <v>1</v>
      </c>
      <c r="M1349" s="48">
        <v>0</v>
      </c>
      <c r="N1349" s="48">
        <f t="shared" si="186"/>
        <v>0.61788378607383876</v>
      </c>
      <c r="O1349" s="48">
        <f t="shared" si="187"/>
        <v>0.64973709588383743</v>
      </c>
      <c r="P1349" s="61">
        <f t="shared" si="188"/>
        <v>1</v>
      </c>
    </row>
    <row r="1350" spans="1:16" x14ac:dyDescent="0.3">
      <c r="A1350" s="60">
        <v>41352</v>
      </c>
      <c r="B1350" s="48">
        <f t="shared" si="189"/>
        <v>0</v>
      </c>
      <c r="C1350" s="48">
        <v>5859.5</v>
      </c>
      <c r="D1350" s="48">
        <v>5863.6000979999999</v>
      </c>
      <c r="E1350" s="48">
        <v>5724.2998049999997</v>
      </c>
      <c r="F1350" s="48">
        <v>5745.9501950000003</v>
      </c>
      <c r="G1350" s="48">
        <v>182300</v>
      </c>
      <c r="H1350" s="48">
        <f t="shared" si="190"/>
        <v>5777.9500326666666</v>
      </c>
      <c r="I1350" s="48">
        <f t="shared" si="191"/>
        <v>0</v>
      </c>
      <c r="J1350" s="48">
        <f t="shared" si="192"/>
        <v>-1</v>
      </c>
      <c r="K1350" s="48">
        <f t="shared" ref="K1350:K1413" si="193">IF(H1350&gt;H1349,0,1)</f>
        <v>1</v>
      </c>
      <c r="L1350" s="48">
        <f t="shared" ref="L1350:L1413" si="194">IF(G1350&gt;G1349,0,1)</f>
        <v>0</v>
      </c>
      <c r="M1350" s="48">
        <v>0</v>
      </c>
      <c r="N1350" s="48">
        <f t="shared" si="186"/>
        <v>0.31639246184758962</v>
      </c>
      <c r="O1350" s="48">
        <f t="shared" si="187"/>
        <v>0.57844481674627224</v>
      </c>
      <c r="P1350" s="61">
        <f t="shared" si="188"/>
        <v>1</v>
      </c>
    </row>
    <row r="1351" spans="1:16" x14ac:dyDescent="0.3">
      <c r="A1351" s="60">
        <v>41353</v>
      </c>
      <c r="B1351" s="48">
        <f t="shared" si="189"/>
        <v>0</v>
      </c>
      <c r="C1351" s="48">
        <v>5740.5498049999997</v>
      </c>
      <c r="D1351" s="48">
        <v>5745.2998049999997</v>
      </c>
      <c r="E1351" s="48">
        <v>5682.2998049999997</v>
      </c>
      <c r="F1351" s="48">
        <v>5694.3999020000001</v>
      </c>
      <c r="G1351" s="48">
        <v>187600</v>
      </c>
      <c r="H1351" s="48">
        <f t="shared" si="190"/>
        <v>5707.3331706666659</v>
      </c>
      <c r="I1351" s="48">
        <f t="shared" si="191"/>
        <v>0</v>
      </c>
      <c r="J1351" s="48">
        <f t="shared" si="192"/>
        <v>-1</v>
      </c>
      <c r="K1351" s="48">
        <f t="shared" si="193"/>
        <v>1</v>
      </c>
      <c r="L1351" s="48">
        <f t="shared" si="194"/>
        <v>0</v>
      </c>
      <c r="M1351" s="48">
        <v>1</v>
      </c>
      <c r="N1351" s="48">
        <f t="shared" si="186"/>
        <v>0.44798141089228782</v>
      </c>
      <c r="O1351" s="48">
        <f t="shared" si="187"/>
        <v>0.61015918925463264</v>
      </c>
      <c r="P1351" s="61">
        <f t="shared" si="188"/>
        <v>1</v>
      </c>
    </row>
    <row r="1352" spans="1:16" x14ac:dyDescent="0.3">
      <c r="A1352" s="60">
        <v>41354</v>
      </c>
      <c r="B1352" s="48">
        <f t="shared" si="189"/>
        <v>1</v>
      </c>
      <c r="C1352" s="48">
        <v>5705.8999020000001</v>
      </c>
      <c r="D1352" s="48">
        <v>5757.75</v>
      </c>
      <c r="E1352" s="48">
        <v>5647.9501950000003</v>
      </c>
      <c r="F1352" s="48">
        <v>5658.75</v>
      </c>
      <c r="G1352" s="48">
        <v>179200</v>
      </c>
      <c r="H1352" s="48">
        <f t="shared" si="190"/>
        <v>5688.1500650000007</v>
      </c>
      <c r="I1352" s="48">
        <f t="shared" si="191"/>
        <v>0</v>
      </c>
      <c r="J1352" s="48">
        <f t="shared" si="192"/>
        <v>-1</v>
      </c>
      <c r="K1352" s="48">
        <f t="shared" si="193"/>
        <v>1</v>
      </c>
      <c r="L1352" s="48">
        <f t="shared" si="194"/>
        <v>1</v>
      </c>
      <c r="M1352" s="48">
        <v>1</v>
      </c>
      <c r="N1352" s="48">
        <f t="shared" si="186"/>
        <v>0.46543137964833092</v>
      </c>
      <c r="O1352" s="48">
        <f t="shared" si="187"/>
        <v>0.6143018567891021</v>
      </c>
      <c r="P1352" s="61">
        <f t="shared" si="188"/>
        <v>1</v>
      </c>
    </row>
    <row r="1353" spans="1:16" x14ac:dyDescent="0.3">
      <c r="A1353" s="60">
        <v>41355</v>
      </c>
      <c r="B1353" s="48">
        <f t="shared" si="189"/>
        <v>1</v>
      </c>
      <c r="C1353" s="48">
        <v>5659.7998049999997</v>
      </c>
      <c r="D1353" s="48">
        <v>5691.4501950000003</v>
      </c>
      <c r="E1353" s="48">
        <v>5631.7998049999997</v>
      </c>
      <c r="F1353" s="48">
        <v>5651.3500979999999</v>
      </c>
      <c r="G1353" s="48">
        <v>165300</v>
      </c>
      <c r="H1353" s="48">
        <f t="shared" si="190"/>
        <v>5658.2000326666666</v>
      </c>
      <c r="I1353" s="48">
        <f t="shared" si="191"/>
        <v>0</v>
      </c>
      <c r="J1353" s="48">
        <f t="shared" si="192"/>
        <v>-1</v>
      </c>
      <c r="K1353" s="48">
        <f t="shared" si="193"/>
        <v>1</v>
      </c>
      <c r="L1353" s="48">
        <f t="shared" si="194"/>
        <v>1</v>
      </c>
      <c r="M1353" s="48">
        <v>1</v>
      </c>
      <c r="N1353" s="48">
        <f t="shared" si="186"/>
        <v>0.54552609402431951</v>
      </c>
      <c r="O1353" s="48">
        <f t="shared" si="187"/>
        <v>0.63309698908632561</v>
      </c>
      <c r="P1353" s="61">
        <f t="shared" si="188"/>
        <v>1</v>
      </c>
    </row>
    <row r="1354" spans="1:16" x14ac:dyDescent="0.3">
      <c r="A1354" s="60">
        <v>41358</v>
      </c>
      <c r="B1354" s="48">
        <f t="shared" si="189"/>
        <v>0</v>
      </c>
      <c r="C1354" s="48">
        <v>5707.2998049999997</v>
      </c>
      <c r="D1354" s="48">
        <v>5718.3999020000001</v>
      </c>
      <c r="E1354" s="48">
        <v>5624.3999020000001</v>
      </c>
      <c r="F1354" s="48">
        <v>5633.8500979999999</v>
      </c>
      <c r="G1354" s="48">
        <v>150400</v>
      </c>
      <c r="H1354" s="48">
        <f t="shared" si="190"/>
        <v>5658.8833006666673</v>
      </c>
      <c r="I1354" s="48">
        <f t="shared" si="191"/>
        <v>0</v>
      </c>
      <c r="J1354" s="48">
        <f t="shared" si="192"/>
        <v>-1</v>
      </c>
      <c r="K1354" s="48">
        <f t="shared" si="193"/>
        <v>0</v>
      </c>
      <c r="L1354" s="48">
        <f t="shared" si="194"/>
        <v>1</v>
      </c>
      <c r="M1354" s="48">
        <v>1</v>
      </c>
      <c r="N1354" s="48">
        <f t="shared" si="186"/>
        <v>0.40442238472320224</v>
      </c>
      <c r="O1354" s="48">
        <f t="shared" si="187"/>
        <v>0.59974972031303775</v>
      </c>
      <c r="P1354" s="61">
        <f t="shared" si="188"/>
        <v>1</v>
      </c>
    </row>
    <row r="1355" spans="1:16" x14ac:dyDescent="0.3">
      <c r="A1355" s="60">
        <v>41359</v>
      </c>
      <c r="B1355" s="48">
        <f t="shared" si="189"/>
        <v>1</v>
      </c>
      <c r="C1355" s="48">
        <v>5613.75</v>
      </c>
      <c r="D1355" s="48">
        <v>5655.2998049999997</v>
      </c>
      <c r="E1355" s="48">
        <v>5612.0498049999997</v>
      </c>
      <c r="F1355" s="48">
        <v>5641.6000979999999</v>
      </c>
      <c r="G1355" s="48">
        <v>126500</v>
      </c>
      <c r="H1355" s="48">
        <f t="shared" si="190"/>
        <v>5636.3165693333331</v>
      </c>
      <c r="I1355" s="48">
        <f t="shared" si="191"/>
        <v>1</v>
      </c>
      <c r="J1355" s="48">
        <f t="shared" si="192"/>
        <v>-1</v>
      </c>
      <c r="K1355" s="48">
        <f t="shared" si="193"/>
        <v>1</v>
      </c>
      <c r="L1355" s="48">
        <f t="shared" si="194"/>
        <v>1</v>
      </c>
      <c r="M1355" s="48">
        <v>0</v>
      </c>
      <c r="N1355" s="48">
        <f t="shared" si="186"/>
        <v>0.63964107556399985</v>
      </c>
      <c r="O1355" s="48">
        <f t="shared" si="187"/>
        <v>0.65467232074108972</v>
      </c>
      <c r="P1355" s="61">
        <f t="shared" si="188"/>
        <v>1</v>
      </c>
    </row>
    <row r="1356" spans="1:16" x14ac:dyDescent="0.3">
      <c r="A1356" s="60">
        <v>41361</v>
      </c>
      <c r="B1356" s="48">
        <f t="shared" si="189"/>
        <v>1</v>
      </c>
      <c r="C1356" s="48">
        <v>5647.75</v>
      </c>
      <c r="D1356" s="48">
        <v>5692.9501950000003</v>
      </c>
      <c r="E1356" s="48">
        <v>5604.8500979999999</v>
      </c>
      <c r="F1356" s="48">
        <v>5682.5498049999997</v>
      </c>
      <c r="G1356" s="48">
        <v>209700</v>
      </c>
      <c r="H1356" s="48">
        <f t="shared" si="190"/>
        <v>5660.1166993333327</v>
      </c>
      <c r="I1356" s="48">
        <f t="shared" si="191"/>
        <v>1</v>
      </c>
      <c r="J1356" s="48">
        <f t="shared" si="192"/>
        <v>-1</v>
      </c>
      <c r="K1356" s="48">
        <f t="shared" si="193"/>
        <v>0</v>
      </c>
      <c r="L1356" s="48">
        <f t="shared" si="194"/>
        <v>0</v>
      </c>
      <c r="M1356" s="48">
        <v>1</v>
      </c>
      <c r="N1356" s="48">
        <f t="shared" si="186"/>
        <v>0.65667502179978088</v>
      </c>
      <c r="O1356" s="48">
        <f t="shared" si="187"/>
        <v>0.65851308318303081</v>
      </c>
      <c r="P1356" s="61">
        <f t="shared" si="188"/>
        <v>1</v>
      </c>
    </row>
    <row r="1357" spans="1:16" x14ac:dyDescent="0.3">
      <c r="A1357" s="60">
        <v>41365</v>
      </c>
      <c r="B1357" s="48">
        <f t="shared" si="189"/>
        <v>1</v>
      </c>
      <c r="C1357" s="48">
        <v>5697.3500979999999</v>
      </c>
      <c r="D1357" s="48">
        <v>5720.9501950000003</v>
      </c>
      <c r="E1357" s="48">
        <v>5675.8999020000001</v>
      </c>
      <c r="F1357" s="48">
        <v>5704.3999020000001</v>
      </c>
      <c r="G1357" s="48">
        <v>97800</v>
      </c>
      <c r="H1357" s="48">
        <f t="shared" si="190"/>
        <v>5700.4166663333335</v>
      </c>
      <c r="I1357" s="48">
        <f t="shared" si="191"/>
        <v>1</v>
      </c>
      <c r="J1357" s="48">
        <f t="shared" si="192"/>
        <v>-1</v>
      </c>
      <c r="K1357" s="48">
        <f t="shared" si="193"/>
        <v>0</v>
      </c>
      <c r="L1357" s="48">
        <f t="shared" si="194"/>
        <v>1</v>
      </c>
      <c r="M1357" s="48">
        <v>0</v>
      </c>
      <c r="N1357" s="48">
        <f t="shared" si="186"/>
        <v>0.5975767350430099</v>
      </c>
      <c r="O1357" s="48">
        <f t="shared" si="187"/>
        <v>0.64510170591073224</v>
      </c>
      <c r="P1357" s="61">
        <f t="shared" si="188"/>
        <v>1</v>
      </c>
    </row>
    <row r="1358" spans="1:16" x14ac:dyDescent="0.3">
      <c r="A1358" s="60">
        <v>41366</v>
      </c>
      <c r="B1358" s="48">
        <f t="shared" si="189"/>
        <v>1</v>
      </c>
      <c r="C1358" s="48">
        <v>5701.7001950000003</v>
      </c>
      <c r="D1358" s="48">
        <v>5754.6000979999999</v>
      </c>
      <c r="E1358" s="48">
        <v>5687.1499020000001</v>
      </c>
      <c r="F1358" s="48">
        <v>5748.1000979999999</v>
      </c>
      <c r="G1358" s="48">
        <v>106400</v>
      </c>
      <c r="H1358" s="48">
        <f t="shared" si="190"/>
        <v>5729.9500326666666</v>
      </c>
      <c r="I1358" s="48">
        <f t="shared" si="191"/>
        <v>1</v>
      </c>
      <c r="J1358" s="48">
        <f t="shared" si="192"/>
        <v>-1</v>
      </c>
      <c r="K1358" s="48">
        <f t="shared" si="193"/>
        <v>0</v>
      </c>
      <c r="L1358" s="48">
        <f t="shared" si="194"/>
        <v>0</v>
      </c>
      <c r="M1358" s="48">
        <v>1</v>
      </c>
      <c r="N1358" s="48">
        <f t="shared" si="186"/>
        <v>0.70302440052828319</v>
      </c>
      <c r="O1358" s="48">
        <f t="shared" si="187"/>
        <v>0.66885797927605151</v>
      </c>
      <c r="P1358" s="61">
        <f t="shared" si="188"/>
        <v>1</v>
      </c>
    </row>
    <row r="1359" spans="1:16" x14ac:dyDescent="0.3">
      <c r="A1359" s="60">
        <v>41367</v>
      </c>
      <c r="B1359" s="48">
        <f t="shared" si="189"/>
        <v>0</v>
      </c>
      <c r="C1359" s="48">
        <v>5740.2001950000003</v>
      </c>
      <c r="D1359" s="48">
        <v>5744.9501950000003</v>
      </c>
      <c r="E1359" s="48">
        <v>5650.1000979999999</v>
      </c>
      <c r="F1359" s="48">
        <v>5672.8999020000001</v>
      </c>
      <c r="G1359" s="48">
        <v>140700</v>
      </c>
      <c r="H1359" s="48">
        <f t="shared" si="190"/>
        <v>5689.3167316666668</v>
      </c>
      <c r="I1359" s="48">
        <f t="shared" si="191"/>
        <v>0</v>
      </c>
      <c r="J1359" s="48">
        <f t="shared" si="192"/>
        <v>-1</v>
      </c>
      <c r="K1359" s="48">
        <f t="shared" si="193"/>
        <v>1</v>
      </c>
      <c r="L1359" s="48">
        <f t="shared" si="194"/>
        <v>0</v>
      </c>
      <c r="M1359" s="48">
        <v>0</v>
      </c>
      <c r="N1359" s="48">
        <f t="shared" si="186"/>
        <v>0.424076394516257</v>
      </c>
      <c r="O1359" s="48">
        <f t="shared" si="187"/>
        <v>0.60445828261290457</v>
      </c>
      <c r="P1359" s="61">
        <f t="shared" si="188"/>
        <v>1</v>
      </c>
    </row>
    <row r="1360" spans="1:16" x14ac:dyDescent="0.3">
      <c r="A1360" s="60">
        <v>41368</v>
      </c>
      <c r="B1360" s="48">
        <f t="shared" si="189"/>
        <v>0</v>
      </c>
      <c r="C1360" s="48">
        <v>5640.6499020000001</v>
      </c>
      <c r="D1360" s="48">
        <v>5644.4501950000003</v>
      </c>
      <c r="E1360" s="48">
        <v>5565.6499020000001</v>
      </c>
      <c r="F1360" s="48">
        <v>5574.75</v>
      </c>
      <c r="G1360" s="48">
        <v>134600</v>
      </c>
      <c r="H1360" s="48">
        <f t="shared" si="190"/>
        <v>5594.9500323333341</v>
      </c>
      <c r="I1360" s="48">
        <f t="shared" si="191"/>
        <v>0</v>
      </c>
      <c r="J1360" s="48">
        <f t="shared" si="192"/>
        <v>-1</v>
      </c>
      <c r="K1360" s="48">
        <f t="shared" si="193"/>
        <v>1</v>
      </c>
      <c r="L1360" s="48">
        <f t="shared" si="194"/>
        <v>1</v>
      </c>
      <c r="M1360" s="48">
        <v>0</v>
      </c>
      <c r="N1360" s="48">
        <f t="shared" si="186"/>
        <v>0.42198789770934764</v>
      </c>
      <c r="O1360" s="48">
        <f t="shared" si="187"/>
        <v>0.60395883833498443</v>
      </c>
      <c r="P1360" s="61">
        <f t="shared" si="188"/>
        <v>1</v>
      </c>
    </row>
    <row r="1361" spans="1:16" x14ac:dyDescent="0.3">
      <c r="A1361" s="60">
        <v>41369</v>
      </c>
      <c r="B1361" s="48">
        <f t="shared" si="189"/>
        <v>0</v>
      </c>
      <c r="C1361" s="48">
        <v>5568.1000979999999</v>
      </c>
      <c r="D1361" s="48">
        <v>5577.2998049999997</v>
      </c>
      <c r="E1361" s="48">
        <v>5534.7001950000003</v>
      </c>
      <c r="F1361" s="48">
        <v>5553.25</v>
      </c>
      <c r="G1361" s="48">
        <v>137500</v>
      </c>
      <c r="H1361" s="48">
        <f t="shared" si="190"/>
        <v>5555.083333333333</v>
      </c>
      <c r="I1361" s="48">
        <f t="shared" si="191"/>
        <v>0</v>
      </c>
      <c r="J1361" s="48">
        <f t="shared" si="192"/>
        <v>-1</v>
      </c>
      <c r="K1361" s="48">
        <f t="shared" si="193"/>
        <v>1</v>
      </c>
      <c r="L1361" s="48">
        <f t="shared" si="194"/>
        <v>0</v>
      </c>
      <c r="M1361" s="48">
        <v>1</v>
      </c>
      <c r="N1361" s="48">
        <f t="shared" si="186"/>
        <v>0.53247706459620248</v>
      </c>
      <c r="O1361" s="48">
        <f t="shared" si="187"/>
        <v>0.63006066242016689</v>
      </c>
      <c r="P1361" s="61">
        <f t="shared" si="188"/>
        <v>1</v>
      </c>
    </row>
    <row r="1362" spans="1:16" x14ac:dyDescent="0.3">
      <c r="A1362" s="60">
        <v>41372</v>
      </c>
      <c r="B1362" s="48">
        <f t="shared" si="189"/>
        <v>0</v>
      </c>
      <c r="C1362" s="48">
        <v>5550.5</v>
      </c>
      <c r="D1362" s="48">
        <v>5569.2001950000003</v>
      </c>
      <c r="E1362" s="48">
        <v>5537.0498049999997</v>
      </c>
      <c r="F1362" s="48">
        <v>5542.9501950000003</v>
      </c>
      <c r="G1362" s="48">
        <v>97000</v>
      </c>
      <c r="H1362" s="48">
        <f t="shared" si="190"/>
        <v>5549.7333983333338</v>
      </c>
      <c r="I1362" s="48">
        <f t="shared" si="191"/>
        <v>0</v>
      </c>
      <c r="J1362" s="48">
        <f t="shared" si="192"/>
        <v>-1</v>
      </c>
      <c r="K1362" s="48">
        <f t="shared" si="193"/>
        <v>1</v>
      </c>
      <c r="L1362" s="48">
        <f t="shared" si="194"/>
        <v>1</v>
      </c>
      <c r="M1362" s="48">
        <v>0</v>
      </c>
      <c r="N1362" s="48">
        <f t="shared" si="186"/>
        <v>0.55578007434149557</v>
      </c>
      <c r="O1362" s="48">
        <f t="shared" si="187"/>
        <v>0.63547556980189401</v>
      </c>
      <c r="P1362" s="61">
        <f t="shared" si="188"/>
        <v>1</v>
      </c>
    </row>
    <row r="1363" spans="1:16" x14ac:dyDescent="0.3">
      <c r="A1363" s="60">
        <v>41373</v>
      </c>
      <c r="B1363" s="48">
        <f t="shared" si="189"/>
        <v>0</v>
      </c>
      <c r="C1363" s="48">
        <v>5568.75</v>
      </c>
      <c r="D1363" s="48">
        <v>5603.0498049999997</v>
      </c>
      <c r="E1363" s="48">
        <v>5487</v>
      </c>
      <c r="F1363" s="48">
        <v>5495.1000979999999</v>
      </c>
      <c r="G1363" s="48">
        <v>138200</v>
      </c>
      <c r="H1363" s="48">
        <f t="shared" si="190"/>
        <v>5528.3833009999989</v>
      </c>
      <c r="I1363" s="48">
        <f t="shared" si="191"/>
        <v>0</v>
      </c>
      <c r="J1363" s="48">
        <f t="shared" si="192"/>
        <v>-1</v>
      </c>
      <c r="K1363" s="48">
        <f t="shared" si="193"/>
        <v>1</v>
      </c>
      <c r="L1363" s="48">
        <f t="shared" si="194"/>
        <v>0</v>
      </c>
      <c r="M1363" s="48">
        <v>0</v>
      </c>
      <c r="N1363" s="48">
        <f t="shared" si="186"/>
        <v>0.41669719789337784</v>
      </c>
      <c r="O1363" s="48">
        <f t="shared" si="187"/>
        <v>0.60269264883248697</v>
      </c>
      <c r="P1363" s="61">
        <f t="shared" si="188"/>
        <v>1</v>
      </c>
    </row>
    <row r="1364" spans="1:16" x14ac:dyDescent="0.3">
      <c r="A1364" s="60">
        <v>41374</v>
      </c>
      <c r="B1364" s="48">
        <f t="shared" si="189"/>
        <v>1</v>
      </c>
      <c r="C1364" s="48">
        <v>5536.25</v>
      </c>
      <c r="D1364" s="48">
        <v>5569.25</v>
      </c>
      <c r="E1364" s="48">
        <v>5477.2001950000003</v>
      </c>
      <c r="F1364" s="48">
        <v>5558.7001950000003</v>
      </c>
      <c r="G1364" s="48">
        <v>128600</v>
      </c>
      <c r="H1364" s="48">
        <f t="shared" si="190"/>
        <v>5535.0501300000005</v>
      </c>
      <c r="I1364" s="48">
        <f t="shared" si="191"/>
        <v>1</v>
      </c>
      <c r="J1364" s="48">
        <f t="shared" si="192"/>
        <v>-1</v>
      </c>
      <c r="K1364" s="48">
        <f t="shared" si="193"/>
        <v>0</v>
      </c>
      <c r="L1364" s="48">
        <f t="shared" si="194"/>
        <v>1</v>
      </c>
      <c r="M1364" s="48">
        <v>1</v>
      </c>
      <c r="N1364" s="48">
        <f t="shared" si="186"/>
        <v>0.65324224447112156</v>
      </c>
      <c r="O1364" s="48">
        <f t="shared" si="187"/>
        <v>0.65774072266480454</v>
      </c>
      <c r="P1364" s="61">
        <f t="shared" si="188"/>
        <v>1</v>
      </c>
    </row>
    <row r="1365" spans="1:16" x14ac:dyDescent="0.3">
      <c r="A1365" s="60">
        <v>41375</v>
      </c>
      <c r="B1365" s="48">
        <f t="shared" si="189"/>
        <v>0</v>
      </c>
      <c r="C1365" s="48">
        <v>5601.6499020000001</v>
      </c>
      <c r="D1365" s="48">
        <v>5610.6499020000001</v>
      </c>
      <c r="E1365" s="48">
        <v>5542.8500979999999</v>
      </c>
      <c r="F1365" s="48">
        <v>5594</v>
      </c>
      <c r="G1365" s="48">
        <v>146800</v>
      </c>
      <c r="H1365" s="48">
        <f t="shared" si="190"/>
        <v>5582.5</v>
      </c>
      <c r="I1365" s="48">
        <f t="shared" si="191"/>
        <v>0</v>
      </c>
      <c r="J1365" s="48">
        <f t="shared" si="192"/>
        <v>-1</v>
      </c>
      <c r="K1365" s="48">
        <f t="shared" si="193"/>
        <v>0</v>
      </c>
      <c r="L1365" s="48">
        <f t="shared" si="194"/>
        <v>0</v>
      </c>
      <c r="M1365" s="48">
        <v>1</v>
      </c>
      <c r="N1365" s="48">
        <f t="shared" si="186"/>
        <v>0.56135275213412861</v>
      </c>
      <c r="O1365" s="48">
        <f t="shared" si="187"/>
        <v>0.63676548321028648</v>
      </c>
      <c r="P1365" s="61">
        <f t="shared" si="188"/>
        <v>1</v>
      </c>
    </row>
    <row r="1366" spans="1:16" x14ac:dyDescent="0.3">
      <c r="A1366" s="60">
        <v>41376</v>
      </c>
      <c r="B1366" s="48">
        <f t="shared" si="189"/>
        <v>1</v>
      </c>
      <c r="C1366" s="48">
        <v>5520.7001950000003</v>
      </c>
      <c r="D1366" s="48">
        <v>5544.5</v>
      </c>
      <c r="E1366" s="48">
        <v>5494.8999020000001</v>
      </c>
      <c r="F1366" s="48">
        <v>5528.5498049999997</v>
      </c>
      <c r="G1366" s="48">
        <v>127300</v>
      </c>
      <c r="H1366" s="48">
        <f t="shared" si="190"/>
        <v>5522.6499023333336</v>
      </c>
      <c r="I1366" s="48">
        <f t="shared" si="191"/>
        <v>1</v>
      </c>
      <c r="J1366" s="48">
        <f t="shared" si="192"/>
        <v>-1</v>
      </c>
      <c r="K1366" s="48">
        <f t="shared" si="193"/>
        <v>1</v>
      </c>
      <c r="L1366" s="48">
        <f t="shared" si="194"/>
        <v>1</v>
      </c>
      <c r="M1366" s="48">
        <v>0</v>
      </c>
      <c r="N1366" s="48">
        <f t="shared" si="186"/>
        <v>0.59532344760758449</v>
      </c>
      <c r="O1366" s="48">
        <f t="shared" si="187"/>
        <v>0.64458565739684626</v>
      </c>
      <c r="P1366" s="61">
        <f t="shared" si="188"/>
        <v>1</v>
      </c>
    </row>
    <row r="1367" spans="1:16" x14ac:dyDescent="0.3">
      <c r="A1367" s="60">
        <v>41379</v>
      </c>
      <c r="B1367" s="48">
        <f t="shared" si="189"/>
        <v>1</v>
      </c>
      <c r="C1367" s="48">
        <v>5508.5</v>
      </c>
      <c r="D1367" s="48">
        <v>5592.8500979999999</v>
      </c>
      <c r="E1367" s="48">
        <v>5500.2998049999997</v>
      </c>
      <c r="F1367" s="48">
        <v>5568.3999020000001</v>
      </c>
      <c r="G1367" s="48">
        <v>142900</v>
      </c>
      <c r="H1367" s="48">
        <f t="shared" si="190"/>
        <v>5553.8499349999993</v>
      </c>
      <c r="I1367" s="48">
        <f t="shared" si="191"/>
        <v>1</v>
      </c>
      <c r="J1367" s="48">
        <f t="shared" si="192"/>
        <v>-1</v>
      </c>
      <c r="K1367" s="48">
        <f t="shared" si="193"/>
        <v>0</v>
      </c>
      <c r="L1367" s="48">
        <f t="shared" si="194"/>
        <v>0</v>
      </c>
      <c r="M1367" s="48">
        <v>1</v>
      </c>
      <c r="N1367" s="48">
        <f t="shared" si="186"/>
        <v>0.73735165995207752</v>
      </c>
      <c r="O1367" s="48">
        <f t="shared" si="187"/>
        <v>0.67641646593933091</v>
      </c>
      <c r="P1367" s="61">
        <f t="shared" si="188"/>
        <v>1</v>
      </c>
    </row>
    <row r="1368" spans="1:16" x14ac:dyDescent="0.3">
      <c r="A1368" s="60">
        <v>41380</v>
      </c>
      <c r="B1368" s="48">
        <f t="shared" si="189"/>
        <v>1</v>
      </c>
      <c r="C1368" s="48">
        <v>5562.4501950000003</v>
      </c>
      <c r="D1368" s="48">
        <v>5699.25</v>
      </c>
      <c r="E1368" s="48">
        <v>5555.8500979999999</v>
      </c>
      <c r="F1368" s="48">
        <v>5688.9501950000003</v>
      </c>
      <c r="G1368" s="48">
        <v>142700</v>
      </c>
      <c r="H1368" s="48">
        <f t="shared" si="190"/>
        <v>5648.0167643333334</v>
      </c>
      <c r="I1368" s="48">
        <f t="shared" si="191"/>
        <v>1</v>
      </c>
      <c r="J1368" s="48">
        <f t="shared" si="192"/>
        <v>-1</v>
      </c>
      <c r="K1368" s="48">
        <f t="shared" si="193"/>
        <v>0</v>
      </c>
      <c r="L1368" s="48">
        <f t="shared" si="194"/>
        <v>1</v>
      </c>
      <c r="M1368" s="48">
        <v>1</v>
      </c>
      <c r="N1368" s="48">
        <f t="shared" si="186"/>
        <v>0.92597696603755542</v>
      </c>
      <c r="O1368" s="48">
        <f t="shared" si="187"/>
        <v>0.71625838682279819</v>
      </c>
      <c r="P1368" s="61">
        <f t="shared" si="188"/>
        <v>1</v>
      </c>
    </row>
    <row r="1369" spans="1:16" x14ac:dyDescent="0.3">
      <c r="A1369" s="60">
        <v>41381</v>
      </c>
      <c r="B1369" s="48">
        <f t="shared" si="189"/>
        <v>0</v>
      </c>
      <c r="C1369" s="48">
        <v>5708.6499020000001</v>
      </c>
      <c r="D1369" s="48">
        <v>5732.1499020000001</v>
      </c>
      <c r="E1369" s="48">
        <v>5669</v>
      </c>
      <c r="F1369" s="48">
        <v>5688.7001950000003</v>
      </c>
      <c r="G1369" s="48">
        <v>154600</v>
      </c>
      <c r="H1369" s="48">
        <f t="shared" si="190"/>
        <v>5696.6166990000011</v>
      </c>
      <c r="I1369" s="48">
        <f t="shared" si="191"/>
        <v>0</v>
      </c>
      <c r="J1369" s="48">
        <f t="shared" si="192"/>
        <v>-1</v>
      </c>
      <c r="K1369" s="48">
        <f t="shared" si="193"/>
        <v>0</v>
      </c>
      <c r="L1369" s="48">
        <f t="shared" si="194"/>
        <v>0</v>
      </c>
      <c r="M1369" s="48">
        <v>1</v>
      </c>
      <c r="N1369" s="48">
        <f t="shared" ref="N1369:N1432" si="195">$B$2+SUMPRODUCT($C$2:$G$2,C1369:G1369)</f>
        <v>0.52182005756837802</v>
      </c>
      <c r="O1369" s="48">
        <f t="shared" ref="O1369:O1432" si="196">EXP(N1369)/(1+EXP(N1369))</f>
        <v>0.6275732580622928</v>
      </c>
      <c r="P1369" s="61">
        <f t="shared" ref="P1369:P1432" si="197">IF(O1369&gt;0.5,1,0)</f>
        <v>1</v>
      </c>
    </row>
    <row r="1370" spans="1:16" x14ac:dyDescent="0.3">
      <c r="A1370" s="60">
        <v>41382</v>
      </c>
      <c r="B1370" s="48">
        <f t="shared" si="189"/>
        <v>1</v>
      </c>
      <c r="C1370" s="48">
        <v>5682.7001950000003</v>
      </c>
      <c r="D1370" s="48">
        <v>5794.3500979999999</v>
      </c>
      <c r="E1370" s="48">
        <v>5681.8500979999999</v>
      </c>
      <c r="F1370" s="48">
        <v>5783.1000979999999</v>
      </c>
      <c r="G1370" s="48">
        <v>149900</v>
      </c>
      <c r="H1370" s="48">
        <f t="shared" si="190"/>
        <v>5753.1000979999999</v>
      </c>
      <c r="I1370" s="48">
        <f t="shared" si="191"/>
        <v>1</v>
      </c>
      <c r="J1370" s="48">
        <f t="shared" si="192"/>
        <v>-1</v>
      </c>
      <c r="K1370" s="48">
        <f t="shared" si="193"/>
        <v>0</v>
      </c>
      <c r="L1370" s="48">
        <f t="shared" si="194"/>
        <v>1</v>
      </c>
      <c r="M1370" s="48">
        <v>1</v>
      </c>
      <c r="N1370" s="48">
        <f t="shared" si="195"/>
        <v>0.84358124954488101</v>
      </c>
      <c r="O1370" s="48">
        <f t="shared" si="196"/>
        <v>0.6992189320370672</v>
      </c>
      <c r="P1370" s="61">
        <f t="shared" si="197"/>
        <v>1</v>
      </c>
    </row>
    <row r="1371" spans="1:16" x14ac:dyDescent="0.3">
      <c r="A1371" s="60">
        <v>41386</v>
      </c>
      <c r="B1371" s="48">
        <f t="shared" si="189"/>
        <v>1</v>
      </c>
      <c r="C1371" s="48">
        <v>5789.8500979999999</v>
      </c>
      <c r="D1371" s="48">
        <v>5844.8500979999999</v>
      </c>
      <c r="E1371" s="48">
        <v>5789.7998049999997</v>
      </c>
      <c r="F1371" s="48">
        <v>5834.3999020000001</v>
      </c>
      <c r="G1371" s="48">
        <v>135100</v>
      </c>
      <c r="H1371" s="48">
        <f t="shared" si="190"/>
        <v>5823.0166016666662</v>
      </c>
      <c r="I1371" s="48">
        <f t="shared" si="191"/>
        <v>1</v>
      </c>
      <c r="J1371" s="48">
        <f t="shared" si="192"/>
        <v>-1</v>
      </c>
      <c r="K1371" s="48">
        <f t="shared" si="193"/>
        <v>0</v>
      </c>
      <c r="L1371" s="48">
        <f t="shared" si="194"/>
        <v>1</v>
      </c>
      <c r="M1371" s="48">
        <v>1</v>
      </c>
      <c r="N1371" s="48">
        <f t="shared" si="195"/>
        <v>0.68235978527342367</v>
      </c>
      <c r="O1371" s="48">
        <f t="shared" si="196"/>
        <v>0.66426517335919066</v>
      </c>
      <c r="P1371" s="61">
        <f t="shared" si="197"/>
        <v>1</v>
      </c>
    </row>
    <row r="1372" spans="1:16" x14ac:dyDescent="0.3">
      <c r="A1372" s="60">
        <v>41387</v>
      </c>
      <c r="B1372" s="48">
        <f t="shared" si="189"/>
        <v>0</v>
      </c>
      <c r="C1372" s="48">
        <v>5843.1000979999999</v>
      </c>
      <c r="D1372" s="48">
        <v>5844.2998049999997</v>
      </c>
      <c r="E1372" s="48">
        <v>5791.5498049999997</v>
      </c>
      <c r="F1372" s="48">
        <v>5836.8999020000001</v>
      </c>
      <c r="G1372" s="48">
        <v>132200</v>
      </c>
      <c r="H1372" s="48">
        <f t="shared" si="190"/>
        <v>5824.2498373333328</v>
      </c>
      <c r="I1372" s="48">
        <f t="shared" si="191"/>
        <v>0</v>
      </c>
      <c r="J1372" s="48">
        <f t="shared" si="192"/>
        <v>-1</v>
      </c>
      <c r="K1372" s="48">
        <f t="shared" si="193"/>
        <v>0</v>
      </c>
      <c r="L1372" s="48">
        <f t="shared" si="194"/>
        <v>1</v>
      </c>
      <c r="M1372" s="48">
        <v>1</v>
      </c>
      <c r="N1372" s="48">
        <f t="shared" si="195"/>
        <v>0.56015002358028787</v>
      </c>
      <c r="O1372" s="48">
        <f t="shared" si="196"/>
        <v>0.63648725213257273</v>
      </c>
      <c r="P1372" s="61">
        <f t="shared" si="197"/>
        <v>1</v>
      </c>
    </row>
    <row r="1373" spans="1:16" x14ac:dyDescent="0.3">
      <c r="A1373" s="60">
        <v>41389</v>
      </c>
      <c r="B1373" s="48">
        <f t="shared" si="189"/>
        <v>1</v>
      </c>
      <c r="C1373" s="48">
        <v>5856.1000979999999</v>
      </c>
      <c r="D1373" s="48">
        <v>5924.6000979999999</v>
      </c>
      <c r="E1373" s="48">
        <v>5853.2998049999997</v>
      </c>
      <c r="F1373" s="48">
        <v>5916.2998049999997</v>
      </c>
      <c r="G1373" s="48">
        <v>199600</v>
      </c>
      <c r="H1373" s="48">
        <f t="shared" si="190"/>
        <v>5898.0665693333331</v>
      </c>
      <c r="I1373" s="48">
        <f t="shared" si="191"/>
        <v>1</v>
      </c>
      <c r="J1373" s="48">
        <f t="shared" si="192"/>
        <v>-1</v>
      </c>
      <c r="K1373" s="48">
        <f t="shared" si="193"/>
        <v>0</v>
      </c>
      <c r="L1373" s="48">
        <f t="shared" si="194"/>
        <v>0</v>
      </c>
      <c r="M1373" s="48">
        <v>1</v>
      </c>
      <c r="N1373" s="48">
        <f t="shared" si="195"/>
        <v>0.70991155562205133</v>
      </c>
      <c r="O1373" s="48">
        <f t="shared" si="196"/>
        <v>0.67038161653992512</v>
      </c>
      <c r="P1373" s="61">
        <f t="shared" si="197"/>
        <v>1</v>
      </c>
    </row>
    <row r="1374" spans="1:16" x14ac:dyDescent="0.3">
      <c r="A1374" s="60">
        <v>41390</v>
      </c>
      <c r="B1374" s="48">
        <f t="shared" si="189"/>
        <v>1</v>
      </c>
      <c r="C1374" s="48">
        <v>5899.75</v>
      </c>
      <c r="D1374" s="48">
        <v>5907.0498049999997</v>
      </c>
      <c r="E1374" s="48">
        <v>5860.5</v>
      </c>
      <c r="F1374" s="48">
        <v>5871.4501950000003</v>
      </c>
      <c r="G1374" s="48">
        <v>141300</v>
      </c>
      <c r="H1374" s="48">
        <f t="shared" si="190"/>
        <v>5879.666666666667</v>
      </c>
      <c r="I1374" s="48">
        <f t="shared" si="191"/>
        <v>0</v>
      </c>
      <c r="J1374" s="48">
        <f t="shared" si="192"/>
        <v>-1</v>
      </c>
      <c r="K1374" s="48">
        <f t="shared" si="193"/>
        <v>1</v>
      </c>
      <c r="L1374" s="48">
        <f t="shared" si="194"/>
        <v>1</v>
      </c>
      <c r="M1374" s="48">
        <v>1</v>
      </c>
      <c r="N1374" s="48">
        <f t="shared" si="195"/>
        <v>0.49616810414290713</v>
      </c>
      <c r="O1374" s="48">
        <f t="shared" si="196"/>
        <v>0.62155839978973426</v>
      </c>
      <c r="P1374" s="61">
        <f t="shared" si="197"/>
        <v>1</v>
      </c>
    </row>
    <row r="1375" spans="1:16" x14ac:dyDescent="0.3">
      <c r="A1375" s="60">
        <v>41393</v>
      </c>
      <c r="B1375" s="48">
        <f t="shared" si="189"/>
        <v>1</v>
      </c>
      <c r="C1375" s="48">
        <v>5877.6000979999999</v>
      </c>
      <c r="D1375" s="48">
        <v>5918.6499020000001</v>
      </c>
      <c r="E1375" s="48">
        <v>5868.7998049999997</v>
      </c>
      <c r="F1375" s="48">
        <v>5904.1000979999999</v>
      </c>
      <c r="G1375" s="48">
        <v>118900</v>
      </c>
      <c r="H1375" s="48">
        <f t="shared" si="190"/>
        <v>5897.1832683333332</v>
      </c>
      <c r="I1375" s="48">
        <f t="shared" si="191"/>
        <v>1</v>
      </c>
      <c r="J1375" s="48">
        <f t="shared" si="192"/>
        <v>-1</v>
      </c>
      <c r="K1375" s="48">
        <f t="shared" si="193"/>
        <v>0</v>
      </c>
      <c r="L1375" s="48">
        <f t="shared" si="194"/>
        <v>1</v>
      </c>
      <c r="M1375" s="48">
        <v>1</v>
      </c>
      <c r="N1375" s="48">
        <f t="shared" si="195"/>
        <v>0.63938591095100139</v>
      </c>
      <c r="O1375" s="48">
        <f t="shared" si="196"/>
        <v>0.65461463174880563</v>
      </c>
      <c r="P1375" s="61">
        <f t="shared" si="197"/>
        <v>1</v>
      </c>
    </row>
    <row r="1376" spans="1:16" x14ac:dyDescent="0.3">
      <c r="A1376" s="60">
        <v>41394</v>
      </c>
      <c r="B1376" s="48">
        <f t="shared" si="189"/>
        <v>0</v>
      </c>
      <c r="C1376" s="48">
        <v>5932.6000979999999</v>
      </c>
      <c r="D1376" s="48">
        <v>5962.2998049999997</v>
      </c>
      <c r="E1376" s="48">
        <v>5867.7998049999997</v>
      </c>
      <c r="F1376" s="48">
        <v>5930.2001950000003</v>
      </c>
      <c r="G1376" s="48">
        <v>153200</v>
      </c>
      <c r="H1376" s="48">
        <f t="shared" si="190"/>
        <v>5920.0999349999993</v>
      </c>
      <c r="I1376" s="48">
        <f t="shared" si="191"/>
        <v>0</v>
      </c>
      <c r="J1376" s="48">
        <f t="shared" si="192"/>
        <v>-1</v>
      </c>
      <c r="K1376" s="48">
        <f t="shared" si="193"/>
        <v>0</v>
      </c>
      <c r="L1376" s="48">
        <f t="shared" si="194"/>
        <v>0</v>
      </c>
      <c r="M1376" s="48">
        <v>1</v>
      </c>
      <c r="N1376" s="48">
        <f t="shared" si="195"/>
        <v>0.58063760529113462</v>
      </c>
      <c r="O1376" s="48">
        <f t="shared" si="196"/>
        <v>0.64121410610400709</v>
      </c>
      <c r="P1376" s="61">
        <f t="shared" si="197"/>
        <v>1</v>
      </c>
    </row>
    <row r="1377" spans="1:16" x14ac:dyDescent="0.3">
      <c r="A1377" s="60">
        <v>41396</v>
      </c>
      <c r="B1377" s="48">
        <f t="shared" si="189"/>
        <v>0</v>
      </c>
      <c r="C1377" s="48">
        <v>5911.3999020000001</v>
      </c>
      <c r="D1377" s="48">
        <v>6019.4501950000003</v>
      </c>
      <c r="E1377" s="48">
        <v>5910.9501950000003</v>
      </c>
      <c r="F1377" s="48">
        <v>5999.3500979999999</v>
      </c>
      <c r="G1377" s="48">
        <v>162400</v>
      </c>
      <c r="H1377" s="48">
        <f t="shared" si="190"/>
        <v>5976.5834960000002</v>
      </c>
      <c r="I1377" s="48">
        <f t="shared" si="191"/>
        <v>1</v>
      </c>
      <c r="J1377" s="48">
        <f t="shared" si="192"/>
        <v>-1</v>
      </c>
      <c r="K1377" s="48">
        <f t="shared" si="193"/>
        <v>0</v>
      </c>
      <c r="L1377" s="48">
        <f t="shared" si="194"/>
        <v>0</v>
      </c>
      <c r="M1377" s="48">
        <v>0</v>
      </c>
      <c r="N1377" s="48">
        <f t="shared" si="195"/>
        <v>0.80440376995355489</v>
      </c>
      <c r="O1377" s="48">
        <f t="shared" si="196"/>
        <v>0.6909157012723629</v>
      </c>
      <c r="P1377" s="61">
        <f t="shared" si="197"/>
        <v>1</v>
      </c>
    </row>
    <row r="1378" spans="1:16" x14ac:dyDescent="0.3">
      <c r="A1378" s="60">
        <v>41397</v>
      </c>
      <c r="B1378" s="48">
        <f t="shared" si="189"/>
        <v>1</v>
      </c>
      <c r="C1378" s="48">
        <v>5993.5</v>
      </c>
      <c r="D1378" s="48">
        <v>6000.2998049999997</v>
      </c>
      <c r="E1378" s="48">
        <v>5930.1499020000001</v>
      </c>
      <c r="F1378" s="48">
        <v>5944</v>
      </c>
      <c r="G1378" s="48">
        <v>145800</v>
      </c>
      <c r="H1378" s="48">
        <f t="shared" si="190"/>
        <v>5958.1499023333336</v>
      </c>
      <c r="I1378" s="48">
        <f t="shared" si="191"/>
        <v>0</v>
      </c>
      <c r="J1378" s="48">
        <f t="shared" si="192"/>
        <v>-1</v>
      </c>
      <c r="K1378" s="48">
        <f t="shared" si="193"/>
        <v>1</v>
      </c>
      <c r="L1378" s="48">
        <f t="shared" si="194"/>
        <v>1</v>
      </c>
      <c r="M1378" s="48">
        <v>1</v>
      </c>
      <c r="N1378" s="48">
        <f t="shared" si="195"/>
        <v>0.45231668559189153</v>
      </c>
      <c r="O1378" s="48">
        <f t="shared" si="196"/>
        <v>0.61118990531364481</v>
      </c>
      <c r="P1378" s="61">
        <f t="shared" si="197"/>
        <v>1</v>
      </c>
    </row>
    <row r="1379" spans="1:16" x14ac:dyDescent="0.3">
      <c r="A1379" s="60">
        <v>41400</v>
      </c>
      <c r="B1379" s="48">
        <f t="shared" si="189"/>
        <v>1</v>
      </c>
      <c r="C1379" s="48">
        <v>5944.8999020000001</v>
      </c>
      <c r="D1379" s="48">
        <v>5976.5</v>
      </c>
      <c r="E1379" s="48">
        <v>5928.4501950000003</v>
      </c>
      <c r="F1379" s="48">
        <v>5971.0498049999997</v>
      </c>
      <c r="G1379" s="48">
        <v>110200</v>
      </c>
      <c r="H1379" s="48">
        <f t="shared" si="190"/>
        <v>5958.666666666667</v>
      </c>
      <c r="I1379" s="48">
        <f t="shared" si="191"/>
        <v>1</v>
      </c>
      <c r="J1379" s="48">
        <f t="shared" si="192"/>
        <v>-1</v>
      </c>
      <c r="K1379" s="48">
        <f t="shared" si="193"/>
        <v>0</v>
      </c>
      <c r="L1379" s="48">
        <f t="shared" si="194"/>
        <v>1</v>
      </c>
      <c r="M1379" s="48">
        <v>1</v>
      </c>
      <c r="N1379" s="48">
        <f t="shared" si="195"/>
        <v>0.64087437760892374</v>
      </c>
      <c r="O1379" s="48">
        <f t="shared" si="196"/>
        <v>0.65495108810543934</v>
      </c>
      <c r="P1379" s="61">
        <f t="shared" si="197"/>
        <v>1</v>
      </c>
    </row>
    <row r="1380" spans="1:16" x14ac:dyDescent="0.3">
      <c r="A1380" s="60">
        <v>41401</v>
      </c>
      <c r="B1380" s="48">
        <f t="shared" si="189"/>
        <v>1</v>
      </c>
      <c r="C1380" s="48">
        <v>5983.4501950000003</v>
      </c>
      <c r="D1380" s="48">
        <v>6050.5</v>
      </c>
      <c r="E1380" s="48">
        <v>5982.9501950000003</v>
      </c>
      <c r="F1380" s="48">
        <v>6043.5498049999997</v>
      </c>
      <c r="G1380" s="48">
        <v>136400</v>
      </c>
      <c r="H1380" s="48">
        <f t="shared" si="190"/>
        <v>6025.666666666667</v>
      </c>
      <c r="I1380" s="48">
        <f t="shared" si="191"/>
        <v>1</v>
      </c>
      <c r="J1380" s="48">
        <f t="shared" si="192"/>
        <v>-1</v>
      </c>
      <c r="K1380" s="48">
        <f t="shared" si="193"/>
        <v>0</v>
      </c>
      <c r="L1380" s="48">
        <f t="shared" si="194"/>
        <v>0</v>
      </c>
      <c r="M1380" s="48">
        <v>1</v>
      </c>
      <c r="N1380" s="48">
        <f t="shared" si="195"/>
        <v>0.7246370104642369</v>
      </c>
      <c r="O1380" s="48">
        <f t="shared" si="196"/>
        <v>0.67362729994281367</v>
      </c>
      <c r="P1380" s="61">
        <f t="shared" si="197"/>
        <v>1</v>
      </c>
    </row>
    <row r="1381" spans="1:16" x14ac:dyDescent="0.3">
      <c r="A1381" s="60">
        <v>41402</v>
      </c>
      <c r="B1381" s="48">
        <f t="shared" si="189"/>
        <v>1</v>
      </c>
      <c r="C1381" s="48">
        <v>6064.1499020000001</v>
      </c>
      <c r="D1381" s="48">
        <v>6083.5498049999997</v>
      </c>
      <c r="E1381" s="48">
        <v>6024.9501950000003</v>
      </c>
      <c r="F1381" s="48">
        <v>6069.2998049999997</v>
      </c>
      <c r="G1381" s="48">
        <v>122300</v>
      </c>
      <c r="H1381" s="48">
        <f t="shared" si="190"/>
        <v>6059.2666016666662</v>
      </c>
      <c r="I1381" s="48">
        <f t="shared" si="191"/>
        <v>1</v>
      </c>
      <c r="J1381" s="48">
        <f t="shared" si="192"/>
        <v>-1</v>
      </c>
      <c r="K1381" s="48">
        <f t="shared" si="193"/>
        <v>0</v>
      </c>
      <c r="L1381" s="48">
        <f t="shared" si="194"/>
        <v>1</v>
      </c>
      <c r="M1381" s="48">
        <v>1</v>
      </c>
      <c r="N1381" s="48">
        <f t="shared" si="195"/>
        <v>0.59007824136952458</v>
      </c>
      <c r="O1381" s="48">
        <f t="shared" si="196"/>
        <v>0.6433830976963304</v>
      </c>
      <c r="P1381" s="61">
        <f t="shared" si="197"/>
        <v>1</v>
      </c>
    </row>
    <row r="1382" spans="1:16" x14ac:dyDescent="0.3">
      <c r="A1382" s="60">
        <v>41403</v>
      </c>
      <c r="B1382" s="48">
        <f t="shared" si="189"/>
        <v>1</v>
      </c>
      <c r="C1382" s="48">
        <v>6078.3500979999999</v>
      </c>
      <c r="D1382" s="48">
        <v>6084.7001950000003</v>
      </c>
      <c r="E1382" s="48">
        <v>6040.4501950000003</v>
      </c>
      <c r="F1382" s="48">
        <v>6050.1499020000001</v>
      </c>
      <c r="G1382" s="48">
        <v>110000</v>
      </c>
      <c r="H1382" s="48">
        <f t="shared" si="190"/>
        <v>6058.4334306666669</v>
      </c>
      <c r="I1382" s="48">
        <f t="shared" si="191"/>
        <v>0</v>
      </c>
      <c r="J1382" s="48">
        <f t="shared" si="192"/>
        <v>-1</v>
      </c>
      <c r="K1382" s="48">
        <f t="shared" si="193"/>
        <v>1</v>
      </c>
      <c r="L1382" s="48">
        <f t="shared" si="194"/>
        <v>1</v>
      </c>
      <c r="M1382" s="48">
        <v>1</v>
      </c>
      <c r="N1382" s="48">
        <f t="shared" si="195"/>
        <v>0.50253167108953267</v>
      </c>
      <c r="O1382" s="48">
        <f t="shared" si="196"/>
        <v>0.62305409859449423</v>
      </c>
      <c r="P1382" s="61">
        <f t="shared" si="197"/>
        <v>1</v>
      </c>
    </row>
    <row r="1383" spans="1:16" x14ac:dyDescent="0.3">
      <c r="A1383" s="60">
        <v>41404</v>
      </c>
      <c r="B1383" s="48">
        <f t="shared" si="189"/>
        <v>1</v>
      </c>
      <c r="C1383" s="48">
        <v>6046.25</v>
      </c>
      <c r="D1383" s="48">
        <v>6105.2998049999997</v>
      </c>
      <c r="E1383" s="48">
        <v>6045.6000979999999</v>
      </c>
      <c r="F1383" s="48">
        <v>6094.75</v>
      </c>
      <c r="G1383" s="48">
        <v>111400</v>
      </c>
      <c r="H1383" s="48">
        <f t="shared" si="190"/>
        <v>6081.8833009999989</v>
      </c>
      <c r="I1383" s="48">
        <f t="shared" si="191"/>
        <v>1</v>
      </c>
      <c r="J1383" s="48">
        <f t="shared" si="192"/>
        <v>-1</v>
      </c>
      <c r="K1383" s="48">
        <f t="shared" si="193"/>
        <v>0</v>
      </c>
      <c r="L1383" s="48">
        <f t="shared" si="194"/>
        <v>0</v>
      </c>
      <c r="M1383" s="48">
        <v>1</v>
      </c>
      <c r="N1383" s="48">
        <f t="shared" si="195"/>
        <v>0.69855803769817348</v>
      </c>
      <c r="O1383" s="48">
        <f t="shared" si="196"/>
        <v>0.66786799306549172</v>
      </c>
      <c r="P1383" s="61">
        <f t="shared" si="197"/>
        <v>1</v>
      </c>
    </row>
    <row r="1384" spans="1:16" x14ac:dyDescent="0.3">
      <c r="A1384" s="60">
        <v>41407</v>
      </c>
      <c r="B1384" s="48">
        <f t="shared" si="189"/>
        <v>1</v>
      </c>
      <c r="C1384" s="48">
        <v>6098.2001950000003</v>
      </c>
      <c r="D1384" s="48">
        <v>6104.9501950000003</v>
      </c>
      <c r="E1384" s="48">
        <v>5972.8999020000001</v>
      </c>
      <c r="F1384" s="48">
        <v>5980.4501950000003</v>
      </c>
      <c r="G1384" s="48">
        <v>107900</v>
      </c>
      <c r="H1384" s="48">
        <f t="shared" si="190"/>
        <v>6019.4334306666669</v>
      </c>
      <c r="I1384" s="48">
        <f t="shared" si="191"/>
        <v>0</v>
      </c>
      <c r="J1384" s="48">
        <f t="shared" si="192"/>
        <v>-1</v>
      </c>
      <c r="K1384" s="48">
        <f t="shared" si="193"/>
        <v>1</v>
      </c>
      <c r="L1384" s="48">
        <f t="shared" si="194"/>
        <v>1</v>
      </c>
      <c r="M1384" s="48">
        <v>1</v>
      </c>
      <c r="N1384" s="48">
        <f t="shared" si="195"/>
        <v>0.32021647154099309</v>
      </c>
      <c r="O1384" s="48">
        <f t="shared" si="196"/>
        <v>0.57937700701603223</v>
      </c>
      <c r="P1384" s="61">
        <f t="shared" si="197"/>
        <v>1</v>
      </c>
    </row>
    <row r="1385" spans="1:16" x14ac:dyDescent="0.3">
      <c r="A1385" s="60">
        <v>41408</v>
      </c>
      <c r="B1385" s="48">
        <f t="shared" si="189"/>
        <v>1</v>
      </c>
      <c r="C1385" s="48">
        <v>5989.7001950000003</v>
      </c>
      <c r="D1385" s="48">
        <v>6026.2001950000003</v>
      </c>
      <c r="E1385" s="48">
        <v>5970.0498049999997</v>
      </c>
      <c r="F1385" s="48">
        <v>5995.3999020000001</v>
      </c>
      <c r="G1385" s="48">
        <v>119300</v>
      </c>
      <c r="H1385" s="48">
        <f t="shared" si="190"/>
        <v>5997.2166340000003</v>
      </c>
      <c r="I1385" s="48">
        <f t="shared" si="191"/>
        <v>1</v>
      </c>
      <c r="J1385" s="48">
        <f t="shared" si="192"/>
        <v>-1</v>
      </c>
      <c r="K1385" s="48">
        <f t="shared" si="193"/>
        <v>1</v>
      </c>
      <c r="L1385" s="48">
        <f t="shared" si="194"/>
        <v>0</v>
      </c>
      <c r="M1385" s="48">
        <v>1</v>
      </c>
      <c r="N1385" s="48">
        <f t="shared" si="195"/>
        <v>0.58901332212772384</v>
      </c>
      <c r="O1385" s="48">
        <f t="shared" si="196"/>
        <v>0.64313872396394867</v>
      </c>
      <c r="P1385" s="61">
        <f t="shared" si="197"/>
        <v>1</v>
      </c>
    </row>
    <row r="1386" spans="1:16" x14ac:dyDescent="0.3">
      <c r="A1386" s="60">
        <v>41409</v>
      </c>
      <c r="B1386" s="48">
        <f t="shared" si="189"/>
        <v>1</v>
      </c>
      <c r="C1386" s="48">
        <v>6018.8500979999999</v>
      </c>
      <c r="D1386" s="48">
        <v>6157.1000979999999</v>
      </c>
      <c r="E1386" s="48">
        <v>6018.8500979999999</v>
      </c>
      <c r="F1386" s="48">
        <v>6146.75</v>
      </c>
      <c r="G1386" s="48">
        <v>153900</v>
      </c>
      <c r="H1386" s="48">
        <f t="shared" si="190"/>
        <v>6107.5667319999993</v>
      </c>
      <c r="I1386" s="48">
        <f t="shared" si="191"/>
        <v>1</v>
      </c>
      <c r="J1386" s="48">
        <f t="shared" si="192"/>
        <v>1</v>
      </c>
      <c r="K1386" s="48">
        <f t="shared" si="193"/>
        <v>0</v>
      </c>
      <c r="L1386" s="48">
        <f t="shared" si="194"/>
        <v>0</v>
      </c>
      <c r="M1386" s="48">
        <v>1</v>
      </c>
      <c r="N1386" s="48">
        <f t="shared" si="195"/>
        <v>0.91901161335703119</v>
      </c>
      <c r="O1386" s="48">
        <f t="shared" si="196"/>
        <v>0.71484067231254778</v>
      </c>
      <c r="P1386" s="61">
        <f t="shared" si="197"/>
        <v>1</v>
      </c>
    </row>
    <row r="1387" spans="1:16" x14ac:dyDescent="0.3">
      <c r="A1387" s="60">
        <v>41410</v>
      </c>
      <c r="B1387" s="48">
        <f t="shared" si="189"/>
        <v>0</v>
      </c>
      <c r="C1387" s="48">
        <v>6128.25</v>
      </c>
      <c r="D1387" s="48">
        <v>6187.2998049999997</v>
      </c>
      <c r="E1387" s="48">
        <v>6128.25</v>
      </c>
      <c r="F1387" s="48">
        <v>6169.8999020000001</v>
      </c>
      <c r="G1387" s="48">
        <v>158600</v>
      </c>
      <c r="H1387" s="48">
        <f t="shared" si="190"/>
        <v>6161.8165689999996</v>
      </c>
      <c r="I1387" s="48">
        <f t="shared" si="191"/>
        <v>1</v>
      </c>
      <c r="J1387" s="48">
        <f t="shared" si="192"/>
        <v>1</v>
      </c>
      <c r="K1387" s="48">
        <f t="shared" si="193"/>
        <v>0</v>
      </c>
      <c r="L1387" s="48">
        <f t="shared" si="194"/>
        <v>0</v>
      </c>
      <c r="M1387" s="48">
        <v>0</v>
      </c>
      <c r="N1387" s="48">
        <f t="shared" si="195"/>
        <v>0.66646647000333969</v>
      </c>
      <c r="O1387" s="48">
        <f t="shared" si="196"/>
        <v>0.66071149176017707</v>
      </c>
      <c r="P1387" s="61">
        <f t="shared" si="197"/>
        <v>1</v>
      </c>
    </row>
    <row r="1388" spans="1:16" x14ac:dyDescent="0.3">
      <c r="A1388" s="60">
        <v>41411</v>
      </c>
      <c r="B1388" s="48">
        <f t="shared" si="189"/>
        <v>1</v>
      </c>
      <c r="C1388" s="48">
        <v>6172.9501950000003</v>
      </c>
      <c r="D1388" s="48">
        <v>6199.9501950000003</v>
      </c>
      <c r="E1388" s="48">
        <v>6146.1499020000001</v>
      </c>
      <c r="F1388" s="48">
        <v>6187.2998049999997</v>
      </c>
      <c r="G1388" s="48">
        <v>147300</v>
      </c>
      <c r="H1388" s="48">
        <f t="shared" si="190"/>
        <v>6177.7999673333334</v>
      </c>
      <c r="I1388" s="48">
        <f t="shared" si="191"/>
        <v>1</v>
      </c>
      <c r="J1388" s="48">
        <f t="shared" si="192"/>
        <v>-1</v>
      </c>
      <c r="K1388" s="48">
        <f t="shared" si="193"/>
        <v>0</v>
      </c>
      <c r="L1388" s="48">
        <f t="shared" si="194"/>
        <v>1</v>
      </c>
      <c r="M1388" s="48">
        <v>1</v>
      </c>
      <c r="N1388" s="48">
        <f t="shared" si="195"/>
        <v>0.60170849282659356</v>
      </c>
      <c r="O1388" s="48">
        <f t="shared" si="196"/>
        <v>0.64604708511799436</v>
      </c>
      <c r="P1388" s="61">
        <f t="shared" si="197"/>
        <v>1</v>
      </c>
    </row>
    <row r="1389" spans="1:16" x14ac:dyDescent="0.3">
      <c r="A1389" s="60">
        <v>41414</v>
      </c>
      <c r="B1389" s="48">
        <f t="shared" si="189"/>
        <v>0</v>
      </c>
      <c r="C1389" s="48">
        <v>6198</v>
      </c>
      <c r="D1389" s="48">
        <v>6229.4501950000003</v>
      </c>
      <c r="E1389" s="48">
        <v>6146.0498049999997</v>
      </c>
      <c r="F1389" s="48">
        <v>6156.8999020000001</v>
      </c>
      <c r="G1389" s="48">
        <v>122300</v>
      </c>
      <c r="H1389" s="48">
        <f t="shared" si="190"/>
        <v>6177.4666340000003</v>
      </c>
      <c r="I1389" s="48">
        <f t="shared" si="191"/>
        <v>0</v>
      </c>
      <c r="J1389" s="48">
        <f t="shared" si="192"/>
        <v>-1</v>
      </c>
      <c r="K1389" s="48">
        <f t="shared" si="193"/>
        <v>1</v>
      </c>
      <c r="L1389" s="48">
        <f t="shared" si="194"/>
        <v>1</v>
      </c>
      <c r="M1389" s="48">
        <v>0</v>
      </c>
      <c r="N1389" s="48">
        <f t="shared" si="195"/>
        <v>0.48161180344475796</v>
      </c>
      <c r="O1389" s="48">
        <f t="shared" si="196"/>
        <v>0.61812840637950828</v>
      </c>
      <c r="P1389" s="61">
        <f t="shared" si="197"/>
        <v>1</v>
      </c>
    </row>
    <row r="1390" spans="1:16" x14ac:dyDescent="0.3">
      <c r="A1390" s="60">
        <v>41415</v>
      </c>
      <c r="B1390" s="48">
        <f t="shared" si="189"/>
        <v>0</v>
      </c>
      <c r="C1390" s="48">
        <v>6152.3500979999999</v>
      </c>
      <c r="D1390" s="48">
        <v>6180.25</v>
      </c>
      <c r="E1390" s="48">
        <v>6102.3500979999999</v>
      </c>
      <c r="F1390" s="48">
        <v>6114.1000979999999</v>
      </c>
      <c r="G1390" s="48">
        <v>130600</v>
      </c>
      <c r="H1390" s="48">
        <f t="shared" si="190"/>
        <v>6132.2333986666663</v>
      </c>
      <c r="I1390" s="48">
        <f t="shared" si="191"/>
        <v>0</v>
      </c>
      <c r="J1390" s="48">
        <f t="shared" si="192"/>
        <v>-1</v>
      </c>
      <c r="K1390" s="48">
        <f t="shared" si="193"/>
        <v>1</v>
      </c>
      <c r="L1390" s="48">
        <f t="shared" si="194"/>
        <v>0</v>
      </c>
      <c r="M1390" s="48">
        <v>1</v>
      </c>
      <c r="N1390" s="48">
        <f t="shared" si="195"/>
        <v>0.48463854099814974</v>
      </c>
      <c r="O1390" s="48">
        <f t="shared" si="196"/>
        <v>0.61884259880206394</v>
      </c>
      <c r="P1390" s="61">
        <f t="shared" si="197"/>
        <v>1</v>
      </c>
    </row>
    <row r="1391" spans="1:16" x14ac:dyDescent="0.3">
      <c r="A1391" s="60">
        <v>41416</v>
      </c>
      <c r="B1391" s="48">
        <f t="shared" si="189"/>
        <v>0</v>
      </c>
      <c r="C1391" s="48">
        <v>6127.0498049999997</v>
      </c>
      <c r="D1391" s="48">
        <v>6147.6000979999999</v>
      </c>
      <c r="E1391" s="48">
        <v>6074.4501950000003</v>
      </c>
      <c r="F1391" s="48">
        <v>6094.5</v>
      </c>
      <c r="G1391" s="48">
        <v>133800</v>
      </c>
      <c r="H1391" s="48">
        <f t="shared" si="190"/>
        <v>6105.5167643333334</v>
      </c>
      <c r="I1391" s="48">
        <f t="shared" si="191"/>
        <v>0</v>
      </c>
      <c r="J1391" s="48">
        <f t="shared" si="192"/>
        <v>-1</v>
      </c>
      <c r="K1391" s="48">
        <f t="shared" si="193"/>
        <v>1</v>
      </c>
      <c r="L1391" s="48">
        <f t="shared" si="194"/>
        <v>0</v>
      </c>
      <c r="M1391" s="48">
        <v>0</v>
      </c>
      <c r="N1391" s="48">
        <f t="shared" si="195"/>
        <v>0.49722361708529256</v>
      </c>
      <c r="O1391" s="48">
        <f t="shared" si="196"/>
        <v>0.6218066494217751</v>
      </c>
      <c r="P1391" s="61">
        <f t="shared" si="197"/>
        <v>1</v>
      </c>
    </row>
    <row r="1392" spans="1:16" x14ac:dyDescent="0.3">
      <c r="A1392" s="60">
        <v>41417</v>
      </c>
      <c r="B1392" s="48">
        <f t="shared" si="189"/>
        <v>0</v>
      </c>
      <c r="C1392" s="48">
        <v>6050.3999020000001</v>
      </c>
      <c r="D1392" s="48">
        <v>6081.4501950000003</v>
      </c>
      <c r="E1392" s="48">
        <v>5955.7001950000003</v>
      </c>
      <c r="F1392" s="48">
        <v>5967.0498049999997</v>
      </c>
      <c r="G1392" s="48">
        <v>198900</v>
      </c>
      <c r="H1392" s="48">
        <f t="shared" si="190"/>
        <v>6001.4000650000007</v>
      </c>
      <c r="I1392" s="48">
        <f t="shared" si="191"/>
        <v>0</v>
      </c>
      <c r="J1392" s="48">
        <f t="shared" si="192"/>
        <v>-1</v>
      </c>
      <c r="K1392" s="48">
        <f t="shared" si="193"/>
        <v>1</v>
      </c>
      <c r="L1392" s="48">
        <f t="shared" si="194"/>
        <v>0</v>
      </c>
      <c r="M1392" s="48">
        <v>0</v>
      </c>
      <c r="N1392" s="48">
        <f t="shared" si="195"/>
        <v>0.3756343398426103</v>
      </c>
      <c r="O1392" s="48">
        <f t="shared" si="196"/>
        <v>0.59281972876948397</v>
      </c>
      <c r="P1392" s="61">
        <f t="shared" si="197"/>
        <v>1</v>
      </c>
    </row>
    <row r="1393" spans="1:16" x14ac:dyDescent="0.3">
      <c r="A1393" s="60">
        <v>41418</v>
      </c>
      <c r="B1393" s="48">
        <f t="shared" si="189"/>
        <v>0</v>
      </c>
      <c r="C1393" s="48">
        <v>6010.7001950000003</v>
      </c>
      <c r="D1393" s="48">
        <v>6015.2998049999997</v>
      </c>
      <c r="E1393" s="48">
        <v>5936.7998049999997</v>
      </c>
      <c r="F1393" s="48">
        <v>5983.5498049999997</v>
      </c>
      <c r="G1393" s="48">
        <v>161600</v>
      </c>
      <c r="H1393" s="48">
        <f t="shared" si="190"/>
        <v>5978.5498049999997</v>
      </c>
      <c r="I1393" s="48">
        <f t="shared" si="191"/>
        <v>0</v>
      </c>
      <c r="J1393" s="48">
        <f t="shared" si="192"/>
        <v>-1</v>
      </c>
      <c r="K1393" s="48">
        <f t="shared" si="193"/>
        <v>1</v>
      </c>
      <c r="L1393" s="48">
        <f t="shared" si="194"/>
        <v>1</v>
      </c>
      <c r="M1393" s="48">
        <v>0</v>
      </c>
      <c r="N1393" s="48">
        <f t="shared" si="195"/>
        <v>0.50966362527246922</v>
      </c>
      <c r="O1393" s="48">
        <f t="shared" si="196"/>
        <v>0.62472761707016022</v>
      </c>
      <c r="P1393" s="61">
        <f t="shared" si="197"/>
        <v>1</v>
      </c>
    </row>
    <row r="1394" spans="1:16" x14ac:dyDescent="0.3">
      <c r="A1394" s="60">
        <v>41421</v>
      </c>
      <c r="B1394" s="48">
        <f t="shared" si="189"/>
        <v>1</v>
      </c>
      <c r="C1394" s="48">
        <v>5989.3999020000001</v>
      </c>
      <c r="D1394" s="48">
        <v>6099.8999020000001</v>
      </c>
      <c r="E1394" s="48">
        <v>5975.5498049999997</v>
      </c>
      <c r="F1394" s="48">
        <v>6083.1499020000001</v>
      </c>
      <c r="G1394" s="48">
        <v>115100</v>
      </c>
      <c r="H1394" s="48">
        <f t="shared" si="190"/>
        <v>6052.8665363333339</v>
      </c>
      <c r="I1394" s="48">
        <f t="shared" si="191"/>
        <v>1</v>
      </c>
      <c r="J1394" s="48">
        <f t="shared" si="192"/>
        <v>-1</v>
      </c>
      <c r="K1394" s="48">
        <f t="shared" si="193"/>
        <v>0</v>
      </c>
      <c r="L1394" s="48">
        <f t="shared" si="194"/>
        <v>1</v>
      </c>
      <c r="M1394" s="48">
        <v>1</v>
      </c>
      <c r="N1394" s="48">
        <f t="shared" si="195"/>
        <v>0.83996854489297457</v>
      </c>
      <c r="O1394" s="48">
        <f t="shared" si="196"/>
        <v>0.6984585911520832</v>
      </c>
      <c r="P1394" s="61">
        <f t="shared" si="197"/>
        <v>1</v>
      </c>
    </row>
    <row r="1395" spans="1:16" x14ac:dyDescent="0.3">
      <c r="A1395" s="60">
        <v>41422</v>
      </c>
      <c r="B1395" s="48">
        <f t="shared" si="189"/>
        <v>1</v>
      </c>
      <c r="C1395" s="48">
        <v>6086.3500979999999</v>
      </c>
      <c r="D1395" s="48">
        <v>6127.6499020000001</v>
      </c>
      <c r="E1395" s="48">
        <v>6055.3999020000001</v>
      </c>
      <c r="F1395" s="48">
        <v>6111.25</v>
      </c>
      <c r="G1395" s="48">
        <v>139700</v>
      </c>
      <c r="H1395" s="48">
        <f t="shared" si="190"/>
        <v>6098.0999346666677</v>
      </c>
      <c r="I1395" s="48">
        <f t="shared" si="191"/>
        <v>1</v>
      </c>
      <c r="J1395" s="48">
        <f t="shared" si="192"/>
        <v>-1</v>
      </c>
      <c r="K1395" s="48">
        <f t="shared" si="193"/>
        <v>0</v>
      </c>
      <c r="L1395" s="48">
        <f t="shared" si="194"/>
        <v>0</v>
      </c>
      <c r="M1395" s="48">
        <v>1</v>
      </c>
      <c r="N1395" s="48">
        <f t="shared" si="195"/>
        <v>0.63921457101692236</v>
      </c>
      <c r="O1395" s="48">
        <f t="shared" si="196"/>
        <v>0.65457589173747421</v>
      </c>
      <c r="P1395" s="61">
        <f t="shared" si="197"/>
        <v>1</v>
      </c>
    </row>
    <row r="1396" spans="1:16" x14ac:dyDescent="0.3">
      <c r="A1396" s="60">
        <v>41423</v>
      </c>
      <c r="B1396" s="48">
        <f t="shared" si="189"/>
        <v>0</v>
      </c>
      <c r="C1396" s="48">
        <v>6120.4501950000003</v>
      </c>
      <c r="D1396" s="48">
        <v>6125.0498049999997</v>
      </c>
      <c r="E1396" s="48">
        <v>6069.7998049999997</v>
      </c>
      <c r="F1396" s="48">
        <v>6104.2998049999997</v>
      </c>
      <c r="G1396" s="48">
        <v>120200</v>
      </c>
      <c r="H1396" s="48">
        <f t="shared" si="190"/>
        <v>6099.7164716666666</v>
      </c>
      <c r="I1396" s="48">
        <f t="shared" si="191"/>
        <v>0</v>
      </c>
      <c r="J1396" s="48">
        <f t="shared" si="192"/>
        <v>-1</v>
      </c>
      <c r="K1396" s="48">
        <f t="shared" si="193"/>
        <v>0</v>
      </c>
      <c r="L1396" s="48">
        <f t="shared" si="194"/>
        <v>1</v>
      </c>
      <c r="M1396" s="48">
        <v>1</v>
      </c>
      <c r="N1396" s="48">
        <f t="shared" si="195"/>
        <v>0.53619578395640843</v>
      </c>
      <c r="O1396" s="48">
        <f t="shared" si="196"/>
        <v>0.63092701721807487</v>
      </c>
      <c r="P1396" s="61">
        <f t="shared" si="197"/>
        <v>1</v>
      </c>
    </row>
    <row r="1397" spans="1:16" x14ac:dyDescent="0.3">
      <c r="A1397" s="60">
        <v>41424</v>
      </c>
      <c r="B1397" s="48">
        <f t="shared" si="189"/>
        <v>0</v>
      </c>
      <c r="C1397" s="48">
        <v>6072.1499020000001</v>
      </c>
      <c r="D1397" s="48">
        <v>6133.75</v>
      </c>
      <c r="E1397" s="48">
        <v>6072.1499020000001</v>
      </c>
      <c r="F1397" s="48">
        <v>6124.0498049999997</v>
      </c>
      <c r="G1397" s="48">
        <v>194100</v>
      </c>
      <c r="H1397" s="48">
        <f t="shared" si="190"/>
        <v>6109.9832356666666</v>
      </c>
      <c r="I1397" s="48">
        <f t="shared" si="191"/>
        <v>1</v>
      </c>
      <c r="J1397" s="48">
        <f t="shared" si="192"/>
        <v>1</v>
      </c>
      <c r="K1397" s="48">
        <f t="shared" si="193"/>
        <v>0</v>
      </c>
      <c r="L1397" s="48">
        <f t="shared" si="194"/>
        <v>0</v>
      </c>
      <c r="M1397" s="48">
        <v>0</v>
      </c>
      <c r="N1397" s="48">
        <f t="shared" si="195"/>
        <v>0.68410133561362441</v>
      </c>
      <c r="O1397" s="48">
        <f t="shared" si="196"/>
        <v>0.66465345743232729</v>
      </c>
      <c r="P1397" s="61">
        <f t="shared" si="197"/>
        <v>1</v>
      </c>
    </row>
    <row r="1398" spans="1:16" x14ac:dyDescent="0.3">
      <c r="A1398" s="60">
        <v>41425</v>
      </c>
      <c r="B1398" s="48">
        <f t="shared" si="189"/>
        <v>0</v>
      </c>
      <c r="C1398" s="48">
        <v>6098.7001950000003</v>
      </c>
      <c r="D1398" s="48">
        <v>6106.25</v>
      </c>
      <c r="E1398" s="48">
        <v>5975.5498049999997</v>
      </c>
      <c r="F1398" s="48">
        <v>5985.9501950000003</v>
      </c>
      <c r="G1398" s="48">
        <v>175300</v>
      </c>
      <c r="H1398" s="48">
        <f t="shared" si="190"/>
        <v>6022.583333333333</v>
      </c>
      <c r="I1398" s="48">
        <f t="shared" si="191"/>
        <v>0</v>
      </c>
      <c r="J1398" s="48">
        <f t="shared" si="192"/>
        <v>-1</v>
      </c>
      <c r="K1398" s="48">
        <f t="shared" si="193"/>
        <v>1</v>
      </c>
      <c r="L1398" s="48">
        <f t="shared" si="194"/>
        <v>1</v>
      </c>
      <c r="M1398" s="48">
        <v>0</v>
      </c>
      <c r="N1398" s="48">
        <f t="shared" si="195"/>
        <v>0.31300614386324987</v>
      </c>
      <c r="O1398" s="48">
        <f t="shared" si="196"/>
        <v>0.57761885664220558</v>
      </c>
      <c r="P1398" s="61">
        <f t="shared" si="197"/>
        <v>1</v>
      </c>
    </row>
    <row r="1399" spans="1:16" x14ac:dyDescent="0.3">
      <c r="A1399" s="60">
        <v>41428</v>
      </c>
      <c r="B1399" s="48">
        <f t="shared" si="189"/>
        <v>0</v>
      </c>
      <c r="C1399" s="48">
        <v>5997.3500979999999</v>
      </c>
      <c r="D1399" s="48">
        <v>6011</v>
      </c>
      <c r="E1399" s="48">
        <v>5916.3500979999999</v>
      </c>
      <c r="F1399" s="48">
        <v>5939.2998049999997</v>
      </c>
      <c r="G1399" s="48">
        <v>112100</v>
      </c>
      <c r="H1399" s="48">
        <f t="shared" si="190"/>
        <v>5955.5499676666659</v>
      </c>
      <c r="I1399" s="48">
        <f t="shared" si="191"/>
        <v>0</v>
      </c>
      <c r="J1399" s="48">
        <f t="shared" si="192"/>
        <v>-1</v>
      </c>
      <c r="K1399" s="48">
        <f t="shared" si="193"/>
        <v>1</v>
      </c>
      <c r="L1399" s="48">
        <f t="shared" si="194"/>
        <v>1</v>
      </c>
      <c r="M1399" s="48">
        <v>0</v>
      </c>
      <c r="N1399" s="48">
        <f t="shared" si="195"/>
        <v>0.45187665680593098</v>
      </c>
      <c r="O1399" s="48">
        <f t="shared" si="196"/>
        <v>0.61108533316417135</v>
      </c>
      <c r="P1399" s="61">
        <f t="shared" si="197"/>
        <v>1</v>
      </c>
    </row>
    <row r="1400" spans="1:16" x14ac:dyDescent="0.3">
      <c r="A1400" s="60">
        <v>41429</v>
      </c>
      <c r="B1400" s="48">
        <f t="shared" si="189"/>
        <v>0</v>
      </c>
      <c r="C1400" s="48">
        <v>5941.1000979999999</v>
      </c>
      <c r="D1400" s="48">
        <v>5981.6000979999999</v>
      </c>
      <c r="E1400" s="48">
        <v>5910.25</v>
      </c>
      <c r="F1400" s="48">
        <v>5919.4501950000003</v>
      </c>
      <c r="G1400" s="48">
        <v>114500</v>
      </c>
      <c r="H1400" s="48">
        <f t="shared" si="190"/>
        <v>5937.1000976666664</v>
      </c>
      <c r="I1400" s="48">
        <f t="shared" si="191"/>
        <v>0</v>
      </c>
      <c r="J1400" s="48">
        <f t="shared" si="192"/>
        <v>-1</v>
      </c>
      <c r="K1400" s="48">
        <f t="shared" si="193"/>
        <v>1</v>
      </c>
      <c r="L1400" s="48">
        <f t="shared" si="194"/>
        <v>0</v>
      </c>
      <c r="M1400" s="48">
        <v>0</v>
      </c>
      <c r="N1400" s="48">
        <f t="shared" si="195"/>
        <v>0.52825320096678186</v>
      </c>
      <c r="O1400" s="48">
        <f t="shared" si="196"/>
        <v>0.62907560675926899</v>
      </c>
      <c r="P1400" s="61">
        <f t="shared" si="197"/>
        <v>1</v>
      </c>
    </row>
    <row r="1401" spans="1:16" x14ac:dyDescent="0.3">
      <c r="A1401" s="60">
        <v>41430</v>
      </c>
      <c r="B1401" s="48">
        <f t="shared" si="189"/>
        <v>1</v>
      </c>
      <c r="C1401" s="48">
        <v>5908.2998049999997</v>
      </c>
      <c r="D1401" s="48">
        <v>5935.2001950000003</v>
      </c>
      <c r="E1401" s="48">
        <v>5883.7001950000003</v>
      </c>
      <c r="F1401" s="48">
        <v>5923.8500979999999</v>
      </c>
      <c r="G1401" s="48">
        <v>110200</v>
      </c>
      <c r="H1401" s="48">
        <f t="shared" si="190"/>
        <v>5914.2501626666672</v>
      </c>
      <c r="I1401" s="48">
        <f t="shared" si="191"/>
        <v>1</v>
      </c>
      <c r="J1401" s="48">
        <f t="shared" si="192"/>
        <v>-1</v>
      </c>
      <c r="K1401" s="48">
        <f t="shared" si="193"/>
        <v>1</v>
      </c>
      <c r="L1401" s="48">
        <f t="shared" si="194"/>
        <v>1</v>
      </c>
      <c r="M1401" s="48">
        <v>1</v>
      </c>
      <c r="N1401" s="48">
        <f t="shared" si="195"/>
        <v>0.61667547873411965</v>
      </c>
      <c r="O1401" s="48">
        <f t="shared" si="196"/>
        <v>0.64946206101871173</v>
      </c>
      <c r="P1401" s="61">
        <f t="shared" si="197"/>
        <v>1</v>
      </c>
    </row>
    <row r="1402" spans="1:16" x14ac:dyDescent="0.3">
      <c r="A1402" s="60">
        <v>41431</v>
      </c>
      <c r="B1402" s="48">
        <f t="shared" si="189"/>
        <v>1</v>
      </c>
      <c r="C1402" s="48">
        <v>5895</v>
      </c>
      <c r="D1402" s="48">
        <v>5956.5498049999997</v>
      </c>
      <c r="E1402" s="48">
        <v>5869.5</v>
      </c>
      <c r="F1402" s="48">
        <v>5921.3999020000001</v>
      </c>
      <c r="G1402" s="48">
        <v>114200</v>
      </c>
      <c r="H1402" s="48">
        <f t="shared" si="190"/>
        <v>5915.8165689999996</v>
      </c>
      <c r="I1402" s="48">
        <f t="shared" si="191"/>
        <v>1</v>
      </c>
      <c r="J1402" s="48">
        <f t="shared" si="192"/>
        <v>-1</v>
      </c>
      <c r="K1402" s="48">
        <f t="shared" si="193"/>
        <v>0</v>
      </c>
      <c r="L1402" s="48">
        <f t="shared" si="194"/>
        <v>0</v>
      </c>
      <c r="M1402" s="48">
        <v>1</v>
      </c>
      <c r="N1402" s="48">
        <f t="shared" si="195"/>
        <v>0.65675680822036242</v>
      </c>
      <c r="O1402" s="48">
        <f t="shared" si="196"/>
        <v>0.65853147455161942</v>
      </c>
      <c r="P1402" s="61">
        <f t="shared" si="197"/>
        <v>1</v>
      </c>
    </row>
    <row r="1403" spans="1:16" x14ac:dyDescent="0.3">
      <c r="A1403" s="60">
        <v>41432</v>
      </c>
      <c r="B1403" s="48">
        <f t="shared" si="189"/>
        <v>0</v>
      </c>
      <c r="C1403" s="48">
        <v>5900.0498049999997</v>
      </c>
      <c r="D1403" s="48">
        <v>5972.7001950000003</v>
      </c>
      <c r="E1403" s="48">
        <v>5871.2998049999997</v>
      </c>
      <c r="F1403" s="48">
        <v>5881</v>
      </c>
      <c r="G1403" s="48">
        <v>118300</v>
      </c>
      <c r="H1403" s="48">
        <f t="shared" si="190"/>
        <v>5908.333333333333</v>
      </c>
      <c r="I1403" s="48">
        <f t="shared" si="191"/>
        <v>0</v>
      </c>
      <c r="J1403" s="48">
        <f t="shared" si="192"/>
        <v>-1</v>
      </c>
      <c r="K1403" s="48">
        <f t="shared" si="193"/>
        <v>1</v>
      </c>
      <c r="L1403" s="48">
        <f t="shared" si="194"/>
        <v>0</v>
      </c>
      <c r="M1403" s="48">
        <v>1</v>
      </c>
      <c r="N1403" s="48">
        <f t="shared" si="195"/>
        <v>0.54502008869053131</v>
      </c>
      <c r="O1403" s="48">
        <f t="shared" si="196"/>
        <v>0.63297944362655012</v>
      </c>
      <c r="P1403" s="61">
        <f t="shared" si="197"/>
        <v>1</v>
      </c>
    </row>
    <row r="1404" spans="1:16" x14ac:dyDescent="0.3">
      <c r="A1404" s="60">
        <v>41435</v>
      </c>
      <c r="B1404" s="48">
        <f t="shared" si="189"/>
        <v>1</v>
      </c>
      <c r="C1404" s="48">
        <v>5907.8999020000001</v>
      </c>
      <c r="D1404" s="48">
        <v>5931.6499020000001</v>
      </c>
      <c r="E1404" s="48">
        <v>5857.3999020000001</v>
      </c>
      <c r="F1404" s="48">
        <v>5878</v>
      </c>
      <c r="G1404" s="48">
        <v>100100</v>
      </c>
      <c r="H1404" s="48">
        <f t="shared" si="190"/>
        <v>5889.0166013333337</v>
      </c>
      <c r="I1404" s="48">
        <f t="shared" si="191"/>
        <v>0</v>
      </c>
      <c r="J1404" s="48">
        <f t="shared" si="192"/>
        <v>-1</v>
      </c>
      <c r="K1404" s="48">
        <f t="shared" si="193"/>
        <v>1</v>
      </c>
      <c r="L1404" s="48">
        <f t="shared" si="194"/>
        <v>1</v>
      </c>
      <c r="M1404" s="48">
        <v>1</v>
      </c>
      <c r="N1404" s="48">
        <f t="shared" si="195"/>
        <v>0.51577156174948191</v>
      </c>
      <c r="O1404" s="48">
        <f t="shared" si="196"/>
        <v>0.62615848562852039</v>
      </c>
      <c r="P1404" s="61">
        <f t="shared" si="197"/>
        <v>1</v>
      </c>
    </row>
    <row r="1405" spans="1:16" x14ac:dyDescent="0.3">
      <c r="A1405" s="60">
        <v>41436</v>
      </c>
      <c r="B1405" s="48">
        <f t="shared" si="189"/>
        <v>0</v>
      </c>
      <c r="C1405" s="48">
        <v>5848.75</v>
      </c>
      <c r="D1405" s="48">
        <v>5868.0498049999997</v>
      </c>
      <c r="E1405" s="48">
        <v>5780.3500979999999</v>
      </c>
      <c r="F1405" s="48">
        <v>5788.7998049999997</v>
      </c>
      <c r="G1405" s="48">
        <v>180900</v>
      </c>
      <c r="H1405" s="48">
        <f t="shared" si="190"/>
        <v>5812.399902666667</v>
      </c>
      <c r="I1405" s="48">
        <f t="shared" si="191"/>
        <v>0</v>
      </c>
      <c r="J1405" s="48">
        <f t="shared" si="192"/>
        <v>-1</v>
      </c>
      <c r="K1405" s="48">
        <f t="shared" si="193"/>
        <v>1</v>
      </c>
      <c r="L1405" s="48">
        <f t="shared" si="194"/>
        <v>0</v>
      </c>
      <c r="M1405" s="48">
        <v>1</v>
      </c>
      <c r="N1405" s="48">
        <f t="shared" si="195"/>
        <v>0.42428967934152595</v>
      </c>
      <c r="O1405" s="48">
        <f t="shared" si="196"/>
        <v>0.60450927541857302</v>
      </c>
      <c r="P1405" s="61">
        <f t="shared" si="197"/>
        <v>1</v>
      </c>
    </row>
    <row r="1406" spans="1:16" x14ac:dyDescent="0.3">
      <c r="A1406" s="60">
        <v>41437</v>
      </c>
      <c r="B1406" s="48">
        <f t="shared" si="189"/>
        <v>1</v>
      </c>
      <c r="C1406" s="48">
        <v>5771.75</v>
      </c>
      <c r="D1406" s="48">
        <v>5792.8999020000001</v>
      </c>
      <c r="E1406" s="48">
        <v>5738.6000979999999</v>
      </c>
      <c r="F1406" s="48">
        <v>5760.2001950000003</v>
      </c>
      <c r="G1406" s="48">
        <v>140400</v>
      </c>
      <c r="H1406" s="48">
        <f t="shared" si="190"/>
        <v>5763.9000650000007</v>
      </c>
      <c r="I1406" s="48">
        <f t="shared" si="191"/>
        <v>0</v>
      </c>
      <c r="J1406" s="48">
        <f t="shared" si="192"/>
        <v>-1</v>
      </c>
      <c r="K1406" s="48">
        <f t="shared" si="193"/>
        <v>1</v>
      </c>
      <c r="L1406" s="48">
        <f t="shared" si="194"/>
        <v>1</v>
      </c>
      <c r="M1406" s="48">
        <v>1</v>
      </c>
      <c r="N1406" s="48">
        <f t="shared" si="195"/>
        <v>0.54243319868626572</v>
      </c>
      <c r="O1406" s="48">
        <f t="shared" si="196"/>
        <v>0.63237826000493413</v>
      </c>
      <c r="P1406" s="61">
        <f t="shared" si="197"/>
        <v>1</v>
      </c>
    </row>
    <row r="1407" spans="1:16" x14ac:dyDescent="0.3">
      <c r="A1407" s="60">
        <v>41438</v>
      </c>
      <c r="B1407" s="48">
        <f t="shared" si="189"/>
        <v>0</v>
      </c>
      <c r="C1407" s="48">
        <v>5709.3500979999999</v>
      </c>
      <c r="D1407" s="48">
        <v>5729.8500979999999</v>
      </c>
      <c r="E1407" s="48">
        <v>5683.1000979999999</v>
      </c>
      <c r="F1407" s="48">
        <v>5699.1000979999999</v>
      </c>
      <c r="G1407" s="48">
        <v>142000</v>
      </c>
      <c r="H1407" s="48">
        <f t="shared" si="190"/>
        <v>5704.0167646666669</v>
      </c>
      <c r="I1407" s="48">
        <f t="shared" si="191"/>
        <v>0</v>
      </c>
      <c r="J1407" s="48">
        <f t="shared" si="192"/>
        <v>-1</v>
      </c>
      <c r="K1407" s="48">
        <f t="shared" si="193"/>
        <v>1</v>
      </c>
      <c r="L1407" s="48">
        <f t="shared" si="194"/>
        <v>0</v>
      </c>
      <c r="M1407" s="48">
        <v>1</v>
      </c>
      <c r="N1407" s="48">
        <f t="shared" si="195"/>
        <v>0.54200404767544164</v>
      </c>
      <c r="O1407" s="48">
        <f t="shared" si="196"/>
        <v>0.63227848702954115</v>
      </c>
      <c r="P1407" s="61">
        <f t="shared" si="197"/>
        <v>1</v>
      </c>
    </row>
    <row r="1408" spans="1:16" x14ac:dyDescent="0.3">
      <c r="A1408" s="60">
        <v>41439</v>
      </c>
      <c r="B1408" s="48">
        <f t="shared" si="189"/>
        <v>1</v>
      </c>
      <c r="C1408" s="48">
        <v>5748.9501950000003</v>
      </c>
      <c r="D1408" s="48">
        <v>5819.3999020000001</v>
      </c>
      <c r="E1408" s="48">
        <v>5739.3999020000001</v>
      </c>
      <c r="F1408" s="48">
        <v>5808.3999020000001</v>
      </c>
      <c r="G1408" s="48">
        <v>124400</v>
      </c>
      <c r="H1408" s="48">
        <f t="shared" si="190"/>
        <v>5789.0665686666662</v>
      </c>
      <c r="I1408" s="48">
        <f t="shared" si="191"/>
        <v>1</v>
      </c>
      <c r="J1408" s="48">
        <f t="shared" si="192"/>
        <v>-1</v>
      </c>
      <c r="K1408" s="48">
        <f t="shared" si="193"/>
        <v>0</v>
      </c>
      <c r="L1408" s="48">
        <f t="shared" si="194"/>
        <v>1</v>
      </c>
      <c r="M1408" s="48">
        <v>1</v>
      </c>
      <c r="N1408" s="48">
        <f t="shared" si="195"/>
        <v>0.73470849609073263</v>
      </c>
      <c r="O1408" s="48">
        <f t="shared" si="196"/>
        <v>0.67583766799834732</v>
      </c>
      <c r="P1408" s="61">
        <f t="shared" si="197"/>
        <v>1</v>
      </c>
    </row>
    <row r="1409" spans="1:16" x14ac:dyDescent="0.3">
      <c r="A1409" s="60">
        <v>41442</v>
      </c>
      <c r="B1409" s="48">
        <f t="shared" si="189"/>
        <v>1</v>
      </c>
      <c r="C1409" s="48">
        <v>5820.3999020000001</v>
      </c>
      <c r="D1409" s="48">
        <v>5854.8999020000001</v>
      </c>
      <c r="E1409" s="48">
        <v>5770.25</v>
      </c>
      <c r="F1409" s="48">
        <v>5850.0498049999997</v>
      </c>
      <c r="G1409" s="48">
        <v>107200</v>
      </c>
      <c r="H1409" s="48">
        <f t="shared" si="190"/>
        <v>5825.0665689999996</v>
      </c>
      <c r="I1409" s="48">
        <f t="shared" si="191"/>
        <v>1</v>
      </c>
      <c r="J1409" s="48">
        <f t="shared" si="192"/>
        <v>-1</v>
      </c>
      <c r="K1409" s="48">
        <f t="shared" si="193"/>
        <v>0</v>
      </c>
      <c r="L1409" s="48">
        <f t="shared" si="194"/>
        <v>1</v>
      </c>
      <c r="M1409" s="48">
        <v>1</v>
      </c>
      <c r="N1409" s="48">
        <f t="shared" si="195"/>
        <v>0.67085131073148707</v>
      </c>
      <c r="O1409" s="48">
        <f t="shared" si="196"/>
        <v>0.66169375570128885</v>
      </c>
      <c r="P1409" s="61">
        <f t="shared" si="197"/>
        <v>1</v>
      </c>
    </row>
    <row r="1410" spans="1:16" x14ac:dyDescent="0.3">
      <c r="A1410" s="60">
        <v>41443</v>
      </c>
      <c r="B1410" s="48">
        <f t="shared" si="189"/>
        <v>0</v>
      </c>
      <c r="C1410" s="48">
        <v>5841.8999020000001</v>
      </c>
      <c r="D1410" s="48">
        <v>5863.3999020000001</v>
      </c>
      <c r="E1410" s="48">
        <v>5804.2998049999997</v>
      </c>
      <c r="F1410" s="48">
        <v>5813.6000979999999</v>
      </c>
      <c r="G1410" s="48">
        <v>117500</v>
      </c>
      <c r="H1410" s="48">
        <f t="shared" si="190"/>
        <v>5827.0999349999993</v>
      </c>
      <c r="I1410" s="48">
        <f t="shared" si="191"/>
        <v>0</v>
      </c>
      <c r="J1410" s="48">
        <f t="shared" si="192"/>
        <v>-1</v>
      </c>
      <c r="K1410" s="48">
        <f t="shared" si="193"/>
        <v>0</v>
      </c>
      <c r="L1410" s="48">
        <f t="shared" si="194"/>
        <v>0</v>
      </c>
      <c r="M1410" s="48">
        <v>1</v>
      </c>
      <c r="N1410" s="48">
        <f t="shared" si="195"/>
        <v>0.50787632059474497</v>
      </c>
      <c r="O1410" s="48">
        <f t="shared" si="196"/>
        <v>0.62430850264106275</v>
      </c>
      <c r="P1410" s="61">
        <f t="shared" si="197"/>
        <v>1</v>
      </c>
    </row>
    <row r="1411" spans="1:16" x14ac:dyDescent="0.3">
      <c r="A1411" s="60">
        <v>41444</v>
      </c>
      <c r="B1411" s="48">
        <f t="shared" si="189"/>
        <v>1</v>
      </c>
      <c r="C1411" s="48">
        <v>5805.75</v>
      </c>
      <c r="D1411" s="48">
        <v>5828.3999020000001</v>
      </c>
      <c r="E1411" s="48">
        <v>5777.8999020000001</v>
      </c>
      <c r="F1411" s="48">
        <v>5822.25</v>
      </c>
      <c r="G1411" s="48">
        <v>115500</v>
      </c>
      <c r="H1411" s="48">
        <f t="shared" si="190"/>
        <v>5809.5166013333337</v>
      </c>
      <c r="I1411" s="48">
        <f t="shared" si="191"/>
        <v>1</v>
      </c>
      <c r="J1411" s="48">
        <f t="shared" si="192"/>
        <v>-1</v>
      </c>
      <c r="K1411" s="48">
        <f t="shared" si="193"/>
        <v>1</v>
      </c>
      <c r="L1411" s="48">
        <f t="shared" si="194"/>
        <v>1</v>
      </c>
      <c r="M1411" s="48">
        <v>0</v>
      </c>
      <c r="N1411" s="48">
        <f t="shared" si="195"/>
        <v>0.61873948624947273</v>
      </c>
      <c r="O1411" s="48">
        <f t="shared" si="196"/>
        <v>0.64993181014414814</v>
      </c>
      <c r="P1411" s="61">
        <f t="shared" si="197"/>
        <v>1</v>
      </c>
    </row>
    <row r="1412" spans="1:16" x14ac:dyDescent="0.3">
      <c r="A1412" s="60">
        <v>41445</v>
      </c>
      <c r="B1412" s="48">
        <f t="shared" si="189"/>
        <v>0</v>
      </c>
      <c r="C1412" s="48">
        <v>5754.1499020000001</v>
      </c>
      <c r="D1412" s="48">
        <v>5755</v>
      </c>
      <c r="E1412" s="48">
        <v>5645.6499020000001</v>
      </c>
      <c r="F1412" s="48">
        <v>5655.8999020000001</v>
      </c>
      <c r="G1412" s="48">
        <v>198400</v>
      </c>
      <c r="H1412" s="48">
        <f t="shared" si="190"/>
        <v>5685.5166013333337</v>
      </c>
      <c r="I1412" s="48">
        <f t="shared" si="191"/>
        <v>0</v>
      </c>
      <c r="J1412" s="48">
        <f t="shared" si="192"/>
        <v>-1</v>
      </c>
      <c r="K1412" s="48">
        <f t="shared" si="193"/>
        <v>1</v>
      </c>
      <c r="L1412" s="48">
        <f t="shared" si="194"/>
        <v>0</v>
      </c>
      <c r="M1412" s="48">
        <v>1</v>
      </c>
      <c r="N1412" s="48">
        <f t="shared" si="195"/>
        <v>0.33662376696145208</v>
      </c>
      <c r="O1412" s="48">
        <f t="shared" si="196"/>
        <v>0.58337016315922352</v>
      </c>
      <c r="P1412" s="61">
        <f t="shared" si="197"/>
        <v>1</v>
      </c>
    </row>
    <row r="1413" spans="1:16" x14ac:dyDescent="0.3">
      <c r="A1413" s="60">
        <v>41446</v>
      </c>
      <c r="B1413" s="48">
        <f t="shared" ref="B1413:B1476" si="198">MODE(I1413,J1413,K1413,L1413,M1413)</f>
        <v>1</v>
      </c>
      <c r="C1413" s="48">
        <v>5639.8999020000001</v>
      </c>
      <c r="D1413" s="48">
        <v>5686.1499020000001</v>
      </c>
      <c r="E1413" s="48">
        <v>5616.8500979999999</v>
      </c>
      <c r="F1413" s="48">
        <v>5667.6499020000001</v>
      </c>
      <c r="G1413" s="48">
        <v>182400</v>
      </c>
      <c r="H1413" s="48">
        <f t="shared" ref="H1413:H1476" si="199">AVERAGE(D1413,E1413,F1413)</f>
        <v>5656.8833006666673</v>
      </c>
      <c r="I1413" s="48">
        <f t="shared" ref="I1413:I1476" si="200">IF(C1413&lt;F1413,1,0)</f>
        <v>1</v>
      </c>
      <c r="J1413" s="48">
        <f t="shared" ref="J1413:J1476" si="201">IF( C1413=E1413,1,IF( C1413=D1413,0,-1) )</f>
        <v>-1</v>
      </c>
      <c r="K1413" s="48">
        <f t="shared" si="193"/>
        <v>1</v>
      </c>
      <c r="L1413" s="48">
        <f t="shared" si="194"/>
        <v>1</v>
      </c>
      <c r="M1413" s="48">
        <v>1</v>
      </c>
      <c r="N1413" s="48">
        <f t="shared" si="195"/>
        <v>0.63631489923421747</v>
      </c>
      <c r="O1413" s="48">
        <f t="shared" si="196"/>
        <v>0.65391996415791653</v>
      </c>
      <c r="P1413" s="61">
        <f t="shared" si="197"/>
        <v>1</v>
      </c>
    </row>
    <row r="1414" spans="1:16" x14ac:dyDescent="0.3">
      <c r="A1414" s="60">
        <v>41449</v>
      </c>
      <c r="B1414" s="48">
        <f t="shared" si="198"/>
        <v>0</v>
      </c>
      <c r="C1414" s="48">
        <v>5638.0498049999997</v>
      </c>
      <c r="D1414" s="48">
        <v>5640</v>
      </c>
      <c r="E1414" s="48">
        <v>5566.25</v>
      </c>
      <c r="F1414" s="48">
        <v>5590.25</v>
      </c>
      <c r="G1414" s="48">
        <v>193500</v>
      </c>
      <c r="H1414" s="48">
        <f t="shared" si="199"/>
        <v>5598.833333333333</v>
      </c>
      <c r="I1414" s="48">
        <f t="shared" si="200"/>
        <v>0</v>
      </c>
      <c r="J1414" s="48">
        <f t="shared" si="201"/>
        <v>-1</v>
      </c>
      <c r="K1414" s="48">
        <f t="shared" ref="K1414:K1477" si="202">IF(H1414&gt;H1413,0,1)</f>
        <v>1</v>
      </c>
      <c r="L1414" s="48">
        <f t="shared" ref="L1414:L1477" si="203">IF(G1414&gt;G1413,0,1)</f>
        <v>0</v>
      </c>
      <c r="M1414" s="48">
        <v>1</v>
      </c>
      <c r="N1414" s="48">
        <f t="shared" si="195"/>
        <v>0.44922349050707799</v>
      </c>
      <c r="O1414" s="48">
        <f t="shared" si="196"/>
        <v>0.61045459600640972</v>
      </c>
      <c r="P1414" s="61">
        <f t="shared" si="197"/>
        <v>1</v>
      </c>
    </row>
    <row r="1415" spans="1:16" x14ac:dyDescent="0.3">
      <c r="A1415" s="60">
        <v>41450</v>
      </c>
      <c r="B1415" s="48">
        <f t="shared" si="198"/>
        <v>0</v>
      </c>
      <c r="C1415" s="48">
        <v>5606.9501950000003</v>
      </c>
      <c r="D1415" s="48">
        <v>5666.25</v>
      </c>
      <c r="E1415" s="48">
        <v>5570.25</v>
      </c>
      <c r="F1415" s="48">
        <v>5609.1000979999999</v>
      </c>
      <c r="G1415" s="48">
        <v>196600</v>
      </c>
      <c r="H1415" s="48">
        <f t="shared" si="199"/>
        <v>5615.2000326666666</v>
      </c>
      <c r="I1415" s="48">
        <f t="shared" si="200"/>
        <v>1</v>
      </c>
      <c r="J1415" s="48">
        <f t="shared" si="201"/>
        <v>-1</v>
      </c>
      <c r="K1415" s="48">
        <f t="shared" si="202"/>
        <v>0</v>
      </c>
      <c r="L1415" s="48">
        <f t="shared" si="203"/>
        <v>0</v>
      </c>
      <c r="M1415" s="48">
        <v>0</v>
      </c>
      <c r="N1415" s="48">
        <f t="shared" si="195"/>
        <v>0.5791346805330958</v>
      </c>
      <c r="O1415" s="48">
        <f t="shared" si="196"/>
        <v>0.64086827204127061</v>
      </c>
      <c r="P1415" s="61">
        <f t="shared" si="197"/>
        <v>1</v>
      </c>
    </row>
    <row r="1416" spans="1:16" x14ac:dyDescent="0.3">
      <c r="A1416" s="60">
        <v>41451</v>
      </c>
      <c r="B1416" s="48">
        <f t="shared" si="198"/>
        <v>0</v>
      </c>
      <c r="C1416" s="48">
        <v>5627.9501950000003</v>
      </c>
      <c r="D1416" s="48">
        <v>5635.25</v>
      </c>
      <c r="E1416" s="48">
        <v>5579.3500979999999</v>
      </c>
      <c r="F1416" s="48">
        <v>5588.7001950000003</v>
      </c>
      <c r="G1416" s="48">
        <v>160100</v>
      </c>
      <c r="H1416" s="48">
        <f t="shared" si="199"/>
        <v>5601.1000976666664</v>
      </c>
      <c r="I1416" s="48">
        <f t="shared" si="200"/>
        <v>0</v>
      </c>
      <c r="J1416" s="48">
        <f t="shared" si="201"/>
        <v>-1</v>
      </c>
      <c r="K1416" s="48">
        <f t="shared" si="202"/>
        <v>1</v>
      </c>
      <c r="L1416" s="48">
        <f t="shared" si="203"/>
        <v>1</v>
      </c>
      <c r="M1416" s="48">
        <v>0</v>
      </c>
      <c r="N1416" s="48">
        <f t="shared" si="195"/>
        <v>0.47037185789545155</v>
      </c>
      <c r="O1416" s="48">
        <f t="shared" si="196"/>
        <v>0.61547176639075751</v>
      </c>
      <c r="P1416" s="61">
        <f t="shared" si="197"/>
        <v>1</v>
      </c>
    </row>
    <row r="1417" spans="1:16" x14ac:dyDescent="0.3">
      <c r="A1417" s="60">
        <v>41452</v>
      </c>
      <c r="B1417" s="48">
        <f t="shared" si="198"/>
        <v>0</v>
      </c>
      <c r="C1417" s="48">
        <v>5647.9501950000003</v>
      </c>
      <c r="D1417" s="48">
        <v>5699.3500979999999</v>
      </c>
      <c r="E1417" s="48">
        <v>5630.9501950000003</v>
      </c>
      <c r="F1417" s="48">
        <v>5682.3500979999999</v>
      </c>
      <c r="G1417" s="48">
        <v>239000</v>
      </c>
      <c r="H1417" s="48">
        <f t="shared" si="199"/>
        <v>5670.8834636666661</v>
      </c>
      <c r="I1417" s="48">
        <f t="shared" si="200"/>
        <v>1</v>
      </c>
      <c r="J1417" s="48">
        <f t="shared" si="201"/>
        <v>-1</v>
      </c>
      <c r="K1417" s="48">
        <f t="shared" si="202"/>
        <v>0</v>
      </c>
      <c r="L1417" s="48">
        <f t="shared" si="203"/>
        <v>0</v>
      </c>
      <c r="M1417" s="48">
        <v>0</v>
      </c>
      <c r="N1417" s="48">
        <f t="shared" si="195"/>
        <v>0.63586746982775399</v>
      </c>
      <c r="O1417" s="48">
        <f t="shared" si="196"/>
        <v>0.65381870004317055</v>
      </c>
      <c r="P1417" s="61">
        <f t="shared" si="197"/>
        <v>1</v>
      </c>
    </row>
    <row r="1418" spans="1:16" x14ac:dyDescent="0.3">
      <c r="A1418" s="60">
        <v>41453</v>
      </c>
      <c r="B1418" s="48">
        <f t="shared" si="198"/>
        <v>1</v>
      </c>
      <c r="C1418" s="48">
        <v>5749.5</v>
      </c>
      <c r="D1418" s="48">
        <v>5852.9501950000003</v>
      </c>
      <c r="E1418" s="48">
        <v>5749.5</v>
      </c>
      <c r="F1418" s="48">
        <v>5842.2001950000003</v>
      </c>
      <c r="G1418" s="48">
        <v>214400</v>
      </c>
      <c r="H1418" s="48">
        <f t="shared" si="199"/>
        <v>5814.8834633333345</v>
      </c>
      <c r="I1418" s="48">
        <f t="shared" si="200"/>
        <v>1</v>
      </c>
      <c r="J1418" s="48">
        <f t="shared" si="201"/>
        <v>1</v>
      </c>
      <c r="K1418" s="48">
        <f t="shared" si="202"/>
        <v>0</v>
      </c>
      <c r="L1418" s="48">
        <f t="shared" si="203"/>
        <v>1</v>
      </c>
      <c r="M1418" s="48">
        <v>1</v>
      </c>
      <c r="N1418" s="48">
        <f t="shared" si="195"/>
        <v>0.8013989979243048</v>
      </c>
      <c r="O1418" s="48">
        <f t="shared" si="196"/>
        <v>0.69027366078609087</v>
      </c>
      <c r="P1418" s="61">
        <f t="shared" si="197"/>
        <v>1</v>
      </c>
    </row>
    <row r="1419" spans="1:16" x14ac:dyDescent="0.3">
      <c r="A1419" s="60">
        <v>41456</v>
      </c>
      <c r="B1419" s="48">
        <f t="shared" si="198"/>
        <v>1</v>
      </c>
      <c r="C1419" s="48">
        <v>5834.1000979999999</v>
      </c>
      <c r="D1419" s="48">
        <v>5904.3500979999999</v>
      </c>
      <c r="E1419" s="48">
        <v>5822.2001950000003</v>
      </c>
      <c r="F1419" s="48">
        <v>5898.8500979999999</v>
      </c>
      <c r="G1419" s="48">
        <v>144800</v>
      </c>
      <c r="H1419" s="48">
        <f t="shared" si="199"/>
        <v>5875.1334636666661</v>
      </c>
      <c r="I1419" s="48">
        <f t="shared" si="200"/>
        <v>1</v>
      </c>
      <c r="J1419" s="48">
        <f t="shared" si="201"/>
        <v>-1</v>
      </c>
      <c r="K1419" s="48">
        <f t="shared" si="202"/>
        <v>0</v>
      </c>
      <c r="L1419" s="48">
        <f t="shared" si="203"/>
        <v>1</v>
      </c>
      <c r="M1419" s="48">
        <v>1</v>
      </c>
      <c r="N1419" s="48">
        <f t="shared" si="195"/>
        <v>0.74283119273257392</v>
      </c>
      <c r="O1419" s="48">
        <f t="shared" si="196"/>
        <v>0.67761464964103635</v>
      </c>
      <c r="P1419" s="61">
        <f t="shared" si="197"/>
        <v>1</v>
      </c>
    </row>
    <row r="1420" spans="1:16" x14ac:dyDescent="0.3">
      <c r="A1420" s="60">
        <v>41457</v>
      </c>
      <c r="B1420" s="48">
        <f t="shared" si="198"/>
        <v>0</v>
      </c>
      <c r="C1420" s="48">
        <v>5885.5</v>
      </c>
      <c r="D1420" s="48">
        <v>5898.7998049999997</v>
      </c>
      <c r="E1420" s="48">
        <v>5852.2998049999997</v>
      </c>
      <c r="F1420" s="48">
        <v>5857.5498049999997</v>
      </c>
      <c r="G1420" s="48">
        <v>145700</v>
      </c>
      <c r="H1420" s="48">
        <f t="shared" si="199"/>
        <v>5869.5498049999997</v>
      </c>
      <c r="I1420" s="48">
        <f t="shared" si="200"/>
        <v>0</v>
      </c>
      <c r="J1420" s="48">
        <f t="shared" si="201"/>
        <v>-1</v>
      </c>
      <c r="K1420" s="48">
        <f t="shared" si="202"/>
        <v>1</v>
      </c>
      <c r="L1420" s="48">
        <f t="shared" si="203"/>
        <v>0</v>
      </c>
      <c r="M1420" s="48">
        <v>0</v>
      </c>
      <c r="N1420" s="48">
        <f t="shared" si="195"/>
        <v>0.49496078559204693</v>
      </c>
      <c r="O1420" s="48">
        <f t="shared" si="196"/>
        <v>0.62127436837778438</v>
      </c>
      <c r="P1420" s="61">
        <f t="shared" si="197"/>
        <v>1</v>
      </c>
    </row>
    <row r="1421" spans="1:16" x14ac:dyDescent="0.3">
      <c r="A1421" s="60">
        <v>41458</v>
      </c>
      <c r="B1421" s="48">
        <f t="shared" si="198"/>
        <v>0</v>
      </c>
      <c r="C1421" s="48">
        <v>5811.9501950000003</v>
      </c>
      <c r="D1421" s="48">
        <v>5815</v>
      </c>
      <c r="E1421" s="48">
        <v>5760.3999020000001</v>
      </c>
      <c r="F1421" s="48">
        <v>5770.8999020000001</v>
      </c>
      <c r="G1421" s="48">
        <v>160500</v>
      </c>
      <c r="H1421" s="48">
        <f t="shared" si="199"/>
        <v>5782.0999346666677</v>
      </c>
      <c r="I1421" s="48">
        <f t="shared" si="200"/>
        <v>0</v>
      </c>
      <c r="J1421" s="48">
        <f t="shared" si="201"/>
        <v>-1</v>
      </c>
      <c r="K1421" s="48">
        <f t="shared" si="202"/>
        <v>1</v>
      </c>
      <c r="L1421" s="48">
        <f t="shared" si="203"/>
        <v>0</v>
      </c>
      <c r="M1421" s="48">
        <v>1</v>
      </c>
      <c r="N1421" s="48">
        <f t="shared" si="195"/>
        <v>0.46386732964530958</v>
      </c>
      <c r="O1421" s="48">
        <f t="shared" si="196"/>
        <v>0.61393121228187919</v>
      </c>
      <c r="P1421" s="61">
        <f t="shared" si="197"/>
        <v>1</v>
      </c>
    </row>
    <row r="1422" spans="1:16" x14ac:dyDescent="0.3">
      <c r="A1422" s="60">
        <v>41459</v>
      </c>
      <c r="B1422" s="48">
        <f t="shared" si="198"/>
        <v>1</v>
      </c>
      <c r="C1422" s="48">
        <v>5794.75</v>
      </c>
      <c r="D1422" s="48">
        <v>5848.2001950000003</v>
      </c>
      <c r="E1422" s="48">
        <v>5786.0498049999997</v>
      </c>
      <c r="F1422" s="48">
        <v>5836.9501950000003</v>
      </c>
      <c r="G1422" s="48">
        <v>151900</v>
      </c>
      <c r="H1422" s="48">
        <f t="shared" si="199"/>
        <v>5823.7333983333338</v>
      </c>
      <c r="I1422" s="48">
        <f t="shared" si="200"/>
        <v>1</v>
      </c>
      <c r="J1422" s="48">
        <f t="shared" si="201"/>
        <v>-1</v>
      </c>
      <c r="K1422" s="48">
        <f t="shared" si="202"/>
        <v>0</v>
      </c>
      <c r="L1422" s="48">
        <f t="shared" si="203"/>
        <v>1</v>
      </c>
      <c r="M1422" s="48">
        <v>1</v>
      </c>
      <c r="N1422" s="48">
        <f t="shared" si="195"/>
        <v>0.67553853029750277</v>
      </c>
      <c r="O1422" s="48">
        <f t="shared" si="196"/>
        <v>0.6627422173011539</v>
      </c>
      <c r="P1422" s="61">
        <f t="shared" si="197"/>
        <v>1</v>
      </c>
    </row>
    <row r="1423" spans="1:16" x14ac:dyDescent="0.3">
      <c r="A1423" s="60">
        <v>41460</v>
      </c>
      <c r="B1423" s="48">
        <f t="shared" si="198"/>
        <v>0</v>
      </c>
      <c r="C1423" s="48">
        <v>5889.9501950000003</v>
      </c>
      <c r="D1423" s="48">
        <v>5900.4501950000003</v>
      </c>
      <c r="E1423" s="48">
        <v>5858.4501950000003</v>
      </c>
      <c r="F1423" s="48">
        <v>5867.8999020000001</v>
      </c>
      <c r="G1423" s="48">
        <v>123600</v>
      </c>
      <c r="H1423" s="48">
        <f t="shared" si="199"/>
        <v>5875.600097333333</v>
      </c>
      <c r="I1423" s="48">
        <f t="shared" si="200"/>
        <v>0</v>
      </c>
      <c r="J1423" s="48">
        <f t="shared" si="201"/>
        <v>-1</v>
      </c>
      <c r="K1423" s="48">
        <f t="shared" si="202"/>
        <v>0</v>
      </c>
      <c r="L1423" s="48">
        <f t="shared" si="203"/>
        <v>1</v>
      </c>
      <c r="M1423" s="48">
        <v>0</v>
      </c>
      <c r="N1423" s="48">
        <f t="shared" si="195"/>
        <v>0.51436598768729913</v>
      </c>
      <c r="O1423" s="48">
        <f t="shared" si="196"/>
        <v>0.62582940487834271</v>
      </c>
      <c r="P1423" s="61">
        <f t="shared" si="197"/>
        <v>1</v>
      </c>
    </row>
    <row r="1424" spans="1:16" x14ac:dyDescent="0.3">
      <c r="A1424" s="60">
        <v>41463</v>
      </c>
      <c r="B1424" s="48">
        <f t="shared" si="198"/>
        <v>0</v>
      </c>
      <c r="C1424" s="48">
        <v>5833.1499020000001</v>
      </c>
      <c r="D1424" s="48">
        <v>5833.8500979999999</v>
      </c>
      <c r="E1424" s="48">
        <v>5775.5498049999997</v>
      </c>
      <c r="F1424" s="48">
        <v>5811.5498049999997</v>
      </c>
      <c r="G1424" s="48">
        <v>127600</v>
      </c>
      <c r="H1424" s="48">
        <f t="shared" si="199"/>
        <v>5806.983236</v>
      </c>
      <c r="I1424" s="48">
        <f t="shared" si="200"/>
        <v>0</v>
      </c>
      <c r="J1424" s="48">
        <f t="shared" si="201"/>
        <v>-1</v>
      </c>
      <c r="K1424" s="48">
        <f t="shared" si="202"/>
        <v>1</v>
      </c>
      <c r="L1424" s="48">
        <f t="shared" si="203"/>
        <v>0</v>
      </c>
      <c r="M1424" s="48">
        <v>1</v>
      </c>
      <c r="N1424" s="48">
        <f t="shared" si="195"/>
        <v>0.52515348047364407</v>
      </c>
      <c r="O1424" s="48">
        <f t="shared" si="196"/>
        <v>0.62835203064504752</v>
      </c>
      <c r="P1424" s="61">
        <f t="shared" si="197"/>
        <v>1</v>
      </c>
    </row>
    <row r="1425" spans="1:16" x14ac:dyDescent="0.3">
      <c r="A1425" s="60">
        <v>41464</v>
      </c>
      <c r="B1425" s="48">
        <f t="shared" si="198"/>
        <v>1</v>
      </c>
      <c r="C1425" s="48">
        <v>5834.6000979999999</v>
      </c>
      <c r="D1425" s="48">
        <v>5864.9501950000003</v>
      </c>
      <c r="E1425" s="48">
        <v>5834.6000979999999</v>
      </c>
      <c r="F1425" s="48">
        <v>5859</v>
      </c>
      <c r="G1425" s="48">
        <v>110400</v>
      </c>
      <c r="H1425" s="48">
        <f t="shared" si="199"/>
        <v>5852.8500976666664</v>
      </c>
      <c r="I1425" s="48">
        <f t="shared" si="200"/>
        <v>1</v>
      </c>
      <c r="J1425" s="48">
        <f t="shared" si="201"/>
        <v>1</v>
      </c>
      <c r="K1425" s="48">
        <f t="shared" si="202"/>
        <v>0</v>
      </c>
      <c r="L1425" s="48">
        <f t="shared" si="203"/>
        <v>1</v>
      </c>
      <c r="M1425" s="48">
        <v>1</v>
      </c>
      <c r="N1425" s="48">
        <f t="shared" si="195"/>
        <v>0.62820518314124463</v>
      </c>
      <c r="O1425" s="48">
        <f t="shared" si="196"/>
        <v>0.6520823816143575</v>
      </c>
      <c r="P1425" s="61">
        <f t="shared" si="197"/>
        <v>1</v>
      </c>
    </row>
    <row r="1426" spans="1:16" x14ac:dyDescent="0.3">
      <c r="A1426" s="60">
        <v>41465</v>
      </c>
      <c r="B1426" s="48">
        <f t="shared" si="198"/>
        <v>0</v>
      </c>
      <c r="C1426" s="48">
        <v>5869.8999020000001</v>
      </c>
      <c r="D1426" s="48">
        <v>5879.3500979999999</v>
      </c>
      <c r="E1426" s="48">
        <v>5802.8500979999999</v>
      </c>
      <c r="F1426" s="48">
        <v>5816.7001950000003</v>
      </c>
      <c r="G1426" s="48">
        <v>117500</v>
      </c>
      <c r="H1426" s="48">
        <f t="shared" si="199"/>
        <v>5832.966797</v>
      </c>
      <c r="I1426" s="48">
        <f t="shared" si="200"/>
        <v>0</v>
      </c>
      <c r="J1426" s="48">
        <f t="shared" si="201"/>
        <v>-1</v>
      </c>
      <c r="K1426" s="48">
        <f t="shared" si="202"/>
        <v>1</v>
      </c>
      <c r="L1426" s="48">
        <f t="shared" si="203"/>
        <v>0</v>
      </c>
      <c r="M1426" s="48">
        <v>1</v>
      </c>
      <c r="N1426" s="48">
        <f t="shared" si="195"/>
        <v>0.45502731024138754</v>
      </c>
      <c r="O1426" s="48">
        <f t="shared" si="196"/>
        <v>0.61183385501786236</v>
      </c>
      <c r="P1426" s="61">
        <f t="shared" si="197"/>
        <v>1</v>
      </c>
    </row>
    <row r="1427" spans="1:16" x14ac:dyDescent="0.3">
      <c r="A1427" s="60">
        <v>41466</v>
      </c>
      <c r="B1427" s="48">
        <f t="shared" si="198"/>
        <v>0</v>
      </c>
      <c r="C1427" s="48">
        <v>5894.5</v>
      </c>
      <c r="D1427" s="48">
        <v>5948.8500979999999</v>
      </c>
      <c r="E1427" s="48">
        <v>5887.9501950000003</v>
      </c>
      <c r="F1427" s="48">
        <v>5935.1000979999999</v>
      </c>
      <c r="G1427" s="48">
        <v>120200</v>
      </c>
      <c r="H1427" s="48">
        <f t="shared" si="199"/>
        <v>5923.966797</v>
      </c>
      <c r="I1427" s="48">
        <f t="shared" si="200"/>
        <v>1</v>
      </c>
      <c r="J1427" s="48">
        <f t="shared" si="201"/>
        <v>-1</v>
      </c>
      <c r="K1427" s="48">
        <f t="shared" si="202"/>
        <v>0</v>
      </c>
      <c r="L1427" s="48">
        <f t="shared" si="203"/>
        <v>0</v>
      </c>
      <c r="M1427" s="48">
        <v>0</v>
      </c>
      <c r="N1427" s="48">
        <f t="shared" si="195"/>
        <v>0.67868456838762548</v>
      </c>
      <c r="O1427" s="48">
        <f t="shared" si="196"/>
        <v>0.66344504349078526</v>
      </c>
      <c r="P1427" s="61">
        <f t="shared" si="197"/>
        <v>1</v>
      </c>
    </row>
    <row r="1428" spans="1:16" x14ac:dyDescent="0.3">
      <c r="A1428" s="60">
        <v>41467</v>
      </c>
      <c r="B1428" s="48">
        <f t="shared" si="198"/>
        <v>1</v>
      </c>
      <c r="C1428" s="48">
        <v>6000.5</v>
      </c>
      <c r="D1428" s="48">
        <v>6019</v>
      </c>
      <c r="E1428" s="48">
        <v>5951.1499020000001</v>
      </c>
      <c r="F1428" s="48">
        <v>6009</v>
      </c>
      <c r="G1428" s="48">
        <v>127700</v>
      </c>
      <c r="H1428" s="48">
        <f t="shared" si="199"/>
        <v>5993.0499673333334</v>
      </c>
      <c r="I1428" s="48">
        <f t="shared" si="200"/>
        <v>1</v>
      </c>
      <c r="J1428" s="48">
        <f t="shared" si="201"/>
        <v>-1</v>
      </c>
      <c r="K1428" s="48">
        <f t="shared" si="202"/>
        <v>0</v>
      </c>
      <c r="L1428" s="48">
        <f t="shared" si="203"/>
        <v>0</v>
      </c>
      <c r="M1428" s="48">
        <v>1</v>
      </c>
      <c r="N1428" s="48">
        <f t="shared" si="195"/>
        <v>0.6027882121826692</v>
      </c>
      <c r="O1428" s="48">
        <f t="shared" si="196"/>
        <v>0.64629394586050171</v>
      </c>
      <c r="P1428" s="61">
        <f t="shared" si="197"/>
        <v>1</v>
      </c>
    </row>
    <row r="1429" spans="1:16" x14ac:dyDescent="0.3">
      <c r="A1429" s="60">
        <v>41470</v>
      </c>
      <c r="B1429" s="48">
        <f t="shared" si="198"/>
        <v>1</v>
      </c>
      <c r="C1429" s="48">
        <v>5991.2001950000003</v>
      </c>
      <c r="D1429" s="48">
        <v>6038.2001950000003</v>
      </c>
      <c r="E1429" s="48">
        <v>5980.9501950000003</v>
      </c>
      <c r="F1429" s="48">
        <v>6030.7998049999997</v>
      </c>
      <c r="G1429" s="48">
        <v>116300</v>
      </c>
      <c r="H1429" s="48">
        <f t="shared" si="199"/>
        <v>6016.6500650000007</v>
      </c>
      <c r="I1429" s="48">
        <f t="shared" si="200"/>
        <v>1</v>
      </c>
      <c r="J1429" s="48">
        <f t="shared" si="201"/>
        <v>-1</v>
      </c>
      <c r="K1429" s="48">
        <f t="shared" si="202"/>
        <v>0</v>
      </c>
      <c r="L1429" s="48">
        <f t="shared" si="203"/>
        <v>1</v>
      </c>
      <c r="M1429" s="48">
        <v>0</v>
      </c>
      <c r="N1429" s="48">
        <f t="shared" si="195"/>
        <v>0.67554131733495404</v>
      </c>
      <c r="O1429" s="48">
        <f t="shared" si="196"/>
        <v>0.66274284024546559</v>
      </c>
      <c r="P1429" s="61">
        <f t="shared" si="197"/>
        <v>1</v>
      </c>
    </row>
    <row r="1430" spans="1:16" x14ac:dyDescent="0.3">
      <c r="A1430" s="60">
        <v>41471</v>
      </c>
      <c r="B1430" s="48">
        <f t="shared" si="198"/>
        <v>1</v>
      </c>
      <c r="C1430" s="48">
        <v>5930.7998049999997</v>
      </c>
      <c r="D1430" s="48">
        <v>5966.0498049999997</v>
      </c>
      <c r="E1430" s="48">
        <v>5910.9501950000003</v>
      </c>
      <c r="F1430" s="48">
        <v>5955.25</v>
      </c>
      <c r="G1430" s="48">
        <v>151200</v>
      </c>
      <c r="H1430" s="48">
        <f t="shared" si="199"/>
        <v>5944.083333333333</v>
      </c>
      <c r="I1430" s="48">
        <f t="shared" si="200"/>
        <v>1</v>
      </c>
      <c r="J1430" s="48">
        <f t="shared" si="201"/>
        <v>-1</v>
      </c>
      <c r="K1430" s="48">
        <f t="shared" si="202"/>
        <v>1</v>
      </c>
      <c r="L1430" s="48">
        <f t="shared" si="203"/>
        <v>0</v>
      </c>
      <c r="M1430" s="48">
        <v>0</v>
      </c>
      <c r="N1430" s="48">
        <f t="shared" si="195"/>
        <v>0.6281594568391099</v>
      </c>
      <c r="O1430" s="48">
        <f t="shared" si="196"/>
        <v>0.65207200757264772</v>
      </c>
      <c r="P1430" s="61">
        <f t="shared" si="197"/>
        <v>1</v>
      </c>
    </row>
    <row r="1431" spans="1:16" x14ac:dyDescent="0.3">
      <c r="A1431" s="60">
        <v>41472</v>
      </c>
      <c r="B1431" s="48">
        <f t="shared" si="198"/>
        <v>0</v>
      </c>
      <c r="C1431" s="48">
        <v>5972.25</v>
      </c>
      <c r="D1431" s="48">
        <v>5989.7998049999997</v>
      </c>
      <c r="E1431" s="48">
        <v>5926.75</v>
      </c>
      <c r="F1431" s="48">
        <v>5973.2998049999997</v>
      </c>
      <c r="G1431" s="48">
        <v>191500</v>
      </c>
      <c r="H1431" s="48">
        <f t="shared" si="199"/>
        <v>5963.2832033333325</v>
      </c>
      <c r="I1431" s="48">
        <f t="shared" si="200"/>
        <v>1</v>
      </c>
      <c r="J1431" s="48">
        <f t="shared" si="201"/>
        <v>-1</v>
      </c>
      <c r="K1431" s="48">
        <f t="shared" si="202"/>
        <v>0</v>
      </c>
      <c r="L1431" s="48">
        <f t="shared" si="203"/>
        <v>0</v>
      </c>
      <c r="M1431" s="48">
        <v>0</v>
      </c>
      <c r="N1431" s="48">
        <f t="shared" si="195"/>
        <v>0.56345285199628303</v>
      </c>
      <c r="O1431" s="48">
        <f t="shared" si="196"/>
        <v>0.63725108657934326</v>
      </c>
      <c r="P1431" s="61">
        <f t="shared" si="197"/>
        <v>1</v>
      </c>
    </row>
    <row r="1432" spans="1:16" x14ac:dyDescent="0.3">
      <c r="A1432" s="60">
        <v>41473</v>
      </c>
      <c r="B1432" s="48">
        <f t="shared" si="198"/>
        <v>1</v>
      </c>
      <c r="C1432" s="48">
        <v>5984.7001950000003</v>
      </c>
      <c r="D1432" s="48">
        <v>6051.1000979999999</v>
      </c>
      <c r="E1432" s="48">
        <v>5974.5498049999997</v>
      </c>
      <c r="F1432" s="48">
        <v>6038.0498049999997</v>
      </c>
      <c r="G1432" s="48">
        <v>171700</v>
      </c>
      <c r="H1432" s="48">
        <f t="shared" si="199"/>
        <v>6021.233236</v>
      </c>
      <c r="I1432" s="48">
        <f t="shared" si="200"/>
        <v>1</v>
      </c>
      <c r="J1432" s="48">
        <f t="shared" si="201"/>
        <v>-1</v>
      </c>
      <c r="K1432" s="48">
        <f t="shared" si="202"/>
        <v>0</v>
      </c>
      <c r="L1432" s="48">
        <f t="shared" si="203"/>
        <v>1</v>
      </c>
      <c r="M1432" s="48">
        <v>1</v>
      </c>
      <c r="N1432" s="48">
        <f t="shared" si="195"/>
        <v>0.70219010995322739</v>
      </c>
      <c r="O1432" s="48">
        <f t="shared" si="196"/>
        <v>0.66867316874901206</v>
      </c>
      <c r="P1432" s="61">
        <f t="shared" si="197"/>
        <v>1</v>
      </c>
    </row>
    <row r="1433" spans="1:16" x14ac:dyDescent="0.3">
      <c r="A1433" s="60">
        <v>41474</v>
      </c>
      <c r="B1433" s="48">
        <f t="shared" si="198"/>
        <v>0</v>
      </c>
      <c r="C1433" s="48">
        <v>6057.2001950000003</v>
      </c>
      <c r="D1433" s="48">
        <v>6066.8500979999999</v>
      </c>
      <c r="E1433" s="48">
        <v>6020.25</v>
      </c>
      <c r="F1433" s="48">
        <v>6029.2001950000003</v>
      </c>
      <c r="G1433" s="48">
        <v>163300</v>
      </c>
      <c r="H1433" s="48">
        <f t="shared" si="199"/>
        <v>6038.7667643333334</v>
      </c>
      <c r="I1433" s="48">
        <f t="shared" si="200"/>
        <v>0</v>
      </c>
      <c r="J1433" s="48">
        <f t="shared" si="201"/>
        <v>-1</v>
      </c>
      <c r="K1433" s="48">
        <f t="shared" si="202"/>
        <v>0</v>
      </c>
      <c r="L1433" s="48">
        <f t="shared" si="203"/>
        <v>1</v>
      </c>
      <c r="M1433" s="48">
        <v>1</v>
      </c>
      <c r="N1433" s="48">
        <f t="shared" ref="N1433:N1496" si="204">$B$2+SUMPRODUCT($C$2:$G$2,C1433:G1433)</f>
        <v>0.48881336997101266</v>
      </c>
      <c r="O1433" s="48">
        <f t="shared" ref="O1433:O1496" si="205">EXP(N1433)/(1+EXP(N1433))</f>
        <v>0.6198268528192995</v>
      </c>
      <c r="P1433" s="61">
        <f t="shared" ref="P1433:P1496" si="206">IF(O1433&gt;0.5,1,0)</f>
        <v>1</v>
      </c>
    </row>
    <row r="1434" spans="1:16" x14ac:dyDescent="0.3">
      <c r="A1434" s="60">
        <v>41477</v>
      </c>
      <c r="B1434" s="48">
        <f t="shared" si="198"/>
        <v>1</v>
      </c>
      <c r="C1434" s="48">
        <v>6009.75</v>
      </c>
      <c r="D1434" s="48">
        <v>6064.1499020000001</v>
      </c>
      <c r="E1434" s="48">
        <v>6004.25</v>
      </c>
      <c r="F1434" s="48">
        <v>6031.7998049999997</v>
      </c>
      <c r="G1434" s="48">
        <v>115200</v>
      </c>
      <c r="H1434" s="48">
        <f t="shared" si="199"/>
        <v>6033.3999023333336</v>
      </c>
      <c r="I1434" s="48">
        <f t="shared" si="200"/>
        <v>1</v>
      </c>
      <c r="J1434" s="48">
        <f t="shared" si="201"/>
        <v>-1</v>
      </c>
      <c r="K1434" s="48">
        <f t="shared" si="202"/>
        <v>1</v>
      </c>
      <c r="L1434" s="48">
        <f t="shared" si="203"/>
        <v>1</v>
      </c>
      <c r="M1434" s="48">
        <v>1</v>
      </c>
      <c r="N1434" s="48">
        <f t="shared" si="204"/>
        <v>0.63096421248523171</v>
      </c>
      <c r="O1434" s="48">
        <f t="shared" si="205"/>
        <v>0.65270806228814615</v>
      </c>
      <c r="P1434" s="61">
        <f t="shared" si="206"/>
        <v>1</v>
      </c>
    </row>
    <row r="1435" spans="1:16" x14ac:dyDescent="0.3">
      <c r="A1435" s="60">
        <v>41478</v>
      </c>
      <c r="B1435" s="48">
        <f t="shared" si="198"/>
        <v>1</v>
      </c>
      <c r="C1435" s="48">
        <v>6064.2998049999997</v>
      </c>
      <c r="D1435" s="48">
        <v>6093.3500979999999</v>
      </c>
      <c r="E1435" s="48">
        <v>6061.2998049999997</v>
      </c>
      <c r="F1435" s="48">
        <v>6077.7998049999997</v>
      </c>
      <c r="G1435" s="48">
        <v>126500</v>
      </c>
      <c r="H1435" s="48">
        <f t="shared" si="199"/>
        <v>6077.483236</v>
      </c>
      <c r="I1435" s="48">
        <f t="shared" si="200"/>
        <v>1</v>
      </c>
      <c r="J1435" s="48">
        <f t="shared" si="201"/>
        <v>-1</v>
      </c>
      <c r="K1435" s="48">
        <f t="shared" si="202"/>
        <v>0</v>
      </c>
      <c r="L1435" s="48">
        <f t="shared" si="203"/>
        <v>0</v>
      </c>
      <c r="M1435" s="48">
        <v>1</v>
      </c>
      <c r="N1435" s="48">
        <f t="shared" si="204"/>
        <v>0.59461936337955135</v>
      </c>
      <c r="O1435" s="48">
        <f t="shared" si="205"/>
        <v>0.64442433881365768</v>
      </c>
      <c r="P1435" s="61">
        <f t="shared" si="206"/>
        <v>1</v>
      </c>
    </row>
    <row r="1436" spans="1:16" x14ac:dyDescent="0.3">
      <c r="A1436" s="60">
        <v>41479</v>
      </c>
      <c r="B1436" s="48">
        <f t="shared" si="198"/>
        <v>0</v>
      </c>
      <c r="C1436" s="48">
        <v>6032.2001950000003</v>
      </c>
      <c r="D1436" s="48">
        <v>6047.25</v>
      </c>
      <c r="E1436" s="48">
        <v>5962.6000979999999</v>
      </c>
      <c r="F1436" s="48">
        <v>5990.5</v>
      </c>
      <c r="G1436" s="48">
        <v>151900</v>
      </c>
      <c r="H1436" s="48">
        <f t="shared" si="199"/>
        <v>6000.1166993333327</v>
      </c>
      <c r="I1436" s="48">
        <f t="shared" si="200"/>
        <v>0</v>
      </c>
      <c r="J1436" s="48">
        <f t="shared" si="201"/>
        <v>-1</v>
      </c>
      <c r="K1436" s="48">
        <f t="shared" si="202"/>
        <v>1</v>
      </c>
      <c r="L1436" s="48">
        <f t="shared" si="203"/>
        <v>0</v>
      </c>
      <c r="M1436" s="48">
        <v>1</v>
      </c>
      <c r="N1436" s="48">
        <f t="shared" si="204"/>
        <v>0.47655223292803894</v>
      </c>
      <c r="O1436" s="48">
        <f t="shared" si="205"/>
        <v>0.61693340494036697</v>
      </c>
      <c r="P1436" s="61">
        <f t="shared" si="206"/>
        <v>1</v>
      </c>
    </row>
    <row r="1437" spans="1:16" x14ac:dyDescent="0.3">
      <c r="A1437" s="60">
        <v>41480</v>
      </c>
      <c r="B1437" s="48">
        <f t="shared" si="198"/>
        <v>0</v>
      </c>
      <c r="C1437" s="48">
        <v>5970.3999020000001</v>
      </c>
      <c r="D1437" s="48">
        <v>5990.6499020000001</v>
      </c>
      <c r="E1437" s="48">
        <v>5896.3999020000001</v>
      </c>
      <c r="F1437" s="48">
        <v>5907.5</v>
      </c>
      <c r="G1437" s="48">
        <v>237100</v>
      </c>
      <c r="H1437" s="48">
        <f t="shared" si="199"/>
        <v>5931.5166013333337</v>
      </c>
      <c r="I1437" s="48">
        <f t="shared" si="200"/>
        <v>0</v>
      </c>
      <c r="J1437" s="48">
        <f t="shared" si="201"/>
        <v>-1</v>
      </c>
      <c r="K1437" s="48">
        <f t="shared" si="202"/>
        <v>1</v>
      </c>
      <c r="L1437" s="48">
        <f t="shared" si="203"/>
        <v>0</v>
      </c>
      <c r="M1437" s="48">
        <v>0</v>
      </c>
      <c r="N1437" s="48">
        <f t="shared" si="204"/>
        <v>0.40291272487172164</v>
      </c>
      <c r="O1437" s="48">
        <f t="shared" si="205"/>
        <v>0.59938727196421993</v>
      </c>
      <c r="P1437" s="61">
        <f t="shared" si="206"/>
        <v>1</v>
      </c>
    </row>
    <row r="1438" spans="1:16" x14ac:dyDescent="0.3">
      <c r="A1438" s="60">
        <v>41481</v>
      </c>
      <c r="B1438" s="48">
        <f t="shared" si="198"/>
        <v>1</v>
      </c>
      <c r="C1438" s="48">
        <v>5937.9501950000003</v>
      </c>
      <c r="D1438" s="48">
        <v>5944.5</v>
      </c>
      <c r="E1438" s="48">
        <v>5869.5</v>
      </c>
      <c r="F1438" s="48">
        <v>5886.2001950000003</v>
      </c>
      <c r="G1438" s="48">
        <v>174500</v>
      </c>
      <c r="H1438" s="48">
        <f t="shared" si="199"/>
        <v>5900.0667316666668</v>
      </c>
      <c r="I1438" s="48">
        <f t="shared" si="200"/>
        <v>0</v>
      </c>
      <c r="J1438" s="48">
        <f t="shared" si="201"/>
        <v>-1</v>
      </c>
      <c r="K1438" s="48">
        <f t="shared" si="202"/>
        <v>1</v>
      </c>
      <c r="L1438" s="48">
        <f t="shared" si="203"/>
        <v>1</v>
      </c>
      <c r="M1438" s="48">
        <v>1</v>
      </c>
      <c r="N1438" s="48">
        <f t="shared" si="204"/>
        <v>0.4415471063430908</v>
      </c>
      <c r="O1438" s="48">
        <f t="shared" si="205"/>
        <v>0.60862761341172589</v>
      </c>
      <c r="P1438" s="61">
        <f t="shared" si="206"/>
        <v>1</v>
      </c>
    </row>
    <row r="1439" spans="1:16" x14ac:dyDescent="0.3">
      <c r="A1439" s="60">
        <v>41484</v>
      </c>
      <c r="B1439" s="48">
        <f t="shared" si="198"/>
        <v>0</v>
      </c>
      <c r="C1439" s="48">
        <v>5869.9501950000003</v>
      </c>
      <c r="D1439" s="48">
        <v>5886</v>
      </c>
      <c r="E1439" s="48">
        <v>5825.7998049999997</v>
      </c>
      <c r="F1439" s="48">
        <v>5831.6499020000001</v>
      </c>
      <c r="G1439" s="48">
        <v>173400</v>
      </c>
      <c r="H1439" s="48">
        <f t="shared" si="199"/>
        <v>5847.8165689999996</v>
      </c>
      <c r="I1439" s="48">
        <f t="shared" si="200"/>
        <v>0</v>
      </c>
      <c r="J1439" s="48">
        <f t="shared" si="201"/>
        <v>-1</v>
      </c>
      <c r="K1439" s="48">
        <f t="shared" si="202"/>
        <v>1</v>
      </c>
      <c r="L1439" s="48">
        <f t="shared" si="203"/>
        <v>1</v>
      </c>
      <c r="M1439" s="48">
        <v>0</v>
      </c>
      <c r="N1439" s="48">
        <f t="shared" si="204"/>
        <v>0.46756894994667941</v>
      </c>
      <c r="O1439" s="48">
        <f t="shared" si="205"/>
        <v>0.61480819828424582</v>
      </c>
      <c r="P1439" s="61">
        <f t="shared" si="206"/>
        <v>1</v>
      </c>
    </row>
    <row r="1440" spans="1:16" x14ac:dyDescent="0.3">
      <c r="A1440" s="60">
        <v>41485</v>
      </c>
      <c r="B1440" s="48">
        <f t="shared" si="198"/>
        <v>0</v>
      </c>
      <c r="C1440" s="48">
        <v>5836.0498049999997</v>
      </c>
      <c r="D1440" s="48">
        <v>5861.2998049999997</v>
      </c>
      <c r="E1440" s="48">
        <v>5747.6000979999999</v>
      </c>
      <c r="F1440" s="48">
        <v>5755.0498049999997</v>
      </c>
      <c r="G1440" s="48">
        <v>181500</v>
      </c>
      <c r="H1440" s="48">
        <f t="shared" si="199"/>
        <v>5787.983236</v>
      </c>
      <c r="I1440" s="48">
        <f t="shared" si="200"/>
        <v>0</v>
      </c>
      <c r="J1440" s="48">
        <f t="shared" si="201"/>
        <v>-1</v>
      </c>
      <c r="K1440" s="48">
        <f t="shared" si="202"/>
        <v>1</v>
      </c>
      <c r="L1440" s="48">
        <f t="shared" si="203"/>
        <v>0</v>
      </c>
      <c r="M1440" s="48">
        <v>1</v>
      </c>
      <c r="N1440" s="48">
        <f t="shared" si="204"/>
        <v>0.38319737654491864</v>
      </c>
      <c r="O1440" s="48">
        <f t="shared" si="205"/>
        <v>0.59464403922691289</v>
      </c>
      <c r="P1440" s="61">
        <f t="shared" si="206"/>
        <v>1</v>
      </c>
    </row>
    <row r="1441" spans="1:16" x14ac:dyDescent="0.3">
      <c r="A1441" s="60">
        <v>41486</v>
      </c>
      <c r="B1441" s="48">
        <f t="shared" si="198"/>
        <v>1</v>
      </c>
      <c r="C1441" s="48">
        <v>5738.3500979999999</v>
      </c>
      <c r="D1441" s="48">
        <v>5752.1000979999999</v>
      </c>
      <c r="E1441" s="48">
        <v>5675.75</v>
      </c>
      <c r="F1441" s="48">
        <v>5742</v>
      </c>
      <c r="G1441" s="48">
        <v>235500</v>
      </c>
      <c r="H1441" s="48">
        <f t="shared" si="199"/>
        <v>5723.2833659999997</v>
      </c>
      <c r="I1441" s="48">
        <f t="shared" si="200"/>
        <v>1</v>
      </c>
      <c r="J1441" s="48">
        <f t="shared" si="201"/>
        <v>-1</v>
      </c>
      <c r="K1441" s="48">
        <f t="shared" si="202"/>
        <v>1</v>
      </c>
      <c r="L1441" s="48">
        <f t="shared" si="203"/>
        <v>0</v>
      </c>
      <c r="M1441" s="48">
        <v>1</v>
      </c>
      <c r="N1441" s="48">
        <f t="shared" si="204"/>
        <v>0.56752473506370782</v>
      </c>
      <c r="O1441" s="48">
        <f t="shared" si="205"/>
        <v>0.63819182472942759</v>
      </c>
      <c r="P1441" s="61">
        <f t="shared" si="206"/>
        <v>1</v>
      </c>
    </row>
    <row r="1442" spans="1:16" x14ac:dyDescent="0.3">
      <c r="A1442" s="60">
        <v>41487</v>
      </c>
      <c r="B1442" s="48">
        <f t="shared" si="198"/>
        <v>0</v>
      </c>
      <c r="C1442" s="48">
        <v>5776.8999020000001</v>
      </c>
      <c r="D1442" s="48">
        <v>5808.5</v>
      </c>
      <c r="E1442" s="48">
        <v>5676.8500979999999</v>
      </c>
      <c r="F1442" s="48">
        <v>5727.8500979999999</v>
      </c>
      <c r="G1442" s="48">
        <v>216800</v>
      </c>
      <c r="H1442" s="48">
        <f t="shared" si="199"/>
        <v>5737.7333986666663</v>
      </c>
      <c r="I1442" s="48">
        <f t="shared" si="200"/>
        <v>0</v>
      </c>
      <c r="J1442" s="48">
        <f t="shared" si="201"/>
        <v>-1</v>
      </c>
      <c r="K1442" s="48">
        <f t="shared" si="202"/>
        <v>0</v>
      </c>
      <c r="L1442" s="48">
        <f t="shared" si="203"/>
        <v>1</v>
      </c>
      <c r="M1442" s="48">
        <v>1</v>
      </c>
      <c r="N1442" s="48">
        <f t="shared" si="204"/>
        <v>0.46404033210705414</v>
      </c>
      <c r="O1442" s="48">
        <f t="shared" si="205"/>
        <v>0.61397221646149502</v>
      </c>
      <c r="P1442" s="61">
        <f t="shared" si="206"/>
        <v>1</v>
      </c>
    </row>
    <row r="1443" spans="1:16" x14ac:dyDescent="0.3">
      <c r="A1443" s="60">
        <v>41488</v>
      </c>
      <c r="B1443" s="48">
        <f t="shared" si="198"/>
        <v>0</v>
      </c>
      <c r="C1443" s="48">
        <v>5750.0498049999997</v>
      </c>
      <c r="D1443" s="48">
        <v>5761.8500979999999</v>
      </c>
      <c r="E1443" s="48">
        <v>5649</v>
      </c>
      <c r="F1443" s="48">
        <v>5677.8999020000001</v>
      </c>
      <c r="G1443" s="48">
        <v>222500</v>
      </c>
      <c r="H1443" s="48">
        <f t="shared" si="199"/>
        <v>5696.25</v>
      </c>
      <c r="I1443" s="48">
        <f t="shared" si="200"/>
        <v>0</v>
      </c>
      <c r="J1443" s="48">
        <f t="shared" si="201"/>
        <v>-1</v>
      </c>
      <c r="K1443" s="48">
        <f t="shared" si="202"/>
        <v>1</v>
      </c>
      <c r="L1443" s="48">
        <f t="shared" si="203"/>
        <v>0</v>
      </c>
      <c r="M1443" s="48">
        <v>0</v>
      </c>
      <c r="N1443" s="48">
        <f t="shared" si="204"/>
        <v>0.39673439298529711</v>
      </c>
      <c r="O1443" s="48">
        <f t="shared" si="205"/>
        <v>0.59790281069584639</v>
      </c>
      <c r="P1443" s="61">
        <f t="shared" si="206"/>
        <v>1</v>
      </c>
    </row>
    <row r="1444" spans="1:16" x14ac:dyDescent="0.3">
      <c r="A1444" s="60">
        <v>41491</v>
      </c>
      <c r="B1444" s="48">
        <f t="shared" si="198"/>
        <v>1</v>
      </c>
      <c r="C1444" s="48">
        <v>5682.3999020000001</v>
      </c>
      <c r="D1444" s="48">
        <v>5721</v>
      </c>
      <c r="E1444" s="48">
        <v>5661.5</v>
      </c>
      <c r="F1444" s="48">
        <v>5685.3999020000001</v>
      </c>
      <c r="G1444" s="48">
        <v>197200</v>
      </c>
      <c r="H1444" s="48">
        <f t="shared" si="199"/>
        <v>5689.2999673333334</v>
      </c>
      <c r="I1444" s="48">
        <f t="shared" si="200"/>
        <v>1</v>
      </c>
      <c r="J1444" s="48">
        <f t="shared" si="201"/>
        <v>-1</v>
      </c>
      <c r="K1444" s="48">
        <f t="shared" si="202"/>
        <v>1</v>
      </c>
      <c r="L1444" s="48">
        <f t="shared" si="203"/>
        <v>1</v>
      </c>
      <c r="M1444" s="48">
        <v>1</v>
      </c>
      <c r="N1444" s="48">
        <f t="shared" si="204"/>
        <v>0.56435808044289915</v>
      </c>
      <c r="O1444" s="48">
        <f t="shared" si="205"/>
        <v>0.63746031511396617</v>
      </c>
      <c r="P1444" s="61">
        <f t="shared" si="206"/>
        <v>1</v>
      </c>
    </row>
    <row r="1445" spans="1:16" x14ac:dyDescent="0.3">
      <c r="A1445" s="60">
        <v>41492</v>
      </c>
      <c r="B1445" s="48">
        <f t="shared" si="198"/>
        <v>0</v>
      </c>
      <c r="C1445" s="48">
        <v>5664.8999020000001</v>
      </c>
      <c r="D1445" s="48">
        <v>5664.8999020000001</v>
      </c>
      <c r="E1445" s="48">
        <v>5521.7998049999997</v>
      </c>
      <c r="F1445" s="48">
        <v>5542.25</v>
      </c>
      <c r="G1445" s="48">
        <v>216200</v>
      </c>
      <c r="H1445" s="48">
        <f t="shared" si="199"/>
        <v>5576.3165689999996</v>
      </c>
      <c r="I1445" s="48">
        <f t="shared" si="200"/>
        <v>0</v>
      </c>
      <c r="J1445" s="48">
        <f t="shared" si="201"/>
        <v>0</v>
      </c>
      <c r="K1445" s="48">
        <f t="shared" si="202"/>
        <v>1</v>
      </c>
      <c r="L1445" s="48">
        <f t="shared" si="203"/>
        <v>0</v>
      </c>
      <c r="M1445" s="48">
        <v>0</v>
      </c>
      <c r="N1445" s="48">
        <f t="shared" si="204"/>
        <v>0.28800725461709192</v>
      </c>
      <c r="O1445" s="48">
        <f t="shared" si="205"/>
        <v>0.57150820602682084</v>
      </c>
      <c r="P1445" s="61">
        <f t="shared" si="206"/>
        <v>1</v>
      </c>
    </row>
    <row r="1446" spans="1:16" x14ac:dyDescent="0.3">
      <c r="A1446" s="60">
        <v>41493</v>
      </c>
      <c r="B1446" s="48">
        <f t="shared" si="198"/>
        <v>0</v>
      </c>
      <c r="C1446" s="48">
        <v>5549.2998049999997</v>
      </c>
      <c r="D1446" s="48">
        <v>5561.4501950000003</v>
      </c>
      <c r="E1446" s="48">
        <v>5486.8500979999999</v>
      </c>
      <c r="F1446" s="48">
        <v>5519.1000979999999</v>
      </c>
      <c r="G1446" s="48">
        <v>245000</v>
      </c>
      <c r="H1446" s="48">
        <f t="shared" si="199"/>
        <v>5522.466797</v>
      </c>
      <c r="I1446" s="48">
        <f t="shared" si="200"/>
        <v>0</v>
      </c>
      <c r="J1446" s="48">
        <f t="shared" si="201"/>
        <v>-1</v>
      </c>
      <c r="K1446" s="48">
        <f t="shared" si="202"/>
        <v>1</v>
      </c>
      <c r="L1446" s="48">
        <f t="shared" si="203"/>
        <v>0</v>
      </c>
      <c r="M1446" s="48">
        <v>0</v>
      </c>
      <c r="N1446" s="48">
        <f t="shared" si="204"/>
        <v>0.47931238144875377</v>
      </c>
      <c r="O1446" s="48">
        <f t="shared" si="205"/>
        <v>0.61758549052033851</v>
      </c>
      <c r="P1446" s="61">
        <f t="shared" si="206"/>
        <v>1</v>
      </c>
    </row>
    <row r="1447" spans="1:16" x14ac:dyDescent="0.3">
      <c r="A1447" s="60">
        <v>41494</v>
      </c>
      <c r="B1447" s="48">
        <f t="shared" si="198"/>
        <v>1</v>
      </c>
      <c r="C1447" s="48">
        <v>5510.0498049999997</v>
      </c>
      <c r="D1447" s="48">
        <v>5577.6000979999999</v>
      </c>
      <c r="E1447" s="48">
        <v>5510.0498049999997</v>
      </c>
      <c r="F1447" s="48">
        <v>5565.6499020000001</v>
      </c>
      <c r="G1447" s="48">
        <v>204900</v>
      </c>
      <c r="H1447" s="48">
        <f t="shared" si="199"/>
        <v>5551.0999349999993</v>
      </c>
      <c r="I1447" s="48">
        <f t="shared" si="200"/>
        <v>1</v>
      </c>
      <c r="J1447" s="48">
        <f t="shared" si="201"/>
        <v>1</v>
      </c>
      <c r="K1447" s="48">
        <f t="shared" si="202"/>
        <v>0</v>
      </c>
      <c r="L1447" s="48">
        <f t="shared" si="203"/>
        <v>1</v>
      </c>
      <c r="M1447" s="48">
        <v>1</v>
      </c>
      <c r="N1447" s="48">
        <f t="shared" si="204"/>
        <v>0.69812596881848987</v>
      </c>
      <c r="O1447" s="48">
        <f t="shared" si="205"/>
        <v>0.66777214445057431</v>
      </c>
      <c r="P1447" s="61">
        <f t="shared" si="206"/>
        <v>1</v>
      </c>
    </row>
    <row r="1448" spans="1:16" x14ac:dyDescent="0.3">
      <c r="A1448" s="60">
        <v>41498</v>
      </c>
      <c r="B1448" s="48">
        <f t="shared" si="198"/>
        <v>1</v>
      </c>
      <c r="C1448" s="48">
        <v>5606.7001950000003</v>
      </c>
      <c r="D1448" s="48">
        <v>5644.1000979999999</v>
      </c>
      <c r="E1448" s="48">
        <v>5557.1000979999999</v>
      </c>
      <c r="F1448" s="48">
        <v>5612.3999020000001</v>
      </c>
      <c r="G1448" s="48">
        <v>195700</v>
      </c>
      <c r="H1448" s="48">
        <f t="shared" si="199"/>
        <v>5604.5333659999997</v>
      </c>
      <c r="I1448" s="48">
        <f t="shared" si="200"/>
        <v>1</v>
      </c>
      <c r="J1448" s="48">
        <f t="shared" si="201"/>
        <v>-1</v>
      </c>
      <c r="K1448" s="48">
        <f t="shared" si="202"/>
        <v>0</v>
      </c>
      <c r="L1448" s="48">
        <f t="shared" si="203"/>
        <v>1</v>
      </c>
      <c r="M1448" s="48">
        <v>1</v>
      </c>
      <c r="N1448" s="48">
        <f t="shared" si="204"/>
        <v>0.58721633345544266</v>
      </c>
      <c r="O1448" s="48">
        <f t="shared" si="205"/>
        <v>0.64272618874669585</v>
      </c>
      <c r="P1448" s="61">
        <f t="shared" si="206"/>
        <v>1</v>
      </c>
    </row>
    <row r="1449" spans="1:16" x14ac:dyDescent="0.3">
      <c r="A1449" s="60">
        <v>41499</v>
      </c>
      <c r="B1449" s="48">
        <f t="shared" si="198"/>
        <v>1</v>
      </c>
      <c r="C1449" s="48">
        <v>5600.25</v>
      </c>
      <c r="D1449" s="48">
        <v>5704.75</v>
      </c>
      <c r="E1449" s="48">
        <v>5578.8999020000001</v>
      </c>
      <c r="F1449" s="48">
        <v>5699.2998049999997</v>
      </c>
      <c r="G1449" s="48">
        <v>223000</v>
      </c>
      <c r="H1449" s="48">
        <f t="shared" si="199"/>
        <v>5660.9832356666666</v>
      </c>
      <c r="I1449" s="48">
        <f t="shared" si="200"/>
        <v>1</v>
      </c>
      <c r="J1449" s="48">
        <f t="shared" si="201"/>
        <v>-1</v>
      </c>
      <c r="K1449" s="48">
        <f t="shared" si="202"/>
        <v>0</v>
      </c>
      <c r="L1449" s="48">
        <f t="shared" si="203"/>
        <v>0</v>
      </c>
      <c r="M1449" s="48">
        <v>1</v>
      </c>
      <c r="N1449" s="48">
        <f t="shared" si="204"/>
        <v>0.8283709976881507</v>
      </c>
      <c r="O1449" s="48">
        <f t="shared" si="205"/>
        <v>0.69601037571725655</v>
      </c>
      <c r="P1449" s="61">
        <f t="shared" si="206"/>
        <v>1</v>
      </c>
    </row>
    <row r="1450" spans="1:16" x14ac:dyDescent="0.3">
      <c r="A1450" s="60">
        <v>41500</v>
      </c>
      <c r="B1450" s="48">
        <f t="shared" si="198"/>
        <v>0</v>
      </c>
      <c r="C1450" s="48">
        <v>5715.3999020000001</v>
      </c>
      <c r="D1450" s="48">
        <v>5754.5498049999997</v>
      </c>
      <c r="E1450" s="48">
        <v>5690.2001950000003</v>
      </c>
      <c r="F1450" s="48">
        <v>5742.2998049999997</v>
      </c>
      <c r="G1450" s="48">
        <v>223700</v>
      </c>
      <c r="H1450" s="48">
        <f t="shared" si="199"/>
        <v>5729.0166016666662</v>
      </c>
      <c r="I1450" s="48">
        <f t="shared" si="200"/>
        <v>1</v>
      </c>
      <c r="J1450" s="48">
        <f t="shared" si="201"/>
        <v>-1</v>
      </c>
      <c r="K1450" s="48">
        <f t="shared" si="202"/>
        <v>0</v>
      </c>
      <c r="L1450" s="48">
        <f t="shared" si="203"/>
        <v>0</v>
      </c>
      <c r="M1450" s="48">
        <v>0</v>
      </c>
      <c r="N1450" s="48">
        <f t="shared" si="204"/>
        <v>0.62018054550573143</v>
      </c>
      <c r="O1450" s="48">
        <f t="shared" si="205"/>
        <v>0.65025960971662622</v>
      </c>
      <c r="P1450" s="61">
        <f t="shared" si="206"/>
        <v>1</v>
      </c>
    </row>
    <row r="1451" spans="1:16" x14ac:dyDescent="0.3">
      <c r="A1451" s="60">
        <v>41502</v>
      </c>
      <c r="B1451" s="48">
        <f t="shared" si="198"/>
        <v>0</v>
      </c>
      <c r="C1451" s="48">
        <v>5705.4501950000003</v>
      </c>
      <c r="D1451" s="48">
        <v>5716.6000979999999</v>
      </c>
      <c r="E1451" s="48">
        <v>5496.0498049999997</v>
      </c>
      <c r="F1451" s="48">
        <v>5507.8500979999999</v>
      </c>
      <c r="G1451" s="48">
        <v>248100</v>
      </c>
      <c r="H1451" s="48">
        <f t="shared" si="199"/>
        <v>5573.5000003333334</v>
      </c>
      <c r="I1451" s="48">
        <f t="shared" si="200"/>
        <v>0</v>
      </c>
      <c r="J1451" s="48">
        <f t="shared" si="201"/>
        <v>-1</v>
      </c>
      <c r="K1451" s="48">
        <f t="shared" si="202"/>
        <v>1</v>
      </c>
      <c r="L1451" s="48">
        <f t="shared" si="203"/>
        <v>0</v>
      </c>
      <c r="M1451" s="48">
        <v>1</v>
      </c>
      <c r="N1451" s="48">
        <f t="shared" si="204"/>
        <v>0.12598575354192576</v>
      </c>
      <c r="O1451" s="48">
        <f t="shared" si="205"/>
        <v>0.5314548440389365</v>
      </c>
      <c r="P1451" s="61">
        <f t="shared" si="206"/>
        <v>1</v>
      </c>
    </row>
    <row r="1452" spans="1:16" x14ac:dyDescent="0.3">
      <c r="A1452" s="60">
        <v>41505</v>
      </c>
      <c r="B1452" s="48">
        <f t="shared" si="198"/>
        <v>1</v>
      </c>
      <c r="C1452" s="48">
        <v>5497.5498049999997</v>
      </c>
      <c r="D1452" s="48">
        <v>5499.6499020000001</v>
      </c>
      <c r="E1452" s="48">
        <v>5360.6499020000001</v>
      </c>
      <c r="F1452" s="48">
        <v>5414.75</v>
      </c>
      <c r="G1452" s="48">
        <v>219700</v>
      </c>
      <c r="H1452" s="48">
        <f t="shared" si="199"/>
        <v>5425.0166013333337</v>
      </c>
      <c r="I1452" s="48">
        <f t="shared" si="200"/>
        <v>0</v>
      </c>
      <c r="J1452" s="48">
        <f t="shared" si="201"/>
        <v>-1</v>
      </c>
      <c r="K1452" s="48">
        <f t="shared" si="202"/>
        <v>1</v>
      </c>
      <c r="L1452" s="48">
        <f t="shared" si="203"/>
        <v>1</v>
      </c>
      <c r="M1452" s="48">
        <v>1</v>
      </c>
      <c r="N1452" s="48">
        <f t="shared" si="204"/>
        <v>0.3881355150068635</v>
      </c>
      <c r="O1452" s="48">
        <f t="shared" si="205"/>
        <v>0.59583378203369519</v>
      </c>
      <c r="P1452" s="61">
        <f t="shared" si="206"/>
        <v>1</v>
      </c>
    </row>
    <row r="1453" spans="1:16" x14ac:dyDescent="0.3">
      <c r="A1453" s="60">
        <v>41506</v>
      </c>
      <c r="B1453" s="48">
        <f t="shared" si="198"/>
        <v>1</v>
      </c>
      <c r="C1453" s="48">
        <v>5353.4501950000003</v>
      </c>
      <c r="D1453" s="48">
        <v>5417.7998049999997</v>
      </c>
      <c r="E1453" s="48">
        <v>5306.3500979999999</v>
      </c>
      <c r="F1453" s="48">
        <v>5401.4501950000003</v>
      </c>
      <c r="G1453" s="48">
        <v>261100</v>
      </c>
      <c r="H1453" s="48">
        <f t="shared" si="199"/>
        <v>5375.2000326666666</v>
      </c>
      <c r="I1453" s="48">
        <f t="shared" si="200"/>
        <v>1</v>
      </c>
      <c r="J1453" s="48">
        <f t="shared" si="201"/>
        <v>-1</v>
      </c>
      <c r="K1453" s="48">
        <f t="shared" si="202"/>
        <v>1</v>
      </c>
      <c r="L1453" s="48">
        <f t="shared" si="203"/>
        <v>0</v>
      </c>
      <c r="M1453" s="48">
        <v>0</v>
      </c>
      <c r="N1453" s="48">
        <f t="shared" si="204"/>
        <v>0.68801697693112962</v>
      </c>
      <c r="O1453" s="48">
        <f t="shared" si="205"/>
        <v>0.66552564830893524</v>
      </c>
      <c r="P1453" s="61">
        <f t="shared" si="206"/>
        <v>1</v>
      </c>
    </row>
    <row r="1454" spans="1:16" x14ac:dyDescent="0.3">
      <c r="A1454" s="60">
        <v>41507</v>
      </c>
      <c r="B1454" s="48">
        <f t="shared" si="198"/>
        <v>0</v>
      </c>
      <c r="C1454" s="48">
        <v>5494.4501950000003</v>
      </c>
      <c r="D1454" s="48">
        <v>5504.1000979999999</v>
      </c>
      <c r="E1454" s="48">
        <v>5268.4501950000003</v>
      </c>
      <c r="F1454" s="48">
        <v>5302.5498049999997</v>
      </c>
      <c r="G1454" s="48">
        <v>255000</v>
      </c>
      <c r="H1454" s="48">
        <f t="shared" si="199"/>
        <v>5358.3666993333327</v>
      </c>
      <c r="I1454" s="48">
        <f t="shared" si="200"/>
        <v>0</v>
      </c>
      <c r="J1454" s="48">
        <f t="shared" si="201"/>
        <v>-1</v>
      </c>
      <c r="K1454" s="48">
        <f t="shared" si="202"/>
        <v>1</v>
      </c>
      <c r="L1454" s="48">
        <f t="shared" si="203"/>
        <v>1</v>
      </c>
      <c r="M1454" s="48">
        <v>0</v>
      </c>
      <c r="N1454" s="48">
        <f t="shared" si="204"/>
        <v>0.14890608841914621</v>
      </c>
      <c r="O1454" s="48">
        <f t="shared" si="205"/>
        <v>0.53715788890323535</v>
      </c>
      <c r="P1454" s="61">
        <f t="shared" si="206"/>
        <v>1</v>
      </c>
    </row>
    <row r="1455" spans="1:16" x14ac:dyDescent="0.3">
      <c r="A1455" s="60">
        <v>41508</v>
      </c>
      <c r="B1455" s="48">
        <f t="shared" si="198"/>
        <v>1</v>
      </c>
      <c r="C1455" s="48">
        <v>5282.7998049999997</v>
      </c>
      <c r="D1455" s="48">
        <v>5418.9501950000003</v>
      </c>
      <c r="E1455" s="48">
        <v>5254.0498049999997</v>
      </c>
      <c r="F1455" s="48">
        <v>5408.4501950000003</v>
      </c>
      <c r="G1455" s="48">
        <v>284500</v>
      </c>
      <c r="H1455" s="48">
        <f t="shared" si="199"/>
        <v>5360.4833983333338</v>
      </c>
      <c r="I1455" s="48">
        <f t="shared" si="200"/>
        <v>1</v>
      </c>
      <c r="J1455" s="48">
        <f t="shared" si="201"/>
        <v>-1</v>
      </c>
      <c r="K1455" s="48">
        <f t="shared" si="202"/>
        <v>0</v>
      </c>
      <c r="L1455" s="48">
        <f t="shared" si="203"/>
        <v>0</v>
      </c>
      <c r="M1455" s="48">
        <v>1</v>
      </c>
      <c r="N1455" s="48">
        <f t="shared" si="204"/>
        <v>0.8977015020990492</v>
      </c>
      <c r="O1455" s="48">
        <f t="shared" si="205"/>
        <v>0.71047693167393189</v>
      </c>
      <c r="P1455" s="61">
        <f t="shared" si="206"/>
        <v>1</v>
      </c>
    </row>
    <row r="1456" spans="1:16" x14ac:dyDescent="0.3">
      <c r="A1456" s="60">
        <v>41509</v>
      </c>
      <c r="B1456" s="48">
        <f t="shared" si="198"/>
        <v>1</v>
      </c>
      <c r="C1456" s="48">
        <v>5428.75</v>
      </c>
      <c r="D1456" s="48">
        <v>5478.7998049999997</v>
      </c>
      <c r="E1456" s="48">
        <v>5377.7998049999997</v>
      </c>
      <c r="F1456" s="48">
        <v>5471.75</v>
      </c>
      <c r="G1456" s="48">
        <v>251500</v>
      </c>
      <c r="H1456" s="48">
        <f t="shared" si="199"/>
        <v>5442.7832033333334</v>
      </c>
      <c r="I1456" s="48">
        <f t="shared" si="200"/>
        <v>1</v>
      </c>
      <c r="J1456" s="48">
        <f t="shared" si="201"/>
        <v>-1</v>
      </c>
      <c r="K1456" s="48">
        <f t="shared" si="202"/>
        <v>0</v>
      </c>
      <c r="L1456" s="48">
        <f t="shared" si="203"/>
        <v>1</v>
      </c>
      <c r="M1456" s="48">
        <v>1</v>
      </c>
      <c r="N1456" s="48">
        <f t="shared" si="204"/>
        <v>0.67396613570371533</v>
      </c>
      <c r="O1456" s="48">
        <f t="shared" si="205"/>
        <v>0.6623906736837647</v>
      </c>
      <c r="P1456" s="61">
        <f t="shared" si="206"/>
        <v>1</v>
      </c>
    </row>
    <row r="1457" spans="1:16" x14ac:dyDescent="0.3">
      <c r="A1457" s="60">
        <v>41512</v>
      </c>
      <c r="B1457" s="48">
        <f t="shared" si="198"/>
        <v>0</v>
      </c>
      <c r="C1457" s="48">
        <v>5499.3999020000001</v>
      </c>
      <c r="D1457" s="48">
        <v>5528.7001950000003</v>
      </c>
      <c r="E1457" s="48">
        <v>5454.4501950000003</v>
      </c>
      <c r="F1457" s="48">
        <v>5476.5</v>
      </c>
      <c r="G1457" s="48">
        <v>242000</v>
      </c>
      <c r="H1457" s="48">
        <f t="shared" si="199"/>
        <v>5486.5501300000005</v>
      </c>
      <c r="I1457" s="48">
        <f t="shared" si="200"/>
        <v>0</v>
      </c>
      <c r="J1457" s="48">
        <f t="shared" si="201"/>
        <v>-1</v>
      </c>
      <c r="K1457" s="48">
        <f t="shared" si="202"/>
        <v>0</v>
      </c>
      <c r="L1457" s="48">
        <f t="shared" si="203"/>
        <v>1</v>
      </c>
      <c r="M1457" s="48">
        <v>0</v>
      </c>
      <c r="N1457" s="48">
        <f t="shared" si="204"/>
        <v>0.49639839797005414</v>
      </c>
      <c r="O1457" s="48">
        <f t="shared" si="205"/>
        <v>0.62161256880589688</v>
      </c>
      <c r="P1457" s="61">
        <f t="shared" si="206"/>
        <v>1</v>
      </c>
    </row>
    <row r="1458" spans="1:16" x14ac:dyDescent="0.3">
      <c r="A1458" s="60">
        <v>41513</v>
      </c>
      <c r="B1458" s="48">
        <f t="shared" si="198"/>
        <v>0</v>
      </c>
      <c r="C1458" s="48">
        <v>5426.5</v>
      </c>
      <c r="D1458" s="48">
        <v>5427.3999020000001</v>
      </c>
      <c r="E1458" s="48">
        <v>5274.25</v>
      </c>
      <c r="F1458" s="48">
        <v>5287.4501950000003</v>
      </c>
      <c r="G1458" s="48">
        <v>306000</v>
      </c>
      <c r="H1458" s="48">
        <f t="shared" si="199"/>
        <v>5329.7000323333341</v>
      </c>
      <c r="I1458" s="48">
        <f t="shared" si="200"/>
        <v>0</v>
      </c>
      <c r="J1458" s="48">
        <f t="shared" si="201"/>
        <v>-1</v>
      </c>
      <c r="K1458" s="48">
        <f t="shared" si="202"/>
        <v>1</v>
      </c>
      <c r="L1458" s="48">
        <f t="shared" si="203"/>
        <v>0</v>
      </c>
      <c r="M1458" s="48">
        <v>0</v>
      </c>
      <c r="N1458" s="48">
        <f t="shared" si="204"/>
        <v>0.22797897861670924</v>
      </c>
      <c r="O1458" s="48">
        <f t="shared" si="205"/>
        <v>0.55674916525199381</v>
      </c>
      <c r="P1458" s="61">
        <f t="shared" si="206"/>
        <v>1</v>
      </c>
    </row>
    <row r="1459" spans="1:16" x14ac:dyDescent="0.3">
      <c r="A1459" s="60">
        <v>41514</v>
      </c>
      <c r="B1459" s="48">
        <f t="shared" si="198"/>
        <v>1</v>
      </c>
      <c r="C1459" s="48">
        <v>5233.4501950000003</v>
      </c>
      <c r="D1459" s="48">
        <v>5317.7001950000003</v>
      </c>
      <c r="E1459" s="48">
        <v>5118.8500979999999</v>
      </c>
      <c r="F1459" s="48">
        <v>5285</v>
      </c>
      <c r="G1459" s="48">
        <v>336000</v>
      </c>
      <c r="H1459" s="48">
        <f t="shared" si="199"/>
        <v>5240.5167643333334</v>
      </c>
      <c r="I1459" s="48">
        <f t="shared" si="200"/>
        <v>1</v>
      </c>
      <c r="J1459" s="48">
        <f t="shared" si="201"/>
        <v>-1</v>
      </c>
      <c r="K1459" s="48">
        <f t="shared" si="202"/>
        <v>1</v>
      </c>
      <c r="L1459" s="48">
        <f t="shared" si="203"/>
        <v>0</v>
      </c>
      <c r="M1459" s="48">
        <v>1</v>
      </c>
      <c r="N1459" s="48">
        <f t="shared" si="204"/>
        <v>0.72017113859211945</v>
      </c>
      <c r="O1459" s="48">
        <f t="shared" si="205"/>
        <v>0.67264470183922009</v>
      </c>
      <c r="P1459" s="61">
        <f t="shared" si="206"/>
        <v>1</v>
      </c>
    </row>
    <row r="1460" spans="1:16" x14ac:dyDescent="0.3">
      <c r="A1460" s="60">
        <v>41515</v>
      </c>
      <c r="B1460" s="48">
        <f t="shared" si="198"/>
        <v>1</v>
      </c>
      <c r="C1460" s="48">
        <v>5316.5</v>
      </c>
      <c r="D1460" s="48">
        <v>5428.8999020000001</v>
      </c>
      <c r="E1460" s="48">
        <v>5303</v>
      </c>
      <c r="F1460" s="48">
        <v>5409.0498049999997</v>
      </c>
      <c r="G1460" s="48">
        <v>326500</v>
      </c>
      <c r="H1460" s="48">
        <f t="shared" si="199"/>
        <v>5380.3165689999996</v>
      </c>
      <c r="I1460" s="48">
        <f t="shared" si="200"/>
        <v>1</v>
      </c>
      <c r="J1460" s="48">
        <f t="shared" si="201"/>
        <v>-1</v>
      </c>
      <c r="K1460" s="48">
        <f t="shared" si="202"/>
        <v>0</v>
      </c>
      <c r="L1460" s="48">
        <f t="shared" si="203"/>
        <v>1</v>
      </c>
      <c r="M1460" s="48">
        <v>1</v>
      </c>
      <c r="N1460" s="48">
        <f t="shared" si="204"/>
        <v>0.78379943526782814</v>
      </c>
      <c r="O1460" s="48">
        <f t="shared" si="205"/>
        <v>0.68649840095847792</v>
      </c>
      <c r="P1460" s="61">
        <f t="shared" si="206"/>
        <v>1</v>
      </c>
    </row>
    <row r="1461" spans="1:16" x14ac:dyDescent="0.3">
      <c r="A1461" s="60">
        <v>41516</v>
      </c>
      <c r="B1461" s="48">
        <f t="shared" si="198"/>
        <v>1</v>
      </c>
      <c r="C1461" s="48">
        <v>5407.4501950000003</v>
      </c>
      <c r="D1461" s="48">
        <v>5493.2998049999997</v>
      </c>
      <c r="E1461" s="48">
        <v>5360.2001950000003</v>
      </c>
      <c r="F1461" s="48">
        <v>5471.7998049999997</v>
      </c>
      <c r="G1461" s="48">
        <v>336400</v>
      </c>
      <c r="H1461" s="48">
        <f t="shared" si="199"/>
        <v>5441.7666016666662</v>
      </c>
      <c r="I1461" s="48">
        <f t="shared" si="200"/>
        <v>1</v>
      </c>
      <c r="J1461" s="48">
        <f t="shared" si="201"/>
        <v>-1</v>
      </c>
      <c r="K1461" s="48">
        <f t="shared" si="202"/>
        <v>0</v>
      </c>
      <c r="L1461" s="48">
        <f t="shared" si="203"/>
        <v>0</v>
      </c>
      <c r="M1461" s="48">
        <v>1</v>
      </c>
      <c r="N1461" s="48">
        <f t="shared" si="204"/>
        <v>0.71599107051480337</v>
      </c>
      <c r="O1461" s="48">
        <f t="shared" si="205"/>
        <v>0.67172361335844277</v>
      </c>
      <c r="P1461" s="61">
        <f t="shared" si="206"/>
        <v>1</v>
      </c>
    </row>
    <row r="1462" spans="1:16" x14ac:dyDescent="0.3">
      <c r="A1462" s="60">
        <v>41519</v>
      </c>
      <c r="B1462" s="48">
        <f t="shared" si="198"/>
        <v>1</v>
      </c>
      <c r="C1462" s="48">
        <v>5480.25</v>
      </c>
      <c r="D1462" s="48">
        <v>5564.8999020000001</v>
      </c>
      <c r="E1462" s="48">
        <v>5478.8500979999999</v>
      </c>
      <c r="F1462" s="48">
        <v>5550.75</v>
      </c>
      <c r="G1462" s="48">
        <v>214200</v>
      </c>
      <c r="H1462" s="48">
        <f t="shared" si="199"/>
        <v>5531.5</v>
      </c>
      <c r="I1462" s="48">
        <f t="shared" si="200"/>
        <v>1</v>
      </c>
      <c r="J1462" s="48">
        <f t="shared" si="201"/>
        <v>-1</v>
      </c>
      <c r="K1462" s="48">
        <f t="shared" si="202"/>
        <v>0</v>
      </c>
      <c r="L1462" s="48">
        <f t="shared" si="203"/>
        <v>1</v>
      </c>
      <c r="M1462" s="48">
        <v>1</v>
      </c>
      <c r="N1462" s="48">
        <f t="shared" si="204"/>
        <v>0.74099317112819385</v>
      </c>
      <c r="O1462" s="48">
        <f t="shared" si="205"/>
        <v>0.67721299723070338</v>
      </c>
      <c r="P1462" s="61">
        <f t="shared" si="206"/>
        <v>1</v>
      </c>
    </row>
    <row r="1463" spans="1:16" x14ac:dyDescent="0.3">
      <c r="A1463" s="60">
        <v>41520</v>
      </c>
      <c r="B1463" s="48">
        <f t="shared" si="198"/>
        <v>0</v>
      </c>
      <c r="C1463" s="48">
        <v>5574.7001950000003</v>
      </c>
      <c r="D1463" s="48">
        <v>5580.9501950000003</v>
      </c>
      <c r="E1463" s="48">
        <v>5323.75</v>
      </c>
      <c r="F1463" s="48">
        <v>5341.4501950000003</v>
      </c>
      <c r="G1463" s="48">
        <v>250300</v>
      </c>
      <c r="H1463" s="48">
        <f t="shared" si="199"/>
        <v>5415.3834633333345</v>
      </c>
      <c r="I1463" s="48">
        <f t="shared" si="200"/>
        <v>0</v>
      </c>
      <c r="J1463" s="48">
        <f t="shared" si="201"/>
        <v>-1</v>
      </c>
      <c r="K1463" s="48">
        <f t="shared" si="202"/>
        <v>1</v>
      </c>
      <c r="L1463" s="48">
        <f t="shared" si="203"/>
        <v>0</v>
      </c>
      <c r="M1463" s="48">
        <v>0</v>
      </c>
      <c r="N1463" s="48">
        <f t="shared" si="204"/>
        <v>5.5591088857772974E-2</v>
      </c>
      <c r="O1463" s="48">
        <f t="shared" si="205"/>
        <v>0.51389419421628524</v>
      </c>
      <c r="P1463" s="61">
        <f t="shared" si="206"/>
        <v>1</v>
      </c>
    </row>
    <row r="1464" spans="1:16" x14ac:dyDescent="0.3">
      <c r="A1464" s="60">
        <v>41521</v>
      </c>
      <c r="B1464" s="48">
        <f t="shared" si="198"/>
        <v>1</v>
      </c>
      <c r="C1464" s="48">
        <v>5358.6499020000001</v>
      </c>
      <c r="D1464" s="48">
        <v>5460.25</v>
      </c>
      <c r="E1464" s="48">
        <v>5318.8999020000001</v>
      </c>
      <c r="F1464" s="48">
        <v>5448.1000979999999</v>
      </c>
      <c r="G1464" s="48">
        <v>237200</v>
      </c>
      <c r="H1464" s="48">
        <f t="shared" si="199"/>
        <v>5409.083333333333</v>
      </c>
      <c r="I1464" s="48">
        <f t="shared" si="200"/>
        <v>1</v>
      </c>
      <c r="J1464" s="48">
        <f t="shared" si="201"/>
        <v>-1</v>
      </c>
      <c r="K1464" s="48">
        <f t="shared" si="202"/>
        <v>1</v>
      </c>
      <c r="L1464" s="48">
        <f t="shared" si="203"/>
        <v>1</v>
      </c>
      <c r="M1464" s="48">
        <v>0</v>
      </c>
      <c r="N1464" s="48">
        <f t="shared" si="204"/>
        <v>0.81077890510934536</v>
      </c>
      <c r="O1464" s="48">
        <f t="shared" si="205"/>
        <v>0.69227545941804836</v>
      </c>
      <c r="P1464" s="61">
        <f t="shared" si="206"/>
        <v>1</v>
      </c>
    </row>
    <row r="1465" spans="1:16" x14ac:dyDescent="0.3">
      <c r="A1465" s="60">
        <v>41522</v>
      </c>
      <c r="B1465" s="48">
        <f t="shared" si="198"/>
        <v>1</v>
      </c>
      <c r="C1465" s="48">
        <v>5553.75</v>
      </c>
      <c r="D1465" s="48">
        <v>5625.75</v>
      </c>
      <c r="E1465" s="48">
        <v>5552.7001950000003</v>
      </c>
      <c r="F1465" s="48">
        <v>5592.9501950000003</v>
      </c>
      <c r="G1465" s="48">
        <v>274900</v>
      </c>
      <c r="H1465" s="48">
        <f t="shared" si="199"/>
        <v>5590.4667966666675</v>
      </c>
      <c r="I1465" s="48">
        <f t="shared" si="200"/>
        <v>1</v>
      </c>
      <c r="J1465" s="48">
        <f t="shared" si="201"/>
        <v>-1</v>
      </c>
      <c r="K1465" s="48">
        <f t="shared" si="202"/>
        <v>0</v>
      </c>
      <c r="L1465" s="48">
        <f t="shared" si="203"/>
        <v>0</v>
      </c>
      <c r="M1465" s="48">
        <v>1</v>
      </c>
      <c r="N1465" s="48">
        <f t="shared" si="204"/>
        <v>0.63802293936168741</v>
      </c>
      <c r="O1465" s="48">
        <f t="shared" si="205"/>
        <v>0.6543064067138753</v>
      </c>
      <c r="P1465" s="61">
        <f t="shared" si="206"/>
        <v>1</v>
      </c>
    </row>
    <row r="1466" spans="1:16" x14ac:dyDescent="0.3">
      <c r="A1466" s="60">
        <v>41523</v>
      </c>
      <c r="B1466" s="48">
        <f t="shared" si="198"/>
        <v>1</v>
      </c>
      <c r="C1466" s="48">
        <v>5617.4501950000003</v>
      </c>
      <c r="D1466" s="48">
        <v>5688.6000979999999</v>
      </c>
      <c r="E1466" s="48">
        <v>5566.1499020000001</v>
      </c>
      <c r="F1466" s="48">
        <v>5680.3999020000001</v>
      </c>
      <c r="G1466" s="48">
        <v>253000</v>
      </c>
      <c r="H1466" s="48">
        <f t="shared" si="199"/>
        <v>5645.0499673333334</v>
      </c>
      <c r="I1466" s="48">
        <f t="shared" si="200"/>
        <v>1</v>
      </c>
      <c r="J1466" s="48">
        <f t="shared" si="201"/>
        <v>-1</v>
      </c>
      <c r="K1466" s="48">
        <f t="shared" si="202"/>
        <v>0</v>
      </c>
      <c r="L1466" s="48">
        <f t="shared" si="203"/>
        <v>1</v>
      </c>
      <c r="M1466" s="48">
        <v>1</v>
      </c>
      <c r="N1466" s="48">
        <f t="shared" si="204"/>
        <v>0.73079796016920595</v>
      </c>
      <c r="O1466" s="48">
        <f t="shared" si="205"/>
        <v>0.67498035501770182</v>
      </c>
      <c r="P1466" s="61">
        <f t="shared" si="206"/>
        <v>1</v>
      </c>
    </row>
    <row r="1467" spans="1:16" x14ac:dyDescent="0.3">
      <c r="A1467" s="60">
        <v>41527</v>
      </c>
      <c r="B1467" s="48">
        <f t="shared" si="198"/>
        <v>1</v>
      </c>
      <c r="C1467" s="48">
        <v>5738.5</v>
      </c>
      <c r="D1467" s="48">
        <v>5904.8500979999999</v>
      </c>
      <c r="E1467" s="48">
        <v>5738.2001950000003</v>
      </c>
      <c r="F1467" s="48">
        <v>5896.75</v>
      </c>
      <c r="G1467" s="48">
        <v>275200</v>
      </c>
      <c r="H1467" s="48">
        <f t="shared" si="199"/>
        <v>5846.6000976666664</v>
      </c>
      <c r="I1467" s="48">
        <f t="shared" si="200"/>
        <v>1</v>
      </c>
      <c r="J1467" s="48">
        <f t="shared" si="201"/>
        <v>-1</v>
      </c>
      <c r="K1467" s="48">
        <f t="shared" si="202"/>
        <v>0</v>
      </c>
      <c r="L1467" s="48">
        <f t="shared" si="203"/>
        <v>0</v>
      </c>
      <c r="M1467" s="48">
        <v>1</v>
      </c>
      <c r="N1467" s="48">
        <f t="shared" si="204"/>
        <v>0.97549903147357087</v>
      </c>
      <c r="O1467" s="48">
        <f t="shared" si="205"/>
        <v>0.72621421345633042</v>
      </c>
      <c r="P1467" s="61">
        <f t="shared" si="206"/>
        <v>1</v>
      </c>
    </row>
    <row r="1468" spans="1:16" x14ac:dyDescent="0.3">
      <c r="A1468" s="60">
        <v>41528</v>
      </c>
      <c r="B1468" s="48">
        <f t="shared" si="198"/>
        <v>1</v>
      </c>
      <c r="C1468" s="48">
        <v>5887.25</v>
      </c>
      <c r="D1468" s="48">
        <v>5924.3500979999999</v>
      </c>
      <c r="E1468" s="48">
        <v>5832.7001950000003</v>
      </c>
      <c r="F1468" s="48">
        <v>5913.1499020000001</v>
      </c>
      <c r="G1468" s="48">
        <v>265000</v>
      </c>
      <c r="H1468" s="48">
        <f t="shared" si="199"/>
        <v>5890.0667316666668</v>
      </c>
      <c r="I1468" s="48">
        <f t="shared" si="200"/>
        <v>1</v>
      </c>
      <c r="J1468" s="48">
        <f t="shared" si="201"/>
        <v>-1</v>
      </c>
      <c r="K1468" s="48">
        <f t="shared" si="202"/>
        <v>0</v>
      </c>
      <c r="L1468" s="48">
        <f t="shared" si="203"/>
        <v>1</v>
      </c>
      <c r="M1468" s="48">
        <v>0</v>
      </c>
      <c r="N1468" s="48">
        <f t="shared" si="204"/>
        <v>0.61904335309727399</v>
      </c>
      <c r="O1468" s="48">
        <f t="shared" si="205"/>
        <v>0.6500009429166278</v>
      </c>
      <c r="P1468" s="61">
        <f t="shared" si="206"/>
        <v>1</v>
      </c>
    </row>
    <row r="1469" spans="1:16" x14ac:dyDescent="0.3">
      <c r="A1469" s="60">
        <v>41529</v>
      </c>
      <c r="B1469" s="48">
        <f t="shared" si="198"/>
        <v>0</v>
      </c>
      <c r="C1469" s="48">
        <v>5931.1499020000001</v>
      </c>
      <c r="D1469" s="48">
        <v>5932</v>
      </c>
      <c r="E1469" s="48">
        <v>5815.7998049999997</v>
      </c>
      <c r="F1469" s="48">
        <v>5850.7001950000003</v>
      </c>
      <c r="G1469" s="48">
        <v>273000</v>
      </c>
      <c r="H1469" s="48">
        <f t="shared" si="199"/>
        <v>5866.166666666667</v>
      </c>
      <c r="I1469" s="48">
        <f t="shared" si="200"/>
        <v>0</v>
      </c>
      <c r="J1469" s="48">
        <f t="shared" si="201"/>
        <v>-1</v>
      </c>
      <c r="K1469" s="48">
        <f t="shared" si="202"/>
        <v>1</v>
      </c>
      <c r="L1469" s="48">
        <f t="shared" si="203"/>
        <v>0</v>
      </c>
      <c r="M1469" s="48">
        <v>1</v>
      </c>
      <c r="N1469" s="48">
        <f t="shared" si="204"/>
        <v>0.36291771960460723</v>
      </c>
      <c r="O1469" s="48">
        <f t="shared" si="205"/>
        <v>0.58974654775270963</v>
      </c>
      <c r="P1469" s="61">
        <f t="shared" si="206"/>
        <v>1</v>
      </c>
    </row>
    <row r="1470" spans="1:16" x14ac:dyDescent="0.3">
      <c r="A1470" s="60">
        <v>41530</v>
      </c>
      <c r="B1470" s="48">
        <f t="shared" si="198"/>
        <v>1</v>
      </c>
      <c r="C1470" s="48">
        <v>5828</v>
      </c>
      <c r="D1470" s="48">
        <v>5884.2998049999997</v>
      </c>
      <c r="E1470" s="48">
        <v>5822.8999020000001</v>
      </c>
      <c r="F1470" s="48">
        <v>5850.6000979999999</v>
      </c>
      <c r="G1470" s="48">
        <v>190800</v>
      </c>
      <c r="H1470" s="48">
        <f t="shared" si="199"/>
        <v>5852.5999349999993</v>
      </c>
      <c r="I1470" s="48">
        <f t="shared" si="200"/>
        <v>1</v>
      </c>
      <c r="J1470" s="48">
        <f t="shared" si="201"/>
        <v>-1</v>
      </c>
      <c r="K1470" s="48">
        <f t="shared" si="202"/>
        <v>1</v>
      </c>
      <c r="L1470" s="48">
        <f t="shared" si="203"/>
        <v>1</v>
      </c>
      <c r="M1470" s="48">
        <v>0</v>
      </c>
      <c r="N1470" s="48">
        <f t="shared" si="204"/>
        <v>0.61312364048445422</v>
      </c>
      <c r="O1470" s="48">
        <f t="shared" si="205"/>
        <v>0.64865301700040234</v>
      </c>
      <c r="P1470" s="61">
        <f t="shared" si="206"/>
        <v>1</v>
      </c>
    </row>
    <row r="1471" spans="1:16" x14ac:dyDescent="0.3">
      <c r="A1471" s="60">
        <v>41533</v>
      </c>
      <c r="B1471" s="48">
        <f t="shared" si="198"/>
        <v>0</v>
      </c>
      <c r="C1471" s="48">
        <v>5930.2998049999997</v>
      </c>
      <c r="D1471" s="48">
        <v>5957.25</v>
      </c>
      <c r="E1471" s="48">
        <v>5798.1499020000001</v>
      </c>
      <c r="F1471" s="48">
        <v>5840.5498049999997</v>
      </c>
      <c r="G1471" s="48">
        <v>219500</v>
      </c>
      <c r="H1471" s="48">
        <f t="shared" si="199"/>
        <v>5865.3165689999996</v>
      </c>
      <c r="I1471" s="48">
        <f t="shared" si="200"/>
        <v>0</v>
      </c>
      <c r="J1471" s="48">
        <f t="shared" si="201"/>
        <v>-1</v>
      </c>
      <c r="K1471" s="48">
        <f t="shared" si="202"/>
        <v>0</v>
      </c>
      <c r="L1471" s="48">
        <f t="shared" si="203"/>
        <v>0</v>
      </c>
      <c r="M1471" s="48">
        <v>0</v>
      </c>
      <c r="N1471" s="48">
        <f t="shared" si="204"/>
        <v>0.37291150112150945</v>
      </c>
      <c r="O1471" s="48">
        <f t="shared" si="205"/>
        <v>0.59216231196693447</v>
      </c>
      <c r="P1471" s="61">
        <f t="shared" si="206"/>
        <v>1</v>
      </c>
    </row>
    <row r="1472" spans="1:16" x14ac:dyDescent="0.3">
      <c r="A1472" s="60">
        <v>41534</v>
      </c>
      <c r="B1472" s="48">
        <f t="shared" si="198"/>
        <v>1</v>
      </c>
      <c r="C1472" s="48">
        <v>5824.2001950000003</v>
      </c>
      <c r="D1472" s="48">
        <v>5857.7998049999997</v>
      </c>
      <c r="E1472" s="48">
        <v>5804.8999020000001</v>
      </c>
      <c r="F1472" s="48">
        <v>5850.2001950000003</v>
      </c>
      <c r="G1472" s="48">
        <v>157900</v>
      </c>
      <c r="H1472" s="48">
        <f t="shared" si="199"/>
        <v>5837.6333006666673</v>
      </c>
      <c r="I1472" s="48">
        <f t="shared" si="200"/>
        <v>1</v>
      </c>
      <c r="J1472" s="48">
        <f t="shared" si="201"/>
        <v>-1</v>
      </c>
      <c r="K1472" s="48">
        <f t="shared" si="202"/>
        <v>1</v>
      </c>
      <c r="L1472" s="48">
        <f t="shared" si="203"/>
        <v>1</v>
      </c>
      <c r="M1472" s="48">
        <v>0</v>
      </c>
      <c r="N1472" s="48">
        <f t="shared" si="204"/>
        <v>0.63034694825292825</v>
      </c>
      <c r="O1472" s="48">
        <f t="shared" si="205"/>
        <v>0.65256812749308157</v>
      </c>
      <c r="P1472" s="61">
        <f t="shared" si="206"/>
        <v>1</v>
      </c>
    </row>
    <row r="1473" spans="1:16" x14ac:dyDescent="0.3">
      <c r="A1473" s="60">
        <v>41535</v>
      </c>
      <c r="B1473" s="48">
        <f t="shared" si="198"/>
        <v>1</v>
      </c>
      <c r="C1473" s="48">
        <v>5872.75</v>
      </c>
      <c r="D1473" s="48">
        <v>5916.8999020000001</v>
      </c>
      <c r="E1473" s="48">
        <v>5840.2001950000003</v>
      </c>
      <c r="F1473" s="48">
        <v>5899.4501950000003</v>
      </c>
      <c r="G1473" s="48">
        <v>153600</v>
      </c>
      <c r="H1473" s="48">
        <f t="shared" si="199"/>
        <v>5885.516764</v>
      </c>
      <c r="I1473" s="48">
        <f t="shared" si="200"/>
        <v>1</v>
      </c>
      <c r="J1473" s="48">
        <f t="shared" si="201"/>
        <v>-1</v>
      </c>
      <c r="K1473" s="48">
        <f t="shared" si="202"/>
        <v>0</v>
      </c>
      <c r="L1473" s="48">
        <f t="shared" si="203"/>
        <v>1</v>
      </c>
      <c r="M1473" s="48">
        <v>1</v>
      </c>
      <c r="N1473" s="48">
        <f t="shared" si="204"/>
        <v>0.64383559573547144</v>
      </c>
      <c r="O1473" s="48">
        <f t="shared" si="205"/>
        <v>0.65561998685558032</v>
      </c>
      <c r="P1473" s="61">
        <f t="shared" si="206"/>
        <v>1</v>
      </c>
    </row>
    <row r="1474" spans="1:16" x14ac:dyDescent="0.3">
      <c r="A1474" s="60">
        <v>41536</v>
      </c>
      <c r="B1474" s="48">
        <f t="shared" si="198"/>
        <v>0</v>
      </c>
      <c r="C1474" s="48">
        <v>6044.1499020000001</v>
      </c>
      <c r="D1474" s="48">
        <v>6142.5</v>
      </c>
      <c r="E1474" s="48">
        <v>6040.1499020000001</v>
      </c>
      <c r="F1474" s="48">
        <v>6115.5498049999997</v>
      </c>
      <c r="G1474" s="48">
        <v>287200</v>
      </c>
      <c r="H1474" s="48">
        <f t="shared" si="199"/>
        <v>6099.3999023333336</v>
      </c>
      <c r="I1474" s="48">
        <f t="shared" si="200"/>
        <v>1</v>
      </c>
      <c r="J1474" s="48">
        <f t="shared" si="201"/>
        <v>-1</v>
      </c>
      <c r="K1474" s="48">
        <f t="shared" si="202"/>
        <v>0</v>
      </c>
      <c r="L1474" s="48">
        <f t="shared" si="203"/>
        <v>0</v>
      </c>
      <c r="M1474" s="48">
        <v>0</v>
      </c>
      <c r="N1474" s="48">
        <f t="shared" si="204"/>
        <v>0.7235637964646201</v>
      </c>
      <c r="O1474" s="48">
        <f t="shared" si="205"/>
        <v>0.6733913060713197</v>
      </c>
      <c r="P1474" s="61">
        <f t="shared" si="206"/>
        <v>1</v>
      </c>
    </row>
    <row r="1475" spans="1:16" x14ac:dyDescent="0.3">
      <c r="A1475" s="60">
        <v>41537</v>
      </c>
      <c r="B1475" s="48">
        <f t="shared" si="198"/>
        <v>0</v>
      </c>
      <c r="C1475" s="48">
        <v>6104.5498049999997</v>
      </c>
      <c r="D1475" s="48">
        <v>6130.9501950000003</v>
      </c>
      <c r="E1475" s="48">
        <v>5932.8500979999999</v>
      </c>
      <c r="F1475" s="48">
        <v>6012.1000979999999</v>
      </c>
      <c r="G1475" s="48">
        <v>318600</v>
      </c>
      <c r="H1475" s="48">
        <f t="shared" si="199"/>
        <v>6025.3001303333331</v>
      </c>
      <c r="I1475" s="48">
        <f t="shared" si="200"/>
        <v>0</v>
      </c>
      <c r="J1475" s="48">
        <f t="shared" si="201"/>
        <v>-1</v>
      </c>
      <c r="K1475" s="48">
        <f t="shared" si="202"/>
        <v>1</v>
      </c>
      <c r="L1475" s="48">
        <f t="shared" si="203"/>
        <v>0</v>
      </c>
      <c r="M1475" s="48">
        <v>0</v>
      </c>
      <c r="N1475" s="48">
        <f t="shared" si="204"/>
        <v>0.3569373764594489</v>
      </c>
      <c r="O1475" s="48">
        <f t="shared" si="205"/>
        <v>0.58829885761583367</v>
      </c>
      <c r="P1475" s="61">
        <f t="shared" si="206"/>
        <v>1</v>
      </c>
    </row>
    <row r="1476" spans="1:16" x14ac:dyDescent="0.3">
      <c r="A1476" s="60">
        <v>41540</v>
      </c>
      <c r="B1476" s="48">
        <f t="shared" si="198"/>
        <v>1</v>
      </c>
      <c r="C1476" s="48">
        <v>5945.7998049999997</v>
      </c>
      <c r="D1476" s="48">
        <v>5989.3999020000001</v>
      </c>
      <c r="E1476" s="48">
        <v>5871.3999020000001</v>
      </c>
      <c r="F1476" s="48">
        <v>5889.75</v>
      </c>
      <c r="G1476" s="48">
        <v>188300</v>
      </c>
      <c r="H1476" s="48">
        <f t="shared" si="199"/>
        <v>5916.8499346666677</v>
      </c>
      <c r="I1476" s="48">
        <f t="shared" si="200"/>
        <v>0</v>
      </c>
      <c r="J1476" s="48">
        <f t="shared" si="201"/>
        <v>-1</v>
      </c>
      <c r="K1476" s="48">
        <f t="shared" si="202"/>
        <v>1</v>
      </c>
      <c r="L1476" s="48">
        <f t="shared" si="203"/>
        <v>1</v>
      </c>
      <c r="M1476" s="48">
        <v>1</v>
      </c>
      <c r="N1476" s="48">
        <f t="shared" si="204"/>
        <v>0.4434229066331441</v>
      </c>
      <c r="O1476" s="48">
        <f t="shared" si="205"/>
        <v>0.60907433796161903</v>
      </c>
      <c r="P1476" s="61">
        <f t="shared" si="206"/>
        <v>1</v>
      </c>
    </row>
    <row r="1477" spans="1:16" x14ac:dyDescent="0.3">
      <c r="A1477" s="60">
        <v>41541</v>
      </c>
      <c r="B1477" s="48">
        <f t="shared" ref="B1477:B1540" si="207">MODE(I1477,J1477,K1477,L1477,M1477)</f>
        <v>1</v>
      </c>
      <c r="C1477" s="48">
        <v>5855</v>
      </c>
      <c r="D1477" s="48">
        <v>5938.3999020000001</v>
      </c>
      <c r="E1477" s="48">
        <v>5854.5498049999997</v>
      </c>
      <c r="F1477" s="48">
        <v>5892.4501950000003</v>
      </c>
      <c r="G1477" s="48">
        <v>187600</v>
      </c>
      <c r="H1477" s="48">
        <f t="shared" ref="H1477:H1540" si="208">AVERAGE(D1477,E1477,F1477)</f>
        <v>5895.1333006666673</v>
      </c>
      <c r="I1477" s="48">
        <f t="shared" ref="I1477:I1540" si="209">IF(C1477&lt;F1477,1,0)</f>
        <v>1</v>
      </c>
      <c r="J1477" s="48">
        <f t="shared" ref="J1477:J1540" si="210">IF( C1477=E1477,1,IF( C1477=D1477,0,-1) )</f>
        <v>-1</v>
      </c>
      <c r="K1477" s="48">
        <f t="shared" si="202"/>
        <v>1</v>
      </c>
      <c r="L1477" s="48">
        <f t="shared" si="203"/>
        <v>1</v>
      </c>
      <c r="M1477" s="48">
        <v>0</v>
      </c>
      <c r="N1477" s="48">
        <f t="shared" si="204"/>
        <v>0.65936265030576291</v>
      </c>
      <c r="O1477" s="48">
        <f t="shared" si="205"/>
        <v>0.65911720215424774</v>
      </c>
      <c r="P1477" s="61">
        <f t="shared" si="206"/>
        <v>1</v>
      </c>
    </row>
    <row r="1478" spans="1:16" x14ac:dyDescent="0.3">
      <c r="A1478" s="60">
        <v>41542</v>
      </c>
      <c r="B1478" s="48">
        <f t="shared" si="207"/>
        <v>0</v>
      </c>
      <c r="C1478" s="48">
        <v>5901.5498049999997</v>
      </c>
      <c r="D1478" s="48">
        <v>5910.5498049999997</v>
      </c>
      <c r="E1478" s="48">
        <v>5811.1000979999999</v>
      </c>
      <c r="F1478" s="48">
        <v>5873.8500979999999</v>
      </c>
      <c r="G1478" s="48">
        <v>200200</v>
      </c>
      <c r="H1478" s="48">
        <f t="shared" si="208"/>
        <v>5865.1666670000004</v>
      </c>
      <c r="I1478" s="48">
        <f t="shared" si="209"/>
        <v>0</v>
      </c>
      <c r="J1478" s="48">
        <f t="shared" si="210"/>
        <v>-1</v>
      </c>
      <c r="K1478" s="48">
        <f t="shared" ref="K1478:K1541" si="211">IF(H1478&gt;H1477,0,1)</f>
        <v>1</v>
      </c>
      <c r="L1478" s="48">
        <f t="shared" ref="L1478:L1541" si="212">IF(G1478&gt;G1477,0,1)</f>
        <v>0</v>
      </c>
      <c r="M1478" s="48">
        <v>0</v>
      </c>
      <c r="N1478" s="48">
        <f t="shared" si="204"/>
        <v>0.5087505101276395</v>
      </c>
      <c r="O1478" s="48">
        <f t="shared" si="205"/>
        <v>0.62451351922772014</v>
      </c>
      <c r="P1478" s="61">
        <f t="shared" si="206"/>
        <v>1</v>
      </c>
    </row>
    <row r="1479" spans="1:16" x14ac:dyDescent="0.3">
      <c r="A1479" s="60">
        <v>41543</v>
      </c>
      <c r="B1479" s="48">
        <f t="shared" si="207"/>
        <v>1</v>
      </c>
      <c r="C1479" s="48">
        <v>5872.7998049999997</v>
      </c>
      <c r="D1479" s="48">
        <v>5917.6499020000001</v>
      </c>
      <c r="E1479" s="48">
        <v>5864.1000979999999</v>
      </c>
      <c r="F1479" s="48">
        <v>5882.25</v>
      </c>
      <c r="G1479" s="48">
        <v>220600</v>
      </c>
      <c r="H1479" s="48">
        <f t="shared" si="208"/>
        <v>5888</v>
      </c>
      <c r="I1479" s="48">
        <f t="shared" si="209"/>
        <v>1</v>
      </c>
      <c r="J1479" s="48">
        <f t="shared" si="210"/>
        <v>-1</v>
      </c>
      <c r="K1479" s="48">
        <f t="shared" si="211"/>
        <v>0</v>
      </c>
      <c r="L1479" s="48">
        <f t="shared" si="212"/>
        <v>0</v>
      </c>
      <c r="M1479" s="48">
        <v>1</v>
      </c>
      <c r="N1479" s="48">
        <f t="shared" si="204"/>
        <v>0.56822309177114405</v>
      </c>
      <c r="O1479" s="48">
        <f t="shared" si="205"/>
        <v>0.63835306183482443</v>
      </c>
      <c r="P1479" s="61">
        <f t="shared" si="206"/>
        <v>1</v>
      </c>
    </row>
    <row r="1480" spans="1:16" x14ac:dyDescent="0.3">
      <c r="A1480" s="60">
        <v>41544</v>
      </c>
      <c r="B1480" s="48">
        <f t="shared" si="207"/>
        <v>1</v>
      </c>
      <c r="C1480" s="48">
        <v>5905.5498049999997</v>
      </c>
      <c r="D1480" s="48">
        <v>5909.2001950000003</v>
      </c>
      <c r="E1480" s="48">
        <v>5819.2998049999997</v>
      </c>
      <c r="F1480" s="48">
        <v>5833.2001950000003</v>
      </c>
      <c r="G1480" s="48">
        <v>163100</v>
      </c>
      <c r="H1480" s="48">
        <f t="shared" si="208"/>
        <v>5853.9000650000007</v>
      </c>
      <c r="I1480" s="48">
        <f t="shared" si="209"/>
        <v>0</v>
      </c>
      <c r="J1480" s="48">
        <f t="shared" si="210"/>
        <v>-1</v>
      </c>
      <c r="K1480" s="48">
        <f t="shared" si="211"/>
        <v>1</v>
      </c>
      <c r="L1480" s="48">
        <f t="shared" si="212"/>
        <v>1</v>
      </c>
      <c r="M1480" s="48">
        <v>1</v>
      </c>
      <c r="N1480" s="48">
        <f t="shared" si="204"/>
        <v>0.40073622007969983</v>
      </c>
      <c r="O1480" s="48">
        <f t="shared" si="205"/>
        <v>0.59886453203906365</v>
      </c>
      <c r="P1480" s="61">
        <f t="shared" si="206"/>
        <v>1</v>
      </c>
    </row>
    <row r="1481" spans="1:16" x14ac:dyDescent="0.3">
      <c r="A1481" s="60">
        <v>41547</v>
      </c>
      <c r="B1481" s="48">
        <f t="shared" si="207"/>
        <v>0</v>
      </c>
      <c r="C1481" s="48">
        <v>5801.0498049999997</v>
      </c>
      <c r="D1481" s="48">
        <v>5810.2001950000003</v>
      </c>
      <c r="E1481" s="48">
        <v>5718.5</v>
      </c>
      <c r="F1481" s="48">
        <v>5735.2998049999997</v>
      </c>
      <c r="G1481" s="48">
        <v>155700</v>
      </c>
      <c r="H1481" s="48">
        <f t="shared" si="208"/>
        <v>5754.666666666667</v>
      </c>
      <c r="I1481" s="48">
        <f t="shared" si="209"/>
        <v>0</v>
      </c>
      <c r="J1481" s="48">
        <f t="shared" si="210"/>
        <v>-1</v>
      </c>
      <c r="K1481" s="48">
        <f t="shared" si="211"/>
        <v>1</v>
      </c>
      <c r="L1481" s="48">
        <f t="shared" si="212"/>
        <v>1</v>
      </c>
      <c r="M1481" s="48">
        <v>0</v>
      </c>
      <c r="N1481" s="48">
        <f t="shared" si="204"/>
        <v>0.420816631074725</v>
      </c>
      <c r="O1481" s="48">
        <f t="shared" si="205"/>
        <v>0.60367864598511167</v>
      </c>
      <c r="P1481" s="61">
        <f t="shared" si="206"/>
        <v>1</v>
      </c>
    </row>
    <row r="1482" spans="1:16" x14ac:dyDescent="0.3">
      <c r="A1482" s="60">
        <v>41548</v>
      </c>
      <c r="B1482" s="48">
        <f t="shared" si="207"/>
        <v>0</v>
      </c>
      <c r="C1482" s="48">
        <v>5756.1000979999999</v>
      </c>
      <c r="D1482" s="48">
        <v>5786.4501950000003</v>
      </c>
      <c r="E1482" s="48">
        <v>5700.9501950000003</v>
      </c>
      <c r="F1482" s="48">
        <v>5780.0498049999997</v>
      </c>
      <c r="G1482" s="48">
        <v>159200</v>
      </c>
      <c r="H1482" s="48">
        <f t="shared" si="208"/>
        <v>5755.8167316666668</v>
      </c>
      <c r="I1482" s="48">
        <f t="shared" si="209"/>
        <v>1</v>
      </c>
      <c r="J1482" s="48">
        <f t="shared" si="210"/>
        <v>-1</v>
      </c>
      <c r="K1482" s="48">
        <f t="shared" si="211"/>
        <v>0</v>
      </c>
      <c r="L1482" s="48">
        <f t="shared" si="212"/>
        <v>0</v>
      </c>
      <c r="M1482" s="48">
        <v>0</v>
      </c>
      <c r="N1482" s="48">
        <f t="shared" si="204"/>
        <v>0.64321105998872907</v>
      </c>
      <c r="O1482" s="48">
        <f t="shared" si="205"/>
        <v>0.65547896396203154</v>
      </c>
      <c r="P1482" s="61">
        <f t="shared" si="206"/>
        <v>1</v>
      </c>
    </row>
    <row r="1483" spans="1:16" x14ac:dyDescent="0.3">
      <c r="A1483" s="60">
        <v>41550</v>
      </c>
      <c r="B1483" s="48">
        <f t="shared" si="207"/>
        <v>0</v>
      </c>
      <c r="C1483" s="48">
        <v>5819.1000979999999</v>
      </c>
      <c r="D1483" s="48">
        <v>5917.6000979999999</v>
      </c>
      <c r="E1483" s="48">
        <v>5802.7001950000003</v>
      </c>
      <c r="F1483" s="48">
        <v>5909.7001950000003</v>
      </c>
      <c r="G1483" s="48">
        <v>199800</v>
      </c>
      <c r="H1483" s="48">
        <f t="shared" si="208"/>
        <v>5876.6668293333341</v>
      </c>
      <c r="I1483" s="48">
        <f t="shared" si="209"/>
        <v>1</v>
      </c>
      <c r="J1483" s="48">
        <f t="shared" si="210"/>
        <v>-1</v>
      </c>
      <c r="K1483" s="48">
        <f t="shared" si="211"/>
        <v>0</v>
      </c>
      <c r="L1483" s="48">
        <f t="shared" si="212"/>
        <v>0</v>
      </c>
      <c r="M1483" s="48">
        <v>0</v>
      </c>
      <c r="N1483" s="48">
        <f t="shared" si="204"/>
        <v>0.8063741380280518</v>
      </c>
      <c r="O1483" s="48">
        <f t="shared" si="205"/>
        <v>0.69133631736827061</v>
      </c>
      <c r="P1483" s="61">
        <f t="shared" si="206"/>
        <v>1</v>
      </c>
    </row>
    <row r="1484" spans="1:16" x14ac:dyDescent="0.3">
      <c r="A1484" s="60">
        <v>41551</v>
      </c>
      <c r="B1484" s="48">
        <f t="shared" si="207"/>
        <v>1</v>
      </c>
      <c r="C1484" s="48">
        <v>5891.2998049999997</v>
      </c>
      <c r="D1484" s="48">
        <v>5950.4501950000003</v>
      </c>
      <c r="E1484" s="48">
        <v>5885</v>
      </c>
      <c r="F1484" s="48">
        <v>5907.2998049999997</v>
      </c>
      <c r="G1484" s="48">
        <v>191500</v>
      </c>
      <c r="H1484" s="48">
        <f t="shared" si="208"/>
        <v>5914.25</v>
      </c>
      <c r="I1484" s="48">
        <f t="shared" si="209"/>
        <v>1</v>
      </c>
      <c r="J1484" s="48">
        <f t="shared" si="210"/>
        <v>-1</v>
      </c>
      <c r="K1484" s="48">
        <f t="shared" si="211"/>
        <v>0</v>
      </c>
      <c r="L1484" s="48">
        <f t="shared" si="212"/>
        <v>1</v>
      </c>
      <c r="M1484" s="48">
        <v>0</v>
      </c>
      <c r="N1484" s="48">
        <f t="shared" si="204"/>
        <v>0.59710985754403001</v>
      </c>
      <c r="O1484" s="48">
        <f t="shared" si="205"/>
        <v>0.64499480917090291</v>
      </c>
      <c r="P1484" s="61">
        <f t="shared" si="206"/>
        <v>1</v>
      </c>
    </row>
    <row r="1485" spans="1:16" x14ac:dyDescent="0.3">
      <c r="A1485" s="60">
        <v>41554</v>
      </c>
      <c r="B1485" s="48">
        <f t="shared" si="207"/>
        <v>1</v>
      </c>
      <c r="C1485" s="48">
        <v>5889.0498049999997</v>
      </c>
      <c r="D1485" s="48">
        <v>5912</v>
      </c>
      <c r="E1485" s="48">
        <v>5825.8500979999999</v>
      </c>
      <c r="F1485" s="48">
        <v>5906.1499020000001</v>
      </c>
      <c r="G1485" s="48">
        <v>156400</v>
      </c>
      <c r="H1485" s="48">
        <f t="shared" si="208"/>
        <v>5881.333333333333</v>
      </c>
      <c r="I1485" s="48">
        <f t="shared" si="209"/>
        <v>1</v>
      </c>
      <c r="J1485" s="48">
        <f t="shared" si="210"/>
        <v>-1</v>
      </c>
      <c r="K1485" s="48">
        <f t="shared" si="211"/>
        <v>1</v>
      </c>
      <c r="L1485" s="48">
        <f t="shared" si="212"/>
        <v>1</v>
      </c>
      <c r="M1485" s="48">
        <v>1</v>
      </c>
      <c r="N1485" s="48">
        <f t="shared" si="204"/>
        <v>0.62672133421236265</v>
      </c>
      <c r="O1485" s="48">
        <f t="shared" si="205"/>
        <v>0.65174566347490492</v>
      </c>
      <c r="P1485" s="61">
        <f t="shared" si="206"/>
        <v>1</v>
      </c>
    </row>
    <row r="1486" spans="1:16" x14ac:dyDescent="0.3">
      <c r="A1486" s="60">
        <v>41555</v>
      </c>
      <c r="B1486" s="48">
        <f t="shared" si="207"/>
        <v>0</v>
      </c>
      <c r="C1486" s="48">
        <v>5975</v>
      </c>
      <c r="D1486" s="48">
        <v>5981.7001950000003</v>
      </c>
      <c r="E1486" s="48">
        <v>5913</v>
      </c>
      <c r="F1486" s="48">
        <v>5928.3999020000001</v>
      </c>
      <c r="G1486" s="48">
        <v>158500</v>
      </c>
      <c r="H1486" s="48">
        <f t="shared" si="208"/>
        <v>5941.0333656666671</v>
      </c>
      <c r="I1486" s="48">
        <f t="shared" si="209"/>
        <v>0</v>
      </c>
      <c r="J1486" s="48">
        <f t="shared" si="210"/>
        <v>-1</v>
      </c>
      <c r="K1486" s="48">
        <f t="shared" si="211"/>
        <v>0</v>
      </c>
      <c r="L1486" s="48">
        <f t="shared" si="212"/>
        <v>0</v>
      </c>
      <c r="M1486" s="48">
        <v>1</v>
      </c>
      <c r="N1486" s="48">
        <f t="shared" si="204"/>
        <v>0.45555516022688564</v>
      </c>
      <c r="O1486" s="48">
        <f t="shared" si="205"/>
        <v>0.61195920839145612</v>
      </c>
      <c r="P1486" s="61">
        <f t="shared" si="206"/>
        <v>1</v>
      </c>
    </row>
    <row r="1487" spans="1:16" x14ac:dyDescent="0.3">
      <c r="A1487" s="60">
        <v>41556</v>
      </c>
      <c r="B1487" s="48">
        <f t="shared" si="207"/>
        <v>0</v>
      </c>
      <c r="C1487" s="48">
        <v>5893.25</v>
      </c>
      <c r="D1487" s="48">
        <v>6015.5</v>
      </c>
      <c r="E1487" s="48">
        <v>5877.1000979999999</v>
      </c>
      <c r="F1487" s="48">
        <v>6007.4501950000003</v>
      </c>
      <c r="G1487" s="48">
        <v>192000</v>
      </c>
      <c r="H1487" s="48">
        <f t="shared" si="208"/>
        <v>5966.6834310000004</v>
      </c>
      <c r="I1487" s="48">
        <f t="shared" si="209"/>
        <v>1</v>
      </c>
      <c r="J1487" s="48">
        <f t="shared" si="210"/>
        <v>-1</v>
      </c>
      <c r="K1487" s="48">
        <f t="shared" si="211"/>
        <v>0</v>
      </c>
      <c r="L1487" s="48">
        <f t="shared" si="212"/>
        <v>0</v>
      </c>
      <c r="M1487" s="48">
        <v>0</v>
      </c>
      <c r="N1487" s="48">
        <f t="shared" si="204"/>
        <v>0.8769627134259903</v>
      </c>
      <c r="O1487" s="48">
        <f t="shared" si="205"/>
        <v>0.70619242555299244</v>
      </c>
      <c r="P1487" s="61">
        <f t="shared" si="206"/>
        <v>1</v>
      </c>
    </row>
    <row r="1488" spans="1:16" x14ac:dyDescent="0.3">
      <c r="A1488" s="60">
        <v>41557</v>
      </c>
      <c r="B1488" s="48">
        <f t="shared" si="207"/>
        <v>1</v>
      </c>
      <c r="C1488" s="48">
        <v>6001.0498049999997</v>
      </c>
      <c r="D1488" s="48">
        <v>6033.9501950000003</v>
      </c>
      <c r="E1488" s="48">
        <v>5979.7998049999997</v>
      </c>
      <c r="F1488" s="48">
        <v>6020.9501950000003</v>
      </c>
      <c r="G1488" s="48">
        <v>159600</v>
      </c>
      <c r="H1488" s="48">
        <f t="shared" si="208"/>
        <v>6011.5667316666668</v>
      </c>
      <c r="I1488" s="48">
        <f t="shared" si="209"/>
        <v>1</v>
      </c>
      <c r="J1488" s="48">
        <f t="shared" si="210"/>
        <v>-1</v>
      </c>
      <c r="K1488" s="48">
        <f t="shared" si="211"/>
        <v>0</v>
      </c>
      <c r="L1488" s="48">
        <f t="shared" si="212"/>
        <v>1</v>
      </c>
      <c r="M1488" s="48">
        <v>1</v>
      </c>
      <c r="N1488" s="48">
        <f t="shared" si="204"/>
        <v>0.61331894290535294</v>
      </c>
      <c r="O1488" s="48">
        <f t="shared" si="205"/>
        <v>0.64869752557519189</v>
      </c>
      <c r="P1488" s="61">
        <f t="shared" si="206"/>
        <v>1</v>
      </c>
    </row>
    <row r="1489" spans="1:16" x14ac:dyDescent="0.3">
      <c r="A1489" s="60">
        <v>41558</v>
      </c>
      <c r="B1489" s="48">
        <f t="shared" si="207"/>
        <v>0</v>
      </c>
      <c r="C1489" s="48">
        <v>6104.8500979999999</v>
      </c>
      <c r="D1489" s="48">
        <v>6107.6000979999999</v>
      </c>
      <c r="E1489" s="48">
        <v>6046.3999020000001</v>
      </c>
      <c r="F1489" s="48">
        <v>6096.2001950000003</v>
      </c>
      <c r="G1489" s="48">
        <v>180800</v>
      </c>
      <c r="H1489" s="48">
        <f t="shared" si="208"/>
        <v>6083.4000650000007</v>
      </c>
      <c r="I1489" s="48">
        <f t="shared" si="209"/>
        <v>0</v>
      </c>
      <c r="J1489" s="48">
        <f t="shared" si="210"/>
        <v>-1</v>
      </c>
      <c r="K1489" s="48">
        <f t="shared" si="211"/>
        <v>0</v>
      </c>
      <c r="L1489" s="48">
        <f t="shared" si="212"/>
        <v>0</v>
      </c>
      <c r="M1489" s="48">
        <v>0</v>
      </c>
      <c r="N1489" s="48">
        <f t="shared" si="204"/>
        <v>0.54177575760660224</v>
      </c>
      <c r="O1489" s="48">
        <f t="shared" si="205"/>
        <v>0.6322254074375534</v>
      </c>
      <c r="P1489" s="61">
        <f t="shared" si="206"/>
        <v>1</v>
      </c>
    </row>
    <row r="1490" spans="1:16" x14ac:dyDescent="0.3">
      <c r="A1490" s="60">
        <v>41561</v>
      </c>
      <c r="B1490" s="48">
        <f t="shared" si="207"/>
        <v>1</v>
      </c>
      <c r="C1490" s="48">
        <v>6093</v>
      </c>
      <c r="D1490" s="48">
        <v>6124.1000979999999</v>
      </c>
      <c r="E1490" s="48">
        <v>6082.8999020000001</v>
      </c>
      <c r="F1490" s="48">
        <v>6112.7001950000003</v>
      </c>
      <c r="G1490" s="48">
        <v>142200</v>
      </c>
      <c r="H1490" s="48">
        <f t="shared" si="208"/>
        <v>6106.5667316666668</v>
      </c>
      <c r="I1490" s="48">
        <f t="shared" si="209"/>
        <v>1</v>
      </c>
      <c r="J1490" s="48">
        <f t="shared" si="210"/>
        <v>-1</v>
      </c>
      <c r="K1490" s="48">
        <f t="shared" si="211"/>
        <v>0</v>
      </c>
      <c r="L1490" s="48">
        <f t="shared" si="212"/>
        <v>1</v>
      </c>
      <c r="M1490" s="48">
        <v>0</v>
      </c>
      <c r="N1490" s="48">
        <f t="shared" si="204"/>
        <v>0.61028125771645469</v>
      </c>
      <c r="O1490" s="48">
        <f t="shared" si="205"/>
        <v>0.6480049580981968</v>
      </c>
      <c r="P1490" s="61">
        <f t="shared" si="206"/>
        <v>1</v>
      </c>
    </row>
    <row r="1491" spans="1:16" x14ac:dyDescent="0.3">
      <c r="A1491" s="60">
        <v>41562</v>
      </c>
      <c r="B1491" s="48">
        <f t="shared" si="207"/>
        <v>0</v>
      </c>
      <c r="C1491" s="48">
        <v>6147.5498049999997</v>
      </c>
      <c r="D1491" s="48">
        <v>6156.2998049999997</v>
      </c>
      <c r="E1491" s="48">
        <v>6056.5498049999997</v>
      </c>
      <c r="F1491" s="48">
        <v>6089.0498049999997</v>
      </c>
      <c r="G1491" s="48">
        <v>218300</v>
      </c>
      <c r="H1491" s="48">
        <f t="shared" si="208"/>
        <v>6100.6331383333336</v>
      </c>
      <c r="I1491" s="48">
        <f t="shared" si="209"/>
        <v>0</v>
      </c>
      <c r="J1491" s="48">
        <f t="shared" si="210"/>
        <v>-1</v>
      </c>
      <c r="K1491" s="48">
        <f t="shared" si="211"/>
        <v>1</v>
      </c>
      <c r="L1491" s="48">
        <f t="shared" si="212"/>
        <v>0</v>
      </c>
      <c r="M1491" s="48">
        <v>1</v>
      </c>
      <c r="N1491" s="48">
        <f t="shared" si="204"/>
        <v>0.42257879248991048</v>
      </c>
      <c r="O1491" s="48">
        <f t="shared" si="205"/>
        <v>0.60410016728442695</v>
      </c>
      <c r="P1491" s="61">
        <f t="shared" si="206"/>
        <v>1</v>
      </c>
    </row>
    <row r="1492" spans="1:16" x14ac:dyDescent="0.3">
      <c r="A1492" s="60">
        <v>41564</v>
      </c>
      <c r="B1492" s="48">
        <f t="shared" si="207"/>
        <v>0</v>
      </c>
      <c r="C1492" s="48">
        <v>6098.5</v>
      </c>
      <c r="D1492" s="48">
        <v>6110.75</v>
      </c>
      <c r="E1492" s="48">
        <v>6032.5498049999997</v>
      </c>
      <c r="F1492" s="48">
        <v>6045.8500979999999</v>
      </c>
      <c r="G1492" s="48">
        <v>230600</v>
      </c>
      <c r="H1492" s="48">
        <f t="shared" si="208"/>
        <v>6063.0499676666659</v>
      </c>
      <c r="I1492" s="48">
        <f t="shared" si="209"/>
        <v>0</v>
      </c>
      <c r="J1492" s="48">
        <f t="shared" si="210"/>
        <v>-1</v>
      </c>
      <c r="K1492" s="48">
        <f t="shared" si="211"/>
        <v>1</v>
      </c>
      <c r="L1492" s="48">
        <f t="shared" si="212"/>
        <v>0</v>
      </c>
      <c r="M1492" s="48">
        <v>1</v>
      </c>
      <c r="N1492" s="48">
        <f t="shared" si="204"/>
        <v>0.42253129310915133</v>
      </c>
      <c r="O1492" s="48">
        <f t="shared" si="205"/>
        <v>0.60408880712648549</v>
      </c>
      <c r="P1492" s="61">
        <f t="shared" si="206"/>
        <v>1</v>
      </c>
    </row>
    <row r="1493" spans="1:16" x14ac:dyDescent="0.3">
      <c r="A1493" s="60">
        <v>41565</v>
      </c>
      <c r="B1493" s="48">
        <f t="shared" si="207"/>
        <v>1</v>
      </c>
      <c r="C1493" s="48">
        <v>6070.8999020000001</v>
      </c>
      <c r="D1493" s="48">
        <v>6201.4501950000003</v>
      </c>
      <c r="E1493" s="48">
        <v>6070.8999020000001</v>
      </c>
      <c r="F1493" s="48">
        <v>6189.3500979999999</v>
      </c>
      <c r="G1493" s="48">
        <v>250300</v>
      </c>
      <c r="H1493" s="48">
        <f t="shared" si="208"/>
        <v>6153.9000650000007</v>
      </c>
      <c r="I1493" s="48">
        <f t="shared" si="209"/>
        <v>1</v>
      </c>
      <c r="J1493" s="48">
        <f t="shared" si="210"/>
        <v>1</v>
      </c>
      <c r="K1493" s="48">
        <f t="shared" si="211"/>
        <v>0</v>
      </c>
      <c r="L1493" s="48">
        <f t="shared" si="212"/>
        <v>0</v>
      </c>
      <c r="M1493" s="48">
        <v>1</v>
      </c>
      <c r="N1493" s="48">
        <f t="shared" si="204"/>
        <v>0.86405867944280479</v>
      </c>
      <c r="O1493" s="48">
        <f t="shared" si="205"/>
        <v>0.70350793072150819</v>
      </c>
      <c r="P1493" s="61">
        <f t="shared" si="206"/>
        <v>1</v>
      </c>
    </row>
    <row r="1494" spans="1:16" x14ac:dyDescent="0.3">
      <c r="A1494" s="60">
        <v>41568</v>
      </c>
      <c r="B1494" s="48">
        <f t="shared" si="207"/>
        <v>1</v>
      </c>
      <c r="C1494" s="48">
        <v>6202</v>
      </c>
      <c r="D1494" s="48">
        <v>6218.9501950000003</v>
      </c>
      <c r="E1494" s="48">
        <v>6163.2998049999997</v>
      </c>
      <c r="F1494" s="48">
        <v>6204.9501950000003</v>
      </c>
      <c r="G1494" s="48">
        <v>197000</v>
      </c>
      <c r="H1494" s="48">
        <f t="shared" si="208"/>
        <v>6195.7333983333338</v>
      </c>
      <c r="I1494" s="48">
        <f t="shared" si="209"/>
        <v>1</v>
      </c>
      <c r="J1494" s="48">
        <f t="shared" si="210"/>
        <v>-1</v>
      </c>
      <c r="K1494" s="48">
        <f t="shared" si="211"/>
        <v>0</v>
      </c>
      <c r="L1494" s="48">
        <f t="shared" si="212"/>
        <v>1</v>
      </c>
      <c r="M1494" s="48">
        <v>0</v>
      </c>
      <c r="N1494" s="48">
        <f t="shared" si="204"/>
        <v>0.56070850472015843</v>
      </c>
      <c r="O1494" s="48">
        <f t="shared" si="205"/>
        <v>0.63661645874863482</v>
      </c>
      <c r="P1494" s="61">
        <f t="shared" si="206"/>
        <v>1</v>
      </c>
    </row>
    <row r="1495" spans="1:16" x14ac:dyDescent="0.3">
      <c r="A1495" s="60">
        <v>41569</v>
      </c>
      <c r="B1495" s="48">
        <f t="shared" si="207"/>
        <v>1</v>
      </c>
      <c r="C1495" s="48">
        <v>6192.2998049999997</v>
      </c>
      <c r="D1495" s="48">
        <v>6220.1000979999999</v>
      </c>
      <c r="E1495" s="48">
        <v>6181.7998049999997</v>
      </c>
      <c r="F1495" s="48">
        <v>6202.7998049999997</v>
      </c>
      <c r="G1495" s="48">
        <v>161900</v>
      </c>
      <c r="H1495" s="48">
        <f t="shared" si="208"/>
        <v>6201.5665693333331</v>
      </c>
      <c r="I1495" s="48">
        <f t="shared" si="209"/>
        <v>1</v>
      </c>
      <c r="J1495" s="48">
        <f t="shared" si="210"/>
        <v>-1</v>
      </c>
      <c r="K1495" s="48">
        <f t="shared" si="211"/>
        <v>0</v>
      </c>
      <c r="L1495" s="48">
        <f t="shared" si="212"/>
        <v>1</v>
      </c>
      <c r="M1495" s="48">
        <v>1</v>
      </c>
      <c r="N1495" s="48">
        <f t="shared" si="204"/>
        <v>0.57915928166536501</v>
      </c>
      <c r="O1495" s="48">
        <f t="shared" si="205"/>
        <v>0.64087393412304317</v>
      </c>
      <c r="P1495" s="61">
        <f t="shared" si="206"/>
        <v>1</v>
      </c>
    </row>
    <row r="1496" spans="1:16" x14ac:dyDescent="0.3">
      <c r="A1496" s="60">
        <v>41570</v>
      </c>
      <c r="B1496" s="48">
        <f t="shared" si="207"/>
        <v>0</v>
      </c>
      <c r="C1496" s="48">
        <v>6209.5498049999997</v>
      </c>
      <c r="D1496" s="48">
        <v>6217.9501950000003</v>
      </c>
      <c r="E1496" s="48">
        <v>6116.6000979999999</v>
      </c>
      <c r="F1496" s="48">
        <v>6178.3500979999999</v>
      </c>
      <c r="G1496" s="48">
        <v>188300</v>
      </c>
      <c r="H1496" s="48">
        <f t="shared" si="208"/>
        <v>6170.966797</v>
      </c>
      <c r="I1496" s="48">
        <f t="shared" si="209"/>
        <v>0</v>
      </c>
      <c r="J1496" s="48">
        <f t="shared" si="210"/>
        <v>-1</v>
      </c>
      <c r="K1496" s="48">
        <f t="shared" si="211"/>
        <v>1</v>
      </c>
      <c r="L1496" s="48">
        <f t="shared" si="212"/>
        <v>0</v>
      </c>
      <c r="M1496" s="48">
        <v>1</v>
      </c>
      <c r="N1496" s="48">
        <f t="shared" si="204"/>
        <v>0.50130934898339108</v>
      </c>
      <c r="O1496" s="48">
        <f t="shared" si="205"/>
        <v>0.62276698369994865</v>
      </c>
      <c r="P1496" s="61">
        <f t="shared" si="206"/>
        <v>1</v>
      </c>
    </row>
    <row r="1497" spans="1:16" x14ac:dyDescent="0.3">
      <c r="A1497" s="60">
        <v>41571</v>
      </c>
      <c r="B1497" s="48">
        <f t="shared" si="207"/>
        <v>1</v>
      </c>
      <c r="C1497" s="48">
        <v>6162.7998049999997</v>
      </c>
      <c r="D1497" s="48">
        <v>6252.4501950000003</v>
      </c>
      <c r="E1497" s="48">
        <v>6142.9501950000003</v>
      </c>
      <c r="F1497" s="48">
        <v>6164.3500979999999</v>
      </c>
      <c r="G1497" s="48">
        <v>148900</v>
      </c>
      <c r="H1497" s="48">
        <f t="shared" si="208"/>
        <v>6186.5834960000002</v>
      </c>
      <c r="I1497" s="48">
        <f t="shared" si="209"/>
        <v>1</v>
      </c>
      <c r="J1497" s="48">
        <f t="shared" si="210"/>
        <v>-1</v>
      </c>
      <c r="K1497" s="48">
        <f t="shared" si="211"/>
        <v>0</v>
      </c>
      <c r="L1497" s="48">
        <f t="shared" si="212"/>
        <v>1</v>
      </c>
      <c r="M1497" s="48">
        <v>1</v>
      </c>
      <c r="N1497" s="48">
        <f t="shared" ref="N1497:N1560" si="213">$B$2+SUMPRODUCT($C$2:$G$2,C1497:G1497)</f>
        <v>0.58810105078063568</v>
      </c>
      <c r="O1497" s="48">
        <f t="shared" ref="O1497:O1560" si="214">EXP(N1497)/(1+EXP(N1497))</f>
        <v>0.64292932004619918</v>
      </c>
      <c r="P1497" s="61">
        <f t="shared" ref="P1497:P1560" si="215">IF(O1497&gt;0.5,1,0)</f>
        <v>1</v>
      </c>
    </row>
    <row r="1498" spans="1:16" x14ac:dyDescent="0.3">
      <c r="A1498" s="60">
        <v>41572</v>
      </c>
      <c r="B1498" s="48">
        <f t="shared" si="207"/>
        <v>0</v>
      </c>
      <c r="C1498" s="48">
        <v>6154</v>
      </c>
      <c r="D1498" s="48">
        <v>6174.75</v>
      </c>
      <c r="E1498" s="48">
        <v>6125.9501950000003</v>
      </c>
      <c r="F1498" s="48">
        <v>6144.8999020000001</v>
      </c>
      <c r="G1498" s="48">
        <v>144500</v>
      </c>
      <c r="H1498" s="48">
        <f t="shared" si="208"/>
        <v>6148.5333656666671</v>
      </c>
      <c r="I1498" s="48">
        <f t="shared" si="209"/>
        <v>0</v>
      </c>
      <c r="J1498" s="48">
        <f t="shared" si="210"/>
        <v>-1</v>
      </c>
      <c r="K1498" s="48">
        <f t="shared" si="211"/>
        <v>1</v>
      </c>
      <c r="L1498" s="48">
        <f t="shared" si="212"/>
        <v>1</v>
      </c>
      <c r="M1498" s="48">
        <v>0</v>
      </c>
      <c r="N1498" s="48">
        <f t="shared" si="213"/>
        <v>0.54099962272816515</v>
      </c>
      <c r="O1498" s="48">
        <f t="shared" si="214"/>
        <v>0.63204492480447072</v>
      </c>
      <c r="P1498" s="61">
        <f t="shared" si="215"/>
        <v>1</v>
      </c>
    </row>
    <row r="1499" spans="1:16" x14ac:dyDescent="0.3">
      <c r="A1499" s="60">
        <v>41575</v>
      </c>
      <c r="B1499" s="48">
        <f t="shared" si="207"/>
        <v>0</v>
      </c>
      <c r="C1499" s="48">
        <v>6155.1000979999999</v>
      </c>
      <c r="D1499" s="48">
        <v>6168.75</v>
      </c>
      <c r="E1499" s="48">
        <v>6094.1000979999999</v>
      </c>
      <c r="F1499" s="48">
        <v>6101.1000979999999</v>
      </c>
      <c r="G1499" s="48">
        <v>146300</v>
      </c>
      <c r="H1499" s="48">
        <f t="shared" si="208"/>
        <v>6121.3167319999993</v>
      </c>
      <c r="I1499" s="48">
        <f t="shared" si="209"/>
        <v>0</v>
      </c>
      <c r="J1499" s="48">
        <f t="shared" si="210"/>
        <v>-1</v>
      </c>
      <c r="K1499" s="48">
        <f t="shared" si="211"/>
        <v>1</v>
      </c>
      <c r="L1499" s="48">
        <f t="shared" si="212"/>
        <v>0</v>
      </c>
      <c r="M1499" s="48">
        <v>1</v>
      </c>
      <c r="N1499" s="48">
        <f t="shared" si="213"/>
        <v>0.4403861589336775</v>
      </c>
      <c r="O1499" s="48">
        <f t="shared" si="214"/>
        <v>0.60835104084273828</v>
      </c>
      <c r="P1499" s="61">
        <f t="shared" si="215"/>
        <v>1</v>
      </c>
    </row>
    <row r="1500" spans="1:16" x14ac:dyDescent="0.3">
      <c r="A1500" s="60">
        <v>41576</v>
      </c>
      <c r="B1500" s="48">
        <f t="shared" si="207"/>
        <v>1</v>
      </c>
      <c r="C1500" s="48">
        <v>6107.5498049999997</v>
      </c>
      <c r="D1500" s="48">
        <v>6228.0498049999997</v>
      </c>
      <c r="E1500" s="48">
        <v>6079.2001950000003</v>
      </c>
      <c r="F1500" s="48">
        <v>6220.8999020000001</v>
      </c>
      <c r="G1500" s="48">
        <v>197300</v>
      </c>
      <c r="H1500" s="48">
        <f t="shared" si="208"/>
        <v>6176.0499673333334</v>
      </c>
      <c r="I1500" s="48">
        <f t="shared" si="209"/>
        <v>1</v>
      </c>
      <c r="J1500" s="48">
        <f t="shared" si="210"/>
        <v>-1</v>
      </c>
      <c r="K1500" s="48">
        <f t="shared" si="211"/>
        <v>0</v>
      </c>
      <c r="L1500" s="48">
        <f t="shared" si="212"/>
        <v>0</v>
      </c>
      <c r="M1500" s="48">
        <v>1</v>
      </c>
      <c r="N1500" s="48">
        <f t="shared" si="213"/>
        <v>0.87704182081115412</v>
      </c>
      <c r="O1500" s="48">
        <f t="shared" si="214"/>
        <v>0.70620883885604546</v>
      </c>
      <c r="P1500" s="61">
        <f t="shared" si="215"/>
        <v>1</v>
      </c>
    </row>
    <row r="1501" spans="1:16" x14ac:dyDescent="0.3">
      <c r="A1501" s="60">
        <v>41577</v>
      </c>
      <c r="B1501" s="48">
        <f t="shared" si="207"/>
        <v>1</v>
      </c>
      <c r="C1501" s="48">
        <v>6230.7998049999997</v>
      </c>
      <c r="D1501" s="48">
        <v>6269.2001950000003</v>
      </c>
      <c r="E1501" s="48">
        <v>6222.6000979999999</v>
      </c>
      <c r="F1501" s="48">
        <v>6251.7001950000003</v>
      </c>
      <c r="G1501" s="48">
        <v>177600</v>
      </c>
      <c r="H1501" s="48">
        <f t="shared" si="208"/>
        <v>6247.8334960000002</v>
      </c>
      <c r="I1501" s="48">
        <f t="shared" si="209"/>
        <v>1</v>
      </c>
      <c r="J1501" s="48">
        <f t="shared" si="210"/>
        <v>-1</v>
      </c>
      <c r="K1501" s="48">
        <f t="shared" si="211"/>
        <v>0</v>
      </c>
      <c r="L1501" s="48">
        <f t="shared" si="212"/>
        <v>1</v>
      </c>
      <c r="M1501" s="48">
        <v>1</v>
      </c>
      <c r="N1501" s="48">
        <f t="shared" si="213"/>
        <v>0.60365728103500693</v>
      </c>
      <c r="O1501" s="48">
        <f t="shared" si="214"/>
        <v>0.64649258806497911</v>
      </c>
      <c r="P1501" s="61">
        <f t="shared" si="215"/>
        <v>1</v>
      </c>
    </row>
    <row r="1502" spans="1:16" x14ac:dyDescent="0.3">
      <c r="A1502" s="60">
        <v>41578</v>
      </c>
      <c r="B1502" s="48">
        <f t="shared" si="207"/>
        <v>1</v>
      </c>
      <c r="C1502" s="48">
        <v>6237.1499020000001</v>
      </c>
      <c r="D1502" s="48">
        <v>6309.0498049999997</v>
      </c>
      <c r="E1502" s="48">
        <v>6235.8999020000001</v>
      </c>
      <c r="F1502" s="48">
        <v>6299.1499020000001</v>
      </c>
      <c r="G1502" s="48">
        <v>239600</v>
      </c>
      <c r="H1502" s="48">
        <f t="shared" si="208"/>
        <v>6281.3665363333339</v>
      </c>
      <c r="I1502" s="48">
        <f t="shared" si="209"/>
        <v>1</v>
      </c>
      <c r="J1502" s="48">
        <f t="shared" si="210"/>
        <v>-1</v>
      </c>
      <c r="K1502" s="48">
        <f t="shared" si="211"/>
        <v>0</v>
      </c>
      <c r="L1502" s="48">
        <f t="shared" si="212"/>
        <v>0</v>
      </c>
      <c r="M1502" s="48">
        <v>1</v>
      </c>
      <c r="N1502" s="48">
        <f t="shared" si="213"/>
        <v>0.69991267933737533</v>
      </c>
      <c r="O1502" s="48">
        <f t="shared" si="214"/>
        <v>0.66816841176883801</v>
      </c>
      <c r="P1502" s="61">
        <f t="shared" si="215"/>
        <v>1</v>
      </c>
    </row>
    <row r="1503" spans="1:16" x14ac:dyDescent="0.3">
      <c r="A1503" s="60">
        <v>41579</v>
      </c>
      <c r="B1503" s="48">
        <f t="shared" si="207"/>
        <v>1</v>
      </c>
      <c r="C1503" s="48">
        <v>6289.75</v>
      </c>
      <c r="D1503" s="48">
        <v>6332.6000979999999</v>
      </c>
      <c r="E1503" s="48">
        <v>6286.9501950000003</v>
      </c>
      <c r="F1503" s="48">
        <v>6307.2001950000003</v>
      </c>
      <c r="G1503" s="48">
        <v>191600</v>
      </c>
      <c r="H1503" s="48">
        <f t="shared" si="208"/>
        <v>6308.9168293333341</v>
      </c>
      <c r="I1503" s="48">
        <f t="shared" si="209"/>
        <v>1</v>
      </c>
      <c r="J1503" s="48">
        <f t="shared" si="210"/>
        <v>-1</v>
      </c>
      <c r="K1503" s="48">
        <f t="shared" si="211"/>
        <v>0</v>
      </c>
      <c r="L1503" s="48">
        <f t="shared" si="212"/>
        <v>1</v>
      </c>
      <c r="M1503" s="48">
        <v>1</v>
      </c>
      <c r="N1503" s="48">
        <f t="shared" si="213"/>
        <v>0.58905771050374101</v>
      </c>
      <c r="O1503" s="48">
        <f t="shared" si="214"/>
        <v>0.64314891153335596</v>
      </c>
      <c r="P1503" s="61">
        <f t="shared" si="215"/>
        <v>1</v>
      </c>
    </row>
    <row r="1504" spans="1:16" x14ac:dyDescent="0.3">
      <c r="A1504" s="60">
        <v>41583</v>
      </c>
      <c r="B1504" s="48">
        <f t="shared" si="207"/>
        <v>0</v>
      </c>
      <c r="C1504" s="48">
        <v>6282.1499020000001</v>
      </c>
      <c r="D1504" s="48">
        <v>6304.75</v>
      </c>
      <c r="E1504" s="48">
        <v>6244.2998049999997</v>
      </c>
      <c r="F1504" s="48">
        <v>6253.1499020000001</v>
      </c>
      <c r="G1504" s="48">
        <v>181100</v>
      </c>
      <c r="H1504" s="48">
        <f t="shared" si="208"/>
        <v>6267.3999023333336</v>
      </c>
      <c r="I1504" s="48">
        <f t="shared" si="209"/>
        <v>0</v>
      </c>
      <c r="J1504" s="48">
        <f t="shared" si="210"/>
        <v>-1</v>
      </c>
      <c r="K1504" s="48">
        <f t="shared" si="211"/>
        <v>1</v>
      </c>
      <c r="L1504" s="48">
        <f t="shared" si="212"/>
        <v>1</v>
      </c>
      <c r="M1504" s="48">
        <v>0</v>
      </c>
      <c r="N1504" s="48">
        <f t="shared" si="213"/>
        <v>0.4842995112769034</v>
      </c>
      <c r="O1504" s="48">
        <f t="shared" si="214"/>
        <v>0.61876262645806412</v>
      </c>
      <c r="P1504" s="61">
        <f t="shared" si="215"/>
        <v>1</v>
      </c>
    </row>
    <row r="1505" spans="1:16" x14ac:dyDescent="0.3">
      <c r="A1505" s="60">
        <v>41584</v>
      </c>
      <c r="B1505" s="48">
        <f t="shared" si="207"/>
        <v>1</v>
      </c>
      <c r="C1505" s="48">
        <v>6260.5498049999997</v>
      </c>
      <c r="D1505" s="48">
        <v>6269.7001950000003</v>
      </c>
      <c r="E1505" s="48">
        <v>6208.7001950000003</v>
      </c>
      <c r="F1505" s="48">
        <v>6215.1499020000001</v>
      </c>
      <c r="G1505" s="48">
        <v>157100</v>
      </c>
      <c r="H1505" s="48">
        <f t="shared" si="208"/>
        <v>6231.1834306666669</v>
      </c>
      <c r="I1505" s="48">
        <f t="shared" si="209"/>
        <v>0</v>
      </c>
      <c r="J1505" s="48">
        <f t="shared" si="210"/>
        <v>-1</v>
      </c>
      <c r="K1505" s="48">
        <f t="shared" si="211"/>
        <v>1</v>
      </c>
      <c r="L1505" s="48">
        <f t="shared" si="212"/>
        <v>1</v>
      </c>
      <c r="M1505" s="48">
        <v>1</v>
      </c>
      <c r="N1505" s="48">
        <f t="shared" si="213"/>
        <v>0.45179315380542961</v>
      </c>
      <c r="O1505" s="48">
        <f t="shared" si="214"/>
        <v>0.61106548765292623</v>
      </c>
      <c r="P1505" s="61">
        <f t="shared" si="215"/>
        <v>1</v>
      </c>
    </row>
    <row r="1506" spans="1:16" x14ac:dyDescent="0.3">
      <c r="A1506" s="60">
        <v>41585</v>
      </c>
      <c r="B1506" s="48">
        <f t="shared" si="207"/>
        <v>0</v>
      </c>
      <c r="C1506" s="48">
        <v>6228.8999020000001</v>
      </c>
      <c r="D1506" s="48">
        <v>6288.9501950000003</v>
      </c>
      <c r="E1506" s="48">
        <v>6180.7998049999997</v>
      </c>
      <c r="F1506" s="48">
        <v>6187.25</v>
      </c>
      <c r="G1506" s="48">
        <v>168800</v>
      </c>
      <c r="H1506" s="48">
        <f t="shared" si="208"/>
        <v>6219</v>
      </c>
      <c r="I1506" s="48">
        <f t="shared" si="209"/>
        <v>0</v>
      </c>
      <c r="J1506" s="48">
        <f t="shared" si="210"/>
        <v>-1</v>
      </c>
      <c r="K1506" s="48">
        <f t="shared" si="211"/>
        <v>1</v>
      </c>
      <c r="L1506" s="48">
        <f t="shared" si="212"/>
        <v>0</v>
      </c>
      <c r="M1506" s="48">
        <v>0</v>
      </c>
      <c r="N1506" s="48">
        <f t="shared" si="213"/>
        <v>0.47523738093339474</v>
      </c>
      <c r="O1506" s="48">
        <f t="shared" si="214"/>
        <v>0.6166226227288043</v>
      </c>
      <c r="P1506" s="61">
        <f t="shared" si="215"/>
        <v>1</v>
      </c>
    </row>
    <row r="1507" spans="1:16" x14ac:dyDescent="0.3">
      <c r="A1507" s="60">
        <v>41586</v>
      </c>
      <c r="B1507" s="48">
        <f t="shared" si="207"/>
        <v>1</v>
      </c>
      <c r="C1507" s="48">
        <v>6170.1499020000001</v>
      </c>
      <c r="D1507" s="48">
        <v>6185.1499020000001</v>
      </c>
      <c r="E1507" s="48">
        <v>6120.9501950000003</v>
      </c>
      <c r="F1507" s="48">
        <v>6140.75</v>
      </c>
      <c r="G1507" s="48">
        <v>150100</v>
      </c>
      <c r="H1507" s="48">
        <f t="shared" si="208"/>
        <v>6148.9500323333341</v>
      </c>
      <c r="I1507" s="48">
        <f t="shared" si="209"/>
        <v>0</v>
      </c>
      <c r="J1507" s="48">
        <f t="shared" si="210"/>
        <v>-1</v>
      </c>
      <c r="K1507" s="48">
        <f t="shared" si="211"/>
        <v>1</v>
      </c>
      <c r="L1507" s="48">
        <f t="shared" si="212"/>
        <v>1</v>
      </c>
      <c r="M1507" s="48">
        <v>1</v>
      </c>
      <c r="N1507" s="48">
        <f t="shared" si="213"/>
        <v>0.49637773192285445</v>
      </c>
      <c r="O1507" s="48">
        <f t="shared" si="214"/>
        <v>0.62160770792480124</v>
      </c>
      <c r="P1507" s="61">
        <f t="shared" si="215"/>
        <v>1</v>
      </c>
    </row>
    <row r="1508" spans="1:16" x14ac:dyDescent="0.3">
      <c r="A1508" s="60">
        <v>41589</v>
      </c>
      <c r="B1508" s="48">
        <f t="shared" si="207"/>
        <v>1</v>
      </c>
      <c r="C1508" s="48">
        <v>6110.3999020000001</v>
      </c>
      <c r="D1508" s="48">
        <v>6141.6499020000001</v>
      </c>
      <c r="E1508" s="48">
        <v>6067.75</v>
      </c>
      <c r="F1508" s="48">
        <v>6078.7998049999997</v>
      </c>
      <c r="G1508" s="48">
        <v>146100</v>
      </c>
      <c r="H1508" s="48">
        <f t="shared" si="208"/>
        <v>6096.0665689999996</v>
      </c>
      <c r="I1508" s="48">
        <f t="shared" si="209"/>
        <v>0</v>
      </c>
      <c r="J1508" s="48">
        <f t="shared" si="210"/>
        <v>-1</v>
      </c>
      <c r="K1508" s="48">
        <f t="shared" si="211"/>
        <v>1</v>
      </c>
      <c r="L1508" s="48">
        <f t="shared" si="212"/>
        <v>1</v>
      </c>
      <c r="M1508" s="48">
        <v>1</v>
      </c>
      <c r="N1508" s="48">
        <f t="shared" si="213"/>
        <v>0.49500059668985902</v>
      </c>
      <c r="O1508" s="48">
        <f t="shared" si="214"/>
        <v>0.62128373558638728</v>
      </c>
      <c r="P1508" s="61">
        <f t="shared" si="215"/>
        <v>1</v>
      </c>
    </row>
    <row r="1509" spans="1:16" x14ac:dyDescent="0.3">
      <c r="A1509" s="60">
        <v>41590</v>
      </c>
      <c r="B1509" s="48">
        <f t="shared" si="207"/>
        <v>0</v>
      </c>
      <c r="C1509" s="48">
        <v>6087.25</v>
      </c>
      <c r="D1509" s="48">
        <v>6108.7001950000003</v>
      </c>
      <c r="E1509" s="48">
        <v>6011.75</v>
      </c>
      <c r="F1509" s="48">
        <v>6018.0498049999997</v>
      </c>
      <c r="G1509" s="48">
        <v>153800</v>
      </c>
      <c r="H1509" s="48">
        <f t="shared" si="208"/>
        <v>6046.166666666667</v>
      </c>
      <c r="I1509" s="48">
        <f t="shared" si="209"/>
        <v>0</v>
      </c>
      <c r="J1509" s="48">
        <f t="shared" si="210"/>
        <v>-1</v>
      </c>
      <c r="K1509" s="48">
        <f t="shared" si="211"/>
        <v>1</v>
      </c>
      <c r="L1509" s="48">
        <f t="shared" si="212"/>
        <v>0</v>
      </c>
      <c r="M1509" s="48">
        <v>1</v>
      </c>
      <c r="N1509" s="48">
        <f t="shared" si="213"/>
        <v>0.41057917547002776</v>
      </c>
      <c r="O1509" s="48">
        <f t="shared" si="214"/>
        <v>0.60122674612695437</v>
      </c>
      <c r="P1509" s="61">
        <f t="shared" si="215"/>
        <v>1</v>
      </c>
    </row>
    <row r="1510" spans="1:16" x14ac:dyDescent="0.3">
      <c r="A1510" s="60">
        <v>41591</v>
      </c>
      <c r="B1510" s="48">
        <f t="shared" si="207"/>
        <v>0</v>
      </c>
      <c r="C1510" s="48">
        <v>5998.8500979999999</v>
      </c>
      <c r="D1510" s="48">
        <v>6042.25</v>
      </c>
      <c r="E1510" s="48">
        <v>5972.4501950000003</v>
      </c>
      <c r="F1510" s="48">
        <v>5989.6000979999999</v>
      </c>
      <c r="G1510" s="48">
        <v>162500</v>
      </c>
      <c r="H1510" s="48">
        <f t="shared" si="208"/>
        <v>6001.4334310000004</v>
      </c>
      <c r="I1510" s="48">
        <f t="shared" si="209"/>
        <v>0</v>
      </c>
      <c r="J1510" s="48">
        <f t="shared" si="210"/>
        <v>-1</v>
      </c>
      <c r="K1510" s="48">
        <f t="shared" si="211"/>
        <v>1</v>
      </c>
      <c r="L1510" s="48">
        <f t="shared" si="212"/>
        <v>0</v>
      </c>
      <c r="M1510" s="48">
        <v>1</v>
      </c>
      <c r="N1510" s="48">
        <f t="shared" si="213"/>
        <v>0.54450840403333745</v>
      </c>
      <c r="O1510" s="48">
        <f t="shared" si="214"/>
        <v>0.63286056276799885</v>
      </c>
      <c r="P1510" s="61">
        <f t="shared" si="215"/>
        <v>1</v>
      </c>
    </row>
    <row r="1511" spans="1:16" x14ac:dyDescent="0.3">
      <c r="A1511" s="60">
        <v>41592</v>
      </c>
      <c r="B1511" s="48">
        <f t="shared" si="207"/>
        <v>1</v>
      </c>
      <c r="C1511" s="48">
        <v>6037</v>
      </c>
      <c r="D1511" s="48">
        <v>6101.6499020000001</v>
      </c>
      <c r="E1511" s="48">
        <v>6036.6499020000001</v>
      </c>
      <c r="F1511" s="48">
        <v>6056.1499020000001</v>
      </c>
      <c r="G1511" s="48">
        <v>154900</v>
      </c>
      <c r="H1511" s="48">
        <f t="shared" si="208"/>
        <v>6064.8165686666662</v>
      </c>
      <c r="I1511" s="48">
        <f t="shared" si="209"/>
        <v>1</v>
      </c>
      <c r="J1511" s="48">
        <f t="shared" si="210"/>
        <v>-1</v>
      </c>
      <c r="K1511" s="48">
        <f t="shared" si="211"/>
        <v>0</v>
      </c>
      <c r="L1511" s="48">
        <f t="shared" si="212"/>
        <v>1</v>
      </c>
      <c r="M1511" s="48">
        <v>0</v>
      </c>
      <c r="N1511" s="48">
        <f t="shared" si="213"/>
        <v>0.61305398831343527</v>
      </c>
      <c r="O1511" s="48">
        <f t="shared" si="214"/>
        <v>0.64863714294742914</v>
      </c>
      <c r="P1511" s="61">
        <f t="shared" si="215"/>
        <v>1</v>
      </c>
    </row>
    <row r="1512" spans="1:16" x14ac:dyDescent="0.3">
      <c r="A1512" s="60">
        <v>41596</v>
      </c>
      <c r="B1512" s="48">
        <f t="shared" si="207"/>
        <v>0</v>
      </c>
      <c r="C1512" s="48">
        <v>6111.0498049999997</v>
      </c>
      <c r="D1512" s="48">
        <v>6196.7998049999997</v>
      </c>
      <c r="E1512" s="48">
        <v>6110.3999020000001</v>
      </c>
      <c r="F1512" s="48">
        <v>6189</v>
      </c>
      <c r="G1512" s="48">
        <v>164000</v>
      </c>
      <c r="H1512" s="48">
        <f t="shared" si="208"/>
        <v>6165.3999023333336</v>
      </c>
      <c r="I1512" s="48">
        <f t="shared" si="209"/>
        <v>1</v>
      </c>
      <c r="J1512" s="48">
        <f t="shared" si="210"/>
        <v>-1</v>
      </c>
      <c r="K1512" s="48">
        <f t="shared" si="211"/>
        <v>0</v>
      </c>
      <c r="L1512" s="48">
        <f t="shared" si="212"/>
        <v>0</v>
      </c>
      <c r="M1512" s="48">
        <v>0</v>
      </c>
      <c r="N1512" s="48">
        <f t="shared" si="213"/>
        <v>0.76826822382624604</v>
      </c>
      <c r="O1512" s="48">
        <f t="shared" si="214"/>
        <v>0.68314615676899582</v>
      </c>
      <c r="P1512" s="61">
        <f t="shared" si="215"/>
        <v>1</v>
      </c>
    </row>
    <row r="1513" spans="1:16" x14ac:dyDescent="0.3">
      <c r="A1513" s="60">
        <v>41597</v>
      </c>
      <c r="B1513" s="48">
        <f t="shared" si="207"/>
        <v>1</v>
      </c>
      <c r="C1513" s="48">
        <v>6197.25</v>
      </c>
      <c r="D1513" s="48">
        <v>6212.3999020000001</v>
      </c>
      <c r="E1513" s="48">
        <v>6180.2001950000003</v>
      </c>
      <c r="F1513" s="48">
        <v>6203.3500979999999</v>
      </c>
      <c r="G1513" s="48">
        <v>161500</v>
      </c>
      <c r="H1513" s="48">
        <f t="shared" si="208"/>
        <v>6198.6500650000007</v>
      </c>
      <c r="I1513" s="48">
        <f t="shared" si="209"/>
        <v>1</v>
      </c>
      <c r="J1513" s="48">
        <f t="shared" si="210"/>
        <v>-1</v>
      </c>
      <c r="K1513" s="48">
        <f t="shared" si="211"/>
        <v>0</v>
      </c>
      <c r="L1513" s="48">
        <f t="shared" si="212"/>
        <v>1</v>
      </c>
      <c r="M1513" s="48">
        <v>1</v>
      </c>
      <c r="N1513" s="48">
        <f t="shared" si="213"/>
        <v>0.56675143569258568</v>
      </c>
      <c r="O1513" s="48">
        <f t="shared" si="214"/>
        <v>0.63801324849518826</v>
      </c>
      <c r="P1513" s="61">
        <f t="shared" si="215"/>
        <v>1</v>
      </c>
    </row>
    <row r="1514" spans="1:16" x14ac:dyDescent="0.3">
      <c r="A1514" s="60">
        <v>41598</v>
      </c>
      <c r="B1514" s="48">
        <f t="shared" si="207"/>
        <v>1</v>
      </c>
      <c r="C1514" s="48">
        <v>6186.8500979999999</v>
      </c>
      <c r="D1514" s="48">
        <v>6204.3500979999999</v>
      </c>
      <c r="E1514" s="48">
        <v>6106.9501950000003</v>
      </c>
      <c r="F1514" s="48">
        <v>6122.8999020000001</v>
      </c>
      <c r="G1514" s="48">
        <v>155800</v>
      </c>
      <c r="H1514" s="48">
        <f t="shared" si="208"/>
        <v>6144.7333983333338</v>
      </c>
      <c r="I1514" s="48">
        <f t="shared" si="209"/>
        <v>0</v>
      </c>
      <c r="J1514" s="48">
        <f t="shared" si="210"/>
        <v>-1</v>
      </c>
      <c r="K1514" s="48">
        <f t="shared" si="211"/>
        <v>1</v>
      </c>
      <c r="L1514" s="48">
        <f t="shared" si="212"/>
        <v>1</v>
      </c>
      <c r="M1514" s="48">
        <v>1</v>
      </c>
      <c r="N1514" s="48">
        <f t="shared" si="213"/>
        <v>0.42336391393595929</v>
      </c>
      <c r="O1514" s="48">
        <f t="shared" si="214"/>
        <v>0.6042879240514123</v>
      </c>
      <c r="P1514" s="61">
        <f t="shared" si="215"/>
        <v>1</v>
      </c>
    </row>
    <row r="1515" spans="1:16" x14ac:dyDescent="0.3">
      <c r="A1515" s="60">
        <v>41599</v>
      </c>
      <c r="B1515" s="48">
        <f t="shared" si="207"/>
        <v>0</v>
      </c>
      <c r="C1515" s="48">
        <v>6096.5</v>
      </c>
      <c r="D1515" s="48">
        <v>6097.3500979999999</v>
      </c>
      <c r="E1515" s="48">
        <v>5985.3999020000001</v>
      </c>
      <c r="F1515" s="48">
        <v>5999.0498049999997</v>
      </c>
      <c r="G1515" s="48">
        <v>137200</v>
      </c>
      <c r="H1515" s="48">
        <f t="shared" si="208"/>
        <v>6027.2666016666662</v>
      </c>
      <c r="I1515" s="48">
        <f t="shared" si="209"/>
        <v>0</v>
      </c>
      <c r="J1515" s="48">
        <f t="shared" si="210"/>
        <v>-1</v>
      </c>
      <c r="K1515" s="48">
        <f t="shared" si="211"/>
        <v>1</v>
      </c>
      <c r="L1515" s="48">
        <f t="shared" si="212"/>
        <v>1</v>
      </c>
      <c r="M1515" s="48">
        <v>0</v>
      </c>
      <c r="N1515" s="48">
        <f t="shared" si="213"/>
        <v>0.35415081661839642</v>
      </c>
      <c r="O1515" s="48">
        <f t="shared" si="214"/>
        <v>0.58762377792739517</v>
      </c>
      <c r="P1515" s="61">
        <f t="shared" si="215"/>
        <v>1</v>
      </c>
    </row>
    <row r="1516" spans="1:16" x14ac:dyDescent="0.3">
      <c r="A1516" s="60">
        <v>41600</v>
      </c>
      <c r="B1516" s="48">
        <f t="shared" si="207"/>
        <v>1</v>
      </c>
      <c r="C1516" s="48">
        <v>6027.3500979999999</v>
      </c>
      <c r="D1516" s="48">
        <v>6049.6000979999999</v>
      </c>
      <c r="E1516" s="48">
        <v>5972.7998049999997</v>
      </c>
      <c r="F1516" s="48">
        <v>5995.4501950000003</v>
      </c>
      <c r="G1516" s="48">
        <v>134800</v>
      </c>
      <c r="H1516" s="48">
        <f t="shared" si="208"/>
        <v>6005.9500326666666</v>
      </c>
      <c r="I1516" s="48">
        <f t="shared" si="209"/>
        <v>0</v>
      </c>
      <c r="J1516" s="48">
        <f t="shared" si="210"/>
        <v>-1</v>
      </c>
      <c r="K1516" s="48">
        <f t="shared" si="211"/>
        <v>1</v>
      </c>
      <c r="L1516" s="48">
        <f t="shared" si="212"/>
        <v>1</v>
      </c>
      <c r="M1516" s="48">
        <v>1</v>
      </c>
      <c r="N1516" s="48">
        <f t="shared" si="213"/>
        <v>0.50122924453901363</v>
      </c>
      <c r="O1516" s="48">
        <f t="shared" si="214"/>
        <v>0.6227481647165356</v>
      </c>
      <c r="P1516" s="61">
        <f t="shared" si="215"/>
        <v>1</v>
      </c>
    </row>
    <row r="1517" spans="1:16" x14ac:dyDescent="0.3">
      <c r="A1517" s="60">
        <v>41603</v>
      </c>
      <c r="B1517" s="48">
        <f t="shared" si="207"/>
        <v>1</v>
      </c>
      <c r="C1517" s="48">
        <v>6035.9501950000003</v>
      </c>
      <c r="D1517" s="48">
        <v>6123.5</v>
      </c>
      <c r="E1517" s="48">
        <v>6035.9501950000003</v>
      </c>
      <c r="F1517" s="48">
        <v>6115.3500979999999</v>
      </c>
      <c r="G1517" s="48">
        <v>127200</v>
      </c>
      <c r="H1517" s="48">
        <f t="shared" si="208"/>
        <v>6091.6000976666664</v>
      </c>
      <c r="I1517" s="48">
        <f t="shared" si="209"/>
        <v>1</v>
      </c>
      <c r="J1517" s="48">
        <f t="shared" si="210"/>
        <v>1</v>
      </c>
      <c r="K1517" s="48">
        <f t="shared" si="211"/>
        <v>0</v>
      </c>
      <c r="L1517" s="48">
        <f t="shared" si="212"/>
        <v>1</v>
      </c>
      <c r="M1517" s="48">
        <v>0</v>
      </c>
      <c r="N1517" s="48">
        <f t="shared" si="213"/>
        <v>0.78348734562019984</v>
      </c>
      <c r="O1517" s="48">
        <f t="shared" si="214"/>
        <v>0.68643122963146486</v>
      </c>
      <c r="P1517" s="61">
        <f t="shared" si="215"/>
        <v>1</v>
      </c>
    </row>
    <row r="1518" spans="1:16" x14ac:dyDescent="0.3">
      <c r="A1518" s="60">
        <v>41604</v>
      </c>
      <c r="B1518" s="48">
        <f t="shared" si="207"/>
        <v>0</v>
      </c>
      <c r="C1518" s="48">
        <v>6099.25</v>
      </c>
      <c r="D1518" s="48">
        <v>6112.7001950000003</v>
      </c>
      <c r="E1518" s="48">
        <v>6047.75</v>
      </c>
      <c r="F1518" s="48">
        <v>6059.1000979999999</v>
      </c>
      <c r="G1518" s="48">
        <v>150700</v>
      </c>
      <c r="H1518" s="48">
        <f t="shared" si="208"/>
        <v>6073.1834310000004</v>
      </c>
      <c r="I1518" s="48">
        <f t="shared" si="209"/>
        <v>0</v>
      </c>
      <c r="J1518" s="48">
        <f t="shared" si="210"/>
        <v>-1</v>
      </c>
      <c r="K1518" s="48">
        <f t="shared" si="211"/>
        <v>1</v>
      </c>
      <c r="L1518" s="48">
        <f t="shared" si="212"/>
        <v>0</v>
      </c>
      <c r="M1518" s="48">
        <v>1</v>
      </c>
      <c r="N1518" s="48">
        <f t="shared" si="213"/>
        <v>0.47001548261210474</v>
      </c>
      <c r="O1518" s="48">
        <f t="shared" si="214"/>
        <v>0.61538742091127985</v>
      </c>
      <c r="P1518" s="61">
        <f t="shared" si="215"/>
        <v>1</v>
      </c>
    </row>
    <row r="1519" spans="1:16" x14ac:dyDescent="0.3">
      <c r="A1519" s="60">
        <v>41605</v>
      </c>
      <c r="B1519" s="48">
        <f t="shared" si="207"/>
        <v>0</v>
      </c>
      <c r="C1519" s="48">
        <v>6062.7001950000003</v>
      </c>
      <c r="D1519" s="48">
        <v>6074</v>
      </c>
      <c r="E1519" s="48">
        <v>6030.2998049999997</v>
      </c>
      <c r="F1519" s="48">
        <v>6057.1000979999999</v>
      </c>
      <c r="G1519" s="48">
        <v>124900</v>
      </c>
      <c r="H1519" s="48">
        <f t="shared" si="208"/>
        <v>6053.7999676666659</v>
      </c>
      <c r="I1519" s="48">
        <f t="shared" si="209"/>
        <v>0</v>
      </c>
      <c r="J1519" s="48">
        <f t="shared" si="210"/>
        <v>-1</v>
      </c>
      <c r="K1519" s="48">
        <f t="shared" si="211"/>
        <v>1</v>
      </c>
      <c r="L1519" s="48">
        <f t="shared" si="212"/>
        <v>1</v>
      </c>
      <c r="M1519" s="48">
        <v>0</v>
      </c>
      <c r="N1519" s="48">
        <f t="shared" si="213"/>
        <v>0.55522118368250128</v>
      </c>
      <c r="O1519" s="48">
        <f t="shared" si="214"/>
        <v>0.63534609500957129</v>
      </c>
      <c r="P1519" s="61">
        <f t="shared" si="215"/>
        <v>1</v>
      </c>
    </row>
    <row r="1520" spans="1:16" x14ac:dyDescent="0.3">
      <c r="A1520" s="60">
        <v>41606</v>
      </c>
      <c r="B1520" s="48">
        <f t="shared" si="207"/>
        <v>0</v>
      </c>
      <c r="C1520" s="48">
        <v>6092</v>
      </c>
      <c r="D1520" s="48">
        <v>6112.9501950000003</v>
      </c>
      <c r="E1520" s="48">
        <v>6068.2998049999997</v>
      </c>
      <c r="F1520" s="48">
        <v>6091.8500979999999</v>
      </c>
      <c r="G1520" s="48">
        <v>195300</v>
      </c>
      <c r="H1520" s="48">
        <f t="shared" si="208"/>
        <v>6091.0333659999997</v>
      </c>
      <c r="I1520" s="48">
        <f t="shared" si="209"/>
        <v>0</v>
      </c>
      <c r="J1520" s="48">
        <f t="shared" si="210"/>
        <v>-1</v>
      </c>
      <c r="K1520" s="48">
        <f t="shared" si="211"/>
        <v>0</v>
      </c>
      <c r="L1520" s="48">
        <f t="shared" si="212"/>
        <v>0</v>
      </c>
      <c r="M1520" s="48">
        <v>1</v>
      </c>
      <c r="N1520" s="48">
        <f t="shared" si="213"/>
        <v>0.54783442114907299</v>
      </c>
      <c r="O1520" s="48">
        <f t="shared" si="214"/>
        <v>0.63363301437272901</v>
      </c>
      <c r="P1520" s="61">
        <f t="shared" si="215"/>
        <v>1</v>
      </c>
    </row>
    <row r="1521" spans="1:16" x14ac:dyDescent="0.3">
      <c r="A1521" s="60">
        <v>41607</v>
      </c>
      <c r="B1521" s="48">
        <f t="shared" si="207"/>
        <v>1</v>
      </c>
      <c r="C1521" s="48">
        <v>6103.8999020000001</v>
      </c>
      <c r="D1521" s="48">
        <v>6182.5</v>
      </c>
      <c r="E1521" s="48">
        <v>6103.7998049999997</v>
      </c>
      <c r="F1521" s="48">
        <v>6176.1000979999999</v>
      </c>
      <c r="G1521" s="48">
        <v>190700</v>
      </c>
      <c r="H1521" s="48">
        <f t="shared" si="208"/>
        <v>6154.1333009999989</v>
      </c>
      <c r="I1521" s="48">
        <f t="shared" si="209"/>
        <v>1</v>
      </c>
      <c r="J1521" s="48">
        <f t="shared" si="210"/>
        <v>-1</v>
      </c>
      <c r="K1521" s="48">
        <f t="shared" si="211"/>
        <v>0</v>
      </c>
      <c r="L1521" s="48">
        <f t="shared" si="212"/>
        <v>1</v>
      </c>
      <c r="M1521" s="48">
        <v>0</v>
      </c>
      <c r="N1521" s="48">
        <f t="shared" si="213"/>
        <v>0.74308497073255708</v>
      </c>
      <c r="O1521" s="48">
        <f t="shared" si="214"/>
        <v>0.67767008571660026</v>
      </c>
      <c r="P1521" s="61">
        <f t="shared" si="215"/>
        <v>1</v>
      </c>
    </row>
    <row r="1522" spans="1:16" x14ac:dyDescent="0.3">
      <c r="A1522" s="60">
        <v>41610</v>
      </c>
      <c r="B1522" s="48">
        <f t="shared" si="207"/>
        <v>1</v>
      </c>
      <c r="C1522" s="48">
        <v>6171.1499020000001</v>
      </c>
      <c r="D1522" s="48">
        <v>6228.7001950000003</v>
      </c>
      <c r="E1522" s="48">
        <v>6171.1499020000001</v>
      </c>
      <c r="F1522" s="48">
        <v>6217.8500979999999</v>
      </c>
      <c r="G1522" s="48">
        <v>145900</v>
      </c>
      <c r="H1522" s="48">
        <f t="shared" si="208"/>
        <v>6205.9000650000007</v>
      </c>
      <c r="I1522" s="48">
        <f t="shared" si="209"/>
        <v>1</v>
      </c>
      <c r="J1522" s="48">
        <f t="shared" si="210"/>
        <v>1</v>
      </c>
      <c r="K1522" s="48">
        <f t="shared" si="211"/>
        <v>0</v>
      </c>
      <c r="L1522" s="48">
        <f t="shared" si="212"/>
        <v>1</v>
      </c>
      <c r="M1522" s="48">
        <v>1</v>
      </c>
      <c r="N1522" s="48">
        <f t="shared" si="213"/>
        <v>0.68203775273250022</v>
      </c>
      <c r="O1522" s="48">
        <f t="shared" si="214"/>
        <v>0.66419335084450537</v>
      </c>
      <c r="P1522" s="61">
        <f t="shared" si="215"/>
        <v>1</v>
      </c>
    </row>
    <row r="1523" spans="1:16" x14ac:dyDescent="0.3">
      <c r="A1523" s="60">
        <v>41611</v>
      </c>
      <c r="B1523" s="48">
        <f t="shared" si="207"/>
        <v>0</v>
      </c>
      <c r="C1523" s="48">
        <v>6204.25</v>
      </c>
      <c r="D1523" s="48">
        <v>6225.3999020000001</v>
      </c>
      <c r="E1523" s="48">
        <v>6191.3999020000001</v>
      </c>
      <c r="F1523" s="48">
        <v>6201.8500979999999</v>
      </c>
      <c r="G1523" s="48">
        <v>156900</v>
      </c>
      <c r="H1523" s="48">
        <f t="shared" si="208"/>
        <v>6206.2166340000003</v>
      </c>
      <c r="I1523" s="48">
        <f t="shared" si="209"/>
        <v>0</v>
      </c>
      <c r="J1523" s="48">
        <f t="shared" si="210"/>
        <v>-1</v>
      </c>
      <c r="K1523" s="48">
        <f t="shared" si="211"/>
        <v>0</v>
      </c>
      <c r="L1523" s="48">
        <f t="shared" si="212"/>
        <v>0</v>
      </c>
      <c r="M1523" s="48">
        <v>0</v>
      </c>
      <c r="N1523" s="48">
        <f t="shared" si="213"/>
        <v>0.54622340664502245</v>
      </c>
      <c r="O1523" s="48">
        <f t="shared" si="214"/>
        <v>0.63325894944382077</v>
      </c>
      <c r="P1523" s="61">
        <f t="shared" si="215"/>
        <v>1</v>
      </c>
    </row>
    <row r="1524" spans="1:16" x14ac:dyDescent="0.3">
      <c r="A1524" s="60">
        <v>41612</v>
      </c>
      <c r="B1524" s="48">
        <f t="shared" si="207"/>
        <v>0</v>
      </c>
      <c r="C1524" s="48">
        <v>6187.9501950000003</v>
      </c>
      <c r="D1524" s="48">
        <v>6209.1499020000001</v>
      </c>
      <c r="E1524" s="48">
        <v>6149.8999020000001</v>
      </c>
      <c r="F1524" s="48">
        <v>6160.9501950000003</v>
      </c>
      <c r="G1524" s="48">
        <v>186200</v>
      </c>
      <c r="H1524" s="48">
        <f t="shared" si="208"/>
        <v>6173.3333329999996</v>
      </c>
      <c r="I1524" s="48">
        <f t="shared" si="209"/>
        <v>0</v>
      </c>
      <c r="J1524" s="48">
        <f t="shared" si="210"/>
        <v>-1</v>
      </c>
      <c r="K1524" s="48">
        <f t="shared" si="211"/>
        <v>1</v>
      </c>
      <c r="L1524" s="48">
        <f t="shared" si="212"/>
        <v>0</v>
      </c>
      <c r="M1524" s="48">
        <v>1</v>
      </c>
      <c r="N1524" s="48">
        <f t="shared" si="213"/>
        <v>0.48846541890691897</v>
      </c>
      <c r="O1524" s="48">
        <f t="shared" si="214"/>
        <v>0.61974485768194332</v>
      </c>
      <c r="P1524" s="61">
        <f t="shared" si="215"/>
        <v>1</v>
      </c>
    </row>
    <row r="1525" spans="1:16" x14ac:dyDescent="0.3">
      <c r="A1525" s="60">
        <v>41613</v>
      </c>
      <c r="B1525" s="48">
        <f t="shared" si="207"/>
        <v>0</v>
      </c>
      <c r="C1525" s="48">
        <v>6262.4501950000003</v>
      </c>
      <c r="D1525" s="48">
        <v>6300.5498049999997</v>
      </c>
      <c r="E1525" s="48">
        <v>6232</v>
      </c>
      <c r="F1525" s="48">
        <v>6241.1000979999999</v>
      </c>
      <c r="G1525" s="48">
        <v>186100</v>
      </c>
      <c r="H1525" s="48">
        <f t="shared" si="208"/>
        <v>6257.8833009999989</v>
      </c>
      <c r="I1525" s="48">
        <f t="shared" si="209"/>
        <v>0</v>
      </c>
      <c r="J1525" s="48">
        <f t="shared" si="210"/>
        <v>-1</v>
      </c>
      <c r="K1525" s="48">
        <f t="shared" si="211"/>
        <v>0</v>
      </c>
      <c r="L1525" s="48">
        <f t="shared" si="212"/>
        <v>1</v>
      </c>
      <c r="M1525" s="48">
        <v>1</v>
      </c>
      <c r="N1525" s="48">
        <f t="shared" si="213"/>
        <v>0.50446652037791218</v>
      </c>
      <c r="O1525" s="48">
        <f t="shared" si="214"/>
        <v>0.62350840451863332</v>
      </c>
      <c r="P1525" s="61">
        <f t="shared" si="215"/>
        <v>1</v>
      </c>
    </row>
    <row r="1526" spans="1:16" x14ac:dyDescent="0.3">
      <c r="A1526" s="60">
        <v>41614</v>
      </c>
      <c r="B1526" s="48">
        <f t="shared" si="207"/>
        <v>1</v>
      </c>
      <c r="C1526" s="48">
        <v>6234.3999020000001</v>
      </c>
      <c r="D1526" s="48">
        <v>6275.3500979999999</v>
      </c>
      <c r="E1526" s="48">
        <v>6230.75</v>
      </c>
      <c r="F1526" s="48">
        <v>6259.8999020000001</v>
      </c>
      <c r="G1526" s="48">
        <v>158500</v>
      </c>
      <c r="H1526" s="48">
        <f t="shared" si="208"/>
        <v>6255.333333333333</v>
      </c>
      <c r="I1526" s="48">
        <f t="shared" si="209"/>
        <v>1</v>
      </c>
      <c r="J1526" s="48">
        <f t="shared" si="210"/>
        <v>-1</v>
      </c>
      <c r="K1526" s="48">
        <f t="shared" si="211"/>
        <v>1</v>
      </c>
      <c r="L1526" s="48">
        <f t="shared" si="212"/>
        <v>1</v>
      </c>
      <c r="M1526" s="48">
        <v>0</v>
      </c>
      <c r="N1526" s="48">
        <f t="shared" si="213"/>
        <v>0.61935781535880285</v>
      </c>
      <c r="O1526" s="48">
        <f t="shared" si="214"/>
        <v>0.65007247961722225</v>
      </c>
      <c r="P1526" s="61">
        <f t="shared" si="215"/>
        <v>1</v>
      </c>
    </row>
    <row r="1527" spans="1:16" x14ac:dyDescent="0.3">
      <c r="A1527" s="60">
        <v>41617</v>
      </c>
      <c r="B1527" s="48">
        <f t="shared" si="207"/>
        <v>0</v>
      </c>
      <c r="C1527" s="48">
        <v>6415</v>
      </c>
      <c r="D1527" s="48">
        <v>6415.25</v>
      </c>
      <c r="E1527" s="48">
        <v>6345</v>
      </c>
      <c r="F1527" s="48">
        <v>6363.8999020000001</v>
      </c>
      <c r="G1527" s="48">
        <v>198300</v>
      </c>
      <c r="H1527" s="48">
        <f t="shared" si="208"/>
        <v>6374.7166340000003</v>
      </c>
      <c r="I1527" s="48">
        <f t="shared" si="209"/>
        <v>0</v>
      </c>
      <c r="J1527" s="48">
        <f t="shared" si="210"/>
        <v>-1</v>
      </c>
      <c r="K1527" s="48">
        <f t="shared" si="211"/>
        <v>0</v>
      </c>
      <c r="L1527" s="48">
        <f t="shared" si="212"/>
        <v>0</v>
      </c>
      <c r="M1527" s="48">
        <v>0</v>
      </c>
      <c r="N1527" s="48">
        <f t="shared" si="213"/>
        <v>0.43033584530267588</v>
      </c>
      <c r="O1527" s="48">
        <f t="shared" si="214"/>
        <v>0.60595386233673343</v>
      </c>
      <c r="P1527" s="61">
        <f t="shared" si="215"/>
        <v>1</v>
      </c>
    </row>
    <row r="1528" spans="1:16" x14ac:dyDescent="0.3">
      <c r="A1528" s="60">
        <v>41618</v>
      </c>
      <c r="B1528" s="48">
        <f t="shared" si="207"/>
        <v>0</v>
      </c>
      <c r="C1528" s="48">
        <v>6354.7001950000003</v>
      </c>
      <c r="D1528" s="48">
        <v>6362.25</v>
      </c>
      <c r="E1528" s="48">
        <v>6307.5498049999997</v>
      </c>
      <c r="F1528" s="48">
        <v>6332.8500979999999</v>
      </c>
      <c r="G1528" s="48">
        <v>242400</v>
      </c>
      <c r="H1528" s="48">
        <f t="shared" si="208"/>
        <v>6334.2166343333329</v>
      </c>
      <c r="I1528" s="48">
        <f t="shared" si="209"/>
        <v>0</v>
      </c>
      <c r="J1528" s="48">
        <f t="shared" si="210"/>
        <v>-1</v>
      </c>
      <c r="K1528" s="48">
        <f t="shared" si="211"/>
        <v>1</v>
      </c>
      <c r="L1528" s="48">
        <f t="shared" si="212"/>
        <v>0</v>
      </c>
      <c r="M1528" s="48">
        <v>1</v>
      </c>
      <c r="N1528" s="48">
        <f t="shared" si="213"/>
        <v>0.48383981786787766</v>
      </c>
      <c r="O1528" s="48">
        <f t="shared" si="214"/>
        <v>0.61865418096113356</v>
      </c>
      <c r="P1528" s="61">
        <f t="shared" si="215"/>
        <v>1</v>
      </c>
    </row>
    <row r="1529" spans="1:16" x14ac:dyDescent="0.3">
      <c r="A1529" s="60">
        <v>41619</v>
      </c>
      <c r="B1529" s="48">
        <f t="shared" si="207"/>
        <v>1</v>
      </c>
      <c r="C1529" s="48">
        <v>6307.2001950000003</v>
      </c>
      <c r="D1529" s="48">
        <v>6326.6000979999999</v>
      </c>
      <c r="E1529" s="48">
        <v>6280.25</v>
      </c>
      <c r="F1529" s="48">
        <v>6307.8999020000001</v>
      </c>
      <c r="G1529" s="48">
        <v>148200</v>
      </c>
      <c r="H1529" s="48">
        <f t="shared" si="208"/>
        <v>6304.916666666667</v>
      </c>
      <c r="I1529" s="48">
        <f t="shared" si="209"/>
        <v>1</v>
      </c>
      <c r="J1529" s="48">
        <f t="shared" si="210"/>
        <v>-1</v>
      </c>
      <c r="K1529" s="48">
        <f t="shared" si="211"/>
        <v>1</v>
      </c>
      <c r="L1529" s="48">
        <f t="shared" si="212"/>
        <v>1</v>
      </c>
      <c r="M1529" s="48">
        <v>1</v>
      </c>
      <c r="N1529" s="48">
        <f t="shared" si="213"/>
        <v>0.56247663459762676</v>
      </c>
      <c r="O1529" s="48">
        <f t="shared" si="214"/>
        <v>0.63702539185490137</v>
      </c>
      <c r="P1529" s="61">
        <f t="shared" si="215"/>
        <v>1</v>
      </c>
    </row>
    <row r="1530" spans="1:16" x14ac:dyDescent="0.3">
      <c r="A1530" s="60">
        <v>41620</v>
      </c>
      <c r="B1530" s="48">
        <f t="shared" si="207"/>
        <v>0</v>
      </c>
      <c r="C1530" s="48">
        <v>6276.75</v>
      </c>
      <c r="D1530" s="48">
        <v>6286.8500979999999</v>
      </c>
      <c r="E1530" s="48">
        <v>6230.5498049999997</v>
      </c>
      <c r="F1530" s="48">
        <v>6237.0498049999997</v>
      </c>
      <c r="G1530" s="48">
        <v>148500</v>
      </c>
      <c r="H1530" s="48">
        <f t="shared" si="208"/>
        <v>6251.483236</v>
      </c>
      <c r="I1530" s="48">
        <f t="shared" si="209"/>
        <v>0</v>
      </c>
      <c r="J1530" s="48">
        <f t="shared" si="210"/>
        <v>-1</v>
      </c>
      <c r="K1530" s="48">
        <f t="shared" si="211"/>
        <v>1</v>
      </c>
      <c r="L1530" s="48">
        <f t="shared" si="212"/>
        <v>0</v>
      </c>
      <c r="M1530" s="48">
        <v>0</v>
      </c>
      <c r="N1530" s="48">
        <f t="shared" si="213"/>
        <v>0.4660271621353359</v>
      </c>
      <c r="O1530" s="48">
        <f t="shared" si="214"/>
        <v>0.61444300894711823</v>
      </c>
      <c r="P1530" s="61">
        <f t="shared" si="215"/>
        <v>1</v>
      </c>
    </row>
    <row r="1531" spans="1:16" x14ac:dyDescent="0.3">
      <c r="A1531" s="60">
        <v>41621</v>
      </c>
      <c r="B1531" s="48">
        <f t="shared" si="207"/>
        <v>0</v>
      </c>
      <c r="C1531" s="48">
        <v>6201.2998049999997</v>
      </c>
      <c r="D1531" s="48">
        <v>6208.6000979999999</v>
      </c>
      <c r="E1531" s="48">
        <v>6161.3999020000001</v>
      </c>
      <c r="F1531" s="48">
        <v>6168.3999020000001</v>
      </c>
      <c r="G1531" s="48">
        <v>169700</v>
      </c>
      <c r="H1531" s="48">
        <f t="shared" si="208"/>
        <v>6179.4666340000003</v>
      </c>
      <c r="I1531" s="48">
        <f t="shared" si="209"/>
        <v>0</v>
      </c>
      <c r="J1531" s="48">
        <f t="shared" si="210"/>
        <v>-1</v>
      </c>
      <c r="K1531" s="48">
        <f t="shared" si="211"/>
        <v>1</v>
      </c>
      <c r="L1531" s="48">
        <f t="shared" si="212"/>
        <v>0</v>
      </c>
      <c r="M1531" s="48">
        <v>1</v>
      </c>
      <c r="N1531" s="48">
        <f t="shared" si="213"/>
        <v>0.47375577775365502</v>
      </c>
      <c r="O1531" s="48">
        <f t="shared" si="214"/>
        <v>0.61627231251045245</v>
      </c>
      <c r="P1531" s="61">
        <f t="shared" si="215"/>
        <v>1</v>
      </c>
    </row>
    <row r="1532" spans="1:16" x14ac:dyDescent="0.3">
      <c r="A1532" s="60">
        <v>41624</v>
      </c>
      <c r="B1532" s="48">
        <f t="shared" si="207"/>
        <v>0</v>
      </c>
      <c r="C1532" s="48">
        <v>6168.3500979999999</v>
      </c>
      <c r="D1532" s="48">
        <v>6183.25</v>
      </c>
      <c r="E1532" s="48">
        <v>6146.0498049999997</v>
      </c>
      <c r="F1532" s="48">
        <v>6154.7001950000003</v>
      </c>
      <c r="G1532" s="48">
        <v>146500</v>
      </c>
      <c r="H1532" s="48">
        <f t="shared" si="208"/>
        <v>6161.333333333333</v>
      </c>
      <c r="I1532" s="48">
        <f t="shared" si="209"/>
        <v>0</v>
      </c>
      <c r="J1532" s="48">
        <f t="shared" si="210"/>
        <v>-1</v>
      </c>
      <c r="K1532" s="48">
        <f t="shared" si="211"/>
        <v>1</v>
      </c>
      <c r="L1532" s="48">
        <f t="shared" si="212"/>
        <v>1</v>
      </c>
      <c r="M1532" s="48">
        <v>0</v>
      </c>
      <c r="N1532" s="48">
        <f t="shared" si="213"/>
        <v>0.52342526059172689</v>
      </c>
      <c r="O1532" s="48">
        <f t="shared" si="214"/>
        <v>0.62794835734763943</v>
      </c>
      <c r="P1532" s="61">
        <f t="shared" si="215"/>
        <v>1</v>
      </c>
    </row>
    <row r="1533" spans="1:16" x14ac:dyDescent="0.3">
      <c r="A1533" s="60">
        <v>41625</v>
      </c>
      <c r="B1533" s="48">
        <f t="shared" si="207"/>
        <v>0</v>
      </c>
      <c r="C1533" s="48">
        <v>6178.2001950000003</v>
      </c>
      <c r="D1533" s="48">
        <v>6190.5498049999997</v>
      </c>
      <c r="E1533" s="48">
        <v>6133</v>
      </c>
      <c r="F1533" s="48">
        <v>6139.0498049999997</v>
      </c>
      <c r="G1533" s="48">
        <v>154200</v>
      </c>
      <c r="H1533" s="48">
        <f t="shared" si="208"/>
        <v>6154.1998699999995</v>
      </c>
      <c r="I1533" s="48">
        <f t="shared" si="209"/>
        <v>0</v>
      </c>
      <c r="J1533" s="48">
        <f t="shared" si="210"/>
        <v>-1</v>
      </c>
      <c r="K1533" s="48">
        <f t="shared" si="211"/>
        <v>1</v>
      </c>
      <c r="L1533" s="48">
        <f t="shared" si="212"/>
        <v>0</v>
      </c>
      <c r="M1533" s="48">
        <v>1</v>
      </c>
      <c r="N1533" s="48">
        <f t="shared" si="213"/>
        <v>0.46706659800514982</v>
      </c>
      <c r="O1533" s="48">
        <f t="shared" si="214"/>
        <v>0.61468922490163547</v>
      </c>
      <c r="P1533" s="61">
        <f t="shared" si="215"/>
        <v>1</v>
      </c>
    </row>
    <row r="1534" spans="1:16" x14ac:dyDescent="0.3">
      <c r="A1534" s="60">
        <v>41626</v>
      </c>
      <c r="B1534" s="48">
        <f t="shared" si="207"/>
        <v>0</v>
      </c>
      <c r="C1534" s="48">
        <v>6129.9501950000003</v>
      </c>
      <c r="D1534" s="48">
        <v>6236</v>
      </c>
      <c r="E1534" s="48">
        <v>6129.9501950000003</v>
      </c>
      <c r="F1534" s="48">
        <v>6217.1499020000001</v>
      </c>
      <c r="G1534" s="48">
        <v>243300</v>
      </c>
      <c r="H1534" s="48">
        <f t="shared" si="208"/>
        <v>6194.3666990000011</v>
      </c>
      <c r="I1534" s="48">
        <f t="shared" si="209"/>
        <v>1</v>
      </c>
      <c r="J1534" s="48">
        <f t="shared" si="210"/>
        <v>1</v>
      </c>
      <c r="K1534" s="48">
        <f t="shared" si="211"/>
        <v>0</v>
      </c>
      <c r="L1534" s="48">
        <f t="shared" si="212"/>
        <v>0</v>
      </c>
      <c r="M1534" s="48">
        <v>0</v>
      </c>
      <c r="N1534" s="48">
        <f t="shared" si="213"/>
        <v>0.77639670965872565</v>
      </c>
      <c r="O1534" s="48">
        <f t="shared" si="214"/>
        <v>0.68490300327899256</v>
      </c>
      <c r="P1534" s="61">
        <f t="shared" si="215"/>
        <v>1</v>
      </c>
    </row>
    <row r="1535" spans="1:16" x14ac:dyDescent="0.3">
      <c r="A1535" s="60">
        <v>41627</v>
      </c>
      <c r="B1535" s="48">
        <f t="shared" si="207"/>
        <v>0</v>
      </c>
      <c r="C1535" s="48">
        <v>6253.8999020000001</v>
      </c>
      <c r="D1535" s="48">
        <v>6263.75</v>
      </c>
      <c r="E1535" s="48">
        <v>6150.7001950000003</v>
      </c>
      <c r="F1535" s="48">
        <v>6166.6499020000001</v>
      </c>
      <c r="G1535" s="48">
        <v>437000</v>
      </c>
      <c r="H1535" s="48">
        <f t="shared" si="208"/>
        <v>6193.7000323333341</v>
      </c>
      <c r="I1535" s="48">
        <f t="shared" si="209"/>
        <v>0</v>
      </c>
      <c r="J1535" s="48">
        <f t="shared" si="210"/>
        <v>-1</v>
      </c>
      <c r="K1535" s="48">
        <f t="shared" si="211"/>
        <v>1</v>
      </c>
      <c r="L1535" s="48">
        <f t="shared" si="212"/>
        <v>0</v>
      </c>
      <c r="M1535" s="48">
        <v>0</v>
      </c>
      <c r="N1535" s="48">
        <f t="shared" si="213"/>
        <v>0.29265667533467393</v>
      </c>
      <c r="O1535" s="48">
        <f t="shared" si="214"/>
        <v>0.57264640627912688</v>
      </c>
      <c r="P1535" s="61">
        <f t="shared" si="215"/>
        <v>1</v>
      </c>
    </row>
    <row r="1536" spans="1:16" x14ac:dyDescent="0.3">
      <c r="A1536" s="60">
        <v>41628</v>
      </c>
      <c r="B1536" s="48">
        <f t="shared" si="207"/>
        <v>1</v>
      </c>
      <c r="C1536" s="48">
        <v>6179.9501950000003</v>
      </c>
      <c r="D1536" s="48">
        <v>6284.5</v>
      </c>
      <c r="E1536" s="48">
        <v>6170.3500979999999</v>
      </c>
      <c r="F1536" s="48">
        <v>6274.25</v>
      </c>
      <c r="G1536" s="48">
        <v>172000</v>
      </c>
      <c r="H1536" s="48">
        <f t="shared" si="208"/>
        <v>6243.0333659999997</v>
      </c>
      <c r="I1536" s="48">
        <f t="shared" si="209"/>
        <v>1</v>
      </c>
      <c r="J1536" s="48">
        <f t="shared" si="210"/>
        <v>-1</v>
      </c>
      <c r="K1536" s="48">
        <f t="shared" si="211"/>
        <v>0</v>
      </c>
      <c r="L1536" s="48">
        <f t="shared" si="212"/>
        <v>1</v>
      </c>
      <c r="M1536" s="48">
        <v>0</v>
      </c>
      <c r="N1536" s="48">
        <f t="shared" si="213"/>
        <v>0.81890299263934552</v>
      </c>
      <c r="O1536" s="48">
        <f t="shared" si="214"/>
        <v>0.69400342628808598</v>
      </c>
      <c r="P1536" s="61">
        <f t="shared" si="215"/>
        <v>1</v>
      </c>
    </row>
    <row r="1537" spans="1:16" x14ac:dyDescent="0.3">
      <c r="A1537" s="60">
        <v>41631</v>
      </c>
      <c r="B1537" s="48">
        <f t="shared" si="207"/>
        <v>1</v>
      </c>
      <c r="C1537" s="48">
        <v>6267.2001950000003</v>
      </c>
      <c r="D1537" s="48">
        <v>6317.5</v>
      </c>
      <c r="E1537" s="48">
        <v>6266.9501950000003</v>
      </c>
      <c r="F1537" s="48">
        <v>6284.5</v>
      </c>
      <c r="G1537" s="48">
        <v>131200</v>
      </c>
      <c r="H1537" s="48">
        <f t="shared" si="208"/>
        <v>6289.6500650000007</v>
      </c>
      <c r="I1537" s="48">
        <f t="shared" si="209"/>
        <v>1</v>
      </c>
      <c r="J1537" s="48">
        <f t="shared" si="210"/>
        <v>-1</v>
      </c>
      <c r="K1537" s="48">
        <f t="shared" si="211"/>
        <v>0</v>
      </c>
      <c r="L1537" s="48">
        <f t="shared" si="212"/>
        <v>1</v>
      </c>
      <c r="M1537" s="48">
        <v>0</v>
      </c>
      <c r="N1537" s="48">
        <f t="shared" si="213"/>
        <v>0.60746754059653874</v>
      </c>
      <c r="O1537" s="48">
        <f t="shared" si="214"/>
        <v>0.64736289764880817</v>
      </c>
      <c r="P1537" s="61">
        <f t="shared" si="215"/>
        <v>1</v>
      </c>
    </row>
    <row r="1538" spans="1:16" x14ac:dyDescent="0.3">
      <c r="A1538" s="60">
        <v>41632</v>
      </c>
      <c r="B1538" s="48">
        <f t="shared" si="207"/>
        <v>0</v>
      </c>
      <c r="C1538" s="48">
        <v>6296.4501950000003</v>
      </c>
      <c r="D1538" s="48">
        <v>6301.5</v>
      </c>
      <c r="E1538" s="48">
        <v>6262</v>
      </c>
      <c r="F1538" s="48">
        <v>6268.3999020000001</v>
      </c>
      <c r="G1538" s="48">
        <v>107600</v>
      </c>
      <c r="H1538" s="48">
        <f t="shared" si="208"/>
        <v>6277.2999673333334</v>
      </c>
      <c r="I1538" s="48">
        <f t="shared" si="209"/>
        <v>0</v>
      </c>
      <c r="J1538" s="48">
        <f t="shared" si="210"/>
        <v>-1</v>
      </c>
      <c r="K1538" s="48">
        <f t="shared" si="211"/>
        <v>1</v>
      </c>
      <c r="L1538" s="48">
        <f t="shared" si="212"/>
        <v>1</v>
      </c>
      <c r="M1538" s="48">
        <v>0</v>
      </c>
      <c r="N1538" s="48">
        <f t="shared" si="213"/>
        <v>0.49918275433713027</v>
      </c>
      <c r="O1538" s="48">
        <f t="shared" si="214"/>
        <v>0.6222672562252497</v>
      </c>
      <c r="P1538" s="61">
        <f t="shared" si="215"/>
        <v>1</v>
      </c>
    </row>
    <row r="1539" spans="1:16" x14ac:dyDescent="0.3">
      <c r="A1539" s="60">
        <v>41634</v>
      </c>
      <c r="B1539" s="48">
        <f t="shared" si="207"/>
        <v>0</v>
      </c>
      <c r="C1539" s="48">
        <v>6270.1000979999999</v>
      </c>
      <c r="D1539" s="48">
        <v>6302.75</v>
      </c>
      <c r="E1539" s="48">
        <v>6259.4501950000003</v>
      </c>
      <c r="F1539" s="48">
        <v>6278.8999020000001</v>
      </c>
      <c r="G1539" s="48">
        <v>182300</v>
      </c>
      <c r="H1539" s="48">
        <f t="shared" si="208"/>
        <v>6280.3666990000011</v>
      </c>
      <c r="I1539" s="48">
        <f t="shared" si="209"/>
        <v>1</v>
      </c>
      <c r="J1539" s="48">
        <f t="shared" si="210"/>
        <v>-1</v>
      </c>
      <c r="K1539" s="48">
        <f t="shared" si="211"/>
        <v>0</v>
      </c>
      <c r="L1539" s="48">
        <f t="shared" si="212"/>
        <v>0</v>
      </c>
      <c r="M1539" s="48">
        <v>0</v>
      </c>
      <c r="N1539" s="48">
        <f t="shared" si="213"/>
        <v>0.57013302674695121</v>
      </c>
      <c r="O1539" s="48">
        <f t="shared" si="214"/>
        <v>0.63879386980981945</v>
      </c>
      <c r="P1539" s="61">
        <f t="shared" si="215"/>
        <v>1</v>
      </c>
    </row>
    <row r="1540" spans="1:16" x14ac:dyDescent="0.3">
      <c r="A1540" s="60">
        <v>41635</v>
      </c>
      <c r="B1540" s="48">
        <f t="shared" si="207"/>
        <v>1</v>
      </c>
      <c r="C1540" s="48">
        <v>6292.7998049999997</v>
      </c>
      <c r="D1540" s="48">
        <v>6324.8999020000001</v>
      </c>
      <c r="E1540" s="48">
        <v>6289.3999020000001</v>
      </c>
      <c r="F1540" s="48">
        <v>6313.7998049999997</v>
      </c>
      <c r="G1540" s="48">
        <v>96900</v>
      </c>
      <c r="H1540" s="48">
        <f t="shared" si="208"/>
        <v>6309.3665363333339</v>
      </c>
      <c r="I1540" s="48">
        <f t="shared" si="209"/>
        <v>1</v>
      </c>
      <c r="J1540" s="48">
        <f t="shared" si="210"/>
        <v>-1</v>
      </c>
      <c r="K1540" s="48">
        <f t="shared" si="211"/>
        <v>0</v>
      </c>
      <c r="L1540" s="48">
        <f t="shared" si="212"/>
        <v>1</v>
      </c>
      <c r="M1540" s="48">
        <v>1</v>
      </c>
      <c r="N1540" s="48">
        <f t="shared" si="213"/>
        <v>0.62137557390763742</v>
      </c>
      <c r="O1540" s="48">
        <f t="shared" si="214"/>
        <v>0.65053133670036478</v>
      </c>
      <c r="P1540" s="61">
        <f t="shared" si="215"/>
        <v>1</v>
      </c>
    </row>
    <row r="1541" spans="1:16" x14ac:dyDescent="0.3">
      <c r="A1541" s="60">
        <v>41638</v>
      </c>
      <c r="B1541" s="48">
        <f t="shared" ref="B1541:B1604" si="216">MODE(I1541,J1541,K1541,L1541,M1541)</f>
        <v>0</v>
      </c>
      <c r="C1541" s="48">
        <v>6336.3999020000001</v>
      </c>
      <c r="D1541" s="48">
        <v>6344.0498049999997</v>
      </c>
      <c r="E1541" s="48">
        <v>6273.1499020000001</v>
      </c>
      <c r="F1541" s="48">
        <v>6291.1000979999999</v>
      </c>
      <c r="G1541" s="48">
        <v>101300</v>
      </c>
      <c r="H1541" s="48">
        <f t="shared" ref="H1541:H1604" si="217">AVERAGE(D1541,E1541,F1541)</f>
        <v>6302.7666016666662</v>
      </c>
      <c r="I1541" s="48">
        <f t="shared" ref="I1541:I1604" si="218">IF(C1541&lt;F1541,1,0)</f>
        <v>0</v>
      </c>
      <c r="J1541" s="48">
        <f t="shared" ref="J1541:J1604" si="219">IF( C1541=E1541,1,IF( C1541=D1541,0,-1) )</f>
        <v>-1</v>
      </c>
      <c r="K1541" s="48">
        <f t="shared" si="211"/>
        <v>1</v>
      </c>
      <c r="L1541" s="48">
        <f t="shared" si="212"/>
        <v>0</v>
      </c>
      <c r="M1541" s="48">
        <v>1</v>
      </c>
      <c r="N1541" s="48">
        <f t="shared" si="213"/>
        <v>0.47267789518146952</v>
      </c>
      <c r="O1541" s="48">
        <f t="shared" si="214"/>
        <v>0.61601738210686807</v>
      </c>
      <c r="P1541" s="61">
        <f t="shared" si="215"/>
        <v>1</v>
      </c>
    </row>
    <row r="1542" spans="1:16" x14ac:dyDescent="0.3">
      <c r="A1542" s="60">
        <v>41639</v>
      </c>
      <c r="B1542" s="48">
        <f t="shared" si="216"/>
        <v>0</v>
      </c>
      <c r="C1542" s="48">
        <v>6307.3500979999999</v>
      </c>
      <c r="D1542" s="48">
        <v>6317.2998049999997</v>
      </c>
      <c r="E1542" s="48">
        <v>6287.2998049999997</v>
      </c>
      <c r="F1542" s="48">
        <v>6304</v>
      </c>
      <c r="G1542" s="48">
        <v>103400</v>
      </c>
      <c r="H1542" s="48">
        <f t="shared" si="217"/>
        <v>6302.8665366666655</v>
      </c>
      <c r="I1542" s="48">
        <f t="shared" si="218"/>
        <v>0</v>
      </c>
      <c r="J1542" s="48">
        <f t="shared" si="219"/>
        <v>-1</v>
      </c>
      <c r="K1542" s="48">
        <f t="shared" ref="K1542:K1605" si="220">IF(H1542&gt;H1541,0,1)</f>
        <v>0</v>
      </c>
      <c r="L1542" s="48">
        <f t="shared" ref="L1542:L1605" si="221">IF(G1542&gt;G1541,0,1)</f>
        <v>0</v>
      </c>
      <c r="M1542" s="48">
        <v>0</v>
      </c>
      <c r="N1542" s="48">
        <f t="shared" si="213"/>
        <v>0.55767996090767125</v>
      </c>
      <c r="O1542" s="48">
        <f t="shared" si="214"/>
        <v>0.63591555824814705</v>
      </c>
      <c r="P1542" s="61">
        <f t="shared" si="215"/>
        <v>1</v>
      </c>
    </row>
    <row r="1543" spans="1:16" x14ac:dyDescent="0.3">
      <c r="A1543" s="60">
        <v>41641</v>
      </c>
      <c r="B1543" s="48">
        <f t="shared" si="216"/>
        <v>0</v>
      </c>
      <c r="C1543" s="48">
        <v>6301.25</v>
      </c>
      <c r="D1543" s="48">
        <v>6358.2998049999997</v>
      </c>
      <c r="E1543" s="48">
        <v>6211.2998049999997</v>
      </c>
      <c r="F1543" s="48">
        <v>6221.1499020000001</v>
      </c>
      <c r="G1543" s="48">
        <v>158100</v>
      </c>
      <c r="H1543" s="48">
        <f t="shared" si="217"/>
        <v>6263.5831706666659</v>
      </c>
      <c r="I1543" s="48">
        <f t="shared" si="218"/>
        <v>0</v>
      </c>
      <c r="J1543" s="48">
        <f t="shared" si="219"/>
        <v>-1</v>
      </c>
      <c r="K1543" s="48">
        <f t="shared" si="220"/>
        <v>1</v>
      </c>
      <c r="L1543" s="48">
        <f t="shared" si="221"/>
        <v>0</v>
      </c>
      <c r="M1543" s="48">
        <v>1</v>
      </c>
      <c r="N1543" s="48">
        <f t="shared" si="213"/>
        <v>0.40024633030596246</v>
      </c>
      <c r="O1543" s="48">
        <f t="shared" si="214"/>
        <v>0.59874684217646024</v>
      </c>
      <c r="P1543" s="61">
        <f t="shared" si="215"/>
        <v>1</v>
      </c>
    </row>
    <row r="1544" spans="1:16" x14ac:dyDescent="0.3">
      <c r="A1544" s="60">
        <v>41642</v>
      </c>
      <c r="B1544" s="48">
        <f t="shared" si="216"/>
        <v>1</v>
      </c>
      <c r="C1544" s="48">
        <v>6194.5498049999997</v>
      </c>
      <c r="D1544" s="48">
        <v>6221.7001950000003</v>
      </c>
      <c r="E1544" s="48">
        <v>6171.25</v>
      </c>
      <c r="F1544" s="48">
        <v>6211.1499020000001</v>
      </c>
      <c r="G1544" s="48">
        <v>139000</v>
      </c>
      <c r="H1544" s="48">
        <f t="shared" si="217"/>
        <v>6201.3666990000011</v>
      </c>
      <c r="I1544" s="48">
        <f t="shared" si="218"/>
        <v>1</v>
      </c>
      <c r="J1544" s="48">
        <f t="shared" si="219"/>
        <v>-1</v>
      </c>
      <c r="K1544" s="48">
        <f t="shared" si="220"/>
        <v>1</v>
      </c>
      <c r="L1544" s="48">
        <f t="shared" si="221"/>
        <v>1</v>
      </c>
      <c r="M1544" s="48">
        <v>0</v>
      </c>
      <c r="N1544" s="48">
        <f t="shared" si="213"/>
        <v>0.60781915344216164</v>
      </c>
      <c r="O1544" s="48">
        <f t="shared" si="214"/>
        <v>0.64744316113802702</v>
      </c>
      <c r="P1544" s="61">
        <f t="shared" si="215"/>
        <v>1</v>
      </c>
    </row>
    <row r="1545" spans="1:16" x14ac:dyDescent="0.3">
      <c r="A1545" s="60">
        <v>41645</v>
      </c>
      <c r="B1545" s="48">
        <f t="shared" si="216"/>
        <v>1</v>
      </c>
      <c r="C1545" s="48">
        <v>6220.8500979999999</v>
      </c>
      <c r="D1545" s="48">
        <v>6224.7001950000003</v>
      </c>
      <c r="E1545" s="48">
        <v>6170.25</v>
      </c>
      <c r="F1545" s="48">
        <v>6191.4501950000003</v>
      </c>
      <c r="G1545" s="48">
        <v>118300</v>
      </c>
      <c r="H1545" s="48">
        <f t="shared" si="217"/>
        <v>6195.4667966666675</v>
      </c>
      <c r="I1545" s="48">
        <f t="shared" si="218"/>
        <v>0</v>
      </c>
      <c r="J1545" s="48">
        <f t="shared" si="219"/>
        <v>-1</v>
      </c>
      <c r="K1545" s="48">
        <f t="shared" si="220"/>
        <v>1</v>
      </c>
      <c r="L1545" s="48">
        <f t="shared" si="221"/>
        <v>1</v>
      </c>
      <c r="M1545" s="48">
        <v>1</v>
      </c>
      <c r="N1545" s="48">
        <f t="shared" si="213"/>
        <v>0.50154270550117797</v>
      </c>
      <c r="O1545" s="48">
        <f t="shared" si="214"/>
        <v>0.62282180417166022</v>
      </c>
      <c r="P1545" s="61">
        <f t="shared" si="215"/>
        <v>1</v>
      </c>
    </row>
    <row r="1546" spans="1:16" x14ac:dyDescent="0.3">
      <c r="A1546" s="60">
        <v>41646</v>
      </c>
      <c r="B1546" s="48">
        <f t="shared" si="216"/>
        <v>0</v>
      </c>
      <c r="C1546" s="48">
        <v>6203.8999020000001</v>
      </c>
      <c r="D1546" s="48">
        <v>6221.5</v>
      </c>
      <c r="E1546" s="48">
        <v>6144.75</v>
      </c>
      <c r="F1546" s="48">
        <v>6162.25</v>
      </c>
      <c r="G1546" s="48">
        <v>138600</v>
      </c>
      <c r="H1546" s="48">
        <f t="shared" si="217"/>
        <v>6176.166666666667</v>
      </c>
      <c r="I1546" s="48">
        <f t="shared" si="218"/>
        <v>0</v>
      </c>
      <c r="J1546" s="48">
        <f t="shared" si="219"/>
        <v>-1</v>
      </c>
      <c r="K1546" s="48">
        <f t="shared" si="220"/>
        <v>1</v>
      </c>
      <c r="L1546" s="48">
        <f t="shared" si="221"/>
        <v>0</v>
      </c>
      <c r="M1546" s="48">
        <v>0</v>
      </c>
      <c r="N1546" s="48">
        <f t="shared" si="213"/>
        <v>0.47420462360958071</v>
      </c>
      <c r="O1546" s="48">
        <f t="shared" si="214"/>
        <v>0.61637845037386008</v>
      </c>
      <c r="P1546" s="61">
        <f t="shared" si="215"/>
        <v>1</v>
      </c>
    </row>
    <row r="1547" spans="1:16" x14ac:dyDescent="0.3">
      <c r="A1547" s="60">
        <v>41647</v>
      </c>
      <c r="B1547" s="48">
        <f t="shared" si="216"/>
        <v>0</v>
      </c>
      <c r="C1547" s="48">
        <v>6178.0498049999997</v>
      </c>
      <c r="D1547" s="48">
        <v>6192.1000979999999</v>
      </c>
      <c r="E1547" s="48">
        <v>6160.3500979999999</v>
      </c>
      <c r="F1547" s="48">
        <v>6174.6000979999999</v>
      </c>
      <c r="G1547" s="48">
        <v>146900</v>
      </c>
      <c r="H1547" s="48">
        <f t="shared" si="217"/>
        <v>6175.6834313333338</v>
      </c>
      <c r="I1547" s="48">
        <f t="shared" si="218"/>
        <v>0</v>
      </c>
      <c r="J1547" s="48">
        <f t="shared" si="219"/>
        <v>-1</v>
      </c>
      <c r="K1547" s="48">
        <f t="shared" si="220"/>
        <v>1</v>
      </c>
      <c r="L1547" s="48">
        <f t="shared" si="221"/>
        <v>0</v>
      </c>
      <c r="M1547" s="48">
        <v>1</v>
      </c>
      <c r="N1547" s="48">
        <f t="shared" si="213"/>
        <v>0.54657557868689943</v>
      </c>
      <c r="O1547" s="48">
        <f t="shared" si="214"/>
        <v>0.63334073476258523</v>
      </c>
      <c r="P1547" s="61">
        <f t="shared" si="215"/>
        <v>1</v>
      </c>
    </row>
    <row r="1548" spans="1:16" x14ac:dyDescent="0.3">
      <c r="A1548" s="60">
        <v>41648</v>
      </c>
      <c r="B1548" s="48">
        <f t="shared" si="216"/>
        <v>0</v>
      </c>
      <c r="C1548" s="48">
        <v>6181.7001950000003</v>
      </c>
      <c r="D1548" s="48">
        <v>6188.0498049999997</v>
      </c>
      <c r="E1548" s="48">
        <v>6148.25</v>
      </c>
      <c r="F1548" s="48">
        <v>6168.3500979999999</v>
      </c>
      <c r="G1548" s="48">
        <v>150100</v>
      </c>
      <c r="H1548" s="48">
        <f t="shared" si="217"/>
        <v>6168.2166343333329</v>
      </c>
      <c r="I1548" s="48">
        <f t="shared" si="218"/>
        <v>0</v>
      </c>
      <c r="J1548" s="48">
        <f t="shared" si="219"/>
        <v>-1</v>
      </c>
      <c r="K1548" s="48">
        <f t="shared" si="220"/>
        <v>1</v>
      </c>
      <c r="L1548" s="48">
        <f t="shared" si="221"/>
        <v>0</v>
      </c>
      <c r="M1548" s="48">
        <v>0</v>
      </c>
      <c r="N1548" s="48">
        <f t="shared" si="213"/>
        <v>0.5257921075158094</v>
      </c>
      <c r="O1548" s="48">
        <f t="shared" si="214"/>
        <v>0.62850115427942255</v>
      </c>
      <c r="P1548" s="61">
        <f t="shared" si="215"/>
        <v>1</v>
      </c>
    </row>
    <row r="1549" spans="1:16" x14ac:dyDescent="0.3">
      <c r="A1549" s="60">
        <v>41649</v>
      </c>
      <c r="B1549" s="48">
        <f t="shared" si="216"/>
        <v>0</v>
      </c>
      <c r="C1549" s="48">
        <v>6178.8500979999999</v>
      </c>
      <c r="D1549" s="48">
        <v>6239.1000979999999</v>
      </c>
      <c r="E1549" s="48">
        <v>6139.6000979999999</v>
      </c>
      <c r="F1549" s="48">
        <v>6171.4501950000003</v>
      </c>
      <c r="G1549" s="48">
        <v>159900</v>
      </c>
      <c r="H1549" s="48">
        <f t="shared" si="217"/>
        <v>6183.3834636666661</v>
      </c>
      <c r="I1549" s="48">
        <f t="shared" si="218"/>
        <v>0</v>
      </c>
      <c r="J1549" s="48">
        <f t="shared" si="219"/>
        <v>-1</v>
      </c>
      <c r="K1549" s="48">
        <f t="shared" si="220"/>
        <v>0</v>
      </c>
      <c r="L1549" s="48">
        <f t="shared" si="221"/>
        <v>0</v>
      </c>
      <c r="M1549" s="48">
        <v>0</v>
      </c>
      <c r="N1549" s="48">
        <f t="shared" si="213"/>
        <v>0.56131240461658294</v>
      </c>
      <c r="O1549" s="48">
        <f t="shared" si="214"/>
        <v>0.63675615097154592</v>
      </c>
      <c r="P1549" s="61">
        <f t="shared" si="215"/>
        <v>1</v>
      </c>
    </row>
    <row r="1550" spans="1:16" x14ac:dyDescent="0.3">
      <c r="A1550" s="60">
        <v>41652</v>
      </c>
      <c r="B1550" s="48">
        <f t="shared" si="216"/>
        <v>1</v>
      </c>
      <c r="C1550" s="48">
        <v>6189.5498049999997</v>
      </c>
      <c r="D1550" s="48">
        <v>6288.2001950000003</v>
      </c>
      <c r="E1550" s="48">
        <v>6189.5498049999997</v>
      </c>
      <c r="F1550" s="48">
        <v>6272.75</v>
      </c>
      <c r="G1550" s="48">
        <v>135000</v>
      </c>
      <c r="H1550" s="48">
        <f t="shared" si="217"/>
        <v>6250.166666666667</v>
      </c>
      <c r="I1550" s="48">
        <f t="shared" si="218"/>
        <v>1</v>
      </c>
      <c r="J1550" s="48">
        <f t="shared" si="219"/>
        <v>1</v>
      </c>
      <c r="K1550" s="48">
        <f t="shared" si="220"/>
        <v>0</v>
      </c>
      <c r="L1550" s="48">
        <f t="shared" si="221"/>
        <v>1</v>
      </c>
      <c r="M1550" s="48">
        <v>0</v>
      </c>
      <c r="N1550" s="48">
        <f t="shared" si="213"/>
        <v>0.7936309076422845</v>
      </c>
      <c r="O1550" s="48">
        <f t="shared" si="214"/>
        <v>0.68861042466477851</v>
      </c>
      <c r="P1550" s="61">
        <f t="shared" si="215"/>
        <v>1</v>
      </c>
    </row>
    <row r="1551" spans="1:16" x14ac:dyDescent="0.3">
      <c r="A1551" s="60">
        <v>41653</v>
      </c>
      <c r="B1551" s="48">
        <f t="shared" si="216"/>
        <v>0</v>
      </c>
      <c r="C1551" s="48">
        <v>6260.25</v>
      </c>
      <c r="D1551" s="48">
        <v>6280.3500979999999</v>
      </c>
      <c r="E1551" s="48">
        <v>6234.1499020000001</v>
      </c>
      <c r="F1551" s="48">
        <v>6241.8500979999999</v>
      </c>
      <c r="G1551" s="48">
        <v>110200</v>
      </c>
      <c r="H1551" s="48">
        <f t="shared" si="217"/>
        <v>6252.1166993333327</v>
      </c>
      <c r="I1551" s="48">
        <f t="shared" si="218"/>
        <v>0</v>
      </c>
      <c r="J1551" s="48">
        <f t="shared" si="219"/>
        <v>-1</v>
      </c>
      <c r="K1551" s="48">
        <f t="shared" si="220"/>
        <v>0</v>
      </c>
      <c r="L1551" s="48">
        <f t="shared" si="221"/>
        <v>1</v>
      </c>
      <c r="M1551" s="48">
        <v>1</v>
      </c>
      <c r="N1551" s="48">
        <f t="shared" si="213"/>
        <v>0.52464192597286186</v>
      </c>
      <c r="O1551" s="48">
        <f t="shared" si="214"/>
        <v>0.62823256165178343</v>
      </c>
      <c r="P1551" s="61">
        <f t="shared" si="215"/>
        <v>1</v>
      </c>
    </row>
    <row r="1552" spans="1:16" x14ac:dyDescent="0.3">
      <c r="A1552" s="60">
        <v>41654</v>
      </c>
      <c r="B1552" s="48">
        <f t="shared" si="216"/>
        <v>0</v>
      </c>
      <c r="C1552" s="48">
        <v>6265.9501950000003</v>
      </c>
      <c r="D1552" s="48">
        <v>6325.2001950000003</v>
      </c>
      <c r="E1552" s="48">
        <v>6265.2998049999997</v>
      </c>
      <c r="F1552" s="48">
        <v>6320.8999020000001</v>
      </c>
      <c r="G1552" s="48">
        <v>145900</v>
      </c>
      <c r="H1552" s="48">
        <f t="shared" si="217"/>
        <v>6303.7999673333334</v>
      </c>
      <c r="I1552" s="48">
        <f t="shared" si="218"/>
        <v>1</v>
      </c>
      <c r="J1552" s="48">
        <f t="shared" si="219"/>
        <v>-1</v>
      </c>
      <c r="K1552" s="48">
        <f t="shared" si="220"/>
        <v>0</v>
      </c>
      <c r="L1552" s="48">
        <f t="shared" si="221"/>
        <v>0</v>
      </c>
      <c r="M1552" s="48">
        <v>0</v>
      </c>
      <c r="N1552" s="48">
        <f t="shared" si="213"/>
        <v>0.70321920205747956</v>
      </c>
      <c r="O1552" s="48">
        <f t="shared" si="214"/>
        <v>0.66890112385967937</v>
      </c>
      <c r="P1552" s="61">
        <f t="shared" si="215"/>
        <v>1</v>
      </c>
    </row>
    <row r="1553" spans="1:16" x14ac:dyDescent="0.3">
      <c r="A1553" s="60">
        <v>41655</v>
      </c>
      <c r="B1553" s="48">
        <f t="shared" si="216"/>
        <v>0</v>
      </c>
      <c r="C1553" s="48">
        <v>6341.3500979999999</v>
      </c>
      <c r="D1553" s="48">
        <v>6346.5</v>
      </c>
      <c r="E1553" s="48">
        <v>6299.8500979999999</v>
      </c>
      <c r="F1553" s="48">
        <v>6318.8999020000001</v>
      </c>
      <c r="G1553" s="48">
        <v>153400</v>
      </c>
      <c r="H1553" s="48">
        <f t="shared" si="217"/>
        <v>6321.75</v>
      </c>
      <c r="I1553" s="48">
        <f t="shared" si="218"/>
        <v>0</v>
      </c>
      <c r="J1553" s="48">
        <f t="shared" si="219"/>
        <v>-1</v>
      </c>
      <c r="K1553" s="48">
        <f t="shared" si="220"/>
        <v>0</v>
      </c>
      <c r="L1553" s="48">
        <f t="shared" si="221"/>
        <v>0</v>
      </c>
      <c r="M1553" s="48">
        <v>1</v>
      </c>
      <c r="N1553" s="48">
        <f t="shared" si="213"/>
        <v>0.50384593784446507</v>
      </c>
      <c r="O1553" s="48">
        <f t="shared" si="214"/>
        <v>0.62336271429147216</v>
      </c>
      <c r="P1553" s="61">
        <f t="shared" si="215"/>
        <v>1</v>
      </c>
    </row>
    <row r="1554" spans="1:16" x14ac:dyDescent="0.3">
      <c r="A1554" s="60">
        <v>41656</v>
      </c>
      <c r="B1554" s="48">
        <f t="shared" si="216"/>
        <v>0</v>
      </c>
      <c r="C1554" s="48">
        <v>6306.25</v>
      </c>
      <c r="D1554" s="48">
        <v>6327.1000979999999</v>
      </c>
      <c r="E1554" s="48">
        <v>6246.3500979999999</v>
      </c>
      <c r="F1554" s="48">
        <v>6261.6499020000001</v>
      </c>
      <c r="G1554" s="48">
        <v>167700</v>
      </c>
      <c r="H1554" s="48">
        <f t="shared" si="217"/>
        <v>6278.3666993333327</v>
      </c>
      <c r="I1554" s="48">
        <f t="shared" si="218"/>
        <v>0</v>
      </c>
      <c r="J1554" s="48">
        <f t="shared" si="219"/>
        <v>-1</v>
      </c>
      <c r="K1554" s="48">
        <f t="shared" si="220"/>
        <v>1</v>
      </c>
      <c r="L1554" s="48">
        <f t="shared" si="221"/>
        <v>0</v>
      </c>
      <c r="M1554" s="48">
        <v>0</v>
      </c>
      <c r="N1554" s="48">
        <f t="shared" si="213"/>
        <v>0.4589941547924456</v>
      </c>
      <c r="O1554" s="48">
        <f t="shared" si="214"/>
        <v>0.61277553459023604</v>
      </c>
      <c r="P1554" s="61">
        <f t="shared" si="215"/>
        <v>1</v>
      </c>
    </row>
    <row r="1555" spans="1:16" x14ac:dyDescent="0.3">
      <c r="A1555" s="60">
        <v>41659</v>
      </c>
      <c r="B1555" s="48">
        <f t="shared" si="216"/>
        <v>1</v>
      </c>
      <c r="C1555" s="48">
        <v>6261.75</v>
      </c>
      <c r="D1555" s="48">
        <v>6307.4501950000003</v>
      </c>
      <c r="E1555" s="48">
        <v>6243.3500979999999</v>
      </c>
      <c r="F1555" s="48">
        <v>6303.9501950000003</v>
      </c>
      <c r="G1555" s="48">
        <v>122100</v>
      </c>
      <c r="H1555" s="48">
        <f t="shared" si="217"/>
        <v>6284.9168293333341</v>
      </c>
      <c r="I1555" s="48">
        <f t="shared" si="218"/>
        <v>1</v>
      </c>
      <c r="J1555" s="48">
        <f t="shared" si="219"/>
        <v>-1</v>
      </c>
      <c r="K1555" s="48">
        <f t="shared" si="220"/>
        <v>0</v>
      </c>
      <c r="L1555" s="48">
        <f t="shared" si="221"/>
        <v>1</v>
      </c>
      <c r="M1555" s="48">
        <v>0</v>
      </c>
      <c r="N1555" s="48">
        <f t="shared" si="213"/>
        <v>0.68178750720438341</v>
      </c>
      <c r="O1555" s="48">
        <f t="shared" si="214"/>
        <v>0.66413753365273431</v>
      </c>
      <c r="P1555" s="61">
        <f t="shared" si="215"/>
        <v>1</v>
      </c>
    </row>
    <row r="1556" spans="1:16" x14ac:dyDescent="0.3">
      <c r="A1556" s="60">
        <v>41660</v>
      </c>
      <c r="B1556" s="48">
        <f t="shared" si="216"/>
        <v>0</v>
      </c>
      <c r="C1556" s="48">
        <v>6320.1499020000001</v>
      </c>
      <c r="D1556" s="48">
        <v>6330.2998049999997</v>
      </c>
      <c r="E1556" s="48">
        <v>6297.8999020000001</v>
      </c>
      <c r="F1556" s="48">
        <v>6313.7998049999997</v>
      </c>
      <c r="G1556" s="48">
        <v>141700</v>
      </c>
      <c r="H1556" s="48">
        <f t="shared" si="217"/>
        <v>6313.9998373333328</v>
      </c>
      <c r="I1556" s="48">
        <f t="shared" si="218"/>
        <v>0</v>
      </c>
      <c r="J1556" s="48">
        <f t="shared" si="219"/>
        <v>-1</v>
      </c>
      <c r="K1556" s="48">
        <f t="shared" si="220"/>
        <v>0</v>
      </c>
      <c r="L1556" s="48">
        <f t="shared" si="221"/>
        <v>0</v>
      </c>
      <c r="M1556" s="48">
        <v>1</v>
      </c>
      <c r="N1556" s="48">
        <f t="shared" si="213"/>
        <v>0.54022938506521212</v>
      </c>
      <c r="O1556" s="48">
        <f t="shared" si="214"/>
        <v>0.63186577693490742</v>
      </c>
      <c r="P1556" s="61">
        <f t="shared" si="215"/>
        <v>1</v>
      </c>
    </row>
    <row r="1557" spans="1:16" x14ac:dyDescent="0.3">
      <c r="A1557" s="60">
        <v>41661</v>
      </c>
      <c r="B1557" s="48">
        <f t="shared" si="216"/>
        <v>1</v>
      </c>
      <c r="C1557" s="48">
        <v>6309.0498049999997</v>
      </c>
      <c r="D1557" s="48">
        <v>6349.9501950000003</v>
      </c>
      <c r="E1557" s="48">
        <v>6287.4501950000003</v>
      </c>
      <c r="F1557" s="48">
        <v>6338.9501950000003</v>
      </c>
      <c r="G1557" s="48">
        <v>137500</v>
      </c>
      <c r="H1557" s="48">
        <f t="shared" si="217"/>
        <v>6325.4501950000003</v>
      </c>
      <c r="I1557" s="48">
        <f t="shared" si="218"/>
        <v>1</v>
      </c>
      <c r="J1557" s="48">
        <f t="shared" si="219"/>
        <v>-1</v>
      </c>
      <c r="K1557" s="48">
        <f t="shared" si="220"/>
        <v>0</v>
      </c>
      <c r="L1557" s="48">
        <f t="shared" si="221"/>
        <v>1</v>
      </c>
      <c r="M1557" s="48">
        <v>1</v>
      </c>
      <c r="N1557" s="48">
        <f t="shared" si="213"/>
        <v>0.64538419165298344</v>
      </c>
      <c r="O1557" s="48">
        <f t="shared" si="214"/>
        <v>0.65596954827742893</v>
      </c>
      <c r="P1557" s="61">
        <f t="shared" si="215"/>
        <v>1</v>
      </c>
    </row>
    <row r="1558" spans="1:16" x14ac:dyDescent="0.3">
      <c r="A1558" s="60">
        <v>41662</v>
      </c>
      <c r="B1558" s="48">
        <f t="shared" si="216"/>
        <v>1</v>
      </c>
      <c r="C1558" s="48">
        <v>6325.9501950000003</v>
      </c>
      <c r="D1558" s="48">
        <v>6355.6000979999999</v>
      </c>
      <c r="E1558" s="48">
        <v>6316.3999020000001</v>
      </c>
      <c r="F1558" s="48">
        <v>6345.6499020000001</v>
      </c>
      <c r="G1558" s="48">
        <v>120100</v>
      </c>
      <c r="H1558" s="48">
        <f t="shared" si="217"/>
        <v>6339.2166340000003</v>
      </c>
      <c r="I1558" s="48">
        <f t="shared" si="218"/>
        <v>1</v>
      </c>
      <c r="J1558" s="48">
        <f t="shared" si="219"/>
        <v>-1</v>
      </c>
      <c r="K1558" s="48">
        <f t="shared" si="220"/>
        <v>0</v>
      </c>
      <c r="L1558" s="48">
        <f t="shared" si="221"/>
        <v>1</v>
      </c>
      <c r="M1558" s="48">
        <v>1</v>
      </c>
      <c r="N1558" s="48">
        <f t="shared" si="213"/>
        <v>0.61348862866514375</v>
      </c>
      <c r="O1558" s="48">
        <f t="shared" si="214"/>
        <v>0.64873619412531958</v>
      </c>
      <c r="P1558" s="61">
        <f t="shared" si="215"/>
        <v>1</v>
      </c>
    </row>
    <row r="1559" spans="1:16" x14ac:dyDescent="0.3">
      <c r="A1559" s="60">
        <v>41663</v>
      </c>
      <c r="B1559" s="48">
        <f t="shared" si="216"/>
        <v>0</v>
      </c>
      <c r="C1559" s="48">
        <v>6301.6499020000001</v>
      </c>
      <c r="D1559" s="48">
        <v>6331.4501950000003</v>
      </c>
      <c r="E1559" s="48">
        <v>6263.8999020000001</v>
      </c>
      <c r="F1559" s="48">
        <v>6266.75</v>
      </c>
      <c r="G1559" s="48">
        <v>160300</v>
      </c>
      <c r="H1559" s="48">
        <f t="shared" si="217"/>
        <v>6287.3666990000011</v>
      </c>
      <c r="I1559" s="48">
        <f t="shared" si="218"/>
        <v>0</v>
      </c>
      <c r="J1559" s="48">
        <f t="shared" si="219"/>
        <v>-1</v>
      </c>
      <c r="K1559" s="48">
        <f t="shared" si="220"/>
        <v>1</v>
      </c>
      <c r="L1559" s="48">
        <f t="shared" si="221"/>
        <v>0</v>
      </c>
      <c r="M1559" s="48">
        <v>0</v>
      </c>
      <c r="N1559" s="48">
        <f t="shared" si="213"/>
        <v>0.47753412025180875</v>
      </c>
      <c r="O1559" s="48">
        <f t="shared" si="214"/>
        <v>0.6171654243543202</v>
      </c>
      <c r="P1559" s="61">
        <f t="shared" si="215"/>
        <v>1</v>
      </c>
    </row>
    <row r="1560" spans="1:16" x14ac:dyDescent="0.3">
      <c r="A1560" s="60">
        <v>41666</v>
      </c>
      <c r="B1560" s="48">
        <f t="shared" si="216"/>
        <v>0</v>
      </c>
      <c r="C1560" s="48">
        <v>6186.2998049999997</v>
      </c>
      <c r="D1560" s="48">
        <v>6188.5498049999997</v>
      </c>
      <c r="E1560" s="48">
        <v>6130.25</v>
      </c>
      <c r="F1560" s="48">
        <v>6135.8500979999999</v>
      </c>
      <c r="G1560" s="48">
        <v>190400</v>
      </c>
      <c r="H1560" s="48">
        <f t="shared" si="217"/>
        <v>6151.5499676666659</v>
      </c>
      <c r="I1560" s="48">
        <f t="shared" si="218"/>
        <v>0</v>
      </c>
      <c r="J1560" s="48">
        <f t="shared" si="219"/>
        <v>-1</v>
      </c>
      <c r="K1560" s="48">
        <f t="shared" si="220"/>
        <v>1</v>
      </c>
      <c r="L1560" s="48">
        <f t="shared" si="221"/>
        <v>0</v>
      </c>
      <c r="M1560" s="48">
        <v>1</v>
      </c>
      <c r="N1560" s="48">
        <f t="shared" si="213"/>
        <v>0.4297868030459725</v>
      </c>
      <c r="O1560" s="48">
        <f t="shared" si="214"/>
        <v>0.60582275781876993</v>
      </c>
      <c r="P1560" s="61">
        <f t="shared" si="215"/>
        <v>1</v>
      </c>
    </row>
    <row r="1561" spans="1:16" x14ac:dyDescent="0.3">
      <c r="A1561" s="60">
        <v>41667</v>
      </c>
      <c r="B1561" s="48">
        <f t="shared" si="216"/>
        <v>1</v>
      </c>
      <c r="C1561" s="48">
        <v>6131.8500979999999</v>
      </c>
      <c r="D1561" s="48">
        <v>6163.6000979999999</v>
      </c>
      <c r="E1561" s="48">
        <v>6085.9501950000003</v>
      </c>
      <c r="F1561" s="48">
        <v>6126.25</v>
      </c>
      <c r="G1561" s="48">
        <v>184100</v>
      </c>
      <c r="H1561" s="48">
        <f t="shared" si="217"/>
        <v>6125.2667643333334</v>
      </c>
      <c r="I1561" s="48">
        <f t="shared" si="218"/>
        <v>0</v>
      </c>
      <c r="J1561" s="48">
        <f t="shared" si="219"/>
        <v>-1</v>
      </c>
      <c r="K1561" s="48">
        <f t="shared" si="220"/>
        <v>1</v>
      </c>
      <c r="L1561" s="48">
        <f t="shared" si="221"/>
        <v>1</v>
      </c>
      <c r="M1561" s="48">
        <v>1</v>
      </c>
      <c r="N1561" s="48">
        <f t="shared" ref="N1561:N1624" si="222">$B$2+SUMPRODUCT($C$2:$G$2,C1561:G1561)</f>
        <v>0.55246590612805258</v>
      </c>
      <c r="O1561" s="48">
        <f t="shared" ref="O1561:O1624" si="223">EXP(N1561)/(1+EXP(N1561))</f>
        <v>0.63470751061874375</v>
      </c>
      <c r="P1561" s="61">
        <f t="shared" ref="P1561:P1624" si="224">IF(O1561&gt;0.5,1,0)</f>
        <v>1</v>
      </c>
    </row>
    <row r="1562" spans="1:16" x14ac:dyDescent="0.3">
      <c r="A1562" s="60">
        <v>41668</v>
      </c>
      <c r="B1562" s="48">
        <f t="shared" si="216"/>
        <v>0</v>
      </c>
      <c r="C1562" s="48">
        <v>6161</v>
      </c>
      <c r="D1562" s="48">
        <v>6170.4501950000003</v>
      </c>
      <c r="E1562" s="48">
        <v>6109.7998049999997</v>
      </c>
      <c r="F1562" s="48">
        <v>6120.25</v>
      </c>
      <c r="G1562" s="48">
        <v>146700</v>
      </c>
      <c r="H1562" s="48">
        <f t="shared" si="217"/>
        <v>6133.5</v>
      </c>
      <c r="I1562" s="48">
        <f t="shared" si="218"/>
        <v>0</v>
      </c>
      <c r="J1562" s="48">
        <f t="shared" si="219"/>
        <v>-1</v>
      </c>
      <c r="K1562" s="48">
        <f t="shared" si="220"/>
        <v>0</v>
      </c>
      <c r="L1562" s="48">
        <f t="shared" si="221"/>
        <v>1</v>
      </c>
      <c r="M1562" s="48">
        <v>0</v>
      </c>
      <c r="N1562" s="48">
        <f t="shared" si="222"/>
        <v>0.46738025030249591</v>
      </c>
      <c r="O1562" s="48">
        <f t="shared" si="223"/>
        <v>0.61476350964055138</v>
      </c>
      <c r="P1562" s="61">
        <f t="shared" si="224"/>
        <v>1</v>
      </c>
    </row>
    <row r="1563" spans="1:16" x14ac:dyDescent="0.3">
      <c r="A1563" s="60">
        <v>41669</v>
      </c>
      <c r="B1563" s="48">
        <f t="shared" si="216"/>
        <v>1</v>
      </c>
      <c r="C1563" s="48">
        <v>6067</v>
      </c>
      <c r="D1563" s="48">
        <v>6082.8500979999999</v>
      </c>
      <c r="E1563" s="48">
        <v>6027.25</v>
      </c>
      <c r="F1563" s="48">
        <v>6073.7001950000003</v>
      </c>
      <c r="G1563" s="48">
        <v>208100</v>
      </c>
      <c r="H1563" s="48">
        <f t="shared" si="217"/>
        <v>6061.2667643333334</v>
      </c>
      <c r="I1563" s="48">
        <f t="shared" si="218"/>
        <v>1</v>
      </c>
      <c r="J1563" s="48">
        <f t="shared" si="219"/>
        <v>-1</v>
      </c>
      <c r="K1563" s="48">
        <f t="shared" si="220"/>
        <v>1</v>
      </c>
      <c r="L1563" s="48">
        <f t="shared" si="221"/>
        <v>0</v>
      </c>
      <c r="M1563" s="48">
        <v>0</v>
      </c>
      <c r="N1563" s="48">
        <f t="shared" si="222"/>
        <v>0.56860445350310207</v>
      </c>
      <c r="O1563" s="48">
        <f t="shared" si="223"/>
        <v>0.63844109775956548</v>
      </c>
      <c r="P1563" s="61">
        <f t="shared" si="224"/>
        <v>1</v>
      </c>
    </row>
    <row r="1564" spans="1:16" x14ac:dyDescent="0.3">
      <c r="A1564" s="60">
        <v>41670</v>
      </c>
      <c r="B1564" s="48">
        <f t="shared" si="216"/>
        <v>1</v>
      </c>
      <c r="C1564" s="48">
        <v>6082.75</v>
      </c>
      <c r="D1564" s="48">
        <v>6097.8500979999999</v>
      </c>
      <c r="E1564" s="48">
        <v>6067.3500979999999</v>
      </c>
      <c r="F1564" s="48">
        <v>6089.5</v>
      </c>
      <c r="G1564" s="48">
        <v>146700</v>
      </c>
      <c r="H1564" s="48">
        <f t="shared" si="217"/>
        <v>6084.9000653333323</v>
      </c>
      <c r="I1564" s="48">
        <f t="shared" si="218"/>
        <v>1</v>
      </c>
      <c r="J1564" s="48">
        <f t="shared" si="219"/>
        <v>-1</v>
      </c>
      <c r="K1564" s="48">
        <f t="shared" si="220"/>
        <v>0</v>
      </c>
      <c r="L1564" s="48">
        <f t="shared" si="221"/>
        <v>1</v>
      </c>
      <c r="M1564" s="48">
        <v>1</v>
      </c>
      <c r="N1564" s="48">
        <f t="shared" si="222"/>
        <v>0.57283217748771387</v>
      </c>
      <c r="O1564" s="48">
        <f t="shared" si="223"/>
        <v>0.63941642815727029</v>
      </c>
      <c r="P1564" s="61">
        <f t="shared" si="224"/>
        <v>1</v>
      </c>
    </row>
    <row r="1565" spans="1:16" x14ac:dyDescent="0.3">
      <c r="A1565" s="60">
        <v>41673</v>
      </c>
      <c r="B1565" s="48">
        <f t="shared" si="216"/>
        <v>0</v>
      </c>
      <c r="C1565" s="48">
        <v>6058.7998049999997</v>
      </c>
      <c r="D1565" s="48">
        <v>6074.8500979999999</v>
      </c>
      <c r="E1565" s="48">
        <v>5994.4501950000003</v>
      </c>
      <c r="F1565" s="48">
        <v>6001.7998049999997</v>
      </c>
      <c r="G1565" s="48">
        <v>134900</v>
      </c>
      <c r="H1565" s="48">
        <f t="shared" si="217"/>
        <v>6023.7000326666666</v>
      </c>
      <c r="I1565" s="48">
        <f t="shared" si="218"/>
        <v>0</v>
      </c>
      <c r="J1565" s="48">
        <f t="shared" si="219"/>
        <v>-1</v>
      </c>
      <c r="K1565" s="48">
        <f t="shared" si="220"/>
        <v>1</v>
      </c>
      <c r="L1565" s="48">
        <f t="shared" si="221"/>
        <v>1</v>
      </c>
      <c r="M1565" s="48">
        <v>0</v>
      </c>
      <c r="N1565" s="48">
        <f t="shared" si="222"/>
        <v>0.43954200637113927</v>
      </c>
      <c r="O1565" s="48">
        <f t="shared" si="223"/>
        <v>0.60814989462347979</v>
      </c>
      <c r="P1565" s="61">
        <f t="shared" si="224"/>
        <v>1</v>
      </c>
    </row>
    <row r="1566" spans="1:16" x14ac:dyDescent="0.3">
      <c r="A1566" s="60">
        <v>41674</v>
      </c>
      <c r="B1566" s="48">
        <f t="shared" si="216"/>
        <v>1</v>
      </c>
      <c r="C1566" s="48">
        <v>5947.6000979999999</v>
      </c>
      <c r="D1566" s="48">
        <v>6017.7998049999997</v>
      </c>
      <c r="E1566" s="48">
        <v>5933.2998049999997</v>
      </c>
      <c r="F1566" s="48">
        <v>6000.8999020000001</v>
      </c>
      <c r="G1566" s="48">
        <v>183300</v>
      </c>
      <c r="H1566" s="48">
        <f t="shared" si="217"/>
        <v>5983.9998373333328</v>
      </c>
      <c r="I1566" s="48">
        <f t="shared" si="218"/>
        <v>1</v>
      </c>
      <c r="J1566" s="48">
        <f t="shared" si="219"/>
        <v>-1</v>
      </c>
      <c r="K1566" s="48">
        <f t="shared" si="220"/>
        <v>1</v>
      </c>
      <c r="L1566" s="48">
        <f t="shared" si="221"/>
        <v>0</v>
      </c>
      <c r="M1566" s="48">
        <v>1</v>
      </c>
      <c r="N1566" s="48">
        <f t="shared" si="222"/>
        <v>0.70273284741897912</v>
      </c>
      <c r="O1566" s="48">
        <f t="shared" si="223"/>
        <v>0.66879340087872952</v>
      </c>
      <c r="P1566" s="61">
        <f t="shared" si="224"/>
        <v>1</v>
      </c>
    </row>
    <row r="1567" spans="1:16" x14ac:dyDescent="0.3">
      <c r="A1567" s="60">
        <v>41675</v>
      </c>
      <c r="B1567" s="48">
        <f t="shared" si="216"/>
        <v>1</v>
      </c>
      <c r="C1567" s="48">
        <v>6004.25</v>
      </c>
      <c r="D1567" s="48">
        <v>6028.0498049999997</v>
      </c>
      <c r="E1567" s="48">
        <v>5962.0498049999997</v>
      </c>
      <c r="F1567" s="48">
        <v>6022.3999020000001</v>
      </c>
      <c r="G1567" s="48">
        <v>166600</v>
      </c>
      <c r="H1567" s="48">
        <f t="shared" si="217"/>
        <v>6004.1665039999998</v>
      </c>
      <c r="I1567" s="48">
        <f t="shared" si="218"/>
        <v>1</v>
      </c>
      <c r="J1567" s="48">
        <f t="shared" si="219"/>
        <v>-1</v>
      </c>
      <c r="K1567" s="48">
        <f t="shared" si="220"/>
        <v>0</v>
      </c>
      <c r="L1567" s="48">
        <f t="shared" si="221"/>
        <v>1</v>
      </c>
      <c r="M1567" s="48">
        <v>0</v>
      </c>
      <c r="N1567" s="48">
        <f t="shared" si="222"/>
        <v>0.61456636234429241</v>
      </c>
      <c r="O1567" s="48">
        <f t="shared" si="223"/>
        <v>0.64898174604455983</v>
      </c>
      <c r="P1567" s="61">
        <f t="shared" si="224"/>
        <v>1</v>
      </c>
    </row>
    <row r="1568" spans="1:16" x14ac:dyDescent="0.3">
      <c r="A1568" s="60">
        <v>41676</v>
      </c>
      <c r="B1568" s="48">
        <f t="shared" si="216"/>
        <v>0</v>
      </c>
      <c r="C1568" s="48">
        <v>6028.3500979999999</v>
      </c>
      <c r="D1568" s="48">
        <v>6048.3500979999999</v>
      </c>
      <c r="E1568" s="48">
        <v>5965.3999020000001</v>
      </c>
      <c r="F1568" s="48">
        <v>6036.2998049999997</v>
      </c>
      <c r="G1568" s="48">
        <v>185500</v>
      </c>
      <c r="H1568" s="48">
        <f t="shared" si="217"/>
        <v>6016.6832683333332</v>
      </c>
      <c r="I1568" s="48">
        <f t="shared" si="218"/>
        <v>1</v>
      </c>
      <c r="J1568" s="48">
        <f t="shared" si="219"/>
        <v>-1</v>
      </c>
      <c r="K1568" s="48">
        <f t="shared" si="220"/>
        <v>0</v>
      </c>
      <c r="L1568" s="48">
        <f t="shared" si="221"/>
        <v>0</v>
      </c>
      <c r="M1568" s="48">
        <v>0</v>
      </c>
      <c r="N1568" s="48">
        <f t="shared" si="222"/>
        <v>0.59245373844506322</v>
      </c>
      <c r="O1568" s="48">
        <f t="shared" si="223"/>
        <v>0.64392794896740935</v>
      </c>
      <c r="P1568" s="61">
        <f t="shared" si="224"/>
        <v>1</v>
      </c>
    </row>
    <row r="1569" spans="1:16" x14ac:dyDescent="0.3">
      <c r="A1569" s="60">
        <v>41677</v>
      </c>
      <c r="B1569" s="48">
        <f t="shared" si="216"/>
        <v>0</v>
      </c>
      <c r="C1569" s="48">
        <v>6077.6499020000001</v>
      </c>
      <c r="D1569" s="48">
        <v>6079.9501950000003</v>
      </c>
      <c r="E1569" s="48">
        <v>6030.8999020000001</v>
      </c>
      <c r="F1569" s="48">
        <v>6063.2001950000003</v>
      </c>
      <c r="G1569" s="48">
        <v>181900</v>
      </c>
      <c r="H1569" s="48">
        <f t="shared" si="217"/>
        <v>6058.016764</v>
      </c>
      <c r="I1569" s="48">
        <f t="shared" si="218"/>
        <v>0</v>
      </c>
      <c r="J1569" s="48">
        <f t="shared" si="219"/>
        <v>-1</v>
      </c>
      <c r="K1569" s="48">
        <f t="shared" si="220"/>
        <v>0</v>
      </c>
      <c r="L1569" s="48">
        <f t="shared" si="221"/>
        <v>1</v>
      </c>
      <c r="M1569" s="48">
        <v>1</v>
      </c>
      <c r="N1569" s="48">
        <f t="shared" si="222"/>
        <v>0.52049917174006999</v>
      </c>
      <c r="O1569" s="48">
        <f t="shared" si="223"/>
        <v>0.6272644819508848</v>
      </c>
      <c r="P1569" s="61">
        <f t="shared" si="224"/>
        <v>1</v>
      </c>
    </row>
    <row r="1570" spans="1:16" x14ac:dyDescent="0.3">
      <c r="A1570" s="60">
        <v>41680</v>
      </c>
      <c r="B1570" s="48">
        <f t="shared" si="216"/>
        <v>0</v>
      </c>
      <c r="C1570" s="48">
        <v>6072.7998049999997</v>
      </c>
      <c r="D1570" s="48">
        <v>6083.0498049999997</v>
      </c>
      <c r="E1570" s="48">
        <v>6046.3999020000001</v>
      </c>
      <c r="F1570" s="48">
        <v>6053.4501950000003</v>
      </c>
      <c r="G1570" s="48">
        <v>133100</v>
      </c>
      <c r="H1570" s="48">
        <f t="shared" si="217"/>
        <v>6060.9666340000003</v>
      </c>
      <c r="I1570" s="48">
        <f t="shared" si="218"/>
        <v>0</v>
      </c>
      <c r="J1570" s="48">
        <f t="shared" si="219"/>
        <v>-1</v>
      </c>
      <c r="K1570" s="48">
        <f t="shared" si="220"/>
        <v>0</v>
      </c>
      <c r="L1570" s="48">
        <f t="shared" si="221"/>
        <v>1</v>
      </c>
      <c r="M1570" s="48">
        <v>0</v>
      </c>
      <c r="N1570" s="48">
        <f t="shared" si="222"/>
        <v>0.51401716907956985</v>
      </c>
      <c r="O1570" s="48">
        <f t="shared" si="223"/>
        <v>0.62574771950059993</v>
      </c>
      <c r="P1570" s="61">
        <f t="shared" si="224"/>
        <v>1</v>
      </c>
    </row>
    <row r="1571" spans="1:16" x14ac:dyDescent="0.3">
      <c r="A1571" s="60">
        <v>41681</v>
      </c>
      <c r="B1571" s="48">
        <f t="shared" si="216"/>
        <v>0</v>
      </c>
      <c r="C1571" s="48">
        <v>6072.4501950000003</v>
      </c>
      <c r="D1571" s="48">
        <v>6081.8500979999999</v>
      </c>
      <c r="E1571" s="48">
        <v>6053.25</v>
      </c>
      <c r="F1571" s="48">
        <v>6062.7001950000003</v>
      </c>
      <c r="G1571" s="48">
        <v>150500</v>
      </c>
      <c r="H1571" s="48">
        <f t="shared" si="217"/>
        <v>6065.9334310000004</v>
      </c>
      <c r="I1571" s="48">
        <f t="shared" si="218"/>
        <v>0</v>
      </c>
      <c r="J1571" s="48">
        <f t="shared" si="219"/>
        <v>-1</v>
      </c>
      <c r="K1571" s="48">
        <f t="shared" si="220"/>
        <v>0</v>
      </c>
      <c r="L1571" s="48">
        <f t="shared" si="221"/>
        <v>0</v>
      </c>
      <c r="M1571" s="48">
        <v>1</v>
      </c>
      <c r="N1571" s="48">
        <f t="shared" si="222"/>
        <v>0.52951383836301846</v>
      </c>
      <c r="O1571" s="48">
        <f t="shared" si="223"/>
        <v>0.62936971534795727</v>
      </c>
      <c r="P1571" s="61">
        <f t="shared" si="224"/>
        <v>1</v>
      </c>
    </row>
    <row r="1572" spans="1:16" x14ac:dyDescent="0.3">
      <c r="A1572" s="60">
        <v>41682</v>
      </c>
      <c r="B1572" s="48">
        <f t="shared" si="216"/>
        <v>0</v>
      </c>
      <c r="C1572" s="48">
        <v>6085.3500979999999</v>
      </c>
      <c r="D1572" s="48">
        <v>6106.6000979999999</v>
      </c>
      <c r="E1572" s="48">
        <v>6077.3999020000001</v>
      </c>
      <c r="F1572" s="48">
        <v>6084</v>
      </c>
      <c r="G1572" s="48">
        <v>138500</v>
      </c>
      <c r="H1572" s="48">
        <f t="shared" si="217"/>
        <v>6089.333333333333</v>
      </c>
      <c r="I1572" s="48">
        <f t="shared" si="218"/>
        <v>0</v>
      </c>
      <c r="J1572" s="48">
        <f t="shared" si="219"/>
        <v>-1</v>
      </c>
      <c r="K1572" s="48">
        <f t="shared" si="220"/>
        <v>0</v>
      </c>
      <c r="L1572" s="48">
        <f t="shared" si="221"/>
        <v>1</v>
      </c>
      <c r="M1572" s="48">
        <v>1</v>
      </c>
      <c r="N1572" s="48">
        <f t="shared" si="222"/>
        <v>0.55272415967656574</v>
      </c>
      <c r="O1572" s="48">
        <f t="shared" si="223"/>
        <v>0.63476738562438439</v>
      </c>
      <c r="P1572" s="61">
        <f t="shared" si="224"/>
        <v>1</v>
      </c>
    </row>
    <row r="1573" spans="1:16" x14ac:dyDescent="0.3">
      <c r="A1573" s="60">
        <v>41683</v>
      </c>
      <c r="B1573" s="48">
        <f t="shared" si="216"/>
        <v>0</v>
      </c>
      <c r="C1573" s="48">
        <v>6087.5498049999997</v>
      </c>
      <c r="D1573" s="48">
        <v>6094.3999020000001</v>
      </c>
      <c r="E1573" s="48">
        <v>5991.1000979999999</v>
      </c>
      <c r="F1573" s="48">
        <v>6001.1000979999999</v>
      </c>
      <c r="G1573" s="48">
        <v>153700</v>
      </c>
      <c r="H1573" s="48">
        <f t="shared" si="217"/>
        <v>6028.8666993333327</v>
      </c>
      <c r="I1573" s="48">
        <f t="shared" si="218"/>
        <v>0</v>
      </c>
      <c r="J1573" s="48">
        <f t="shared" si="219"/>
        <v>-1</v>
      </c>
      <c r="K1573" s="48">
        <f t="shared" si="220"/>
        <v>1</v>
      </c>
      <c r="L1573" s="48">
        <f t="shared" si="221"/>
        <v>0</v>
      </c>
      <c r="M1573" s="48">
        <v>0</v>
      </c>
      <c r="N1573" s="48">
        <f t="shared" si="222"/>
        <v>0.37215519220424309</v>
      </c>
      <c r="O1573" s="48">
        <f t="shared" si="223"/>
        <v>0.59197964601999853</v>
      </c>
      <c r="P1573" s="61">
        <f t="shared" si="224"/>
        <v>1</v>
      </c>
    </row>
    <row r="1574" spans="1:16" x14ac:dyDescent="0.3">
      <c r="A1574" s="60">
        <v>41684</v>
      </c>
      <c r="B1574" s="48">
        <f t="shared" si="216"/>
        <v>1</v>
      </c>
      <c r="C1574" s="48">
        <v>6023.75</v>
      </c>
      <c r="D1574" s="48">
        <v>6056.3999020000001</v>
      </c>
      <c r="E1574" s="48">
        <v>5984.6000979999999</v>
      </c>
      <c r="F1574" s="48">
        <v>6048.3500979999999</v>
      </c>
      <c r="G1574" s="48">
        <v>140200</v>
      </c>
      <c r="H1574" s="48">
        <f t="shared" si="217"/>
        <v>6029.7833659999997</v>
      </c>
      <c r="I1574" s="48">
        <f t="shared" si="218"/>
        <v>1</v>
      </c>
      <c r="J1574" s="48">
        <f t="shared" si="219"/>
        <v>-1</v>
      </c>
      <c r="K1574" s="48">
        <f t="shared" si="220"/>
        <v>0</v>
      </c>
      <c r="L1574" s="48">
        <f t="shared" si="221"/>
        <v>1</v>
      </c>
      <c r="M1574" s="48">
        <v>0</v>
      </c>
      <c r="N1574" s="48">
        <f t="shared" si="222"/>
        <v>0.64005668428965046</v>
      </c>
      <c r="O1574" s="48">
        <f t="shared" si="223"/>
        <v>0.65476627405504573</v>
      </c>
      <c r="P1574" s="61">
        <f t="shared" si="224"/>
        <v>1</v>
      </c>
    </row>
    <row r="1575" spans="1:16" x14ac:dyDescent="0.3">
      <c r="A1575" s="60">
        <v>41688</v>
      </c>
      <c r="B1575" s="48">
        <f t="shared" si="216"/>
        <v>1</v>
      </c>
      <c r="C1575" s="48">
        <v>6071.2998049999997</v>
      </c>
      <c r="D1575" s="48">
        <v>6141.7001950000003</v>
      </c>
      <c r="E1575" s="48">
        <v>6066.7998049999997</v>
      </c>
      <c r="F1575" s="48">
        <v>6127.1000979999999</v>
      </c>
      <c r="G1575" s="48">
        <v>126600</v>
      </c>
      <c r="H1575" s="48">
        <f t="shared" si="217"/>
        <v>6111.8666993333327</v>
      </c>
      <c r="I1575" s="48">
        <f t="shared" si="218"/>
        <v>1</v>
      </c>
      <c r="J1575" s="48">
        <f t="shared" si="219"/>
        <v>-1</v>
      </c>
      <c r="K1575" s="48">
        <f t="shared" si="220"/>
        <v>0</v>
      </c>
      <c r="L1575" s="48">
        <f t="shared" si="221"/>
        <v>1</v>
      </c>
      <c r="M1575" s="48">
        <v>1</v>
      </c>
      <c r="N1575" s="48">
        <f t="shared" si="222"/>
        <v>0.71893384037260932</v>
      </c>
      <c r="O1575" s="48">
        <f t="shared" si="223"/>
        <v>0.67237219825842454</v>
      </c>
      <c r="P1575" s="61">
        <f t="shared" si="224"/>
        <v>1</v>
      </c>
    </row>
    <row r="1576" spans="1:16" x14ac:dyDescent="0.3">
      <c r="A1576" s="60">
        <v>41689</v>
      </c>
      <c r="B1576" s="48">
        <f t="shared" si="216"/>
        <v>1</v>
      </c>
      <c r="C1576" s="48">
        <v>6132.0498049999997</v>
      </c>
      <c r="D1576" s="48">
        <v>6160.3500979999999</v>
      </c>
      <c r="E1576" s="48">
        <v>6125.75</v>
      </c>
      <c r="F1576" s="48">
        <v>6152.75</v>
      </c>
      <c r="G1576" s="48">
        <v>95200</v>
      </c>
      <c r="H1576" s="48">
        <f t="shared" si="217"/>
        <v>6146.2833659999997</v>
      </c>
      <c r="I1576" s="48">
        <f t="shared" si="218"/>
        <v>1</v>
      </c>
      <c r="J1576" s="48">
        <f t="shared" si="219"/>
        <v>-1</v>
      </c>
      <c r="K1576" s="48">
        <f t="shared" si="220"/>
        <v>0</v>
      </c>
      <c r="L1576" s="48">
        <f t="shared" si="221"/>
        <v>1</v>
      </c>
      <c r="M1576" s="48">
        <v>1</v>
      </c>
      <c r="N1576" s="48">
        <f t="shared" si="222"/>
        <v>0.62277245780676593</v>
      </c>
      <c r="O1576" s="48">
        <f t="shared" si="223"/>
        <v>0.65084883791421333</v>
      </c>
      <c r="P1576" s="61">
        <f t="shared" si="224"/>
        <v>1</v>
      </c>
    </row>
    <row r="1577" spans="1:16" x14ac:dyDescent="0.3">
      <c r="A1577" s="60">
        <v>41690</v>
      </c>
      <c r="B1577" s="48">
        <f t="shared" si="216"/>
        <v>0</v>
      </c>
      <c r="C1577" s="48">
        <v>6127.1499020000001</v>
      </c>
      <c r="D1577" s="48">
        <v>6129.1000979999999</v>
      </c>
      <c r="E1577" s="48">
        <v>6086.4501950000003</v>
      </c>
      <c r="F1577" s="48">
        <v>6091.4501950000003</v>
      </c>
      <c r="G1577" s="48">
        <v>132100</v>
      </c>
      <c r="H1577" s="48">
        <f t="shared" si="217"/>
        <v>6102.3334960000002</v>
      </c>
      <c r="I1577" s="48">
        <f t="shared" si="218"/>
        <v>0</v>
      </c>
      <c r="J1577" s="48">
        <f t="shared" si="219"/>
        <v>-1</v>
      </c>
      <c r="K1577" s="48">
        <f t="shared" si="220"/>
        <v>1</v>
      </c>
      <c r="L1577" s="48">
        <f t="shared" si="221"/>
        <v>0</v>
      </c>
      <c r="M1577" s="48">
        <v>0</v>
      </c>
      <c r="N1577" s="48">
        <f t="shared" si="222"/>
        <v>0.47643462288891869</v>
      </c>
      <c r="O1577" s="48">
        <f t="shared" si="223"/>
        <v>0.61690561017997148</v>
      </c>
      <c r="P1577" s="61">
        <f t="shared" si="224"/>
        <v>1</v>
      </c>
    </row>
    <row r="1578" spans="1:16" x14ac:dyDescent="0.3">
      <c r="A1578" s="60">
        <v>41691</v>
      </c>
      <c r="B1578" s="48">
        <f t="shared" si="216"/>
        <v>1</v>
      </c>
      <c r="C1578" s="48">
        <v>6108.2998049999997</v>
      </c>
      <c r="D1578" s="48">
        <v>6159.6499020000001</v>
      </c>
      <c r="E1578" s="48">
        <v>6108</v>
      </c>
      <c r="F1578" s="48">
        <v>6155.4501950000003</v>
      </c>
      <c r="G1578" s="48">
        <v>112600</v>
      </c>
      <c r="H1578" s="48">
        <f t="shared" si="217"/>
        <v>6141.0333656666671</v>
      </c>
      <c r="I1578" s="48">
        <f t="shared" si="218"/>
        <v>1</v>
      </c>
      <c r="J1578" s="48">
        <f t="shared" si="219"/>
        <v>-1</v>
      </c>
      <c r="K1578" s="48">
        <f t="shared" si="220"/>
        <v>0</v>
      </c>
      <c r="L1578" s="48">
        <f t="shared" si="221"/>
        <v>1</v>
      </c>
      <c r="M1578" s="48">
        <v>1</v>
      </c>
      <c r="N1578" s="48">
        <f t="shared" si="222"/>
        <v>0.69112549538895562</v>
      </c>
      <c r="O1578" s="48">
        <f t="shared" si="223"/>
        <v>0.66621725201925197</v>
      </c>
      <c r="P1578" s="61">
        <f t="shared" si="224"/>
        <v>1</v>
      </c>
    </row>
    <row r="1579" spans="1:16" x14ac:dyDescent="0.3">
      <c r="A1579" s="60">
        <v>41694</v>
      </c>
      <c r="B1579" s="48">
        <f t="shared" si="216"/>
        <v>1</v>
      </c>
      <c r="C1579" s="48">
        <v>6140.9501950000003</v>
      </c>
      <c r="D1579" s="48">
        <v>6191.8500979999999</v>
      </c>
      <c r="E1579" s="48">
        <v>6130.7998049999997</v>
      </c>
      <c r="F1579" s="48">
        <v>6186.1000979999999</v>
      </c>
      <c r="G1579" s="48">
        <v>144900</v>
      </c>
      <c r="H1579" s="48">
        <f t="shared" si="217"/>
        <v>6169.5833336666665</v>
      </c>
      <c r="I1579" s="48">
        <f t="shared" si="218"/>
        <v>1</v>
      </c>
      <c r="J1579" s="48">
        <f t="shared" si="219"/>
        <v>-1</v>
      </c>
      <c r="K1579" s="48">
        <f t="shared" si="220"/>
        <v>0</v>
      </c>
      <c r="L1579" s="48">
        <f t="shared" si="221"/>
        <v>0</v>
      </c>
      <c r="M1579" s="48">
        <v>1</v>
      </c>
      <c r="N1579" s="48">
        <f t="shared" si="222"/>
        <v>0.68156871852351464</v>
      </c>
      <c r="O1579" s="48">
        <f t="shared" si="223"/>
        <v>0.66408872914435557</v>
      </c>
      <c r="P1579" s="61">
        <f t="shared" si="224"/>
        <v>1</v>
      </c>
    </row>
    <row r="1580" spans="1:16" x14ac:dyDescent="0.3">
      <c r="A1580" s="60">
        <v>41695</v>
      </c>
      <c r="B1580" s="48">
        <f t="shared" si="216"/>
        <v>0</v>
      </c>
      <c r="C1580" s="48">
        <v>6205.7001950000003</v>
      </c>
      <c r="D1580" s="48">
        <v>6216.8500979999999</v>
      </c>
      <c r="E1580" s="48">
        <v>6176.6000979999999</v>
      </c>
      <c r="F1580" s="48">
        <v>6200.0498049999997</v>
      </c>
      <c r="G1580" s="48">
        <v>146300</v>
      </c>
      <c r="H1580" s="48">
        <f t="shared" si="217"/>
        <v>6197.8333336666665</v>
      </c>
      <c r="I1580" s="48">
        <f t="shared" si="218"/>
        <v>0</v>
      </c>
      <c r="J1580" s="48">
        <f t="shared" si="219"/>
        <v>-1</v>
      </c>
      <c r="K1580" s="48">
        <f t="shared" si="220"/>
        <v>0</v>
      </c>
      <c r="L1580" s="48">
        <f t="shared" si="221"/>
        <v>0</v>
      </c>
      <c r="M1580" s="48">
        <v>0</v>
      </c>
      <c r="N1580" s="48">
        <f t="shared" si="222"/>
        <v>0.54582280534745964</v>
      </c>
      <c r="O1580" s="48">
        <f t="shared" si="223"/>
        <v>0.633165908010631</v>
      </c>
      <c r="P1580" s="61">
        <f t="shared" si="224"/>
        <v>1</v>
      </c>
    </row>
    <row r="1581" spans="1:16" x14ac:dyDescent="0.3">
      <c r="A1581" s="60">
        <v>41696</v>
      </c>
      <c r="B1581" s="48">
        <f t="shared" si="216"/>
        <v>1</v>
      </c>
      <c r="C1581" s="48">
        <v>6202.4501950000003</v>
      </c>
      <c r="D1581" s="48">
        <v>6245.9501950000003</v>
      </c>
      <c r="E1581" s="48">
        <v>6202.1000979999999</v>
      </c>
      <c r="F1581" s="48">
        <v>6238.7998049999997</v>
      </c>
      <c r="G1581" s="48">
        <v>181700</v>
      </c>
      <c r="H1581" s="48">
        <f t="shared" si="217"/>
        <v>6228.9500326666666</v>
      </c>
      <c r="I1581" s="48">
        <f t="shared" si="218"/>
        <v>1</v>
      </c>
      <c r="J1581" s="48">
        <f t="shared" si="219"/>
        <v>-1</v>
      </c>
      <c r="K1581" s="48">
        <f t="shared" si="220"/>
        <v>0</v>
      </c>
      <c r="L1581" s="48">
        <f t="shared" si="221"/>
        <v>0</v>
      </c>
      <c r="M1581" s="48">
        <v>1</v>
      </c>
      <c r="N1581" s="48">
        <f t="shared" si="222"/>
        <v>0.64004001994057336</v>
      </c>
      <c r="O1581" s="48">
        <f t="shared" si="223"/>
        <v>0.65476250711254202</v>
      </c>
      <c r="P1581" s="61">
        <f t="shared" si="224"/>
        <v>1</v>
      </c>
    </row>
    <row r="1582" spans="1:16" x14ac:dyDescent="0.3">
      <c r="A1582" s="60">
        <v>41698</v>
      </c>
      <c r="B1582" s="48">
        <f t="shared" si="216"/>
        <v>1</v>
      </c>
      <c r="C1582" s="48">
        <v>6228.4501950000003</v>
      </c>
      <c r="D1582" s="48">
        <v>6282.7001950000003</v>
      </c>
      <c r="E1582" s="48">
        <v>6228.1000979999999</v>
      </c>
      <c r="F1582" s="48">
        <v>6276.9501950000003</v>
      </c>
      <c r="G1582" s="48">
        <v>180600</v>
      </c>
      <c r="H1582" s="48">
        <f t="shared" si="217"/>
        <v>6262.5834960000002</v>
      </c>
      <c r="I1582" s="48">
        <f t="shared" si="218"/>
        <v>1</v>
      </c>
      <c r="J1582" s="48">
        <f t="shared" si="219"/>
        <v>-1</v>
      </c>
      <c r="K1582" s="48">
        <f t="shared" si="220"/>
        <v>0</v>
      </c>
      <c r="L1582" s="48">
        <f t="shared" si="221"/>
        <v>1</v>
      </c>
      <c r="M1582" s="48">
        <v>0</v>
      </c>
      <c r="N1582" s="48">
        <f t="shared" si="222"/>
        <v>0.67519157891039194</v>
      </c>
      <c r="O1582" s="48">
        <f t="shared" si="223"/>
        <v>0.66266466409386848</v>
      </c>
      <c r="P1582" s="61">
        <f t="shared" si="224"/>
        <v>1</v>
      </c>
    </row>
    <row r="1583" spans="1:16" x14ac:dyDescent="0.3">
      <c r="A1583" s="60">
        <v>41701</v>
      </c>
      <c r="B1583" s="48">
        <f t="shared" si="216"/>
        <v>0</v>
      </c>
      <c r="C1583" s="48">
        <v>6264.3500979999999</v>
      </c>
      <c r="D1583" s="48">
        <v>6277.75</v>
      </c>
      <c r="E1583" s="48">
        <v>6212.25</v>
      </c>
      <c r="F1583" s="48">
        <v>6221.4501950000003</v>
      </c>
      <c r="G1583" s="48">
        <v>144600</v>
      </c>
      <c r="H1583" s="48">
        <f t="shared" si="217"/>
        <v>6237.1500650000007</v>
      </c>
      <c r="I1583" s="48">
        <f t="shared" si="218"/>
        <v>0</v>
      </c>
      <c r="J1583" s="48">
        <f t="shared" si="219"/>
        <v>-1</v>
      </c>
      <c r="K1583" s="48">
        <f t="shared" si="220"/>
        <v>1</v>
      </c>
      <c r="L1583" s="48">
        <f t="shared" si="221"/>
        <v>1</v>
      </c>
      <c r="M1583" s="48">
        <v>0</v>
      </c>
      <c r="N1583" s="48">
        <f t="shared" si="222"/>
        <v>0.46341781002886451</v>
      </c>
      <c r="O1583" s="48">
        <f t="shared" si="223"/>
        <v>0.61382466183163042</v>
      </c>
      <c r="P1583" s="61">
        <f t="shared" si="224"/>
        <v>1</v>
      </c>
    </row>
    <row r="1584" spans="1:16" x14ac:dyDescent="0.3">
      <c r="A1584" s="60">
        <v>41702</v>
      </c>
      <c r="B1584" s="48">
        <f t="shared" si="216"/>
        <v>1</v>
      </c>
      <c r="C1584" s="48">
        <v>6216.75</v>
      </c>
      <c r="D1584" s="48">
        <v>6302.1499020000001</v>
      </c>
      <c r="E1584" s="48">
        <v>6215.7001950000003</v>
      </c>
      <c r="F1584" s="48">
        <v>6297.9501950000003</v>
      </c>
      <c r="G1584" s="48">
        <v>166800</v>
      </c>
      <c r="H1584" s="48">
        <f t="shared" si="217"/>
        <v>6271.9334306666669</v>
      </c>
      <c r="I1584" s="48">
        <f t="shared" si="218"/>
        <v>1</v>
      </c>
      <c r="J1584" s="48">
        <f t="shared" si="219"/>
        <v>-1</v>
      </c>
      <c r="K1584" s="48">
        <f t="shared" si="220"/>
        <v>0</v>
      </c>
      <c r="L1584" s="48">
        <f t="shared" si="221"/>
        <v>0</v>
      </c>
      <c r="M1584" s="48">
        <v>1</v>
      </c>
      <c r="N1584" s="48">
        <f t="shared" si="222"/>
        <v>0.77485662783682063</v>
      </c>
      <c r="O1584" s="48">
        <f t="shared" si="223"/>
        <v>0.6845705422588918</v>
      </c>
      <c r="P1584" s="61">
        <f t="shared" si="224"/>
        <v>1</v>
      </c>
    </row>
    <row r="1585" spans="1:16" x14ac:dyDescent="0.3">
      <c r="A1585" s="60">
        <v>41703</v>
      </c>
      <c r="B1585" s="48">
        <f t="shared" si="216"/>
        <v>1</v>
      </c>
      <c r="C1585" s="48">
        <v>6328.4501950000003</v>
      </c>
      <c r="D1585" s="48">
        <v>6336.25</v>
      </c>
      <c r="E1585" s="48">
        <v>6287.7998049999997</v>
      </c>
      <c r="F1585" s="48">
        <v>6328.6499020000001</v>
      </c>
      <c r="G1585" s="48">
        <v>160300</v>
      </c>
      <c r="H1585" s="48">
        <f t="shared" si="217"/>
        <v>6317.5665689999996</v>
      </c>
      <c r="I1585" s="48">
        <f t="shared" si="218"/>
        <v>1</v>
      </c>
      <c r="J1585" s="48">
        <f t="shared" si="219"/>
        <v>-1</v>
      </c>
      <c r="K1585" s="48">
        <f t="shared" si="220"/>
        <v>0</v>
      </c>
      <c r="L1585" s="48">
        <f t="shared" si="221"/>
        <v>1</v>
      </c>
      <c r="M1585" s="48">
        <v>0</v>
      </c>
      <c r="N1585" s="48">
        <f t="shared" si="222"/>
        <v>0.56052721001899808</v>
      </c>
      <c r="O1585" s="48">
        <f t="shared" si="223"/>
        <v>0.63657451772927143</v>
      </c>
      <c r="P1585" s="61">
        <f t="shared" si="224"/>
        <v>1</v>
      </c>
    </row>
    <row r="1586" spans="1:16" x14ac:dyDescent="0.3">
      <c r="A1586" s="60">
        <v>41704</v>
      </c>
      <c r="B1586" s="48">
        <f t="shared" si="216"/>
        <v>1</v>
      </c>
      <c r="C1586" s="48">
        <v>6344.75</v>
      </c>
      <c r="D1586" s="48">
        <v>6406.6000979999999</v>
      </c>
      <c r="E1586" s="48">
        <v>6339.7001950000003</v>
      </c>
      <c r="F1586" s="48">
        <v>6401.1499020000001</v>
      </c>
      <c r="G1586" s="48">
        <v>180700</v>
      </c>
      <c r="H1586" s="48">
        <f t="shared" si="217"/>
        <v>6382.4833983333338</v>
      </c>
      <c r="I1586" s="48">
        <f t="shared" si="218"/>
        <v>1</v>
      </c>
      <c r="J1586" s="48">
        <f t="shared" si="219"/>
        <v>-1</v>
      </c>
      <c r="K1586" s="48">
        <f t="shared" si="220"/>
        <v>0</v>
      </c>
      <c r="L1586" s="48">
        <f t="shared" si="221"/>
        <v>0</v>
      </c>
      <c r="M1586" s="48">
        <v>1</v>
      </c>
      <c r="N1586" s="48">
        <f t="shared" si="222"/>
        <v>0.69957754245520221</v>
      </c>
      <c r="O1586" s="48">
        <f t="shared" si="223"/>
        <v>0.66809410123793267</v>
      </c>
      <c r="P1586" s="61">
        <f t="shared" si="224"/>
        <v>1</v>
      </c>
    </row>
    <row r="1587" spans="1:16" x14ac:dyDescent="0.3">
      <c r="A1587" s="60">
        <v>41705</v>
      </c>
      <c r="B1587" s="48">
        <f t="shared" si="216"/>
        <v>1</v>
      </c>
      <c r="C1587" s="48">
        <v>6413.9501950000003</v>
      </c>
      <c r="D1587" s="48">
        <v>6537.7998049999997</v>
      </c>
      <c r="E1587" s="48">
        <v>6413.5498049999997</v>
      </c>
      <c r="F1587" s="48">
        <v>6526.6499020000001</v>
      </c>
      <c r="G1587" s="48">
        <v>284900</v>
      </c>
      <c r="H1587" s="48">
        <f t="shared" si="217"/>
        <v>6492.6665039999998</v>
      </c>
      <c r="I1587" s="48">
        <f t="shared" si="218"/>
        <v>1</v>
      </c>
      <c r="J1587" s="48">
        <f t="shared" si="219"/>
        <v>-1</v>
      </c>
      <c r="K1587" s="48">
        <f t="shared" si="220"/>
        <v>0</v>
      </c>
      <c r="L1587" s="48">
        <f t="shared" si="221"/>
        <v>0</v>
      </c>
      <c r="M1587" s="48">
        <v>1</v>
      </c>
      <c r="N1587" s="48">
        <f t="shared" si="222"/>
        <v>0.83392372044322638</v>
      </c>
      <c r="O1587" s="48">
        <f t="shared" si="223"/>
        <v>0.69718394011099105</v>
      </c>
      <c r="P1587" s="61">
        <f t="shared" si="224"/>
        <v>1</v>
      </c>
    </row>
    <row r="1588" spans="1:16" x14ac:dyDescent="0.3">
      <c r="A1588" s="60">
        <v>41708</v>
      </c>
      <c r="B1588" s="48">
        <f t="shared" si="216"/>
        <v>1</v>
      </c>
      <c r="C1588" s="48">
        <v>6491.7001950000003</v>
      </c>
      <c r="D1588" s="48">
        <v>6562.2001950000003</v>
      </c>
      <c r="E1588" s="48">
        <v>6487.3500979999999</v>
      </c>
      <c r="F1588" s="48">
        <v>6537.25</v>
      </c>
      <c r="G1588" s="48">
        <v>242100</v>
      </c>
      <c r="H1588" s="48">
        <f t="shared" si="217"/>
        <v>6528.9334310000004</v>
      </c>
      <c r="I1588" s="48">
        <f t="shared" si="218"/>
        <v>1</v>
      </c>
      <c r="J1588" s="48">
        <f t="shared" si="219"/>
        <v>-1</v>
      </c>
      <c r="K1588" s="48">
        <f t="shared" si="220"/>
        <v>0</v>
      </c>
      <c r="L1588" s="48">
        <f t="shared" si="221"/>
        <v>1</v>
      </c>
      <c r="M1588" s="48">
        <v>1</v>
      </c>
      <c r="N1588" s="48">
        <f t="shared" si="222"/>
        <v>0.65576002611535711</v>
      </c>
      <c r="O1588" s="48">
        <f t="shared" si="223"/>
        <v>0.65830729497432461</v>
      </c>
      <c r="P1588" s="61">
        <f t="shared" si="224"/>
        <v>1</v>
      </c>
    </row>
    <row r="1589" spans="1:16" x14ac:dyDescent="0.3">
      <c r="A1589" s="60">
        <v>41709</v>
      </c>
      <c r="B1589" s="48">
        <f t="shared" si="216"/>
        <v>1</v>
      </c>
      <c r="C1589" s="48">
        <v>6537.3500979999999</v>
      </c>
      <c r="D1589" s="48">
        <v>6562.8500979999999</v>
      </c>
      <c r="E1589" s="48">
        <v>6494.25</v>
      </c>
      <c r="F1589" s="48">
        <v>6511.8999020000001</v>
      </c>
      <c r="G1589" s="48">
        <v>239000</v>
      </c>
      <c r="H1589" s="48">
        <f t="shared" si="217"/>
        <v>6523</v>
      </c>
      <c r="I1589" s="48">
        <f t="shared" si="218"/>
        <v>0</v>
      </c>
      <c r="J1589" s="48">
        <f t="shared" si="219"/>
        <v>-1</v>
      </c>
      <c r="K1589" s="48">
        <f t="shared" si="220"/>
        <v>1</v>
      </c>
      <c r="L1589" s="48">
        <f t="shared" si="221"/>
        <v>1</v>
      </c>
      <c r="M1589" s="48">
        <v>1</v>
      </c>
      <c r="N1589" s="48">
        <f t="shared" si="222"/>
        <v>0.47832841296123735</v>
      </c>
      <c r="O1589" s="48">
        <f t="shared" si="223"/>
        <v>0.61735307621709645</v>
      </c>
      <c r="P1589" s="61">
        <f t="shared" si="224"/>
        <v>1</v>
      </c>
    </row>
    <row r="1590" spans="1:16" x14ac:dyDescent="0.3">
      <c r="A1590" s="60">
        <v>41710</v>
      </c>
      <c r="B1590" s="48">
        <f t="shared" si="216"/>
        <v>1</v>
      </c>
      <c r="C1590" s="48">
        <v>6497.5</v>
      </c>
      <c r="D1590" s="48">
        <v>6546.1499020000001</v>
      </c>
      <c r="E1590" s="48">
        <v>6487.2998049999997</v>
      </c>
      <c r="F1590" s="48">
        <v>6516.8999020000001</v>
      </c>
      <c r="G1590" s="48">
        <v>175000</v>
      </c>
      <c r="H1590" s="48">
        <f t="shared" si="217"/>
        <v>6516.783203</v>
      </c>
      <c r="I1590" s="48">
        <f t="shared" si="218"/>
        <v>1</v>
      </c>
      <c r="J1590" s="48">
        <f t="shared" si="219"/>
        <v>-1</v>
      </c>
      <c r="K1590" s="48">
        <f t="shared" si="220"/>
        <v>1</v>
      </c>
      <c r="L1590" s="48">
        <f t="shared" si="221"/>
        <v>1</v>
      </c>
      <c r="M1590" s="48">
        <v>0</v>
      </c>
      <c r="N1590" s="48">
        <f t="shared" si="222"/>
        <v>0.60284309344802756</v>
      </c>
      <c r="O1590" s="48">
        <f t="shared" si="223"/>
        <v>0.64630649151173813</v>
      </c>
      <c r="P1590" s="61">
        <f t="shared" si="224"/>
        <v>1</v>
      </c>
    </row>
    <row r="1591" spans="1:16" x14ac:dyDescent="0.3">
      <c r="A1591" s="60">
        <v>41711</v>
      </c>
      <c r="B1591" s="48">
        <f t="shared" si="216"/>
        <v>1</v>
      </c>
      <c r="C1591" s="48">
        <v>6491.75</v>
      </c>
      <c r="D1591" s="48">
        <v>6561.4501950000003</v>
      </c>
      <c r="E1591" s="48">
        <v>6476.6499020000001</v>
      </c>
      <c r="F1591" s="48">
        <v>6493.1000979999999</v>
      </c>
      <c r="G1591" s="48">
        <v>167900</v>
      </c>
      <c r="H1591" s="48">
        <f t="shared" si="217"/>
        <v>6510.4000650000007</v>
      </c>
      <c r="I1591" s="48">
        <f t="shared" si="218"/>
        <v>1</v>
      </c>
      <c r="J1591" s="48">
        <f t="shared" si="219"/>
        <v>-1</v>
      </c>
      <c r="K1591" s="48">
        <f t="shared" si="220"/>
        <v>1</v>
      </c>
      <c r="L1591" s="48">
        <f t="shared" si="221"/>
        <v>1</v>
      </c>
      <c r="M1591" s="48">
        <v>1</v>
      </c>
      <c r="N1591" s="48">
        <f t="shared" si="222"/>
        <v>0.56910495188759069</v>
      </c>
      <c r="O1591" s="48">
        <f t="shared" si="223"/>
        <v>0.63855662182788542</v>
      </c>
      <c r="P1591" s="61">
        <f t="shared" si="224"/>
        <v>1</v>
      </c>
    </row>
    <row r="1592" spans="1:16" x14ac:dyDescent="0.3">
      <c r="A1592" s="60">
        <v>41712</v>
      </c>
      <c r="B1592" s="48">
        <f t="shared" si="216"/>
        <v>1</v>
      </c>
      <c r="C1592" s="48">
        <v>6447.25</v>
      </c>
      <c r="D1592" s="48">
        <v>6518.4501950000003</v>
      </c>
      <c r="E1592" s="48">
        <v>6432.7001950000003</v>
      </c>
      <c r="F1592" s="48">
        <v>6504.2001950000003</v>
      </c>
      <c r="G1592" s="48">
        <v>177300</v>
      </c>
      <c r="H1592" s="48">
        <f t="shared" si="217"/>
        <v>6485.1168616666664</v>
      </c>
      <c r="I1592" s="48">
        <f t="shared" si="218"/>
        <v>1</v>
      </c>
      <c r="J1592" s="48">
        <f t="shared" si="219"/>
        <v>-1</v>
      </c>
      <c r="K1592" s="48">
        <f t="shared" si="220"/>
        <v>1</v>
      </c>
      <c r="L1592" s="48">
        <f t="shared" si="221"/>
        <v>0</v>
      </c>
      <c r="M1592" s="48">
        <v>1</v>
      </c>
      <c r="N1592" s="48">
        <f t="shared" si="222"/>
        <v>0.70947159852655306</v>
      </c>
      <c r="O1592" s="48">
        <f t="shared" si="223"/>
        <v>0.67028439188799938</v>
      </c>
      <c r="P1592" s="61">
        <f t="shared" si="224"/>
        <v>1</v>
      </c>
    </row>
    <row r="1593" spans="1:16" x14ac:dyDescent="0.3">
      <c r="A1593" s="60">
        <v>41716</v>
      </c>
      <c r="B1593" s="48">
        <f t="shared" si="216"/>
        <v>0</v>
      </c>
      <c r="C1593" s="48">
        <v>6532.4501950000003</v>
      </c>
      <c r="D1593" s="48">
        <v>6574.9501950000003</v>
      </c>
      <c r="E1593" s="48">
        <v>6497.6499020000001</v>
      </c>
      <c r="F1593" s="48">
        <v>6516.6499020000001</v>
      </c>
      <c r="G1593" s="48">
        <v>179300</v>
      </c>
      <c r="H1593" s="48">
        <f t="shared" si="217"/>
        <v>6529.7499996666666</v>
      </c>
      <c r="I1593" s="48">
        <f t="shared" si="218"/>
        <v>0</v>
      </c>
      <c r="J1593" s="48">
        <f t="shared" si="219"/>
        <v>-1</v>
      </c>
      <c r="K1593" s="48">
        <f t="shared" si="220"/>
        <v>0</v>
      </c>
      <c r="L1593" s="48">
        <f t="shared" si="221"/>
        <v>0</v>
      </c>
      <c r="M1593" s="48">
        <v>1</v>
      </c>
      <c r="N1593" s="48">
        <f t="shared" si="222"/>
        <v>0.52194515830707933</v>
      </c>
      <c r="O1593" s="48">
        <f t="shared" si="223"/>
        <v>0.62760249677375701</v>
      </c>
      <c r="P1593" s="61">
        <f t="shared" si="224"/>
        <v>1</v>
      </c>
    </row>
    <row r="1594" spans="1:16" x14ac:dyDescent="0.3">
      <c r="A1594" s="60">
        <v>41717</v>
      </c>
      <c r="B1594" s="48">
        <f t="shared" si="216"/>
        <v>0</v>
      </c>
      <c r="C1594" s="48">
        <v>6530</v>
      </c>
      <c r="D1594" s="48">
        <v>6541.2001950000003</v>
      </c>
      <c r="E1594" s="48">
        <v>6506</v>
      </c>
      <c r="F1594" s="48">
        <v>6524.0498049999997</v>
      </c>
      <c r="G1594" s="48">
        <v>172500</v>
      </c>
      <c r="H1594" s="48">
        <f t="shared" si="217"/>
        <v>6523.75</v>
      </c>
      <c r="I1594" s="48">
        <f t="shared" si="218"/>
        <v>0</v>
      </c>
      <c r="J1594" s="48">
        <f t="shared" si="219"/>
        <v>-1</v>
      </c>
      <c r="K1594" s="48">
        <f t="shared" si="220"/>
        <v>1</v>
      </c>
      <c r="L1594" s="48">
        <f t="shared" si="221"/>
        <v>1</v>
      </c>
      <c r="M1594" s="48">
        <v>0</v>
      </c>
      <c r="N1594" s="48">
        <f t="shared" si="222"/>
        <v>0.53179235951492965</v>
      </c>
      <c r="O1594" s="48">
        <f t="shared" si="223"/>
        <v>0.62990105426018606</v>
      </c>
      <c r="P1594" s="61">
        <f t="shared" si="224"/>
        <v>1</v>
      </c>
    </row>
    <row r="1595" spans="1:16" x14ac:dyDescent="0.3">
      <c r="A1595" s="60">
        <v>41718</v>
      </c>
      <c r="B1595" s="48">
        <f t="shared" si="216"/>
        <v>1</v>
      </c>
      <c r="C1595" s="48">
        <v>6508.3500979999999</v>
      </c>
      <c r="D1595" s="48">
        <v>6523.6499020000001</v>
      </c>
      <c r="E1595" s="48">
        <v>6473.25</v>
      </c>
      <c r="F1595" s="48">
        <v>6483.1000979999999</v>
      </c>
      <c r="G1595" s="48">
        <v>142000</v>
      </c>
      <c r="H1595" s="48">
        <f t="shared" si="217"/>
        <v>6493.333333333333</v>
      </c>
      <c r="I1595" s="48">
        <f t="shared" si="218"/>
        <v>0</v>
      </c>
      <c r="J1595" s="48">
        <f t="shared" si="219"/>
        <v>-1</v>
      </c>
      <c r="K1595" s="48">
        <f t="shared" si="220"/>
        <v>1</v>
      </c>
      <c r="L1595" s="48">
        <f t="shared" si="221"/>
        <v>1</v>
      </c>
      <c r="M1595" s="48">
        <v>1</v>
      </c>
      <c r="N1595" s="48">
        <f t="shared" si="222"/>
        <v>0.49867188054903344</v>
      </c>
      <c r="O1595" s="48">
        <f t="shared" si="223"/>
        <v>0.62214716747601395</v>
      </c>
      <c r="P1595" s="61">
        <f t="shared" si="224"/>
        <v>1</v>
      </c>
    </row>
    <row r="1596" spans="1:16" x14ac:dyDescent="0.3">
      <c r="A1596" s="60">
        <v>41719</v>
      </c>
      <c r="B1596" s="48">
        <f t="shared" si="216"/>
        <v>0</v>
      </c>
      <c r="C1596" s="48">
        <v>6515.2001950000003</v>
      </c>
      <c r="D1596" s="48">
        <v>6522.8999020000001</v>
      </c>
      <c r="E1596" s="48">
        <v>6485.7001950000003</v>
      </c>
      <c r="F1596" s="48">
        <v>6493.2001950000003</v>
      </c>
      <c r="G1596" s="48">
        <v>189900</v>
      </c>
      <c r="H1596" s="48">
        <f t="shared" si="217"/>
        <v>6500.600097333333</v>
      </c>
      <c r="I1596" s="48">
        <f t="shared" si="218"/>
        <v>0</v>
      </c>
      <c r="J1596" s="48">
        <f t="shared" si="219"/>
        <v>-1</v>
      </c>
      <c r="K1596" s="48">
        <f t="shared" si="220"/>
        <v>0</v>
      </c>
      <c r="L1596" s="48">
        <f t="shared" si="221"/>
        <v>0</v>
      </c>
      <c r="M1596" s="48">
        <v>0</v>
      </c>
      <c r="N1596" s="48">
        <f t="shared" si="222"/>
        <v>0.4875206760789938</v>
      </c>
      <c r="O1596" s="48">
        <f t="shared" si="223"/>
        <v>0.61952219330961977</v>
      </c>
      <c r="P1596" s="61">
        <f t="shared" si="224"/>
        <v>1</v>
      </c>
    </row>
    <row r="1597" spans="1:16" x14ac:dyDescent="0.3">
      <c r="A1597" s="60">
        <v>41722</v>
      </c>
      <c r="B1597" s="48">
        <f t="shared" si="216"/>
        <v>1</v>
      </c>
      <c r="C1597" s="48">
        <v>6510.5</v>
      </c>
      <c r="D1597" s="48">
        <v>6591.5</v>
      </c>
      <c r="E1597" s="48">
        <v>6510.5</v>
      </c>
      <c r="F1597" s="48">
        <v>6583.5</v>
      </c>
      <c r="G1597" s="48">
        <v>158400</v>
      </c>
      <c r="H1597" s="48">
        <f t="shared" si="217"/>
        <v>6561.833333333333</v>
      </c>
      <c r="I1597" s="48">
        <f t="shared" si="218"/>
        <v>1</v>
      </c>
      <c r="J1597" s="48">
        <f t="shared" si="219"/>
        <v>1</v>
      </c>
      <c r="K1597" s="48">
        <f t="shared" si="220"/>
        <v>0</v>
      </c>
      <c r="L1597" s="48">
        <f t="shared" si="221"/>
        <v>1</v>
      </c>
      <c r="M1597" s="48">
        <v>0</v>
      </c>
      <c r="N1597" s="48">
        <f t="shared" si="222"/>
        <v>0.75123229025431804</v>
      </c>
      <c r="O1597" s="48">
        <f t="shared" si="223"/>
        <v>0.67944714974476939</v>
      </c>
      <c r="P1597" s="61">
        <f t="shared" si="224"/>
        <v>1</v>
      </c>
    </row>
    <row r="1598" spans="1:16" x14ac:dyDescent="0.3">
      <c r="A1598" s="60">
        <v>41723</v>
      </c>
      <c r="B1598" s="48">
        <f t="shared" si="216"/>
        <v>0</v>
      </c>
      <c r="C1598" s="48">
        <v>6550.1000979999999</v>
      </c>
      <c r="D1598" s="48">
        <v>6595.5498049999997</v>
      </c>
      <c r="E1598" s="48">
        <v>6544.8500979999999</v>
      </c>
      <c r="F1598" s="48">
        <v>6589.75</v>
      </c>
      <c r="G1598" s="48">
        <v>168100</v>
      </c>
      <c r="H1598" s="48">
        <f t="shared" si="217"/>
        <v>6576.7166343333329</v>
      </c>
      <c r="I1598" s="48">
        <f t="shared" si="218"/>
        <v>1</v>
      </c>
      <c r="J1598" s="48">
        <f t="shared" si="219"/>
        <v>-1</v>
      </c>
      <c r="K1598" s="48">
        <f t="shared" si="220"/>
        <v>0</v>
      </c>
      <c r="L1598" s="48">
        <f t="shared" si="221"/>
        <v>0</v>
      </c>
      <c r="M1598" s="48">
        <v>0</v>
      </c>
      <c r="N1598" s="48">
        <f t="shared" si="222"/>
        <v>0.65232832004879648</v>
      </c>
      <c r="O1598" s="48">
        <f t="shared" si="223"/>
        <v>0.6575349523004449</v>
      </c>
      <c r="P1598" s="61">
        <f t="shared" si="224"/>
        <v>1</v>
      </c>
    </row>
    <row r="1599" spans="1:16" x14ac:dyDescent="0.3">
      <c r="A1599" s="60">
        <v>41724</v>
      </c>
      <c r="B1599" s="48">
        <f t="shared" si="216"/>
        <v>0</v>
      </c>
      <c r="C1599" s="48">
        <v>6615.6499020000001</v>
      </c>
      <c r="D1599" s="48">
        <v>6627.4501950000003</v>
      </c>
      <c r="E1599" s="48">
        <v>6580.6000979999999</v>
      </c>
      <c r="F1599" s="48">
        <v>6601.3999020000001</v>
      </c>
      <c r="G1599" s="48">
        <v>186600</v>
      </c>
      <c r="H1599" s="48">
        <f t="shared" si="217"/>
        <v>6603.1500650000007</v>
      </c>
      <c r="I1599" s="48">
        <f t="shared" si="218"/>
        <v>0</v>
      </c>
      <c r="J1599" s="48">
        <f t="shared" si="219"/>
        <v>-1</v>
      </c>
      <c r="K1599" s="48">
        <f t="shared" si="220"/>
        <v>0</v>
      </c>
      <c r="L1599" s="48">
        <f t="shared" si="221"/>
        <v>0</v>
      </c>
      <c r="M1599" s="48">
        <v>1</v>
      </c>
      <c r="N1599" s="48">
        <f t="shared" si="222"/>
        <v>0.51179715141839677</v>
      </c>
      <c r="O1599" s="48">
        <f t="shared" si="223"/>
        <v>0.62522767412666103</v>
      </c>
      <c r="P1599" s="61">
        <f t="shared" si="224"/>
        <v>1</v>
      </c>
    </row>
    <row r="1600" spans="1:16" x14ac:dyDescent="0.3">
      <c r="A1600" s="60">
        <v>41725</v>
      </c>
      <c r="B1600" s="48">
        <f t="shared" si="216"/>
        <v>0</v>
      </c>
      <c r="C1600" s="48">
        <v>6613.1000979999999</v>
      </c>
      <c r="D1600" s="48">
        <v>6673.9501950000003</v>
      </c>
      <c r="E1600" s="48">
        <v>6599.5</v>
      </c>
      <c r="F1600" s="48">
        <v>6641.75</v>
      </c>
      <c r="G1600" s="48">
        <v>312400</v>
      </c>
      <c r="H1600" s="48">
        <f t="shared" si="217"/>
        <v>6638.4000650000007</v>
      </c>
      <c r="I1600" s="48">
        <f t="shared" si="218"/>
        <v>1</v>
      </c>
      <c r="J1600" s="48">
        <f t="shared" si="219"/>
        <v>-1</v>
      </c>
      <c r="K1600" s="48">
        <f t="shared" si="220"/>
        <v>0</v>
      </c>
      <c r="L1600" s="48">
        <f t="shared" si="221"/>
        <v>0</v>
      </c>
      <c r="M1600" s="48">
        <v>0</v>
      </c>
      <c r="N1600" s="48">
        <f t="shared" si="222"/>
        <v>0.59267267816115088</v>
      </c>
      <c r="O1600" s="48">
        <f t="shared" si="223"/>
        <v>0.64397814692247812</v>
      </c>
      <c r="P1600" s="61">
        <f t="shared" si="224"/>
        <v>1</v>
      </c>
    </row>
    <row r="1601" spans="1:16" x14ac:dyDescent="0.3">
      <c r="A1601" s="60">
        <v>41726</v>
      </c>
      <c r="B1601" s="48">
        <f t="shared" si="216"/>
        <v>1</v>
      </c>
      <c r="C1601" s="48">
        <v>6673.0498049999997</v>
      </c>
      <c r="D1601" s="48">
        <v>6702.6000979999999</v>
      </c>
      <c r="E1601" s="48">
        <v>6643.7998049999997</v>
      </c>
      <c r="F1601" s="48">
        <v>6695.8999020000001</v>
      </c>
      <c r="G1601" s="48">
        <v>184800</v>
      </c>
      <c r="H1601" s="48">
        <f t="shared" si="217"/>
        <v>6680.7666016666662</v>
      </c>
      <c r="I1601" s="48">
        <f t="shared" si="218"/>
        <v>1</v>
      </c>
      <c r="J1601" s="48">
        <f t="shared" si="219"/>
        <v>-1</v>
      </c>
      <c r="K1601" s="48">
        <f t="shared" si="220"/>
        <v>0</v>
      </c>
      <c r="L1601" s="48">
        <f t="shared" si="221"/>
        <v>1</v>
      </c>
      <c r="M1601" s="48">
        <v>1</v>
      </c>
      <c r="N1601" s="48">
        <f t="shared" si="222"/>
        <v>0.61023527125795474</v>
      </c>
      <c r="O1601" s="48">
        <f t="shared" si="223"/>
        <v>0.64799446876705868</v>
      </c>
      <c r="P1601" s="61">
        <f t="shared" si="224"/>
        <v>1</v>
      </c>
    </row>
    <row r="1602" spans="1:16" x14ac:dyDescent="0.3">
      <c r="A1602" s="60">
        <v>41729</v>
      </c>
      <c r="B1602" s="48">
        <f t="shared" si="216"/>
        <v>0</v>
      </c>
      <c r="C1602" s="48">
        <v>6723.1499020000001</v>
      </c>
      <c r="D1602" s="48">
        <v>6730.0498049999997</v>
      </c>
      <c r="E1602" s="48">
        <v>6662.3999020000001</v>
      </c>
      <c r="F1602" s="48">
        <v>6704.2001950000003</v>
      </c>
      <c r="G1602" s="48">
        <v>220600</v>
      </c>
      <c r="H1602" s="48">
        <f t="shared" si="217"/>
        <v>6698.8833006666673</v>
      </c>
      <c r="I1602" s="48">
        <f t="shared" si="218"/>
        <v>0</v>
      </c>
      <c r="J1602" s="48">
        <f t="shared" si="219"/>
        <v>-1</v>
      </c>
      <c r="K1602" s="48">
        <f t="shared" si="220"/>
        <v>0</v>
      </c>
      <c r="L1602" s="48">
        <f t="shared" si="221"/>
        <v>0</v>
      </c>
      <c r="M1602" s="48">
        <v>0</v>
      </c>
      <c r="N1602" s="48">
        <f t="shared" si="222"/>
        <v>0.5008901524564997</v>
      </c>
      <c r="O1602" s="48">
        <f t="shared" si="223"/>
        <v>0.62266849751905395</v>
      </c>
      <c r="P1602" s="61">
        <f t="shared" si="224"/>
        <v>1</v>
      </c>
    </row>
    <row r="1603" spans="1:16" x14ac:dyDescent="0.3">
      <c r="A1603" s="60">
        <v>41730</v>
      </c>
      <c r="B1603" s="48">
        <f t="shared" si="216"/>
        <v>0</v>
      </c>
      <c r="C1603" s="48">
        <v>6729.5</v>
      </c>
      <c r="D1603" s="48">
        <v>6732.25</v>
      </c>
      <c r="E1603" s="48">
        <v>6675.4501950000003</v>
      </c>
      <c r="F1603" s="48">
        <v>6721.0498049999997</v>
      </c>
      <c r="G1603" s="48">
        <v>177800</v>
      </c>
      <c r="H1603" s="48">
        <f t="shared" si="217"/>
        <v>6709.583333333333</v>
      </c>
      <c r="I1603" s="48">
        <f t="shared" si="218"/>
        <v>0</v>
      </c>
      <c r="J1603" s="48">
        <f t="shared" si="219"/>
        <v>-1</v>
      </c>
      <c r="K1603" s="48">
        <f t="shared" si="220"/>
        <v>0</v>
      </c>
      <c r="L1603" s="48">
        <f t="shared" si="221"/>
        <v>1</v>
      </c>
      <c r="M1603" s="48">
        <v>1</v>
      </c>
      <c r="N1603" s="48">
        <f t="shared" si="222"/>
        <v>0.5347835085236019</v>
      </c>
      <c r="O1603" s="48">
        <f t="shared" si="223"/>
        <v>0.63059809665689937</v>
      </c>
      <c r="P1603" s="61">
        <f t="shared" si="224"/>
        <v>1</v>
      </c>
    </row>
    <row r="1604" spans="1:16" x14ac:dyDescent="0.3">
      <c r="A1604" s="60">
        <v>41731</v>
      </c>
      <c r="B1604" s="48">
        <f t="shared" si="216"/>
        <v>0</v>
      </c>
      <c r="C1604" s="48">
        <v>6757.6000979999999</v>
      </c>
      <c r="D1604" s="48">
        <v>6763.5</v>
      </c>
      <c r="E1604" s="48">
        <v>6723.6000979999999</v>
      </c>
      <c r="F1604" s="48">
        <v>6752.5498049999997</v>
      </c>
      <c r="G1604" s="48">
        <v>173300</v>
      </c>
      <c r="H1604" s="48">
        <f t="shared" si="217"/>
        <v>6746.5499676666659</v>
      </c>
      <c r="I1604" s="48">
        <f t="shared" si="218"/>
        <v>0</v>
      </c>
      <c r="J1604" s="48">
        <f t="shared" si="219"/>
        <v>-1</v>
      </c>
      <c r="K1604" s="48">
        <f t="shared" si="220"/>
        <v>0</v>
      </c>
      <c r="L1604" s="48">
        <f t="shared" si="221"/>
        <v>1</v>
      </c>
      <c r="M1604" s="48">
        <v>1</v>
      </c>
      <c r="N1604" s="48">
        <f t="shared" si="222"/>
        <v>0.53502009497979797</v>
      </c>
      <c r="O1604" s="48">
        <f t="shared" si="223"/>
        <v>0.63065320638177624</v>
      </c>
      <c r="P1604" s="61">
        <f t="shared" si="224"/>
        <v>1</v>
      </c>
    </row>
    <row r="1605" spans="1:16" x14ac:dyDescent="0.3">
      <c r="A1605" s="60">
        <v>41732</v>
      </c>
      <c r="B1605" s="48">
        <f t="shared" ref="B1605:B1668" si="225">MODE(I1605,J1605,K1605,L1605,M1605)</f>
        <v>0</v>
      </c>
      <c r="C1605" s="48">
        <v>6772.0498049999997</v>
      </c>
      <c r="D1605" s="48">
        <v>6776.75</v>
      </c>
      <c r="E1605" s="48">
        <v>6696.8999020000001</v>
      </c>
      <c r="F1605" s="48">
        <v>6736.1000979999999</v>
      </c>
      <c r="G1605" s="48">
        <v>197500</v>
      </c>
      <c r="H1605" s="48">
        <f t="shared" ref="H1605:H1668" si="226">AVERAGE(D1605,E1605,F1605)</f>
        <v>6736.583333333333</v>
      </c>
      <c r="I1605" s="48">
        <f t="shared" ref="I1605:I1668" si="227">IF(C1605&lt;F1605,1,0)</f>
        <v>0</v>
      </c>
      <c r="J1605" s="48">
        <f t="shared" ref="J1605:J1668" si="228">IF( C1605=E1605,1,IF( C1605=D1605,0,-1) )</f>
        <v>-1</v>
      </c>
      <c r="K1605" s="48">
        <f t="shared" si="220"/>
        <v>1</v>
      </c>
      <c r="L1605" s="48">
        <f t="shared" si="221"/>
        <v>0</v>
      </c>
      <c r="M1605" s="48">
        <v>1</v>
      </c>
      <c r="N1605" s="48">
        <f t="shared" si="222"/>
        <v>0.47029200387254089</v>
      </c>
      <c r="O1605" s="48">
        <f t="shared" si="223"/>
        <v>0.61545286746266281</v>
      </c>
      <c r="P1605" s="61">
        <f t="shared" si="224"/>
        <v>1</v>
      </c>
    </row>
    <row r="1606" spans="1:16" x14ac:dyDescent="0.3">
      <c r="A1606" s="60">
        <v>41733</v>
      </c>
      <c r="B1606" s="48">
        <f t="shared" si="225"/>
        <v>0</v>
      </c>
      <c r="C1606" s="48">
        <v>6741.8500979999999</v>
      </c>
      <c r="D1606" s="48">
        <v>6741.8500979999999</v>
      </c>
      <c r="E1606" s="48">
        <v>6685.1499020000001</v>
      </c>
      <c r="F1606" s="48">
        <v>6694.3500979999999</v>
      </c>
      <c r="G1606" s="48">
        <v>155100</v>
      </c>
      <c r="H1606" s="48">
        <f t="shared" si="226"/>
        <v>6707.1166993333327</v>
      </c>
      <c r="I1606" s="48">
        <f t="shared" si="227"/>
        <v>0</v>
      </c>
      <c r="J1606" s="48">
        <f t="shared" si="228"/>
        <v>0</v>
      </c>
      <c r="K1606" s="48">
        <f t="shared" ref="K1606:K1669" si="229">IF(H1606&gt;H1605,0,1)</f>
        <v>1</v>
      </c>
      <c r="L1606" s="48">
        <f t="shared" ref="L1606:L1669" si="230">IF(G1606&gt;G1605,0,1)</f>
        <v>1</v>
      </c>
      <c r="M1606" s="48">
        <v>0</v>
      </c>
      <c r="N1606" s="48">
        <f t="shared" si="222"/>
        <v>0.44153143448915066</v>
      </c>
      <c r="O1606" s="48">
        <f t="shared" si="223"/>
        <v>0.60862388036911019</v>
      </c>
      <c r="P1606" s="61">
        <f t="shared" si="224"/>
        <v>1</v>
      </c>
    </row>
    <row r="1607" spans="1:16" x14ac:dyDescent="0.3">
      <c r="A1607" s="60">
        <v>41736</v>
      </c>
      <c r="B1607" s="48">
        <f t="shared" si="225"/>
        <v>1</v>
      </c>
      <c r="C1607" s="48">
        <v>6694.25</v>
      </c>
      <c r="D1607" s="48">
        <v>6725.1499020000001</v>
      </c>
      <c r="E1607" s="48">
        <v>6650.3999020000001</v>
      </c>
      <c r="F1607" s="48">
        <v>6695.0498049999997</v>
      </c>
      <c r="G1607" s="48">
        <v>133900</v>
      </c>
      <c r="H1607" s="48">
        <f t="shared" si="226"/>
        <v>6690.1998696666669</v>
      </c>
      <c r="I1607" s="48">
        <f t="shared" si="227"/>
        <v>1</v>
      </c>
      <c r="J1607" s="48">
        <f t="shared" si="228"/>
        <v>-1</v>
      </c>
      <c r="K1607" s="48">
        <f t="shared" si="229"/>
        <v>1</v>
      </c>
      <c r="L1607" s="48">
        <f t="shared" si="230"/>
        <v>1</v>
      </c>
      <c r="M1607" s="48">
        <v>1</v>
      </c>
      <c r="N1607" s="48">
        <f t="shared" si="222"/>
        <v>0.57629887142166225</v>
      </c>
      <c r="O1607" s="48">
        <f t="shared" si="223"/>
        <v>0.64021533279527376</v>
      </c>
      <c r="P1607" s="61">
        <f t="shared" si="224"/>
        <v>1</v>
      </c>
    </row>
    <row r="1608" spans="1:16" x14ac:dyDescent="0.3">
      <c r="A1608" s="60">
        <v>41738</v>
      </c>
      <c r="B1608" s="48">
        <f t="shared" si="225"/>
        <v>0</v>
      </c>
      <c r="C1608" s="48">
        <v>6722</v>
      </c>
      <c r="D1608" s="48">
        <v>6808.7001950000003</v>
      </c>
      <c r="E1608" s="48">
        <v>6705.1000979999999</v>
      </c>
      <c r="F1608" s="48">
        <v>6796.2001950000003</v>
      </c>
      <c r="G1608" s="48">
        <v>169800</v>
      </c>
      <c r="H1608" s="48">
        <f t="shared" si="226"/>
        <v>6770.0001626666672</v>
      </c>
      <c r="I1608" s="48">
        <f t="shared" si="227"/>
        <v>1</v>
      </c>
      <c r="J1608" s="48">
        <f t="shared" si="228"/>
        <v>-1</v>
      </c>
      <c r="K1608" s="48">
        <f t="shared" si="229"/>
        <v>0</v>
      </c>
      <c r="L1608" s="48">
        <f t="shared" si="230"/>
        <v>0</v>
      </c>
      <c r="M1608" s="48">
        <v>0</v>
      </c>
      <c r="N1608" s="48">
        <f t="shared" si="222"/>
        <v>0.76010814972707097</v>
      </c>
      <c r="O1608" s="48">
        <f t="shared" si="223"/>
        <v>0.68137721380475835</v>
      </c>
      <c r="P1608" s="61">
        <f t="shared" si="224"/>
        <v>1</v>
      </c>
    </row>
    <row r="1609" spans="1:16" x14ac:dyDescent="0.3">
      <c r="A1609" s="60">
        <v>41739</v>
      </c>
      <c r="B1609" s="48">
        <f t="shared" si="225"/>
        <v>0</v>
      </c>
      <c r="C1609" s="48">
        <v>6803.0498049999997</v>
      </c>
      <c r="D1609" s="48">
        <v>6819.0498049999997</v>
      </c>
      <c r="E1609" s="48">
        <v>6777.2998049999997</v>
      </c>
      <c r="F1609" s="48">
        <v>6796.3999020000001</v>
      </c>
      <c r="G1609" s="48">
        <v>191100</v>
      </c>
      <c r="H1609" s="48">
        <f t="shared" si="226"/>
        <v>6797.5831706666659</v>
      </c>
      <c r="I1609" s="48">
        <f t="shared" si="227"/>
        <v>0</v>
      </c>
      <c r="J1609" s="48">
        <f t="shared" si="228"/>
        <v>-1</v>
      </c>
      <c r="K1609" s="48">
        <f t="shared" si="229"/>
        <v>0</v>
      </c>
      <c r="L1609" s="48">
        <f t="shared" si="230"/>
        <v>0</v>
      </c>
      <c r="M1609" s="48">
        <v>0</v>
      </c>
      <c r="N1609" s="48">
        <f t="shared" si="222"/>
        <v>0.52478833913172984</v>
      </c>
      <c r="O1609" s="48">
        <f t="shared" si="223"/>
        <v>0.62826675674149313</v>
      </c>
      <c r="P1609" s="61">
        <f t="shared" si="224"/>
        <v>1</v>
      </c>
    </row>
    <row r="1610" spans="1:16" x14ac:dyDescent="0.3">
      <c r="A1610" s="60">
        <v>41740</v>
      </c>
      <c r="B1610" s="48">
        <f t="shared" si="225"/>
        <v>1</v>
      </c>
      <c r="C1610" s="48">
        <v>6758.3500979999999</v>
      </c>
      <c r="D1610" s="48">
        <v>6789.3500979999999</v>
      </c>
      <c r="E1610" s="48">
        <v>6743.1499020000001</v>
      </c>
      <c r="F1610" s="48">
        <v>6776.2998049999997</v>
      </c>
      <c r="G1610" s="48">
        <v>140700</v>
      </c>
      <c r="H1610" s="48">
        <f t="shared" si="226"/>
        <v>6769.5999349999993</v>
      </c>
      <c r="I1610" s="48">
        <f t="shared" si="227"/>
        <v>1</v>
      </c>
      <c r="J1610" s="48">
        <f t="shared" si="228"/>
        <v>-1</v>
      </c>
      <c r="K1610" s="48">
        <f t="shared" si="229"/>
        <v>1</v>
      </c>
      <c r="L1610" s="48">
        <f t="shared" si="230"/>
        <v>1</v>
      </c>
      <c r="M1610" s="48">
        <v>1</v>
      </c>
      <c r="N1610" s="48">
        <f t="shared" si="222"/>
        <v>0.60248352543624473</v>
      </c>
      <c r="O1610" s="48">
        <f t="shared" si="223"/>
        <v>0.64622429195063724</v>
      </c>
      <c r="P1610" s="61">
        <f t="shared" si="224"/>
        <v>1</v>
      </c>
    </row>
    <row r="1611" spans="1:16" x14ac:dyDescent="0.3">
      <c r="A1611" s="60">
        <v>41744</v>
      </c>
      <c r="B1611" s="48">
        <f t="shared" si="225"/>
        <v>1</v>
      </c>
      <c r="C1611" s="48">
        <v>6792.7001950000003</v>
      </c>
      <c r="D1611" s="48">
        <v>6813.3999020000001</v>
      </c>
      <c r="E1611" s="48">
        <v>6711.75</v>
      </c>
      <c r="F1611" s="48">
        <v>6733.1000979999999</v>
      </c>
      <c r="G1611" s="48">
        <v>123200</v>
      </c>
      <c r="H1611" s="48">
        <f t="shared" si="226"/>
        <v>6752.75</v>
      </c>
      <c r="I1611" s="48">
        <f t="shared" si="227"/>
        <v>0</v>
      </c>
      <c r="J1611" s="48">
        <f t="shared" si="228"/>
        <v>-1</v>
      </c>
      <c r="K1611" s="48">
        <f t="shared" si="229"/>
        <v>1</v>
      </c>
      <c r="L1611" s="48">
        <f t="shared" si="230"/>
        <v>1</v>
      </c>
      <c r="M1611" s="48">
        <v>1</v>
      </c>
      <c r="N1611" s="48">
        <f t="shared" si="222"/>
        <v>0.43967245201213817</v>
      </c>
      <c r="O1611" s="48">
        <f t="shared" si="223"/>
        <v>0.60818097985078778</v>
      </c>
      <c r="P1611" s="61">
        <f t="shared" si="224"/>
        <v>1</v>
      </c>
    </row>
    <row r="1612" spans="1:16" x14ac:dyDescent="0.3">
      <c r="A1612" s="60">
        <v>41745</v>
      </c>
      <c r="B1612" s="48">
        <f t="shared" si="225"/>
        <v>1</v>
      </c>
      <c r="C1612" s="48">
        <v>6727.25</v>
      </c>
      <c r="D1612" s="48">
        <v>6748.6499020000001</v>
      </c>
      <c r="E1612" s="48">
        <v>6665.1499020000001</v>
      </c>
      <c r="F1612" s="48">
        <v>6675.2998049999997</v>
      </c>
      <c r="G1612" s="48">
        <v>119800</v>
      </c>
      <c r="H1612" s="48">
        <f t="shared" si="226"/>
        <v>6696.3665363333339</v>
      </c>
      <c r="I1612" s="48">
        <f t="shared" si="227"/>
        <v>0</v>
      </c>
      <c r="J1612" s="48">
        <f t="shared" si="228"/>
        <v>-1</v>
      </c>
      <c r="K1612" s="48">
        <f t="shared" si="229"/>
        <v>1</v>
      </c>
      <c r="L1612" s="48">
        <f t="shared" si="230"/>
        <v>1</v>
      </c>
      <c r="M1612" s="48">
        <v>1</v>
      </c>
      <c r="N1612" s="48">
        <f t="shared" si="222"/>
        <v>0.45110815591838016</v>
      </c>
      <c r="O1612" s="48">
        <f t="shared" si="223"/>
        <v>0.61090267562143263</v>
      </c>
      <c r="P1612" s="61">
        <f t="shared" si="224"/>
        <v>1</v>
      </c>
    </row>
    <row r="1613" spans="1:16" x14ac:dyDescent="0.3">
      <c r="A1613" s="60">
        <v>41746</v>
      </c>
      <c r="B1613" s="48">
        <f t="shared" si="225"/>
        <v>0</v>
      </c>
      <c r="C1613" s="48">
        <v>6695.4501950000003</v>
      </c>
      <c r="D1613" s="48">
        <v>6783.0498049999997</v>
      </c>
      <c r="E1613" s="48">
        <v>6684.3999020000001</v>
      </c>
      <c r="F1613" s="48">
        <v>6779.3999020000001</v>
      </c>
      <c r="G1613" s="48">
        <v>131500</v>
      </c>
      <c r="H1613" s="48">
        <f t="shared" si="226"/>
        <v>6748.9498696666669</v>
      </c>
      <c r="I1613" s="48">
        <f t="shared" si="227"/>
        <v>1</v>
      </c>
      <c r="J1613" s="48">
        <f t="shared" si="228"/>
        <v>-1</v>
      </c>
      <c r="K1613" s="48">
        <f t="shared" si="229"/>
        <v>0</v>
      </c>
      <c r="L1613" s="48">
        <f t="shared" si="230"/>
        <v>0</v>
      </c>
      <c r="M1613" s="48">
        <v>0</v>
      </c>
      <c r="N1613" s="48">
        <f t="shared" si="222"/>
        <v>0.79344110109783317</v>
      </c>
      <c r="O1613" s="48">
        <f t="shared" si="223"/>
        <v>0.68856972372928371</v>
      </c>
      <c r="P1613" s="61">
        <f t="shared" si="224"/>
        <v>1</v>
      </c>
    </row>
    <row r="1614" spans="1:16" x14ac:dyDescent="0.3">
      <c r="A1614" s="60">
        <v>41750</v>
      </c>
      <c r="B1614" s="48">
        <f t="shared" si="225"/>
        <v>1</v>
      </c>
      <c r="C1614" s="48">
        <v>6789.25</v>
      </c>
      <c r="D1614" s="48">
        <v>6825.4501950000003</v>
      </c>
      <c r="E1614" s="48">
        <v>6786.8999020000001</v>
      </c>
      <c r="F1614" s="48">
        <v>6817.6499020000001</v>
      </c>
      <c r="G1614" s="48">
        <v>111800</v>
      </c>
      <c r="H1614" s="48">
        <f t="shared" si="226"/>
        <v>6809.9999996666666</v>
      </c>
      <c r="I1614" s="48">
        <f t="shared" si="227"/>
        <v>1</v>
      </c>
      <c r="J1614" s="48">
        <f t="shared" si="228"/>
        <v>-1</v>
      </c>
      <c r="K1614" s="48">
        <f t="shared" si="229"/>
        <v>0</v>
      </c>
      <c r="L1614" s="48">
        <f t="shared" si="230"/>
        <v>1</v>
      </c>
      <c r="M1614" s="48">
        <v>1</v>
      </c>
      <c r="N1614" s="48">
        <f t="shared" si="222"/>
        <v>0.63226132927252865</v>
      </c>
      <c r="O1614" s="48">
        <f t="shared" si="223"/>
        <v>0.65300203477145891</v>
      </c>
      <c r="P1614" s="61">
        <f t="shared" si="224"/>
        <v>1</v>
      </c>
    </row>
    <row r="1615" spans="1:16" x14ac:dyDescent="0.3">
      <c r="A1615" s="60">
        <v>41751</v>
      </c>
      <c r="B1615" s="48">
        <f t="shared" si="225"/>
        <v>0</v>
      </c>
      <c r="C1615" s="48">
        <v>6822.8999020000001</v>
      </c>
      <c r="D1615" s="48">
        <v>6838</v>
      </c>
      <c r="E1615" s="48">
        <v>6806.25</v>
      </c>
      <c r="F1615" s="48">
        <v>6815.3500979999999</v>
      </c>
      <c r="G1615" s="48">
        <v>114700</v>
      </c>
      <c r="H1615" s="48">
        <f t="shared" si="226"/>
        <v>6819.8666993333327</v>
      </c>
      <c r="I1615" s="48">
        <f t="shared" si="227"/>
        <v>0</v>
      </c>
      <c r="J1615" s="48">
        <f t="shared" si="228"/>
        <v>-1</v>
      </c>
      <c r="K1615" s="48">
        <f t="shared" si="229"/>
        <v>0</v>
      </c>
      <c r="L1615" s="48">
        <f t="shared" si="230"/>
        <v>0</v>
      </c>
      <c r="M1615" s="48">
        <v>1</v>
      </c>
      <c r="N1615" s="48">
        <f t="shared" si="222"/>
        <v>0.53884923327950895</v>
      </c>
      <c r="O1615" s="48">
        <f t="shared" si="223"/>
        <v>0.63154467948544191</v>
      </c>
      <c r="P1615" s="61">
        <f t="shared" si="224"/>
        <v>1</v>
      </c>
    </row>
    <row r="1616" spans="1:16" x14ac:dyDescent="0.3">
      <c r="A1616" s="60">
        <v>41752</v>
      </c>
      <c r="B1616" s="48">
        <f t="shared" si="225"/>
        <v>1</v>
      </c>
      <c r="C1616" s="48">
        <v>6823.25</v>
      </c>
      <c r="D1616" s="48">
        <v>6861.6000979999999</v>
      </c>
      <c r="E1616" s="48">
        <v>6820.75</v>
      </c>
      <c r="F1616" s="48">
        <v>6840.7998049999997</v>
      </c>
      <c r="G1616" s="48">
        <v>183000</v>
      </c>
      <c r="H1616" s="48">
        <f t="shared" si="226"/>
        <v>6841.0499676666659</v>
      </c>
      <c r="I1616" s="48">
        <f t="shared" si="227"/>
        <v>1</v>
      </c>
      <c r="J1616" s="48">
        <f t="shared" si="228"/>
        <v>-1</v>
      </c>
      <c r="K1616" s="48">
        <f t="shared" si="229"/>
        <v>0</v>
      </c>
      <c r="L1616" s="48">
        <f t="shared" si="230"/>
        <v>0</v>
      </c>
      <c r="M1616" s="48">
        <v>1</v>
      </c>
      <c r="N1616" s="48">
        <f t="shared" si="222"/>
        <v>0.58478954434986363</v>
      </c>
      <c r="O1616" s="48">
        <f t="shared" si="223"/>
        <v>0.64216873421085063</v>
      </c>
      <c r="P1616" s="61">
        <f t="shared" si="224"/>
        <v>1</v>
      </c>
    </row>
    <row r="1617" spans="1:16" x14ac:dyDescent="0.3">
      <c r="A1617" s="60">
        <v>41754</v>
      </c>
      <c r="B1617" s="48">
        <f t="shared" si="225"/>
        <v>1</v>
      </c>
      <c r="C1617" s="48">
        <v>6855.7998049999997</v>
      </c>
      <c r="D1617" s="48">
        <v>6869.8500979999999</v>
      </c>
      <c r="E1617" s="48">
        <v>6772.8500979999999</v>
      </c>
      <c r="F1617" s="48">
        <v>6782.75</v>
      </c>
      <c r="G1617" s="48">
        <v>154300</v>
      </c>
      <c r="H1617" s="48">
        <f t="shared" si="226"/>
        <v>6808.4833986666663</v>
      </c>
      <c r="I1617" s="48">
        <f t="shared" si="227"/>
        <v>0</v>
      </c>
      <c r="J1617" s="48">
        <f t="shared" si="228"/>
        <v>-1</v>
      </c>
      <c r="K1617" s="48">
        <f t="shared" si="229"/>
        <v>1</v>
      </c>
      <c r="L1617" s="48">
        <f t="shared" si="230"/>
        <v>1</v>
      </c>
      <c r="M1617" s="48">
        <v>1</v>
      </c>
      <c r="N1617" s="48">
        <f t="shared" si="222"/>
        <v>0.39438719515302711</v>
      </c>
      <c r="O1617" s="48">
        <f t="shared" si="223"/>
        <v>0.59733837959032887</v>
      </c>
      <c r="P1617" s="61">
        <f t="shared" si="224"/>
        <v>1</v>
      </c>
    </row>
    <row r="1618" spans="1:16" x14ac:dyDescent="0.3">
      <c r="A1618" s="60">
        <v>41757</v>
      </c>
      <c r="B1618" s="48">
        <f t="shared" si="225"/>
        <v>1</v>
      </c>
      <c r="C1618" s="48">
        <v>6778.5498049999997</v>
      </c>
      <c r="D1618" s="48">
        <v>6786.25</v>
      </c>
      <c r="E1618" s="48">
        <v>6750.2998049999997</v>
      </c>
      <c r="F1618" s="48">
        <v>6761.25</v>
      </c>
      <c r="G1618" s="48">
        <v>118200</v>
      </c>
      <c r="H1618" s="48">
        <f t="shared" si="226"/>
        <v>6765.9332683333332</v>
      </c>
      <c r="I1618" s="48">
        <f t="shared" si="227"/>
        <v>0</v>
      </c>
      <c r="J1618" s="48">
        <f t="shared" si="228"/>
        <v>-1</v>
      </c>
      <c r="K1618" s="48">
        <f t="shared" si="229"/>
        <v>1</v>
      </c>
      <c r="L1618" s="48">
        <f t="shared" si="230"/>
        <v>1</v>
      </c>
      <c r="M1618" s="48">
        <v>1</v>
      </c>
      <c r="N1618" s="48">
        <f t="shared" si="222"/>
        <v>0.51673639052891607</v>
      </c>
      <c r="O1618" s="48">
        <f t="shared" si="223"/>
        <v>0.62638430913868759</v>
      </c>
      <c r="P1618" s="61">
        <f t="shared" si="224"/>
        <v>1</v>
      </c>
    </row>
    <row r="1619" spans="1:16" x14ac:dyDescent="0.3">
      <c r="A1619" s="60">
        <v>41758</v>
      </c>
      <c r="B1619" s="48">
        <f t="shared" si="225"/>
        <v>1</v>
      </c>
      <c r="C1619" s="48">
        <v>6769</v>
      </c>
      <c r="D1619" s="48">
        <v>6779.7001950000003</v>
      </c>
      <c r="E1619" s="48">
        <v>6708.6499020000001</v>
      </c>
      <c r="F1619" s="48">
        <v>6715.25</v>
      </c>
      <c r="G1619" s="48">
        <v>115500</v>
      </c>
      <c r="H1619" s="48">
        <f t="shared" si="226"/>
        <v>6734.5333656666671</v>
      </c>
      <c r="I1619" s="48">
        <f t="shared" si="227"/>
        <v>0</v>
      </c>
      <c r="J1619" s="48">
        <f t="shared" si="228"/>
        <v>-1</v>
      </c>
      <c r="K1619" s="48">
        <f t="shared" si="229"/>
        <v>1</v>
      </c>
      <c r="L1619" s="48">
        <f t="shared" si="230"/>
        <v>1</v>
      </c>
      <c r="M1619" s="48">
        <v>1</v>
      </c>
      <c r="N1619" s="48">
        <f t="shared" si="222"/>
        <v>0.44242788723205567</v>
      </c>
      <c r="O1619" s="48">
        <f t="shared" si="223"/>
        <v>0.60883739537122472</v>
      </c>
      <c r="P1619" s="61">
        <f t="shared" si="224"/>
        <v>1</v>
      </c>
    </row>
    <row r="1620" spans="1:16" x14ac:dyDescent="0.3">
      <c r="A1620" s="60">
        <v>41759</v>
      </c>
      <c r="B1620" s="48">
        <f t="shared" si="225"/>
        <v>0</v>
      </c>
      <c r="C1620" s="48">
        <v>6724.9501950000003</v>
      </c>
      <c r="D1620" s="48">
        <v>6780.1499020000001</v>
      </c>
      <c r="E1620" s="48">
        <v>6656.7998049999997</v>
      </c>
      <c r="F1620" s="48">
        <v>6696.3999020000001</v>
      </c>
      <c r="G1620" s="48">
        <v>161100</v>
      </c>
      <c r="H1620" s="48">
        <f t="shared" si="226"/>
        <v>6711.1165363333339</v>
      </c>
      <c r="I1620" s="48">
        <f t="shared" si="227"/>
        <v>0</v>
      </c>
      <c r="J1620" s="48">
        <f t="shared" si="228"/>
        <v>-1</v>
      </c>
      <c r="K1620" s="48">
        <f t="shared" si="229"/>
        <v>1</v>
      </c>
      <c r="L1620" s="48">
        <f t="shared" si="230"/>
        <v>0</v>
      </c>
      <c r="M1620" s="48">
        <v>0</v>
      </c>
      <c r="N1620" s="48">
        <f t="shared" si="222"/>
        <v>0.51502936670536115</v>
      </c>
      <c r="O1620" s="48">
        <f t="shared" si="223"/>
        <v>0.62598473335553984</v>
      </c>
      <c r="P1620" s="61">
        <f t="shared" si="224"/>
        <v>1</v>
      </c>
    </row>
    <row r="1621" spans="1:16" x14ac:dyDescent="0.3">
      <c r="A1621" s="60">
        <v>41761</v>
      </c>
      <c r="B1621" s="48">
        <f t="shared" si="225"/>
        <v>0</v>
      </c>
      <c r="C1621" s="48">
        <v>6709.9501950000003</v>
      </c>
      <c r="D1621" s="48">
        <v>6737.6499020000001</v>
      </c>
      <c r="E1621" s="48">
        <v>6689.5</v>
      </c>
      <c r="F1621" s="48">
        <v>6694.7998049999997</v>
      </c>
      <c r="G1621" s="48">
        <v>114300</v>
      </c>
      <c r="H1621" s="48">
        <f t="shared" si="226"/>
        <v>6707.3165689999996</v>
      </c>
      <c r="I1621" s="48">
        <f t="shared" si="227"/>
        <v>0</v>
      </c>
      <c r="J1621" s="48">
        <f t="shared" si="228"/>
        <v>-1</v>
      </c>
      <c r="K1621" s="48">
        <f t="shared" si="229"/>
        <v>1</v>
      </c>
      <c r="L1621" s="48">
        <f t="shared" si="230"/>
        <v>1</v>
      </c>
      <c r="M1621" s="48">
        <v>0</v>
      </c>
      <c r="N1621" s="48">
        <f t="shared" si="222"/>
        <v>0.52727733766192186</v>
      </c>
      <c r="O1621" s="48">
        <f t="shared" si="223"/>
        <v>0.62884787064800751</v>
      </c>
      <c r="P1621" s="61">
        <f t="shared" si="224"/>
        <v>1</v>
      </c>
    </row>
    <row r="1622" spans="1:16" x14ac:dyDescent="0.3">
      <c r="A1622" s="60">
        <v>41764</v>
      </c>
      <c r="B1622" s="48">
        <f t="shared" si="225"/>
        <v>1</v>
      </c>
      <c r="C1622" s="48">
        <v>6681.6499020000001</v>
      </c>
      <c r="D1622" s="48">
        <v>6741.0498049999997</v>
      </c>
      <c r="E1622" s="48">
        <v>6680.4501950000003</v>
      </c>
      <c r="F1622" s="48">
        <v>6699.3500979999999</v>
      </c>
      <c r="G1622" s="48">
        <v>105000</v>
      </c>
      <c r="H1622" s="48">
        <f t="shared" si="226"/>
        <v>6706.9500326666666</v>
      </c>
      <c r="I1622" s="48">
        <f t="shared" si="227"/>
        <v>1</v>
      </c>
      <c r="J1622" s="48">
        <f t="shared" si="228"/>
        <v>-1</v>
      </c>
      <c r="K1622" s="48">
        <f t="shared" si="229"/>
        <v>1</v>
      </c>
      <c r="L1622" s="48">
        <f t="shared" si="230"/>
        <v>1</v>
      </c>
      <c r="M1622" s="48">
        <v>1</v>
      </c>
      <c r="N1622" s="48">
        <f t="shared" si="222"/>
        <v>0.61582169100440332</v>
      </c>
      <c r="O1622" s="48">
        <f t="shared" si="223"/>
        <v>0.64926766197632468</v>
      </c>
      <c r="P1622" s="61">
        <f t="shared" si="224"/>
        <v>1</v>
      </c>
    </row>
    <row r="1623" spans="1:16" x14ac:dyDescent="0.3">
      <c r="A1623" s="60">
        <v>41765</v>
      </c>
      <c r="B1623" s="48">
        <f t="shared" si="225"/>
        <v>0</v>
      </c>
      <c r="C1623" s="48">
        <v>6719.25</v>
      </c>
      <c r="D1623" s="48">
        <v>6743.4501950000003</v>
      </c>
      <c r="E1623" s="48">
        <v>6701.8999020000001</v>
      </c>
      <c r="F1623" s="48">
        <v>6715.2998049999997</v>
      </c>
      <c r="G1623" s="48">
        <v>88300</v>
      </c>
      <c r="H1623" s="48">
        <f t="shared" si="226"/>
        <v>6720.2166340000003</v>
      </c>
      <c r="I1623" s="48">
        <f t="shared" si="227"/>
        <v>0</v>
      </c>
      <c r="J1623" s="48">
        <f t="shared" si="228"/>
        <v>-1</v>
      </c>
      <c r="K1623" s="48">
        <f t="shared" si="229"/>
        <v>0</v>
      </c>
      <c r="L1623" s="48">
        <f t="shared" si="230"/>
        <v>1</v>
      </c>
      <c r="M1623" s="48">
        <v>0</v>
      </c>
      <c r="N1623" s="48">
        <f t="shared" si="222"/>
        <v>0.56031197102395291</v>
      </c>
      <c r="O1623" s="48">
        <f t="shared" si="223"/>
        <v>0.63652472128351867</v>
      </c>
      <c r="P1623" s="61">
        <f t="shared" si="224"/>
        <v>1</v>
      </c>
    </row>
    <row r="1624" spans="1:16" x14ac:dyDescent="0.3">
      <c r="A1624" s="60">
        <v>41766</v>
      </c>
      <c r="B1624" s="48">
        <f t="shared" si="225"/>
        <v>0</v>
      </c>
      <c r="C1624" s="48">
        <v>6708.6000979999999</v>
      </c>
      <c r="D1624" s="48">
        <v>6718.75</v>
      </c>
      <c r="E1624" s="48">
        <v>6642.8999020000001</v>
      </c>
      <c r="F1624" s="48">
        <v>6652.5498049999997</v>
      </c>
      <c r="G1624" s="48">
        <v>114100</v>
      </c>
      <c r="H1624" s="48">
        <f t="shared" si="226"/>
        <v>6671.3999023333336</v>
      </c>
      <c r="I1624" s="48">
        <f t="shared" si="227"/>
        <v>0</v>
      </c>
      <c r="J1624" s="48">
        <f t="shared" si="228"/>
        <v>-1</v>
      </c>
      <c r="K1624" s="48">
        <f t="shared" si="229"/>
        <v>1</v>
      </c>
      <c r="L1624" s="48">
        <f t="shared" si="230"/>
        <v>0</v>
      </c>
      <c r="M1624" s="48">
        <v>1</v>
      </c>
      <c r="N1624" s="48">
        <f t="shared" si="222"/>
        <v>0.44015503948512141</v>
      </c>
      <c r="O1624" s="48">
        <f t="shared" si="223"/>
        <v>0.60829597293215165</v>
      </c>
      <c r="P1624" s="61">
        <f t="shared" si="224"/>
        <v>1</v>
      </c>
    </row>
    <row r="1625" spans="1:16" x14ac:dyDescent="0.3">
      <c r="A1625" s="60">
        <v>41767</v>
      </c>
      <c r="B1625" s="48">
        <f t="shared" si="225"/>
        <v>0</v>
      </c>
      <c r="C1625" s="48">
        <v>6669.8999020000001</v>
      </c>
      <c r="D1625" s="48">
        <v>6688.3999020000001</v>
      </c>
      <c r="E1625" s="48">
        <v>6638.5498049999997</v>
      </c>
      <c r="F1625" s="48">
        <v>6659.8500979999999</v>
      </c>
      <c r="G1625" s="48">
        <v>101600</v>
      </c>
      <c r="H1625" s="48">
        <f t="shared" si="226"/>
        <v>6662.2666016666662</v>
      </c>
      <c r="I1625" s="48">
        <f t="shared" si="227"/>
        <v>0</v>
      </c>
      <c r="J1625" s="48">
        <f t="shared" si="228"/>
        <v>-1</v>
      </c>
      <c r="K1625" s="48">
        <f t="shared" si="229"/>
        <v>1</v>
      </c>
      <c r="L1625" s="48">
        <f t="shared" si="230"/>
        <v>1</v>
      </c>
      <c r="M1625" s="48">
        <v>0</v>
      </c>
      <c r="N1625" s="48">
        <f t="shared" ref="N1625:N1688" si="231">$B$2+SUMPRODUCT($C$2:$G$2,C1625:G1625)</f>
        <v>0.54671049199761745</v>
      </c>
      <c r="O1625" s="48">
        <f t="shared" ref="O1625:O1688" si="232">EXP(N1625)/(1+EXP(N1625))</f>
        <v>0.63337206380148037</v>
      </c>
      <c r="P1625" s="61">
        <f t="shared" ref="P1625:P1688" si="233">IF(O1625&gt;0.5,1,0)</f>
        <v>1</v>
      </c>
    </row>
    <row r="1626" spans="1:16" x14ac:dyDescent="0.3">
      <c r="A1626" s="60">
        <v>41768</v>
      </c>
      <c r="B1626" s="48">
        <f t="shared" si="225"/>
        <v>1</v>
      </c>
      <c r="C1626" s="48">
        <v>6654.1499020000001</v>
      </c>
      <c r="D1626" s="48">
        <v>6871.3500979999999</v>
      </c>
      <c r="E1626" s="48">
        <v>6652.1499020000001</v>
      </c>
      <c r="F1626" s="48">
        <v>6858.7998049999997</v>
      </c>
      <c r="G1626" s="48">
        <v>166400</v>
      </c>
      <c r="H1626" s="48">
        <f t="shared" si="226"/>
        <v>6794.0999349999993</v>
      </c>
      <c r="I1626" s="48">
        <f t="shared" si="227"/>
        <v>1</v>
      </c>
      <c r="J1626" s="48">
        <f t="shared" si="228"/>
        <v>-1</v>
      </c>
      <c r="K1626" s="48">
        <f t="shared" si="229"/>
        <v>0</v>
      </c>
      <c r="L1626" s="48">
        <f t="shared" si="230"/>
        <v>0</v>
      </c>
      <c r="M1626" s="48">
        <v>1</v>
      </c>
      <c r="N1626" s="48">
        <f t="shared" si="231"/>
        <v>1.1361365643127199</v>
      </c>
      <c r="O1626" s="48">
        <f t="shared" si="232"/>
        <v>0.75696960158185833</v>
      </c>
      <c r="P1626" s="61">
        <f t="shared" si="233"/>
        <v>1</v>
      </c>
    </row>
    <row r="1627" spans="1:16" x14ac:dyDescent="0.3">
      <c r="A1627" s="60">
        <v>41771</v>
      </c>
      <c r="B1627" s="48">
        <f t="shared" si="225"/>
        <v>1</v>
      </c>
      <c r="C1627" s="48">
        <v>6863.3999020000001</v>
      </c>
      <c r="D1627" s="48">
        <v>7020.0498049999997</v>
      </c>
      <c r="E1627" s="48">
        <v>6862.8999020000001</v>
      </c>
      <c r="F1627" s="48">
        <v>7014.25</v>
      </c>
      <c r="G1627" s="48">
        <v>157700</v>
      </c>
      <c r="H1627" s="48">
        <f t="shared" si="226"/>
        <v>6965.7332356666666</v>
      </c>
      <c r="I1627" s="48">
        <f t="shared" si="227"/>
        <v>1</v>
      </c>
      <c r="J1627" s="48">
        <f t="shared" si="228"/>
        <v>-1</v>
      </c>
      <c r="K1627" s="48">
        <f t="shared" si="229"/>
        <v>0</v>
      </c>
      <c r="L1627" s="48">
        <f t="shared" si="230"/>
        <v>1</v>
      </c>
      <c r="M1627" s="48">
        <v>0</v>
      </c>
      <c r="N1627" s="48">
        <f t="shared" si="231"/>
        <v>0.97562943846655104</v>
      </c>
      <c r="O1627" s="48">
        <f t="shared" si="232"/>
        <v>0.72624014113952717</v>
      </c>
      <c r="P1627" s="61">
        <f t="shared" si="233"/>
        <v>1</v>
      </c>
    </row>
    <row r="1628" spans="1:16" x14ac:dyDescent="0.3">
      <c r="A1628" s="60">
        <v>41772</v>
      </c>
      <c r="B1628" s="48">
        <f t="shared" si="225"/>
        <v>0</v>
      </c>
      <c r="C1628" s="48">
        <v>7080</v>
      </c>
      <c r="D1628" s="48">
        <v>7172.3500979999999</v>
      </c>
      <c r="E1628" s="48">
        <v>7067.1499020000001</v>
      </c>
      <c r="F1628" s="48">
        <v>7108.75</v>
      </c>
      <c r="G1628" s="48">
        <v>232200</v>
      </c>
      <c r="H1628" s="48">
        <f t="shared" si="226"/>
        <v>7116.083333333333</v>
      </c>
      <c r="I1628" s="48">
        <f t="shared" si="227"/>
        <v>1</v>
      </c>
      <c r="J1628" s="48">
        <f t="shared" si="228"/>
        <v>-1</v>
      </c>
      <c r="K1628" s="48">
        <f t="shared" si="229"/>
        <v>0</v>
      </c>
      <c r="L1628" s="48">
        <f t="shared" si="230"/>
        <v>0</v>
      </c>
      <c r="M1628" s="48">
        <v>0</v>
      </c>
      <c r="N1628" s="48">
        <f t="shared" si="231"/>
        <v>0.62249985573783972</v>
      </c>
      <c r="O1628" s="48">
        <f t="shared" si="232"/>
        <v>0.65078688801133888</v>
      </c>
      <c r="P1628" s="61">
        <f t="shared" si="233"/>
        <v>1</v>
      </c>
    </row>
    <row r="1629" spans="1:16" x14ac:dyDescent="0.3">
      <c r="A1629" s="60">
        <v>41773</v>
      </c>
      <c r="B1629" s="48">
        <f t="shared" si="225"/>
        <v>1</v>
      </c>
      <c r="C1629" s="48">
        <v>7112</v>
      </c>
      <c r="D1629" s="48">
        <v>7142.25</v>
      </c>
      <c r="E1629" s="48">
        <v>7080.8999020000001</v>
      </c>
      <c r="F1629" s="48">
        <v>7108.75</v>
      </c>
      <c r="G1629" s="48">
        <v>177200</v>
      </c>
      <c r="H1629" s="48">
        <f t="shared" si="226"/>
        <v>7110.6333006666673</v>
      </c>
      <c r="I1629" s="48">
        <f t="shared" si="227"/>
        <v>0</v>
      </c>
      <c r="J1629" s="48">
        <f t="shared" si="228"/>
        <v>-1</v>
      </c>
      <c r="K1629" s="48">
        <f t="shared" si="229"/>
        <v>1</v>
      </c>
      <c r="L1629" s="48">
        <f t="shared" si="230"/>
        <v>1</v>
      </c>
      <c r="M1629" s="48">
        <v>1</v>
      </c>
      <c r="N1629" s="48">
        <f t="shared" si="231"/>
        <v>0.54258538421455971</v>
      </c>
      <c r="O1629" s="48">
        <f t="shared" si="232"/>
        <v>0.63241363877443246</v>
      </c>
      <c r="P1629" s="61">
        <f t="shared" si="233"/>
        <v>1</v>
      </c>
    </row>
    <row r="1630" spans="1:16" x14ac:dyDescent="0.3">
      <c r="A1630" s="60">
        <v>41774</v>
      </c>
      <c r="B1630" s="48">
        <f t="shared" si="225"/>
        <v>1</v>
      </c>
      <c r="C1630" s="48">
        <v>7111.2998049999997</v>
      </c>
      <c r="D1630" s="48">
        <v>7152.5498049999997</v>
      </c>
      <c r="E1630" s="48">
        <v>7082.5498049999997</v>
      </c>
      <c r="F1630" s="48">
        <v>7123.1499020000001</v>
      </c>
      <c r="G1630" s="48">
        <v>186800</v>
      </c>
      <c r="H1630" s="48">
        <f t="shared" si="226"/>
        <v>7119.4165039999998</v>
      </c>
      <c r="I1630" s="48">
        <f t="shared" si="227"/>
        <v>1</v>
      </c>
      <c r="J1630" s="48">
        <f t="shared" si="228"/>
        <v>-1</v>
      </c>
      <c r="K1630" s="48">
        <f t="shared" si="229"/>
        <v>0</v>
      </c>
      <c r="L1630" s="48">
        <f t="shared" si="230"/>
        <v>0</v>
      </c>
      <c r="M1630" s="48">
        <v>1</v>
      </c>
      <c r="N1630" s="48">
        <f t="shared" si="231"/>
        <v>0.58134922696990565</v>
      </c>
      <c r="O1630" s="48">
        <f t="shared" si="232"/>
        <v>0.6413778043171362</v>
      </c>
      <c r="P1630" s="61">
        <f t="shared" si="233"/>
        <v>1</v>
      </c>
    </row>
    <row r="1631" spans="1:16" x14ac:dyDescent="0.3">
      <c r="A1631" s="60">
        <v>41775</v>
      </c>
      <c r="B1631" s="48">
        <f t="shared" si="225"/>
        <v>0</v>
      </c>
      <c r="C1631" s="48">
        <v>7270.2001950000003</v>
      </c>
      <c r="D1631" s="48">
        <v>7563.5</v>
      </c>
      <c r="E1631" s="48">
        <v>7130.6499020000001</v>
      </c>
      <c r="F1631" s="48">
        <v>7203</v>
      </c>
      <c r="G1631" s="48">
        <v>393200</v>
      </c>
      <c r="H1631" s="48">
        <f t="shared" si="226"/>
        <v>7299.0499673333334</v>
      </c>
      <c r="I1631" s="48">
        <f t="shared" si="227"/>
        <v>0</v>
      </c>
      <c r="J1631" s="48">
        <f t="shared" si="228"/>
        <v>-1</v>
      </c>
      <c r="K1631" s="48">
        <f t="shared" si="229"/>
        <v>0</v>
      </c>
      <c r="L1631" s="48">
        <f t="shared" si="230"/>
        <v>0</v>
      </c>
      <c r="M1631" s="48">
        <v>0</v>
      </c>
      <c r="N1631" s="48">
        <f t="shared" si="231"/>
        <v>0.47094040015189337</v>
      </c>
      <c r="O1631" s="48">
        <f t="shared" si="232"/>
        <v>0.61560631232994723</v>
      </c>
      <c r="P1631" s="61">
        <f t="shared" si="233"/>
        <v>1</v>
      </c>
    </row>
    <row r="1632" spans="1:16" x14ac:dyDescent="0.3">
      <c r="A1632" s="60">
        <v>41778</v>
      </c>
      <c r="B1632" s="48">
        <f t="shared" si="225"/>
        <v>1</v>
      </c>
      <c r="C1632" s="48">
        <v>7276.8500979999999</v>
      </c>
      <c r="D1632" s="48">
        <v>7291.1000979999999</v>
      </c>
      <c r="E1632" s="48">
        <v>7193.5498049999997</v>
      </c>
      <c r="F1632" s="48">
        <v>7263.5498049999997</v>
      </c>
      <c r="G1632" s="48">
        <v>316200</v>
      </c>
      <c r="H1632" s="48">
        <f t="shared" si="226"/>
        <v>7249.399902666667</v>
      </c>
      <c r="I1632" s="48">
        <f t="shared" si="227"/>
        <v>0</v>
      </c>
      <c r="J1632" s="48">
        <f t="shared" si="228"/>
        <v>-1</v>
      </c>
      <c r="K1632" s="48">
        <f t="shared" si="229"/>
        <v>1</v>
      </c>
      <c r="L1632" s="48">
        <f t="shared" si="230"/>
        <v>1</v>
      </c>
      <c r="M1632" s="48">
        <v>1</v>
      </c>
      <c r="N1632" s="48">
        <f t="shared" si="231"/>
        <v>0.49753159650683593</v>
      </c>
      <c r="O1632" s="48">
        <f t="shared" si="232"/>
        <v>0.62187907211221571</v>
      </c>
      <c r="P1632" s="61">
        <f t="shared" si="233"/>
        <v>1</v>
      </c>
    </row>
    <row r="1633" spans="1:16" x14ac:dyDescent="0.3">
      <c r="A1633" s="60">
        <v>41779</v>
      </c>
      <c r="B1633" s="48">
        <f t="shared" si="225"/>
        <v>0</v>
      </c>
      <c r="C1633" s="48">
        <v>7309.9501950000003</v>
      </c>
      <c r="D1633" s="48">
        <v>7353.6499020000001</v>
      </c>
      <c r="E1633" s="48">
        <v>7247.7001950000003</v>
      </c>
      <c r="F1633" s="48">
        <v>7275.5</v>
      </c>
      <c r="G1633" s="48">
        <v>255300</v>
      </c>
      <c r="H1633" s="48">
        <f t="shared" si="226"/>
        <v>7292.2833656666671</v>
      </c>
      <c r="I1633" s="48">
        <f t="shared" si="227"/>
        <v>0</v>
      </c>
      <c r="J1633" s="48">
        <f t="shared" si="228"/>
        <v>-1</v>
      </c>
      <c r="K1633" s="48">
        <f t="shared" si="229"/>
        <v>0</v>
      </c>
      <c r="L1633" s="48">
        <f t="shared" si="230"/>
        <v>1</v>
      </c>
      <c r="M1633" s="48">
        <v>1</v>
      </c>
      <c r="N1633" s="48">
        <f t="shared" si="231"/>
        <v>0.46011343143310474</v>
      </c>
      <c r="O1633" s="48">
        <f t="shared" si="232"/>
        <v>0.6130410848832254</v>
      </c>
      <c r="P1633" s="61">
        <f t="shared" si="233"/>
        <v>1</v>
      </c>
    </row>
    <row r="1634" spans="1:16" x14ac:dyDescent="0.3">
      <c r="A1634" s="60">
        <v>41780</v>
      </c>
      <c r="B1634" s="48">
        <f t="shared" si="225"/>
        <v>1</v>
      </c>
      <c r="C1634" s="48">
        <v>7274.8500979999999</v>
      </c>
      <c r="D1634" s="48">
        <v>7287.1499020000001</v>
      </c>
      <c r="E1634" s="48">
        <v>7206.7001950000003</v>
      </c>
      <c r="F1634" s="48">
        <v>7252.8999020000001</v>
      </c>
      <c r="G1634" s="48">
        <v>203100</v>
      </c>
      <c r="H1634" s="48">
        <f t="shared" si="226"/>
        <v>7248.9166663333335</v>
      </c>
      <c r="I1634" s="48">
        <f t="shared" si="227"/>
        <v>0</v>
      </c>
      <c r="J1634" s="48">
        <f t="shared" si="228"/>
        <v>-1</v>
      </c>
      <c r="K1634" s="48">
        <f t="shared" si="229"/>
        <v>1</v>
      </c>
      <c r="L1634" s="48">
        <f t="shared" si="230"/>
        <v>1</v>
      </c>
      <c r="M1634" s="48">
        <v>1</v>
      </c>
      <c r="N1634" s="48">
        <f t="shared" si="231"/>
        <v>0.49879449714487095</v>
      </c>
      <c r="O1634" s="48">
        <f t="shared" si="232"/>
        <v>0.62217599176213734</v>
      </c>
      <c r="P1634" s="61">
        <f t="shared" si="233"/>
        <v>1</v>
      </c>
    </row>
    <row r="1635" spans="1:16" x14ac:dyDescent="0.3">
      <c r="A1635" s="60">
        <v>41781</v>
      </c>
      <c r="B1635" s="48">
        <f t="shared" si="225"/>
        <v>0</v>
      </c>
      <c r="C1635" s="48">
        <v>7289.9501950000003</v>
      </c>
      <c r="D1635" s="48">
        <v>7319.5498049999997</v>
      </c>
      <c r="E1635" s="48">
        <v>7258.1499020000001</v>
      </c>
      <c r="F1635" s="48">
        <v>7276.3999020000001</v>
      </c>
      <c r="G1635" s="48">
        <v>240900</v>
      </c>
      <c r="H1635" s="48">
        <f t="shared" si="226"/>
        <v>7284.6998696666669</v>
      </c>
      <c r="I1635" s="48">
        <f t="shared" si="227"/>
        <v>0</v>
      </c>
      <c r="J1635" s="48">
        <f t="shared" si="228"/>
        <v>-1</v>
      </c>
      <c r="K1635" s="48">
        <f t="shared" si="229"/>
        <v>0</v>
      </c>
      <c r="L1635" s="48">
        <f t="shared" si="230"/>
        <v>0</v>
      </c>
      <c r="M1635" s="48">
        <v>0</v>
      </c>
      <c r="N1635" s="48">
        <f t="shared" si="231"/>
        <v>0.49652076787026139</v>
      </c>
      <c r="O1635" s="48">
        <f t="shared" si="232"/>
        <v>0.62164135104864038</v>
      </c>
      <c r="P1635" s="61">
        <f t="shared" si="233"/>
        <v>1</v>
      </c>
    </row>
    <row r="1636" spans="1:16" x14ac:dyDescent="0.3">
      <c r="A1636" s="60">
        <v>41782</v>
      </c>
      <c r="B1636" s="48">
        <f t="shared" si="225"/>
        <v>0</v>
      </c>
      <c r="C1636" s="48">
        <v>7306.5</v>
      </c>
      <c r="D1636" s="48">
        <v>7381</v>
      </c>
      <c r="E1636" s="48">
        <v>7293.8999020000001</v>
      </c>
      <c r="F1636" s="48">
        <v>7367.1000979999999</v>
      </c>
      <c r="G1636" s="48">
        <v>259600</v>
      </c>
      <c r="H1636" s="48">
        <f t="shared" si="226"/>
        <v>7347.333333333333</v>
      </c>
      <c r="I1636" s="48">
        <f t="shared" si="227"/>
        <v>1</v>
      </c>
      <c r="J1636" s="48">
        <f t="shared" si="228"/>
        <v>-1</v>
      </c>
      <c r="K1636" s="48">
        <f t="shared" si="229"/>
        <v>0</v>
      </c>
      <c r="L1636" s="48">
        <f t="shared" si="230"/>
        <v>0</v>
      </c>
      <c r="M1636" s="48">
        <v>0</v>
      </c>
      <c r="N1636" s="48">
        <f t="shared" si="231"/>
        <v>0.68732427004818175</v>
      </c>
      <c r="O1636" s="48">
        <f t="shared" si="232"/>
        <v>0.66537143320789871</v>
      </c>
      <c r="P1636" s="61">
        <f t="shared" si="233"/>
        <v>1</v>
      </c>
    </row>
    <row r="1637" spans="1:16" x14ac:dyDescent="0.3">
      <c r="A1637" s="60">
        <v>41785</v>
      </c>
      <c r="B1637" s="48">
        <f t="shared" si="225"/>
        <v>0</v>
      </c>
      <c r="C1637" s="48">
        <v>7428.75</v>
      </c>
      <c r="D1637" s="48">
        <v>7504</v>
      </c>
      <c r="E1637" s="48">
        <v>7269.0498049999997</v>
      </c>
      <c r="F1637" s="48">
        <v>7359.0498049999997</v>
      </c>
      <c r="G1637" s="48">
        <v>273200</v>
      </c>
      <c r="H1637" s="48">
        <f t="shared" si="226"/>
        <v>7377.3665366666655</v>
      </c>
      <c r="I1637" s="48">
        <f t="shared" si="227"/>
        <v>0</v>
      </c>
      <c r="J1637" s="48">
        <f t="shared" si="228"/>
        <v>-1</v>
      </c>
      <c r="K1637" s="48">
        <f t="shared" si="229"/>
        <v>0</v>
      </c>
      <c r="L1637" s="48">
        <f t="shared" si="230"/>
        <v>0</v>
      </c>
      <c r="M1637" s="48">
        <v>1</v>
      </c>
      <c r="N1637" s="48">
        <f t="shared" si="231"/>
        <v>0.42705018323805866</v>
      </c>
      <c r="O1637" s="48">
        <f t="shared" si="232"/>
        <v>0.60516905988272818</v>
      </c>
      <c r="P1637" s="61">
        <f t="shared" si="233"/>
        <v>1</v>
      </c>
    </row>
    <row r="1638" spans="1:16" x14ac:dyDescent="0.3">
      <c r="A1638" s="60">
        <v>41786</v>
      </c>
      <c r="B1638" s="48">
        <f t="shared" si="225"/>
        <v>0</v>
      </c>
      <c r="C1638" s="48">
        <v>7363.1000979999999</v>
      </c>
      <c r="D1638" s="48">
        <v>7372.9501950000003</v>
      </c>
      <c r="E1638" s="48">
        <v>7274.75</v>
      </c>
      <c r="F1638" s="48">
        <v>7318</v>
      </c>
      <c r="G1638" s="48">
        <v>168600</v>
      </c>
      <c r="H1638" s="48">
        <f t="shared" si="226"/>
        <v>7321.9000650000007</v>
      </c>
      <c r="I1638" s="48">
        <f t="shared" si="227"/>
        <v>0</v>
      </c>
      <c r="J1638" s="48">
        <f t="shared" si="228"/>
        <v>-1</v>
      </c>
      <c r="K1638" s="48">
        <f t="shared" si="229"/>
        <v>1</v>
      </c>
      <c r="L1638" s="48">
        <f t="shared" si="230"/>
        <v>1</v>
      </c>
      <c r="M1638" s="48">
        <v>0</v>
      </c>
      <c r="N1638" s="48">
        <f t="shared" si="231"/>
        <v>0.45829953487167674</v>
      </c>
      <c r="O1638" s="48">
        <f t="shared" si="232"/>
        <v>0.61261070110351923</v>
      </c>
      <c r="P1638" s="61">
        <f t="shared" si="233"/>
        <v>1</v>
      </c>
    </row>
    <row r="1639" spans="1:16" x14ac:dyDescent="0.3">
      <c r="A1639" s="60">
        <v>41787</v>
      </c>
      <c r="B1639" s="48">
        <f t="shared" si="225"/>
        <v>1</v>
      </c>
      <c r="C1639" s="48">
        <v>7324.9501950000003</v>
      </c>
      <c r="D1639" s="48">
        <v>7344.75</v>
      </c>
      <c r="E1639" s="48">
        <v>7302.6000979999999</v>
      </c>
      <c r="F1639" s="48">
        <v>7329.6499020000001</v>
      </c>
      <c r="G1639" s="48">
        <v>175600</v>
      </c>
      <c r="H1639" s="48">
        <f t="shared" si="226"/>
        <v>7325.666666666667</v>
      </c>
      <c r="I1639" s="48">
        <f t="shared" si="227"/>
        <v>1</v>
      </c>
      <c r="J1639" s="48">
        <f t="shared" si="228"/>
        <v>-1</v>
      </c>
      <c r="K1639" s="48">
        <f t="shared" si="229"/>
        <v>0</v>
      </c>
      <c r="L1639" s="48">
        <f t="shared" si="230"/>
        <v>0</v>
      </c>
      <c r="M1639" s="48">
        <v>1</v>
      </c>
      <c r="N1639" s="48">
        <f t="shared" si="231"/>
        <v>0.55282459667604877</v>
      </c>
      <c r="O1639" s="48">
        <f t="shared" si="232"/>
        <v>0.63479067039734571</v>
      </c>
      <c r="P1639" s="61">
        <f t="shared" si="233"/>
        <v>1</v>
      </c>
    </row>
    <row r="1640" spans="1:16" x14ac:dyDescent="0.3">
      <c r="A1640" s="60">
        <v>41788</v>
      </c>
      <c r="B1640" s="48">
        <f t="shared" si="225"/>
        <v>0</v>
      </c>
      <c r="C1640" s="48">
        <v>7316.6000979999999</v>
      </c>
      <c r="D1640" s="48">
        <v>7325.3999020000001</v>
      </c>
      <c r="E1640" s="48">
        <v>7224.3999020000001</v>
      </c>
      <c r="F1640" s="48">
        <v>7235.6499020000001</v>
      </c>
      <c r="G1640" s="48">
        <v>241100</v>
      </c>
      <c r="H1640" s="48">
        <f t="shared" si="226"/>
        <v>7261.8165686666662</v>
      </c>
      <c r="I1640" s="48">
        <f t="shared" si="227"/>
        <v>0</v>
      </c>
      <c r="J1640" s="48">
        <f t="shared" si="228"/>
        <v>-1</v>
      </c>
      <c r="K1640" s="48">
        <f t="shared" si="229"/>
        <v>1</v>
      </c>
      <c r="L1640" s="48">
        <f t="shared" si="230"/>
        <v>0</v>
      </c>
      <c r="M1640" s="48">
        <v>1</v>
      </c>
      <c r="N1640" s="48">
        <f t="shared" si="231"/>
        <v>0.34800812671345083</v>
      </c>
      <c r="O1640" s="48">
        <f t="shared" si="232"/>
        <v>0.58613447164275878</v>
      </c>
      <c r="P1640" s="61">
        <f t="shared" si="233"/>
        <v>1</v>
      </c>
    </row>
    <row r="1641" spans="1:16" x14ac:dyDescent="0.3">
      <c r="A1641" s="60">
        <v>41789</v>
      </c>
      <c r="B1641" s="48">
        <f t="shared" si="225"/>
        <v>0</v>
      </c>
      <c r="C1641" s="48">
        <v>7254.8500979999999</v>
      </c>
      <c r="D1641" s="48">
        <v>7272.5</v>
      </c>
      <c r="E1641" s="48">
        <v>7118.4501950000003</v>
      </c>
      <c r="F1641" s="48">
        <v>7229.9501950000003</v>
      </c>
      <c r="G1641" s="48">
        <v>312200</v>
      </c>
      <c r="H1641" s="48">
        <f t="shared" si="226"/>
        <v>7206.9667966666675</v>
      </c>
      <c r="I1641" s="48">
        <f t="shared" si="227"/>
        <v>0</v>
      </c>
      <c r="J1641" s="48">
        <f t="shared" si="228"/>
        <v>-1</v>
      </c>
      <c r="K1641" s="48">
        <f t="shared" si="229"/>
        <v>1</v>
      </c>
      <c r="L1641" s="48">
        <f t="shared" si="230"/>
        <v>0</v>
      </c>
      <c r="M1641" s="48">
        <v>0</v>
      </c>
      <c r="N1641" s="48">
        <f t="shared" si="231"/>
        <v>0.49863018113880503</v>
      </c>
      <c r="O1641" s="48">
        <f t="shared" si="232"/>
        <v>0.6221373647258317</v>
      </c>
      <c r="P1641" s="61">
        <f t="shared" si="233"/>
        <v>1</v>
      </c>
    </row>
    <row r="1642" spans="1:16" x14ac:dyDescent="0.3">
      <c r="A1642" s="60">
        <v>41792</v>
      </c>
      <c r="B1642" s="48">
        <f t="shared" si="225"/>
        <v>1</v>
      </c>
      <c r="C1642" s="48">
        <v>7264.0498049999997</v>
      </c>
      <c r="D1642" s="48">
        <v>7368.6000979999999</v>
      </c>
      <c r="E1642" s="48">
        <v>7239.5</v>
      </c>
      <c r="F1642" s="48">
        <v>7362.5</v>
      </c>
      <c r="G1642" s="48">
        <v>169900</v>
      </c>
      <c r="H1642" s="48">
        <f t="shared" si="226"/>
        <v>7323.5333659999997</v>
      </c>
      <c r="I1642" s="48">
        <f t="shared" si="227"/>
        <v>1</v>
      </c>
      <c r="J1642" s="48">
        <f t="shared" si="228"/>
        <v>-1</v>
      </c>
      <c r="K1642" s="48">
        <f t="shared" si="229"/>
        <v>0</v>
      </c>
      <c r="L1642" s="48">
        <f t="shared" si="230"/>
        <v>1</v>
      </c>
      <c r="M1642" s="48">
        <v>1</v>
      </c>
      <c r="N1642" s="48">
        <f t="shared" si="231"/>
        <v>0.82761292745977144</v>
      </c>
      <c r="O1642" s="48">
        <f t="shared" si="232"/>
        <v>0.69584995944090855</v>
      </c>
      <c r="P1642" s="61">
        <f t="shared" si="233"/>
        <v>1</v>
      </c>
    </row>
    <row r="1643" spans="1:16" x14ac:dyDescent="0.3">
      <c r="A1643" s="60">
        <v>41793</v>
      </c>
      <c r="B1643" s="48">
        <f t="shared" si="225"/>
        <v>0</v>
      </c>
      <c r="C1643" s="48">
        <v>7375.3500979999999</v>
      </c>
      <c r="D1643" s="48">
        <v>7424.9501950000003</v>
      </c>
      <c r="E1643" s="48">
        <v>7342.1499020000001</v>
      </c>
      <c r="F1643" s="48">
        <v>7415.8500979999999</v>
      </c>
      <c r="G1643" s="48">
        <v>234700</v>
      </c>
      <c r="H1643" s="48">
        <f t="shared" si="226"/>
        <v>7394.3167316666668</v>
      </c>
      <c r="I1643" s="48">
        <f t="shared" si="227"/>
        <v>1</v>
      </c>
      <c r="J1643" s="48">
        <f t="shared" si="228"/>
        <v>-1</v>
      </c>
      <c r="K1643" s="48">
        <f t="shared" si="229"/>
        <v>0</v>
      </c>
      <c r="L1643" s="48">
        <f t="shared" si="230"/>
        <v>0</v>
      </c>
      <c r="M1643" s="48">
        <v>0</v>
      </c>
      <c r="N1643" s="48">
        <f t="shared" si="231"/>
        <v>0.64399107173919712</v>
      </c>
      <c r="O1643" s="48">
        <f t="shared" si="232"/>
        <v>0.65565508975451392</v>
      </c>
      <c r="P1643" s="61">
        <f t="shared" si="233"/>
        <v>1</v>
      </c>
    </row>
    <row r="1644" spans="1:16" x14ac:dyDescent="0.3">
      <c r="A1644" s="60">
        <v>41794</v>
      </c>
      <c r="B1644" s="48">
        <f t="shared" si="225"/>
        <v>0</v>
      </c>
      <c r="C1644" s="48">
        <v>7417.5498049999997</v>
      </c>
      <c r="D1644" s="48">
        <v>7433.2998049999997</v>
      </c>
      <c r="E1644" s="48">
        <v>7391.3500979999999</v>
      </c>
      <c r="F1644" s="48">
        <v>7402.25</v>
      </c>
      <c r="G1644" s="48">
        <v>204600</v>
      </c>
      <c r="H1644" s="48">
        <f t="shared" si="226"/>
        <v>7408.9666343333329</v>
      </c>
      <c r="I1644" s="48">
        <f t="shared" si="227"/>
        <v>0</v>
      </c>
      <c r="J1644" s="48">
        <f t="shared" si="228"/>
        <v>-1</v>
      </c>
      <c r="K1644" s="48">
        <f t="shared" si="229"/>
        <v>0</v>
      </c>
      <c r="L1644" s="48">
        <f t="shared" si="230"/>
        <v>1</v>
      </c>
      <c r="M1644" s="48">
        <v>1</v>
      </c>
      <c r="N1644" s="48">
        <f t="shared" si="231"/>
        <v>0.49302839551295807</v>
      </c>
      <c r="O1644" s="48">
        <f t="shared" si="232"/>
        <v>0.62081958499512724</v>
      </c>
      <c r="P1644" s="61">
        <f t="shared" si="233"/>
        <v>1</v>
      </c>
    </row>
    <row r="1645" spans="1:16" x14ac:dyDescent="0.3">
      <c r="A1645" s="60">
        <v>41795</v>
      </c>
      <c r="B1645" s="48">
        <f t="shared" si="225"/>
        <v>1</v>
      </c>
      <c r="C1645" s="48">
        <v>7399.75</v>
      </c>
      <c r="D1645" s="48">
        <v>7484.7001950000003</v>
      </c>
      <c r="E1645" s="48">
        <v>7360.5</v>
      </c>
      <c r="F1645" s="48">
        <v>7474.1000979999999</v>
      </c>
      <c r="G1645" s="48">
        <v>250700</v>
      </c>
      <c r="H1645" s="48">
        <f t="shared" si="226"/>
        <v>7439.7667643333334</v>
      </c>
      <c r="I1645" s="48">
        <f t="shared" si="227"/>
        <v>1</v>
      </c>
      <c r="J1645" s="48">
        <f t="shared" si="228"/>
        <v>-1</v>
      </c>
      <c r="K1645" s="48">
        <f t="shared" si="229"/>
        <v>0</v>
      </c>
      <c r="L1645" s="48">
        <f t="shared" si="230"/>
        <v>0</v>
      </c>
      <c r="M1645" s="48">
        <v>1</v>
      </c>
      <c r="N1645" s="48">
        <f t="shared" si="231"/>
        <v>0.74217606911207723</v>
      </c>
      <c r="O1645" s="48">
        <f t="shared" si="232"/>
        <v>0.67747151924756155</v>
      </c>
      <c r="P1645" s="61">
        <f t="shared" si="233"/>
        <v>1</v>
      </c>
    </row>
    <row r="1646" spans="1:16" x14ac:dyDescent="0.3">
      <c r="A1646" s="60">
        <v>41796</v>
      </c>
      <c r="B1646" s="48">
        <f t="shared" si="225"/>
        <v>1</v>
      </c>
      <c r="C1646" s="48">
        <v>7521.5</v>
      </c>
      <c r="D1646" s="48">
        <v>7592.7001950000003</v>
      </c>
      <c r="E1646" s="48">
        <v>7497.6499020000001</v>
      </c>
      <c r="F1646" s="48">
        <v>7583.3999020000001</v>
      </c>
      <c r="G1646" s="48">
        <v>248400</v>
      </c>
      <c r="H1646" s="48">
        <f t="shared" si="226"/>
        <v>7557.9166663333335</v>
      </c>
      <c r="I1646" s="48">
        <f t="shared" si="227"/>
        <v>1</v>
      </c>
      <c r="J1646" s="48">
        <f t="shared" si="228"/>
        <v>-1</v>
      </c>
      <c r="K1646" s="48">
        <f t="shared" si="229"/>
        <v>0</v>
      </c>
      <c r="L1646" s="48">
        <f t="shared" si="230"/>
        <v>1</v>
      </c>
      <c r="M1646" s="48">
        <v>1</v>
      </c>
      <c r="N1646" s="48">
        <f t="shared" si="231"/>
        <v>0.69651340291454433</v>
      </c>
      <c r="O1646" s="48">
        <f t="shared" si="232"/>
        <v>0.66741429592510226</v>
      </c>
      <c r="P1646" s="61">
        <f t="shared" si="233"/>
        <v>1</v>
      </c>
    </row>
    <row r="1647" spans="1:16" x14ac:dyDescent="0.3">
      <c r="A1647" s="60">
        <v>41799</v>
      </c>
      <c r="B1647" s="48">
        <f t="shared" si="225"/>
        <v>1</v>
      </c>
      <c r="C1647" s="48">
        <v>7621.6499020000001</v>
      </c>
      <c r="D1647" s="48">
        <v>7673.7001950000003</v>
      </c>
      <c r="E1647" s="48">
        <v>7580.25</v>
      </c>
      <c r="F1647" s="48">
        <v>7654.6000979999999</v>
      </c>
      <c r="G1647" s="48">
        <v>231900</v>
      </c>
      <c r="H1647" s="48">
        <f t="shared" si="226"/>
        <v>7636.1834310000004</v>
      </c>
      <c r="I1647" s="48">
        <f t="shared" si="227"/>
        <v>1</v>
      </c>
      <c r="J1647" s="48">
        <f t="shared" si="228"/>
        <v>-1</v>
      </c>
      <c r="K1647" s="48">
        <f t="shared" si="229"/>
        <v>0</v>
      </c>
      <c r="L1647" s="48">
        <f t="shared" si="230"/>
        <v>1</v>
      </c>
      <c r="M1647" s="48">
        <v>1</v>
      </c>
      <c r="N1647" s="48">
        <f t="shared" si="231"/>
        <v>0.62834461238700545</v>
      </c>
      <c r="O1647" s="48">
        <f t="shared" si="232"/>
        <v>0.6521140133888953</v>
      </c>
      <c r="P1647" s="61">
        <f t="shared" si="233"/>
        <v>1</v>
      </c>
    </row>
    <row r="1648" spans="1:16" x14ac:dyDescent="0.3">
      <c r="A1648" s="60">
        <v>41800</v>
      </c>
      <c r="B1648" s="48">
        <f t="shared" si="225"/>
        <v>0</v>
      </c>
      <c r="C1648" s="48">
        <v>7679.0498049999997</v>
      </c>
      <c r="D1648" s="48">
        <v>7683.2001950000003</v>
      </c>
      <c r="E1648" s="48">
        <v>7579.2998049999997</v>
      </c>
      <c r="F1648" s="48">
        <v>7656.3999020000001</v>
      </c>
      <c r="G1648" s="48">
        <v>188700</v>
      </c>
      <c r="H1648" s="48">
        <f t="shared" si="226"/>
        <v>7639.6333006666673</v>
      </c>
      <c r="I1648" s="48">
        <f t="shared" si="227"/>
        <v>0</v>
      </c>
      <c r="J1648" s="48">
        <f t="shared" si="228"/>
        <v>-1</v>
      </c>
      <c r="K1648" s="48">
        <f t="shared" si="229"/>
        <v>0</v>
      </c>
      <c r="L1648" s="48">
        <f t="shared" si="230"/>
        <v>1</v>
      </c>
      <c r="M1648" s="48">
        <v>0</v>
      </c>
      <c r="N1648" s="48">
        <f t="shared" si="231"/>
        <v>0.51095675463089174</v>
      </c>
      <c r="O1648" s="48">
        <f t="shared" si="232"/>
        <v>0.62503073329265679</v>
      </c>
      <c r="P1648" s="61">
        <f t="shared" si="233"/>
        <v>1</v>
      </c>
    </row>
    <row r="1649" spans="1:16" x14ac:dyDescent="0.3">
      <c r="A1649" s="60">
        <v>41801</v>
      </c>
      <c r="B1649" s="48">
        <f t="shared" si="225"/>
        <v>1</v>
      </c>
      <c r="C1649" s="48">
        <v>7672.3999020000001</v>
      </c>
      <c r="D1649" s="48">
        <v>7700.0498049999997</v>
      </c>
      <c r="E1649" s="48">
        <v>7589.0498049999997</v>
      </c>
      <c r="F1649" s="48">
        <v>7626.8500979999999</v>
      </c>
      <c r="G1649" s="48">
        <v>186200</v>
      </c>
      <c r="H1649" s="48">
        <f t="shared" si="226"/>
        <v>7638.649902666667</v>
      </c>
      <c r="I1649" s="48">
        <f t="shared" si="227"/>
        <v>0</v>
      </c>
      <c r="J1649" s="48">
        <f t="shared" si="228"/>
        <v>-1</v>
      </c>
      <c r="K1649" s="48">
        <f t="shared" si="229"/>
        <v>1</v>
      </c>
      <c r="L1649" s="48">
        <f t="shared" si="230"/>
        <v>1</v>
      </c>
      <c r="M1649" s="48">
        <v>1</v>
      </c>
      <c r="N1649" s="48">
        <f t="shared" si="231"/>
        <v>0.453102996483984</v>
      </c>
      <c r="O1649" s="48">
        <f t="shared" si="232"/>
        <v>0.61137674537672171</v>
      </c>
      <c r="P1649" s="61">
        <f t="shared" si="233"/>
        <v>1</v>
      </c>
    </row>
    <row r="1650" spans="1:16" x14ac:dyDescent="0.3">
      <c r="A1650" s="60">
        <v>41802</v>
      </c>
      <c r="B1650" s="48">
        <f t="shared" si="225"/>
        <v>1</v>
      </c>
      <c r="C1650" s="48">
        <v>7641.2998049999997</v>
      </c>
      <c r="D1650" s="48">
        <v>7658</v>
      </c>
      <c r="E1650" s="48">
        <v>7593.7998049999997</v>
      </c>
      <c r="F1650" s="48">
        <v>7649.8999020000001</v>
      </c>
      <c r="G1650" s="48">
        <v>148200</v>
      </c>
      <c r="H1650" s="48">
        <f t="shared" si="226"/>
        <v>7633.8999023333336</v>
      </c>
      <c r="I1650" s="48">
        <f t="shared" si="227"/>
        <v>1</v>
      </c>
      <c r="J1650" s="48">
        <f t="shared" si="228"/>
        <v>-1</v>
      </c>
      <c r="K1650" s="48">
        <f t="shared" si="229"/>
        <v>1</v>
      </c>
      <c r="L1650" s="48">
        <f t="shared" si="230"/>
        <v>1</v>
      </c>
      <c r="M1650" s="48">
        <v>0</v>
      </c>
      <c r="N1650" s="48">
        <f t="shared" si="231"/>
        <v>0.57975315396552729</v>
      </c>
      <c r="O1650" s="48">
        <f t="shared" si="232"/>
        <v>0.64101060508788543</v>
      </c>
      <c r="P1650" s="61">
        <f t="shared" si="233"/>
        <v>1</v>
      </c>
    </row>
    <row r="1651" spans="1:16" x14ac:dyDescent="0.3">
      <c r="A1651" s="60">
        <v>41803</v>
      </c>
      <c r="B1651" s="48">
        <f t="shared" si="225"/>
        <v>0</v>
      </c>
      <c r="C1651" s="48">
        <v>7668.2001950000003</v>
      </c>
      <c r="D1651" s="48">
        <v>7678.5</v>
      </c>
      <c r="E1651" s="48">
        <v>7525.3500979999999</v>
      </c>
      <c r="F1651" s="48">
        <v>7542.1000979999999</v>
      </c>
      <c r="G1651" s="48">
        <v>174500</v>
      </c>
      <c r="H1651" s="48">
        <f t="shared" si="226"/>
        <v>7581.9833986666663</v>
      </c>
      <c r="I1651" s="48">
        <f t="shared" si="227"/>
        <v>0</v>
      </c>
      <c r="J1651" s="48">
        <f t="shared" si="228"/>
        <v>-1</v>
      </c>
      <c r="K1651" s="48">
        <f t="shared" si="229"/>
        <v>1</v>
      </c>
      <c r="L1651" s="48">
        <f t="shared" si="230"/>
        <v>0</v>
      </c>
      <c r="M1651" s="48">
        <v>0</v>
      </c>
      <c r="N1651" s="48">
        <f t="shared" si="231"/>
        <v>0.27540355227782609</v>
      </c>
      <c r="O1651" s="48">
        <f t="shared" si="232"/>
        <v>0.56841898518807565</v>
      </c>
      <c r="P1651" s="61">
        <f t="shared" si="233"/>
        <v>1</v>
      </c>
    </row>
    <row r="1652" spans="1:16" x14ac:dyDescent="0.3">
      <c r="A1652" s="60">
        <v>41806</v>
      </c>
      <c r="B1652" s="48">
        <f t="shared" si="225"/>
        <v>1</v>
      </c>
      <c r="C1652" s="48">
        <v>7534.7998049999997</v>
      </c>
      <c r="D1652" s="48">
        <v>7548.6000979999999</v>
      </c>
      <c r="E1652" s="48">
        <v>7487.5498049999997</v>
      </c>
      <c r="F1652" s="48">
        <v>7533.5498049999997</v>
      </c>
      <c r="G1652" s="48">
        <v>155400</v>
      </c>
      <c r="H1652" s="48">
        <f t="shared" si="226"/>
        <v>7523.233236</v>
      </c>
      <c r="I1652" s="48">
        <f t="shared" si="227"/>
        <v>0</v>
      </c>
      <c r="J1652" s="48">
        <f t="shared" si="228"/>
        <v>-1</v>
      </c>
      <c r="K1652" s="48">
        <f t="shared" si="229"/>
        <v>1</v>
      </c>
      <c r="L1652" s="48">
        <f t="shared" si="230"/>
        <v>1</v>
      </c>
      <c r="M1652" s="48">
        <v>1</v>
      </c>
      <c r="N1652" s="48">
        <f t="shared" si="231"/>
        <v>0.55230769596275953</v>
      </c>
      <c r="O1652" s="48">
        <f t="shared" si="232"/>
        <v>0.63467082819532084</v>
      </c>
      <c r="P1652" s="61">
        <f t="shared" si="233"/>
        <v>1</v>
      </c>
    </row>
    <row r="1653" spans="1:16" x14ac:dyDescent="0.3">
      <c r="A1653" s="60">
        <v>41807</v>
      </c>
      <c r="B1653" s="48">
        <f t="shared" si="225"/>
        <v>1</v>
      </c>
      <c r="C1653" s="48">
        <v>7525.0498049999997</v>
      </c>
      <c r="D1653" s="48">
        <v>7637.6000979999999</v>
      </c>
      <c r="E1653" s="48">
        <v>7509.25</v>
      </c>
      <c r="F1653" s="48">
        <v>7631.7001950000003</v>
      </c>
      <c r="G1653" s="48">
        <v>158000</v>
      </c>
      <c r="H1653" s="48">
        <f t="shared" si="226"/>
        <v>7592.8500976666664</v>
      </c>
      <c r="I1653" s="48">
        <f t="shared" si="227"/>
        <v>1</v>
      </c>
      <c r="J1653" s="48">
        <f t="shared" si="228"/>
        <v>-1</v>
      </c>
      <c r="K1653" s="48">
        <f t="shared" si="229"/>
        <v>0</v>
      </c>
      <c r="L1653" s="48">
        <f t="shared" si="230"/>
        <v>0</v>
      </c>
      <c r="M1653" s="48">
        <v>1</v>
      </c>
      <c r="N1653" s="48">
        <f t="shared" si="231"/>
        <v>0.84779315037942893</v>
      </c>
      <c r="O1653" s="48">
        <f t="shared" si="232"/>
        <v>0.70010400059415057</v>
      </c>
      <c r="P1653" s="61">
        <f t="shared" si="233"/>
        <v>1</v>
      </c>
    </row>
    <row r="1654" spans="1:16" x14ac:dyDescent="0.3">
      <c r="A1654" s="60">
        <v>41808</v>
      </c>
      <c r="B1654" s="48">
        <f t="shared" si="225"/>
        <v>0</v>
      </c>
      <c r="C1654" s="48">
        <v>7636.0498049999997</v>
      </c>
      <c r="D1654" s="48">
        <v>7663</v>
      </c>
      <c r="E1654" s="48">
        <v>7515.5</v>
      </c>
      <c r="F1654" s="48">
        <v>7558.2001950000003</v>
      </c>
      <c r="G1654" s="48">
        <v>165100</v>
      </c>
      <c r="H1654" s="48">
        <f t="shared" si="226"/>
        <v>7578.9000650000007</v>
      </c>
      <c r="I1654" s="48">
        <f t="shared" si="227"/>
        <v>0</v>
      </c>
      <c r="J1654" s="48">
        <f t="shared" si="228"/>
        <v>-1</v>
      </c>
      <c r="K1654" s="48">
        <f t="shared" si="229"/>
        <v>1</v>
      </c>
      <c r="L1654" s="48">
        <f t="shared" si="230"/>
        <v>0</v>
      </c>
      <c r="M1654" s="48">
        <v>1</v>
      </c>
      <c r="N1654" s="48">
        <f t="shared" si="231"/>
        <v>0.39624613905244471</v>
      </c>
      <c r="O1654" s="48">
        <f t="shared" si="232"/>
        <v>0.59778542149817682</v>
      </c>
      <c r="P1654" s="61">
        <f t="shared" si="233"/>
        <v>1</v>
      </c>
    </row>
    <row r="1655" spans="1:16" x14ac:dyDescent="0.3">
      <c r="A1655" s="60">
        <v>41809</v>
      </c>
      <c r="B1655" s="48">
        <f t="shared" si="225"/>
        <v>0</v>
      </c>
      <c r="C1655" s="48">
        <v>7580.0498049999997</v>
      </c>
      <c r="D1655" s="48">
        <v>7606.4501950000003</v>
      </c>
      <c r="E1655" s="48">
        <v>7502.5498049999997</v>
      </c>
      <c r="F1655" s="48">
        <v>7540.7001950000003</v>
      </c>
      <c r="G1655" s="48">
        <v>148900</v>
      </c>
      <c r="H1655" s="48">
        <f t="shared" si="226"/>
        <v>7549.9000650000007</v>
      </c>
      <c r="I1655" s="48">
        <f t="shared" si="227"/>
        <v>0</v>
      </c>
      <c r="J1655" s="48">
        <f t="shared" si="228"/>
        <v>-1</v>
      </c>
      <c r="K1655" s="48">
        <f t="shared" si="229"/>
        <v>1</v>
      </c>
      <c r="L1655" s="48">
        <f t="shared" si="230"/>
        <v>1</v>
      </c>
      <c r="M1655" s="48">
        <v>0</v>
      </c>
      <c r="N1655" s="48">
        <f t="shared" si="231"/>
        <v>0.47690264397310589</v>
      </c>
      <c r="O1655" s="48">
        <f t="shared" si="232"/>
        <v>0.61701621298993747</v>
      </c>
      <c r="P1655" s="61">
        <f t="shared" si="233"/>
        <v>1</v>
      </c>
    </row>
    <row r="1656" spans="1:16" x14ac:dyDescent="0.3">
      <c r="A1656" s="60">
        <v>41810</v>
      </c>
      <c r="B1656" s="48">
        <f t="shared" si="225"/>
        <v>1</v>
      </c>
      <c r="C1656" s="48">
        <v>7543.2998049999997</v>
      </c>
      <c r="D1656" s="48">
        <v>7560.5498049999997</v>
      </c>
      <c r="E1656" s="48">
        <v>7497.2998049999997</v>
      </c>
      <c r="F1656" s="48">
        <v>7511.4501950000003</v>
      </c>
      <c r="G1656" s="48">
        <v>124100</v>
      </c>
      <c r="H1656" s="48">
        <f t="shared" si="226"/>
        <v>7523.0999349999993</v>
      </c>
      <c r="I1656" s="48">
        <f t="shared" si="227"/>
        <v>0</v>
      </c>
      <c r="J1656" s="48">
        <f t="shared" si="228"/>
        <v>-1</v>
      </c>
      <c r="K1656" s="48">
        <f t="shared" si="229"/>
        <v>1</v>
      </c>
      <c r="L1656" s="48">
        <f t="shared" si="230"/>
        <v>1</v>
      </c>
      <c r="M1656" s="48">
        <v>1</v>
      </c>
      <c r="N1656" s="48">
        <f t="shared" si="231"/>
        <v>0.48339786188687639</v>
      </c>
      <c r="O1656" s="48">
        <f t="shared" si="232"/>
        <v>0.61854990871589599</v>
      </c>
      <c r="P1656" s="61">
        <f t="shared" si="233"/>
        <v>1</v>
      </c>
    </row>
    <row r="1657" spans="1:16" x14ac:dyDescent="0.3">
      <c r="A1657" s="60">
        <v>41813</v>
      </c>
      <c r="B1657" s="48">
        <f t="shared" si="225"/>
        <v>0</v>
      </c>
      <c r="C1657" s="48">
        <v>7514</v>
      </c>
      <c r="D1657" s="48">
        <v>7534.7998049999997</v>
      </c>
      <c r="E1657" s="48">
        <v>7441.6000979999999</v>
      </c>
      <c r="F1657" s="48">
        <v>7493.3500979999999</v>
      </c>
      <c r="G1657" s="48">
        <v>127400</v>
      </c>
      <c r="H1657" s="48">
        <f t="shared" si="226"/>
        <v>7489.9166670000004</v>
      </c>
      <c r="I1657" s="48">
        <f t="shared" si="227"/>
        <v>0</v>
      </c>
      <c r="J1657" s="48">
        <f t="shared" si="228"/>
        <v>-1</v>
      </c>
      <c r="K1657" s="48">
        <f t="shared" si="229"/>
        <v>1</v>
      </c>
      <c r="L1657" s="48">
        <f t="shared" si="230"/>
        <v>0</v>
      </c>
      <c r="M1657" s="48">
        <v>0</v>
      </c>
      <c r="N1657" s="48">
        <f t="shared" si="231"/>
        <v>0.52674435803803077</v>
      </c>
      <c r="O1657" s="48">
        <f t="shared" si="232"/>
        <v>0.62872346560881665</v>
      </c>
      <c r="P1657" s="61">
        <f t="shared" si="233"/>
        <v>1</v>
      </c>
    </row>
    <row r="1658" spans="1:16" x14ac:dyDescent="0.3">
      <c r="A1658" s="60">
        <v>41814</v>
      </c>
      <c r="B1658" s="48">
        <f t="shared" si="225"/>
        <v>0</v>
      </c>
      <c r="C1658" s="48">
        <v>7515.2001950000003</v>
      </c>
      <c r="D1658" s="48">
        <v>7593.3500979999999</v>
      </c>
      <c r="E1658" s="48">
        <v>7515.2001950000003</v>
      </c>
      <c r="F1658" s="48">
        <v>7580.2001950000003</v>
      </c>
      <c r="G1658" s="48">
        <v>137000</v>
      </c>
      <c r="H1658" s="48">
        <f t="shared" si="226"/>
        <v>7562.9168293333341</v>
      </c>
      <c r="I1658" s="48">
        <f t="shared" si="227"/>
        <v>1</v>
      </c>
      <c r="J1658" s="48">
        <f t="shared" si="228"/>
        <v>1</v>
      </c>
      <c r="K1658" s="48">
        <f t="shared" si="229"/>
        <v>0</v>
      </c>
      <c r="L1658" s="48">
        <f t="shared" si="230"/>
        <v>0</v>
      </c>
      <c r="M1658" s="48">
        <v>0</v>
      </c>
      <c r="N1658" s="48">
        <f t="shared" si="231"/>
        <v>0.72609536392202645</v>
      </c>
      <c r="O1658" s="48">
        <f t="shared" si="232"/>
        <v>0.67394784292179921</v>
      </c>
      <c r="P1658" s="61">
        <f t="shared" si="233"/>
        <v>1</v>
      </c>
    </row>
    <row r="1659" spans="1:16" x14ac:dyDescent="0.3">
      <c r="A1659" s="60">
        <v>41815</v>
      </c>
      <c r="B1659" s="48">
        <f t="shared" si="225"/>
        <v>0</v>
      </c>
      <c r="C1659" s="48">
        <v>7588.5498049999997</v>
      </c>
      <c r="D1659" s="48">
        <v>7589.25</v>
      </c>
      <c r="E1659" s="48">
        <v>7557.0498049999997</v>
      </c>
      <c r="F1659" s="48">
        <v>7569.25</v>
      </c>
      <c r="G1659" s="48">
        <v>115000</v>
      </c>
      <c r="H1659" s="48">
        <f t="shared" si="226"/>
        <v>7571.8499349999993</v>
      </c>
      <c r="I1659" s="48">
        <f t="shared" si="227"/>
        <v>0</v>
      </c>
      <c r="J1659" s="48">
        <f t="shared" si="228"/>
        <v>-1</v>
      </c>
      <c r="K1659" s="48">
        <f t="shared" si="229"/>
        <v>0</v>
      </c>
      <c r="L1659" s="48">
        <f t="shared" si="230"/>
        <v>1</v>
      </c>
      <c r="M1659" s="48">
        <v>1</v>
      </c>
      <c r="N1659" s="48">
        <f t="shared" si="231"/>
        <v>0.50385092840125001</v>
      </c>
      <c r="O1659" s="48">
        <f t="shared" si="232"/>
        <v>0.62336388598186088</v>
      </c>
      <c r="P1659" s="61">
        <f t="shared" si="233"/>
        <v>1</v>
      </c>
    </row>
    <row r="1660" spans="1:16" x14ac:dyDescent="0.3">
      <c r="A1660" s="60">
        <v>41816</v>
      </c>
      <c r="B1660" s="48">
        <f t="shared" si="225"/>
        <v>0</v>
      </c>
      <c r="C1660" s="48">
        <v>7554.1000979999999</v>
      </c>
      <c r="D1660" s="48">
        <v>7570.2001950000003</v>
      </c>
      <c r="E1660" s="48">
        <v>7481.2998049999997</v>
      </c>
      <c r="F1660" s="48">
        <v>7493.2001950000003</v>
      </c>
      <c r="G1660" s="48">
        <v>171700</v>
      </c>
      <c r="H1660" s="48">
        <f t="shared" si="226"/>
        <v>7514.9000650000007</v>
      </c>
      <c r="I1660" s="48">
        <f t="shared" si="227"/>
        <v>0</v>
      </c>
      <c r="J1660" s="48">
        <f t="shared" si="228"/>
        <v>-1</v>
      </c>
      <c r="K1660" s="48">
        <f t="shared" si="229"/>
        <v>1</v>
      </c>
      <c r="L1660" s="48">
        <f t="shared" si="230"/>
        <v>0</v>
      </c>
      <c r="M1660" s="48">
        <v>0</v>
      </c>
      <c r="N1660" s="48">
        <f t="shared" si="231"/>
        <v>0.40918772756607663</v>
      </c>
      <c r="O1660" s="48">
        <f t="shared" si="232"/>
        <v>0.60089309517318401</v>
      </c>
      <c r="P1660" s="61">
        <f t="shared" si="233"/>
        <v>1</v>
      </c>
    </row>
    <row r="1661" spans="1:16" x14ac:dyDescent="0.3">
      <c r="A1661" s="60">
        <v>41817</v>
      </c>
      <c r="B1661" s="48">
        <f t="shared" si="225"/>
        <v>1</v>
      </c>
      <c r="C1661" s="48">
        <v>7514.2001950000003</v>
      </c>
      <c r="D1661" s="48">
        <v>7538.75</v>
      </c>
      <c r="E1661" s="48">
        <v>7482.2998049999997</v>
      </c>
      <c r="F1661" s="48">
        <v>7508.7998049999997</v>
      </c>
      <c r="G1661" s="48">
        <v>126700</v>
      </c>
      <c r="H1661" s="48">
        <f t="shared" si="226"/>
        <v>7509.9498699999995</v>
      </c>
      <c r="I1661" s="48">
        <f t="shared" si="227"/>
        <v>0</v>
      </c>
      <c r="J1661" s="48">
        <f t="shared" si="228"/>
        <v>-1</v>
      </c>
      <c r="K1661" s="48">
        <f t="shared" si="229"/>
        <v>1</v>
      </c>
      <c r="L1661" s="48">
        <f t="shared" si="230"/>
        <v>1</v>
      </c>
      <c r="M1661" s="48">
        <v>1</v>
      </c>
      <c r="N1661" s="48">
        <f t="shared" si="231"/>
        <v>0.54587363156199964</v>
      </c>
      <c r="O1661" s="48">
        <f t="shared" si="232"/>
        <v>0.6331777131750157</v>
      </c>
      <c r="P1661" s="61">
        <f t="shared" si="233"/>
        <v>1</v>
      </c>
    </row>
    <row r="1662" spans="1:16" x14ac:dyDescent="0.3">
      <c r="A1662" s="60">
        <v>41820</v>
      </c>
      <c r="B1662" s="48">
        <f t="shared" si="225"/>
        <v>0</v>
      </c>
      <c r="C1662" s="48">
        <v>7534.0498049999997</v>
      </c>
      <c r="D1662" s="48">
        <v>7623.6499020000001</v>
      </c>
      <c r="E1662" s="48">
        <v>7531.6000979999999</v>
      </c>
      <c r="F1662" s="48">
        <v>7611.3500979999999</v>
      </c>
      <c r="G1662" s="48">
        <v>152300</v>
      </c>
      <c r="H1662" s="48">
        <f t="shared" si="226"/>
        <v>7588.8666993333327</v>
      </c>
      <c r="I1662" s="48">
        <f t="shared" si="227"/>
        <v>1</v>
      </c>
      <c r="J1662" s="48">
        <f t="shared" si="228"/>
        <v>-1</v>
      </c>
      <c r="K1662" s="48">
        <f t="shared" si="229"/>
        <v>0</v>
      </c>
      <c r="L1662" s="48">
        <f t="shared" si="230"/>
        <v>0</v>
      </c>
      <c r="M1662" s="48">
        <v>0</v>
      </c>
      <c r="N1662" s="48">
        <f t="shared" si="231"/>
        <v>0.75859694861441385</v>
      </c>
      <c r="O1662" s="48">
        <f t="shared" si="232"/>
        <v>0.68104903866838673</v>
      </c>
      <c r="P1662" s="61">
        <f t="shared" si="233"/>
        <v>1</v>
      </c>
    </row>
    <row r="1663" spans="1:16" x14ac:dyDescent="0.3">
      <c r="A1663" s="60">
        <v>41821</v>
      </c>
      <c r="B1663" s="48">
        <f t="shared" si="225"/>
        <v>1</v>
      </c>
      <c r="C1663" s="48">
        <v>7629</v>
      </c>
      <c r="D1663" s="48">
        <v>7649.5</v>
      </c>
      <c r="E1663" s="48">
        <v>7618.1499020000001</v>
      </c>
      <c r="F1663" s="48">
        <v>7634.7001950000003</v>
      </c>
      <c r="G1663" s="48">
        <v>139400</v>
      </c>
      <c r="H1663" s="48">
        <f t="shared" si="226"/>
        <v>7634.1166990000011</v>
      </c>
      <c r="I1663" s="48">
        <f t="shared" si="227"/>
        <v>1</v>
      </c>
      <c r="J1663" s="48">
        <f t="shared" si="228"/>
        <v>-1</v>
      </c>
      <c r="K1663" s="48">
        <f t="shared" si="229"/>
        <v>0</v>
      </c>
      <c r="L1663" s="48">
        <f t="shared" si="230"/>
        <v>1</v>
      </c>
      <c r="M1663" s="48">
        <v>1</v>
      </c>
      <c r="N1663" s="48">
        <f t="shared" si="231"/>
        <v>0.55690177595824364</v>
      </c>
      <c r="O1663" s="48">
        <f t="shared" si="232"/>
        <v>0.63573536840256395</v>
      </c>
      <c r="P1663" s="61">
        <f t="shared" si="233"/>
        <v>1</v>
      </c>
    </row>
    <row r="1664" spans="1:16" x14ac:dyDescent="0.3">
      <c r="A1664" s="60">
        <v>41822</v>
      </c>
      <c r="B1664" s="48">
        <f t="shared" si="225"/>
        <v>1</v>
      </c>
      <c r="C1664" s="48">
        <v>7683.0498049999997</v>
      </c>
      <c r="D1664" s="48">
        <v>7732.3999020000001</v>
      </c>
      <c r="E1664" s="48">
        <v>7677.2998049999997</v>
      </c>
      <c r="F1664" s="48">
        <v>7725.1499020000001</v>
      </c>
      <c r="G1664" s="48">
        <v>136300</v>
      </c>
      <c r="H1664" s="48">
        <f t="shared" si="226"/>
        <v>7711.6165363333339</v>
      </c>
      <c r="I1664" s="48">
        <f t="shared" si="227"/>
        <v>1</v>
      </c>
      <c r="J1664" s="48">
        <f t="shared" si="228"/>
        <v>-1</v>
      </c>
      <c r="K1664" s="48">
        <f t="shared" si="229"/>
        <v>0</v>
      </c>
      <c r="L1664" s="48">
        <f t="shared" si="230"/>
        <v>1</v>
      </c>
      <c r="M1664" s="48">
        <v>1</v>
      </c>
      <c r="N1664" s="48">
        <f t="shared" si="231"/>
        <v>0.65843242902560428</v>
      </c>
      <c r="O1664" s="48">
        <f t="shared" si="232"/>
        <v>0.65890816751575887</v>
      </c>
      <c r="P1664" s="61">
        <f t="shared" si="233"/>
        <v>1</v>
      </c>
    </row>
    <row r="1665" spans="1:16" x14ac:dyDescent="0.3">
      <c r="A1665" s="60">
        <v>41823</v>
      </c>
      <c r="B1665" s="48">
        <f t="shared" si="225"/>
        <v>0</v>
      </c>
      <c r="C1665" s="48">
        <v>7734.3500979999999</v>
      </c>
      <c r="D1665" s="48">
        <v>7754.6499020000001</v>
      </c>
      <c r="E1665" s="48">
        <v>7706.7998049999997</v>
      </c>
      <c r="F1665" s="48">
        <v>7714.7998049999997</v>
      </c>
      <c r="G1665" s="48">
        <v>133800</v>
      </c>
      <c r="H1665" s="48">
        <f t="shared" si="226"/>
        <v>7725.4165039999998</v>
      </c>
      <c r="I1665" s="48">
        <f t="shared" si="227"/>
        <v>0</v>
      </c>
      <c r="J1665" s="48">
        <f t="shared" si="228"/>
        <v>-1</v>
      </c>
      <c r="K1665" s="48">
        <f t="shared" si="229"/>
        <v>0</v>
      </c>
      <c r="L1665" s="48">
        <f t="shared" si="230"/>
        <v>1</v>
      </c>
      <c r="M1665" s="48">
        <v>0</v>
      </c>
      <c r="N1665" s="48">
        <f t="shared" si="231"/>
        <v>0.50162336560458654</v>
      </c>
      <c r="O1665" s="48">
        <f t="shared" si="232"/>
        <v>0.62284075223635149</v>
      </c>
      <c r="P1665" s="61">
        <f t="shared" si="233"/>
        <v>1</v>
      </c>
    </row>
    <row r="1666" spans="1:16" x14ac:dyDescent="0.3">
      <c r="A1666" s="60">
        <v>41824</v>
      </c>
      <c r="B1666" s="48">
        <f t="shared" si="225"/>
        <v>1</v>
      </c>
      <c r="C1666" s="48">
        <v>7718.1000979999999</v>
      </c>
      <c r="D1666" s="48">
        <v>7758</v>
      </c>
      <c r="E1666" s="48">
        <v>7661.2998049999997</v>
      </c>
      <c r="F1666" s="48">
        <v>7751.6000979999999</v>
      </c>
      <c r="G1666" s="48">
        <v>113100</v>
      </c>
      <c r="H1666" s="48">
        <f t="shared" si="226"/>
        <v>7723.6333009999989</v>
      </c>
      <c r="I1666" s="48">
        <f t="shared" si="227"/>
        <v>1</v>
      </c>
      <c r="J1666" s="48">
        <f t="shared" si="228"/>
        <v>-1</v>
      </c>
      <c r="K1666" s="48">
        <f t="shared" si="229"/>
        <v>1</v>
      </c>
      <c r="L1666" s="48">
        <f t="shared" si="230"/>
        <v>1</v>
      </c>
      <c r="M1666" s="48">
        <v>0</v>
      </c>
      <c r="N1666" s="48">
        <f t="shared" si="231"/>
        <v>0.66627094818923538</v>
      </c>
      <c r="O1666" s="48">
        <f t="shared" si="232"/>
        <v>0.66066765990278897</v>
      </c>
      <c r="P1666" s="61">
        <f t="shared" si="233"/>
        <v>1</v>
      </c>
    </row>
    <row r="1667" spans="1:16" x14ac:dyDescent="0.3">
      <c r="A1667" s="60">
        <v>41827</v>
      </c>
      <c r="B1667" s="48">
        <f t="shared" si="225"/>
        <v>0</v>
      </c>
      <c r="C1667" s="48">
        <v>7780.3999020000001</v>
      </c>
      <c r="D1667" s="48">
        <v>7792</v>
      </c>
      <c r="E1667" s="48">
        <v>7755.1000979999999</v>
      </c>
      <c r="F1667" s="48">
        <v>7787.1499020000001</v>
      </c>
      <c r="G1667" s="48">
        <v>173900</v>
      </c>
      <c r="H1667" s="48">
        <f t="shared" si="226"/>
        <v>7778.083333333333</v>
      </c>
      <c r="I1667" s="48">
        <f t="shared" si="227"/>
        <v>1</v>
      </c>
      <c r="J1667" s="48">
        <f t="shared" si="228"/>
        <v>-1</v>
      </c>
      <c r="K1667" s="48">
        <f t="shared" si="229"/>
        <v>0</v>
      </c>
      <c r="L1667" s="48">
        <f t="shared" si="230"/>
        <v>0</v>
      </c>
      <c r="M1667" s="48">
        <v>0</v>
      </c>
      <c r="N1667" s="48">
        <f t="shared" si="231"/>
        <v>0.55269562820587415</v>
      </c>
      <c r="O1667" s="48">
        <f t="shared" si="232"/>
        <v>0.63476077092693073</v>
      </c>
      <c r="P1667" s="61">
        <f t="shared" si="233"/>
        <v>1</v>
      </c>
    </row>
    <row r="1668" spans="1:16" x14ac:dyDescent="0.3">
      <c r="A1668" s="60">
        <v>41828</v>
      </c>
      <c r="B1668" s="48">
        <f t="shared" si="225"/>
        <v>0</v>
      </c>
      <c r="C1668" s="48">
        <v>7804.0498049999997</v>
      </c>
      <c r="D1668" s="48">
        <v>7808.8500979999999</v>
      </c>
      <c r="E1668" s="48">
        <v>7595.8999020000001</v>
      </c>
      <c r="F1668" s="48">
        <v>7623.2001950000003</v>
      </c>
      <c r="G1668" s="48">
        <v>180600</v>
      </c>
      <c r="H1668" s="48">
        <f t="shared" si="226"/>
        <v>7675.9833983333338</v>
      </c>
      <c r="I1668" s="48">
        <f t="shared" si="227"/>
        <v>0</v>
      </c>
      <c r="J1668" s="48">
        <f t="shared" si="228"/>
        <v>-1</v>
      </c>
      <c r="K1668" s="48">
        <f t="shared" si="229"/>
        <v>1</v>
      </c>
      <c r="L1668" s="48">
        <f t="shared" si="230"/>
        <v>0</v>
      </c>
      <c r="M1668" s="48">
        <v>1</v>
      </c>
      <c r="N1668" s="48">
        <f t="shared" si="231"/>
        <v>0.16481722006473776</v>
      </c>
      <c r="O1668" s="48">
        <f t="shared" si="232"/>
        <v>0.5411112824308123</v>
      </c>
      <c r="P1668" s="61">
        <f t="shared" si="233"/>
        <v>1</v>
      </c>
    </row>
    <row r="1669" spans="1:16" x14ac:dyDescent="0.3">
      <c r="A1669" s="60">
        <v>41829</v>
      </c>
      <c r="B1669" s="48">
        <f t="shared" ref="B1669:B1732" si="234">MODE(I1669,J1669,K1669,L1669,M1669)</f>
        <v>0</v>
      </c>
      <c r="C1669" s="48">
        <v>7637.9501950000003</v>
      </c>
      <c r="D1669" s="48">
        <v>7650.1000979999999</v>
      </c>
      <c r="E1669" s="48">
        <v>7551.6499020000001</v>
      </c>
      <c r="F1669" s="48">
        <v>7585</v>
      </c>
      <c r="G1669" s="48">
        <v>168300</v>
      </c>
      <c r="H1669" s="48">
        <f t="shared" ref="H1669:H1732" si="235">AVERAGE(D1669,E1669,F1669)</f>
        <v>7595.583333333333</v>
      </c>
      <c r="I1669" s="48">
        <f t="shared" ref="I1669:I1732" si="236">IF(C1669&lt;F1669,1,0)</f>
        <v>0</v>
      </c>
      <c r="J1669" s="48">
        <f t="shared" ref="J1669:J1732" si="237">IF( C1669=E1669,1,IF( C1669=D1669,0,-1) )</f>
        <v>-1</v>
      </c>
      <c r="K1669" s="48">
        <f t="shared" si="229"/>
        <v>1</v>
      </c>
      <c r="L1669" s="48">
        <f t="shared" si="230"/>
        <v>1</v>
      </c>
      <c r="M1669" s="48">
        <v>0</v>
      </c>
      <c r="N1669" s="48">
        <f t="shared" si="231"/>
        <v>0.43540185860016251</v>
      </c>
      <c r="O1669" s="48">
        <f t="shared" si="232"/>
        <v>0.60716284195452586</v>
      </c>
      <c r="P1669" s="61">
        <f t="shared" si="233"/>
        <v>1</v>
      </c>
    </row>
    <row r="1670" spans="1:16" x14ac:dyDescent="0.3">
      <c r="A1670" s="60">
        <v>41830</v>
      </c>
      <c r="B1670" s="48">
        <f t="shared" si="234"/>
        <v>0</v>
      </c>
      <c r="C1670" s="48">
        <v>7589.5</v>
      </c>
      <c r="D1670" s="48">
        <v>7731.0498049999997</v>
      </c>
      <c r="E1670" s="48">
        <v>7479.0498049999997</v>
      </c>
      <c r="F1670" s="48">
        <v>7567.75</v>
      </c>
      <c r="G1670" s="48">
        <v>258400</v>
      </c>
      <c r="H1670" s="48">
        <f t="shared" si="235"/>
        <v>7592.6165366666655</v>
      </c>
      <c r="I1670" s="48">
        <f t="shared" si="236"/>
        <v>0</v>
      </c>
      <c r="J1670" s="48">
        <f t="shared" si="237"/>
        <v>-1</v>
      </c>
      <c r="K1670" s="48">
        <f t="shared" ref="K1670:K1733" si="238">IF(H1670&gt;H1669,0,1)</f>
        <v>1</v>
      </c>
      <c r="L1670" s="48">
        <f t="shared" ref="L1670:L1733" si="239">IF(G1670&gt;G1669,0,1)</f>
        <v>0</v>
      </c>
      <c r="M1670" s="48">
        <v>0</v>
      </c>
      <c r="N1670" s="48">
        <f t="shared" si="231"/>
        <v>0.5508859829799283</v>
      </c>
      <c r="O1670" s="48">
        <f t="shared" si="232"/>
        <v>0.63434112139485488</v>
      </c>
      <c r="P1670" s="61">
        <f t="shared" si="233"/>
        <v>1</v>
      </c>
    </row>
    <row r="1671" spans="1:16" x14ac:dyDescent="0.3">
      <c r="A1671" s="60">
        <v>41831</v>
      </c>
      <c r="B1671" s="48">
        <f t="shared" si="234"/>
        <v>1</v>
      </c>
      <c r="C1671" s="48">
        <v>7584.1000979999999</v>
      </c>
      <c r="D1671" s="48">
        <v>7625.8500979999999</v>
      </c>
      <c r="E1671" s="48">
        <v>7447.2001950000003</v>
      </c>
      <c r="F1671" s="48">
        <v>7459.6000979999999</v>
      </c>
      <c r="G1671" s="48">
        <v>187600</v>
      </c>
      <c r="H1671" s="48">
        <f t="shared" si="235"/>
        <v>7510.8834636666661</v>
      </c>
      <c r="I1671" s="48">
        <f t="shared" si="236"/>
        <v>0</v>
      </c>
      <c r="J1671" s="48">
        <f t="shared" si="237"/>
        <v>-1</v>
      </c>
      <c r="K1671" s="48">
        <f t="shared" si="238"/>
        <v>1</v>
      </c>
      <c r="L1671" s="48">
        <f t="shared" si="239"/>
        <v>1</v>
      </c>
      <c r="M1671" s="48">
        <v>1</v>
      </c>
      <c r="N1671" s="48">
        <f t="shared" si="231"/>
        <v>0.28507809711125287</v>
      </c>
      <c r="O1671" s="48">
        <f t="shared" si="232"/>
        <v>0.57079074490771053</v>
      </c>
      <c r="P1671" s="61">
        <f t="shared" si="233"/>
        <v>1</v>
      </c>
    </row>
    <row r="1672" spans="1:16" x14ac:dyDescent="0.3">
      <c r="A1672" s="60">
        <v>41834</v>
      </c>
      <c r="B1672" s="48">
        <f t="shared" si="234"/>
        <v>1</v>
      </c>
      <c r="C1672" s="48">
        <v>7469</v>
      </c>
      <c r="D1672" s="48">
        <v>7478.4501950000003</v>
      </c>
      <c r="E1672" s="48">
        <v>7422.1499020000001</v>
      </c>
      <c r="F1672" s="48">
        <v>7454.1499020000001</v>
      </c>
      <c r="G1672" s="48">
        <v>135200</v>
      </c>
      <c r="H1672" s="48">
        <f t="shared" si="235"/>
        <v>7451.5833329999996</v>
      </c>
      <c r="I1672" s="48">
        <f t="shared" si="236"/>
        <v>0</v>
      </c>
      <c r="J1672" s="48">
        <f t="shared" si="237"/>
        <v>-1</v>
      </c>
      <c r="K1672" s="48">
        <f t="shared" si="238"/>
        <v>1</v>
      </c>
      <c r="L1672" s="48">
        <f t="shared" si="239"/>
        <v>1</v>
      </c>
      <c r="M1672" s="48">
        <v>1</v>
      </c>
      <c r="N1672" s="48">
        <f t="shared" si="231"/>
        <v>0.52204216133120707</v>
      </c>
      <c r="O1672" s="48">
        <f t="shared" si="232"/>
        <v>0.62762516780738631</v>
      </c>
      <c r="P1672" s="61">
        <f t="shared" si="233"/>
        <v>1</v>
      </c>
    </row>
    <row r="1673" spans="1:16" x14ac:dyDescent="0.3">
      <c r="A1673" s="60">
        <v>41835</v>
      </c>
      <c r="B1673" s="48">
        <f t="shared" si="234"/>
        <v>1</v>
      </c>
      <c r="C1673" s="48">
        <v>7491.2998049999997</v>
      </c>
      <c r="D1673" s="48">
        <v>7534.8999020000001</v>
      </c>
      <c r="E1673" s="48">
        <v>7459.1499020000001</v>
      </c>
      <c r="F1673" s="48">
        <v>7526.6499020000001</v>
      </c>
      <c r="G1673" s="48">
        <v>122100</v>
      </c>
      <c r="H1673" s="48">
        <f t="shared" si="235"/>
        <v>7506.8999020000001</v>
      </c>
      <c r="I1673" s="48">
        <f t="shared" si="236"/>
        <v>1</v>
      </c>
      <c r="J1673" s="48">
        <f t="shared" si="237"/>
        <v>-1</v>
      </c>
      <c r="K1673" s="48">
        <f t="shared" si="238"/>
        <v>0</v>
      </c>
      <c r="L1673" s="48">
        <f t="shared" si="239"/>
        <v>1</v>
      </c>
      <c r="M1673" s="48">
        <v>1</v>
      </c>
      <c r="N1673" s="48">
        <f t="shared" si="231"/>
        <v>0.65892026603413012</v>
      </c>
      <c r="O1673" s="48">
        <f t="shared" si="232"/>
        <v>0.65901779950154959</v>
      </c>
      <c r="P1673" s="61">
        <f t="shared" si="233"/>
        <v>1</v>
      </c>
    </row>
    <row r="1674" spans="1:16" x14ac:dyDescent="0.3">
      <c r="A1674" s="60">
        <v>41836</v>
      </c>
      <c r="B1674" s="48">
        <f t="shared" si="234"/>
        <v>1</v>
      </c>
      <c r="C1674" s="48">
        <v>7564.1499020000001</v>
      </c>
      <c r="D1674" s="48">
        <v>7640.1000979999999</v>
      </c>
      <c r="E1674" s="48">
        <v>7532.4501950000003</v>
      </c>
      <c r="F1674" s="48">
        <v>7624.3999020000001</v>
      </c>
      <c r="G1674" s="48">
        <v>168000</v>
      </c>
      <c r="H1674" s="48">
        <f t="shared" si="235"/>
        <v>7598.9833983333338</v>
      </c>
      <c r="I1674" s="48">
        <f t="shared" si="236"/>
        <v>1</v>
      </c>
      <c r="J1674" s="48">
        <f t="shared" si="237"/>
        <v>-1</v>
      </c>
      <c r="K1674" s="48">
        <f t="shared" si="238"/>
        <v>0</v>
      </c>
      <c r="L1674" s="48">
        <f t="shared" si="239"/>
        <v>0</v>
      </c>
      <c r="M1674" s="48">
        <v>1</v>
      </c>
      <c r="N1674" s="48">
        <f t="shared" si="231"/>
        <v>0.72066198504818313</v>
      </c>
      <c r="O1674" s="48">
        <f t="shared" si="232"/>
        <v>0.6727527740285697</v>
      </c>
      <c r="P1674" s="61">
        <f t="shared" si="233"/>
        <v>1</v>
      </c>
    </row>
    <row r="1675" spans="1:16" x14ac:dyDescent="0.3">
      <c r="A1675" s="60">
        <v>41837</v>
      </c>
      <c r="B1675" s="48">
        <f t="shared" si="234"/>
        <v>1</v>
      </c>
      <c r="C1675" s="48">
        <v>7612.7001950000003</v>
      </c>
      <c r="D1675" s="48">
        <v>7655.6499020000001</v>
      </c>
      <c r="E1675" s="48">
        <v>7612.7001950000003</v>
      </c>
      <c r="F1675" s="48">
        <v>7640.4501950000003</v>
      </c>
      <c r="G1675" s="48">
        <v>141600</v>
      </c>
      <c r="H1675" s="48">
        <f t="shared" si="235"/>
        <v>7636.266764</v>
      </c>
      <c r="I1675" s="48">
        <f t="shared" si="236"/>
        <v>1</v>
      </c>
      <c r="J1675" s="48">
        <f t="shared" si="237"/>
        <v>1</v>
      </c>
      <c r="K1675" s="48">
        <f t="shared" si="238"/>
        <v>0</v>
      </c>
      <c r="L1675" s="48">
        <f t="shared" si="239"/>
        <v>1</v>
      </c>
      <c r="M1675" s="48">
        <v>0</v>
      </c>
      <c r="N1675" s="48">
        <f t="shared" si="231"/>
        <v>0.61544157839711999</v>
      </c>
      <c r="O1675" s="48">
        <f t="shared" si="232"/>
        <v>0.64918109814029301</v>
      </c>
      <c r="P1675" s="61">
        <f t="shared" si="233"/>
        <v>1</v>
      </c>
    </row>
    <row r="1676" spans="1:16" x14ac:dyDescent="0.3">
      <c r="A1676" s="60">
        <v>41838</v>
      </c>
      <c r="B1676" s="48">
        <f t="shared" si="234"/>
        <v>1</v>
      </c>
      <c r="C1676" s="48">
        <v>7630.25</v>
      </c>
      <c r="D1676" s="48">
        <v>7685</v>
      </c>
      <c r="E1676" s="48">
        <v>7595.5</v>
      </c>
      <c r="F1676" s="48">
        <v>7663.8999020000001</v>
      </c>
      <c r="G1676" s="48">
        <v>134600</v>
      </c>
      <c r="H1676" s="48">
        <f t="shared" si="235"/>
        <v>7648.1333006666673</v>
      </c>
      <c r="I1676" s="48">
        <f t="shared" si="236"/>
        <v>1</v>
      </c>
      <c r="J1676" s="48">
        <f t="shared" si="237"/>
        <v>-1</v>
      </c>
      <c r="K1676" s="48">
        <f t="shared" si="238"/>
        <v>0</v>
      </c>
      <c r="L1676" s="48">
        <f t="shared" si="239"/>
        <v>1</v>
      </c>
      <c r="M1676" s="48">
        <v>1</v>
      </c>
      <c r="N1676" s="48">
        <f t="shared" si="231"/>
        <v>0.65518505786030379</v>
      </c>
      <c r="O1676" s="48">
        <f t="shared" si="232"/>
        <v>0.65817795053520567</v>
      </c>
      <c r="P1676" s="61">
        <f t="shared" si="233"/>
        <v>1</v>
      </c>
    </row>
    <row r="1677" spans="1:16" x14ac:dyDescent="0.3">
      <c r="A1677" s="60">
        <v>41841</v>
      </c>
      <c r="B1677" s="48">
        <f t="shared" si="234"/>
        <v>0</v>
      </c>
      <c r="C1677" s="48">
        <v>7701.6499020000001</v>
      </c>
      <c r="D1677" s="48">
        <v>7722.1000979999999</v>
      </c>
      <c r="E1677" s="48">
        <v>7674</v>
      </c>
      <c r="F1677" s="48">
        <v>7684.2001950000003</v>
      </c>
      <c r="G1677" s="48">
        <v>105400</v>
      </c>
      <c r="H1677" s="48">
        <f t="shared" si="235"/>
        <v>7693.4334310000004</v>
      </c>
      <c r="I1677" s="48">
        <f t="shared" si="236"/>
        <v>0</v>
      </c>
      <c r="J1677" s="48">
        <f t="shared" si="237"/>
        <v>-1</v>
      </c>
      <c r="K1677" s="48">
        <f t="shared" si="238"/>
        <v>0</v>
      </c>
      <c r="L1677" s="48">
        <f t="shared" si="239"/>
        <v>1</v>
      </c>
      <c r="M1677" s="48">
        <v>0</v>
      </c>
      <c r="N1677" s="48">
        <f t="shared" si="231"/>
        <v>0.5154989887728253</v>
      </c>
      <c r="O1677" s="48">
        <f t="shared" si="232"/>
        <v>0.62609467845213529</v>
      </c>
      <c r="P1677" s="61">
        <f t="shared" si="233"/>
        <v>1</v>
      </c>
    </row>
    <row r="1678" spans="1:16" x14ac:dyDescent="0.3">
      <c r="A1678" s="60">
        <v>41842</v>
      </c>
      <c r="B1678" s="48">
        <f t="shared" si="234"/>
        <v>1</v>
      </c>
      <c r="C1678" s="48">
        <v>7708.2001950000003</v>
      </c>
      <c r="D1678" s="48">
        <v>7773.8500979999999</v>
      </c>
      <c r="E1678" s="48">
        <v>7704.7998049999997</v>
      </c>
      <c r="F1678" s="48">
        <v>7767.8500979999999</v>
      </c>
      <c r="G1678" s="48">
        <v>120100</v>
      </c>
      <c r="H1678" s="48">
        <f t="shared" si="235"/>
        <v>7748.8333336666665</v>
      </c>
      <c r="I1678" s="48">
        <f t="shared" si="236"/>
        <v>1</v>
      </c>
      <c r="J1678" s="48">
        <f t="shared" si="237"/>
        <v>-1</v>
      </c>
      <c r="K1678" s="48">
        <f t="shared" si="238"/>
        <v>0</v>
      </c>
      <c r="L1678" s="48">
        <f t="shared" si="239"/>
        <v>0</v>
      </c>
      <c r="M1678" s="48">
        <v>1</v>
      </c>
      <c r="N1678" s="48">
        <f t="shared" si="231"/>
        <v>0.71251712515114329</v>
      </c>
      <c r="O1678" s="48">
        <f t="shared" si="232"/>
        <v>0.67095711369923272</v>
      </c>
      <c r="P1678" s="61">
        <f t="shared" si="233"/>
        <v>1</v>
      </c>
    </row>
    <row r="1679" spans="1:16" x14ac:dyDescent="0.3">
      <c r="A1679" s="60">
        <v>41843</v>
      </c>
      <c r="B1679" s="48">
        <f t="shared" si="234"/>
        <v>0</v>
      </c>
      <c r="C1679" s="48">
        <v>7794.8999020000001</v>
      </c>
      <c r="D1679" s="48">
        <v>7809.2001950000003</v>
      </c>
      <c r="E1679" s="48">
        <v>7752.8999020000001</v>
      </c>
      <c r="F1679" s="48">
        <v>7795.75</v>
      </c>
      <c r="G1679" s="48">
        <v>122100</v>
      </c>
      <c r="H1679" s="48">
        <f t="shared" si="235"/>
        <v>7785.9500323333341</v>
      </c>
      <c r="I1679" s="48">
        <f t="shared" si="236"/>
        <v>1</v>
      </c>
      <c r="J1679" s="48">
        <f t="shared" si="237"/>
        <v>-1</v>
      </c>
      <c r="K1679" s="48">
        <f t="shared" si="238"/>
        <v>0</v>
      </c>
      <c r="L1679" s="48">
        <f t="shared" si="239"/>
        <v>0</v>
      </c>
      <c r="M1679" s="48">
        <v>0</v>
      </c>
      <c r="N1679" s="48">
        <f t="shared" si="231"/>
        <v>0.56204277807034242</v>
      </c>
      <c r="O1679" s="48">
        <f t="shared" si="232"/>
        <v>0.63692506783239489</v>
      </c>
      <c r="P1679" s="61">
        <f t="shared" si="233"/>
        <v>1</v>
      </c>
    </row>
    <row r="1680" spans="1:16" x14ac:dyDescent="0.3">
      <c r="A1680" s="60">
        <v>41844</v>
      </c>
      <c r="B1680" s="48">
        <f t="shared" si="234"/>
        <v>1</v>
      </c>
      <c r="C1680" s="48">
        <v>7796.25</v>
      </c>
      <c r="D1680" s="48">
        <v>7835.6499020000001</v>
      </c>
      <c r="E1680" s="48">
        <v>7771.6499020000001</v>
      </c>
      <c r="F1680" s="48">
        <v>7830.6000979999999</v>
      </c>
      <c r="G1680" s="48">
        <v>117600</v>
      </c>
      <c r="H1680" s="48">
        <f t="shared" si="235"/>
        <v>7812.6333006666673</v>
      </c>
      <c r="I1680" s="48">
        <f t="shared" si="236"/>
        <v>1</v>
      </c>
      <c r="J1680" s="48">
        <f t="shared" si="237"/>
        <v>-1</v>
      </c>
      <c r="K1680" s="48">
        <f t="shared" si="238"/>
        <v>0</v>
      </c>
      <c r="L1680" s="48">
        <f t="shared" si="239"/>
        <v>1</v>
      </c>
      <c r="M1680" s="48">
        <v>1</v>
      </c>
      <c r="N1680" s="48">
        <f t="shared" si="231"/>
        <v>0.64913662490864921</v>
      </c>
      <c r="O1680" s="48">
        <f t="shared" si="232"/>
        <v>0.65681587670403374</v>
      </c>
      <c r="P1680" s="61">
        <f t="shared" si="233"/>
        <v>1</v>
      </c>
    </row>
    <row r="1681" spans="1:16" x14ac:dyDescent="0.3">
      <c r="A1681" s="60">
        <v>41845</v>
      </c>
      <c r="B1681" s="48">
        <f t="shared" si="234"/>
        <v>0</v>
      </c>
      <c r="C1681" s="48">
        <v>7828.2001950000003</v>
      </c>
      <c r="D1681" s="48">
        <v>7840.9501950000003</v>
      </c>
      <c r="E1681" s="48">
        <v>7748.6000979999999</v>
      </c>
      <c r="F1681" s="48">
        <v>7790.4501950000003</v>
      </c>
      <c r="G1681" s="48">
        <v>153900</v>
      </c>
      <c r="H1681" s="48">
        <f t="shared" si="235"/>
        <v>7793.3334960000002</v>
      </c>
      <c r="I1681" s="48">
        <f t="shared" si="236"/>
        <v>0</v>
      </c>
      <c r="J1681" s="48">
        <f t="shared" si="237"/>
        <v>-1</v>
      </c>
      <c r="K1681" s="48">
        <f t="shared" si="238"/>
        <v>1</v>
      </c>
      <c r="L1681" s="48">
        <f t="shared" si="239"/>
        <v>0</v>
      </c>
      <c r="M1681" s="48">
        <v>1</v>
      </c>
      <c r="N1681" s="48">
        <f t="shared" si="231"/>
        <v>0.47324295069232664</v>
      </c>
      <c r="O1681" s="48">
        <f t="shared" si="232"/>
        <v>0.6161510315536729</v>
      </c>
      <c r="P1681" s="61">
        <f t="shared" si="233"/>
        <v>1</v>
      </c>
    </row>
    <row r="1682" spans="1:16" x14ac:dyDescent="0.3">
      <c r="A1682" s="60">
        <v>41848</v>
      </c>
      <c r="B1682" s="48">
        <f t="shared" si="234"/>
        <v>1</v>
      </c>
      <c r="C1682" s="48">
        <v>7792.8999020000001</v>
      </c>
      <c r="D1682" s="48">
        <v>7799.8999020000001</v>
      </c>
      <c r="E1682" s="48">
        <v>7722.6499020000001</v>
      </c>
      <c r="F1682" s="48">
        <v>7748.7001950000003</v>
      </c>
      <c r="G1682" s="48">
        <v>116500</v>
      </c>
      <c r="H1682" s="48">
        <f t="shared" si="235"/>
        <v>7757.0833329999996</v>
      </c>
      <c r="I1682" s="48">
        <f t="shared" si="236"/>
        <v>0</v>
      </c>
      <c r="J1682" s="48">
        <f t="shared" si="237"/>
        <v>-1</v>
      </c>
      <c r="K1682" s="48">
        <f t="shared" si="238"/>
        <v>1</v>
      </c>
      <c r="L1682" s="48">
        <f t="shared" si="239"/>
        <v>1</v>
      </c>
      <c r="M1682" s="48">
        <v>1</v>
      </c>
      <c r="N1682" s="48">
        <f t="shared" si="231"/>
        <v>0.46061001361778975</v>
      </c>
      <c r="O1682" s="48">
        <f t="shared" si="232"/>
        <v>0.61315887834512428</v>
      </c>
      <c r="P1682" s="61">
        <f t="shared" si="233"/>
        <v>1</v>
      </c>
    </row>
    <row r="1683" spans="1:16" x14ac:dyDescent="0.3">
      <c r="A1683" s="60">
        <v>41850</v>
      </c>
      <c r="B1683" s="48">
        <f t="shared" si="234"/>
        <v>0</v>
      </c>
      <c r="C1683" s="48">
        <v>7746.2001950000003</v>
      </c>
      <c r="D1683" s="48">
        <v>7798.7001950000003</v>
      </c>
      <c r="E1683" s="48">
        <v>7707.6000979999999</v>
      </c>
      <c r="F1683" s="48">
        <v>7791.3999020000001</v>
      </c>
      <c r="G1683" s="48">
        <v>178100</v>
      </c>
      <c r="H1683" s="48">
        <f t="shared" si="235"/>
        <v>7765.9000650000007</v>
      </c>
      <c r="I1683" s="48">
        <f t="shared" si="236"/>
        <v>1</v>
      </c>
      <c r="J1683" s="48">
        <f t="shared" si="237"/>
        <v>-1</v>
      </c>
      <c r="K1683" s="48">
        <f t="shared" si="238"/>
        <v>0</v>
      </c>
      <c r="L1683" s="48">
        <f t="shared" si="239"/>
        <v>0</v>
      </c>
      <c r="M1683" s="48">
        <v>0</v>
      </c>
      <c r="N1683" s="48">
        <f t="shared" si="231"/>
        <v>0.67248060362482809</v>
      </c>
      <c r="O1683" s="48">
        <f t="shared" si="232"/>
        <v>0.66205838513170023</v>
      </c>
      <c r="P1683" s="61">
        <f t="shared" si="233"/>
        <v>1</v>
      </c>
    </row>
    <row r="1684" spans="1:16" x14ac:dyDescent="0.3">
      <c r="A1684" s="60">
        <v>41851</v>
      </c>
      <c r="B1684" s="48">
        <f t="shared" si="234"/>
        <v>0</v>
      </c>
      <c r="C1684" s="48">
        <v>7784.6499020000001</v>
      </c>
      <c r="D1684" s="48">
        <v>7791.8500979999999</v>
      </c>
      <c r="E1684" s="48">
        <v>7711.1499020000001</v>
      </c>
      <c r="F1684" s="48">
        <v>7721.2998049999997</v>
      </c>
      <c r="G1684" s="48">
        <v>208900</v>
      </c>
      <c r="H1684" s="48">
        <f t="shared" si="235"/>
        <v>7741.4332683333332</v>
      </c>
      <c r="I1684" s="48">
        <f t="shared" si="236"/>
        <v>0</v>
      </c>
      <c r="J1684" s="48">
        <f t="shared" si="237"/>
        <v>-1</v>
      </c>
      <c r="K1684" s="48">
        <f t="shared" si="238"/>
        <v>1</v>
      </c>
      <c r="L1684" s="48">
        <f t="shared" si="239"/>
        <v>0</v>
      </c>
      <c r="M1684" s="48">
        <v>0</v>
      </c>
      <c r="N1684" s="48">
        <f t="shared" si="231"/>
        <v>0.3871915014087875</v>
      </c>
      <c r="O1684" s="48">
        <f t="shared" si="232"/>
        <v>0.59560642801100061</v>
      </c>
      <c r="P1684" s="61">
        <f t="shared" si="233"/>
        <v>1</v>
      </c>
    </row>
    <row r="1685" spans="1:16" x14ac:dyDescent="0.3">
      <c r="A1685" s="60">
        <v>41852</v>
      </c>
      <c r="B1685" s="48">
        <f t="shared" si="234"/>
        <v>1</v>
      </c>
      <c r="C1685" s="48">
        <v>7662.5</v>
      </c>
      <c r="D1685" s="48">
        <v>7716.7001950000003</v>
      </c>
      <c r="E1685" s="48">
        <v>7593.8999020000001</v>
      </c>
      <c r="F1685" s="48">
        <v>7602.6000979999999</v>
      </c>
      <c r="G1685" s="48">
        <v>181100</v>
      </c>
      <c r="H1685" s="48">
        <f t="shared" si="235"/>
        <v>7637.7333983333338</v>
      </c>
      <c r="I1685" s="48">
        <f t="shared" si="236"/>
        <v>0</v>
      </c>
      <c r="J1685" s="48">
        <f t="shared" si="237"/>
        <v>-1</v>
      </c>
      <c r="K1685" s="48">
        <f t="shared" si="238"/>
        <v>1</v>
      </c>
      <c r="L1685" s="48">
        <f t="shared" si="239"/>
        <v>1</v>
      </c>
      <c r="M1685" s="48">
        <v>1</v>
      </c>
      <c r="N1685" s="48">
        <f t="shared" si="231"/>
        <v>0.4199147530665196</v>
      </c>
      <c r="O1685" s="48">
        <f t="shared" si="232"/>
        <v>0.6034628508423282</v>
      </c>
      <c r="P1685" s="61">
        <f t="shared" si="233"/>
        <v>1</v>
      </c>
    </row>
    <row r="1686" spans="1:16" x14ac:dyDescent="0.3">
      <c r="A1686" s="60">
        <v>41855</v>
      </c>
      <c r="B1686" s="48">
        <f t="shared" si="234"/>
        <v>1</v>
      </c>
      <c r="C1686" s="48">
        <v>7639.5498049999997</v>
      </c>
      <c r="D1686" s="48">
        <v>7694.7998049999997</v>
      </c>
      <c r="E1686" s="48">
        <v>7622.0498049999997</v>
      </c>
      <c r="F1686" s="48">
        <v>7683.6499020000001</v>
      </c>
      <c r="G1686" s="48">
        <v>137000</v>
      </c>
      <c r="H1686" s="48">
        <f t="shared" si="235"/>
        <v>7666.8331706666659</v>
      </c>
      <c r="I1686" s="48">
        <f t="shared" si="236"/>
        <v>1</v>
      </c>
      <c r="J1686" s="48">
        <f t="shared" si="237"/>
        <v>-1</v>
      </c>
      <c r="K1686" s="48">
        <f t="shared" si="238"/>
        <v>0</v>
      </c>
      <c r="L1686" s="48">
        <f t="shared" si="239"/>
        <v>1</v>
      </c>
      <c r="M1686" s="48">
        <v>0</v>
      </c>
      <c r="N1686" s="48">
        <f t="shared" si="231"/>
        <v>0.6721958878366745</v>
      </c>
      <c r="O1686" s="48">
        <f t="shared" si="232"/>
        <v>0.66199468071375489</v>
      </c>
      <c r="P1686" s="61">
        <f t="shared" si="233"/>
        <v>1</v>
      </c>
    </row>
    <row r="1687" spans="1:16" x14ac:dyDescent="0.3">
      <c r="A1687" s="60">
        <v>41856</v>
      </c>
      <c r="B1687" s="48">
        <f t="shared" si="234"/>
        <v>1</v>
      </c>
      <c r="C1687" s="48">
        <v>7706.6499020000001</v>
      </c>
      <c r="D1687" s="48">
        <v>7752.4501950000003</v>
      </c>
      <c r="E1687" s="48">
        <v>7638.0498049999997</v>
      </c>
      <c r="F1687" s="48">
        <v>7746.5498049999997</v>
      </c>
      <c r="G1687" s="48">
        <v>128200</v>
      </c>
      <c r="H1687" s="48">
        <f t="shared" si="235"/>
        <v>7712.3499349999993</v>
      </c>
      <c r="I1687" s="48">
        <f t="shared" si="236"/>
        <v>1</v>
      </c>
      <c r="J1687" s="48">
        <f t="shared" si="237"/>
        <v>-1</v>
      </c>
      <c r="K1687" s="48">
        <f t="shared" si="238"/>
        <v>0</v>
      </c>
      <c r="L1687" s="48">
        <f t="shared" si="239"/>
        <v>1</v>
      </c>
      <c r="M1687" s="48">
        <v>1</v>
      </c>
      <c r="N1687" s="48">
        <f t="shared" si="231"/>
        <v>0.68692284418794047</v>
      </c>
      <c r="O1687" s="48">
        <f t="shared" si="232"/>
        <v>0.66528204888869924</v>
      </c>
      <c r="P1687" s="61">
        <f t="shared" si="233"/>
        <v>1</v>
      </c>
    </row>
    <row r="1688" spans="1:16" x14ac:dyDescent="0.3">
      <c r="A1688" s="60">
        <v>41857</v>
      </c>
      <c r="B1688" s="48">
        <f t="shared" si="234"/>
        <v>1</v>
      </c>
      <c r="C1688" s="48">
        <v>7726.1499020000001</v>
      </c>
      <c r="D1688" s="48">
        <v>7740.9501950000003</v>
      </c>
      <c r="E1688" s="48">
        <v>7658.9501950000003</v>
      </c>
      <c r="F1688" s="48">
        <v>7672.0498049999997</v>
      </c>
      <c r="G1688" s="48">
        <v>116400</v>
      </c>
      <c r="H1688" s="48">
        <f t="shared" si="235"/>
        <v>7690.6500650000007</v>
      </c>
      <c r="I1688" s="48">
        <f t="shared" si="236"/>
        <v>0</v>
      </c>
      <c r="J1688" s="48">
        <f t="shared" si="237"/>
        <v>-1</v>
      </c>
      <c r="K1688" s="48">
        <f t="shared" si="238"/>
        <v>1</v>
      </c>
      <c r="L1688" s="48">
        <f t="shared" si="239"/>
        <v>1</v>
      </c>
      <c r="M1688" s="48">
        <v>1</v>
      </c>
      <c r="N1688" s="48">
        <f t="shared" si="231"/>
        <v>0.43720526112037361</v>
      </c>
      <c r="O1688" s="48">
        <f t="shared" si="232"/>
        <v>0.60759289930754379</v>
      </c>
      <c r="P1688" s="61">
        <f t="shared" si="233"/>
        <v>1</v>
      </c>
    </row>
    <row r="1689" spans="1:16" x14ac:dyDescent="0.3">
      <c r="A1689" s="60">
        <v>41858</v>
      </c>
      <c r="B1689" s="48">
        <f t="shared" si="234"/>
        <v>0</v>
      </c>
      <c r="C1689" s="48">
        <v>7651.1499020000001</v>
      </c>
      <c r="D1689" s="48">
        <v>7708.9501950000003</v>
      </c>
      <c r="E1689" s="48">
        <v>7630.3999020000001</v>
      </c>
      <c r="F1689" s="48">
        <v>7649.25</v>
      </c>
      <c r="G1689" s="48">
        <v>116800</v>
      </c>
      <c r="H1689" s="48">
        <f t="shared" si="235"/>
        <v>7662.8666990000011</v>
      </c>
      <c r="I1689" s="48">
        <f t="shared" si="236"/>
        <v>0</v>
      </c>
      <c r="J1689" s="48">
        <f t="shared" si="237"/>
        <v>-1</v>
      </c>
      <c r="K1689" s="48">
        <f t="shared" si="238"/>
        <v>1</v>
      </c>
      <c r="L1689" s="48">
        <f t="shared" si="239"/>
        <v>0</v>
      </c>
      <c r="M1689" s="48">
        <v>0</v>
      </c>
      <c r="N1689" s="48">
        <f t="shared" ref="N1689:N1752" si="240">$B$2+SUMPRODUCT($C$2:$G$2,C1689:G1689)</f>
        <v>0.5627282235747405</v>
      </c>
      <c r="O1689" s="48">
        <f t="shared" ref="O1689:O1752" si="241">EXP(N1689)/(1+EXP(N1689))</f>
        <v>0.6370835632693963</v>
      </c>
      <c r="P1689" s="61">
        <f t="shared" ref="P1689:P1752" si="242">IF(O1689&gt;0.5,1,0)</f>
        <v>1</v>
      </c>
    </row>
    <row r="1690" spans="1:16" x14ac:dyDescent="0.3">
      <c r="A1690" s="60">
        <v>41859</v>
      </c>
      <c r="B1690" s="48">
        <f t="shared" si="234"/>
        <v>0</v>
      </c>
      <c r="C1690" s="48">
        <v>7588.7001950000003</v>
      </c>
      <c r="D1690" s="48">
        <v>7592.4501950000003</v>
      </c>
      <c r="E1690" s="48">
        <v>7540.1000979999999</v>
      </c>
      <c r="F1690" s="48">
        <v>7568.5498049999997</v>
      </c>
      <c r="G1690" s="48">
        <v>118400</v>
      </c>
      <c r="H1690" s="48">
        <f t="shared" si="235"/>
        <v>7567.0333659999997</v>
      </c>
      <c r="I1690" s="48">
        <f t="shared" si="236"/>
        <v>0</v>
      </c>
      <c r="J1690" s="48">
        <f t="shared" si="237"/>
        <v>-1</v>
      </c>
      <c r="K1690" s="48">
        <f t="shared" si="238"/>
        <v>1</v>
      </c>
      <c r="L1690" s="48">
        <f t="shared" si="239"/>
        <v>0</v>
      </c>
      <c r="M1690" s="48">
        <v>1</v>
      </c>
      <c r="N1690" s="48">
        <f t="shared" si="240"/>
        <v>0.51091228748251127</v>
      </c>
      <c r="O1690" s="48">
        <f t="shared" si="241"/>
        <v>0.62502031158851212</v>
      </c>
      <c r="P1690" s="61">
        <f t="shared" si="242"/>
        <v>1</v>
      </c>
    </row>
    <row r="1691" spans="1:16" x14ac:dyDescent="0.3">
      <c r="A1691" s="60">
        <v>41862</v>
      </c>
      <c r="B1691" s="48">
        <f t="shared" si="234"/>
        <v>1</v>
      </c>
      <c r="C1691" s="48">
        <v>7619.8500979999999</v>
      </c>
      <c r="D1691" s="48">
        <v>7635.5498049999997</v>
      </c>
      <c r="E1691" s="48">
        <v>7598.6000979999999</v>
      </c>
      <c r="F1691" s="48">
        <v>7625.9501950000003</v>
      </c>
      <c r="G1691" s="48">
        <v>107000</v>
      </c>
      <c r="H1691" s="48">
        <f t="shared" si="235"/>
        <v>7620.0333659999997</v>
      </c>
      <c r="I1691" s="48">
        <f t="shared" si="236"/>
        <v>1</v>
      </c>
      <c r="J1691" s="48">
        <f t="shared" si="237"/>
        <v>-1</v>
      </c>
      <c r="K1691" s="48">
        <f t="shared" si="238"/>
        <v>0</v>
      </c>
      <c r="L1691" s="48">
        <f t="shared" si="239"/>
        <v>1</v>
      </c>
      <c r="M1691" s="48">
        <v>1</v>
      </c>
      <c r="N1691" s="48">
        <f t="shared" si="240"/>
        <v>0.57096736684931537</v>
      </c>
      <c r="O1691" s="48">
        <f t="shared" si="241"/>
        <v>0.63898636002424614</v>
      </c>
      <c r="P1691" s="61">
        <f t="shared" si="242"/>
        <v>1</v>
      </c>
    </row>
    <row r="1692" spans="1:16" x14ac:dyDescent="0.3">
      <c r="A1692" s="60">
        <v>41863</v>
      </c>
      <c r="B1692" s="48">
        <f t="shared" si="234"/>
        <v>1</v>
      </c>
      <c r="C1692" s="48">
        <v>7688.7998049999997</v>
      </c>
      <c r="D1692" s="48">
        <v>7735.75</v>
      </c>
      <c r="E1692" s="48">
        <v>7654.7998049999997</v>
      </c>
      <c r="F1692" s="48">
        <v>7727.0498049999997</v>
      </c>
      <c r="G1692" s="48">
        <v>120600</v>
      </c>
      <c r="H1692" s="48">
        <f t="shared" si="235"/>
        <v>7705.8665366666655</v>
      </c>
      <c r="I1692" s="48">
        <f t="shared" si="236"/>
        <v>1</v>
      </c>
      <c r="J1692" s="48">
        <f t="shared" si="237"/>
        <v>-1</v>
      </c>
      <c r="K1692" s="48">
        <f t="shared" si="238"/>
        <v>0</v>
      </c>
      <c r="L1692" s="48">
        <f t="shared" si="239"/>
        <v>0</v>
      </c>
      <c r="M1692" s="48">
        <v>1</v>
      </c>
      <c r="N1692" s="48">
        <f t="shared" si="240"/>
        <v>0.66709052710315575</v>
      </c>
      <c r="O1692" s="48">
        <f t="shared" si="241"/>
        <v>0.66085137374004654</v>
      </c>
      <c r="P1692" s="61">
        <f t="shared" si="242"/>
        <v>1</v>
      </c>
    </row>
    <row r="1693" spans="1:16" x14ac:dyDescent="0.3">
      <c r="A1693" s="60">
        <v>41864</v>
      </c>
      <c r="B1693" s="48">
        <f t="shared" si="234"/>
        <v>0</v>
      </c>
      <c r="C1693" s="48">
        <v>7717.2998049999997</v>
      </c>
      <c r="D1693" s="48">
        <v>7757.1000979999999</v>
      </c>
      <c r="E1693" s="48">
        <v>7695.7001950000003</v>
      </c>
      <c r="F1693" s="48">
        <v>7739.5498049999997</v>
      </c>
      <c r="G1693" s="48">
        <v>154100</v>
      </c>
      <c r="H1693" s="48">
        <f t="shared" si="235"/>
        <v>7730.7833659999997</v>
      </c>
      <c r="I1693" s="48">
        <f t="shared" si="236"/>
        <v>1</v>
      </c>
      <c r="J1693" s="48">
        <f t="shared" si="237"/>
        <v>-1</v>
      </c>
      <c r="K1693" s="48">
        <f t="shared" si="238"/>
        <v>0</v>
      </c>
      <c r="L1693" s="48">
        <f t="shared" si="239"/>
        <v>0</v>
      </c>
      <c r="M1693" s="48">
        <v>0</v>
      </c>
      <c r="N1693" s="48">
        <f t="shared" si="240"/>
        <v>0.60709786628846807</v>
      </c>
      <c r="O1693" s="48">
        <f t="shared" si="241"/>
        <v>0.64727850225726968</v>
      </c>
      <c r="P1693" s="61">
        <f t="shared" si="242"/>
        <v>1</v>
      </c>
    </row>
    <row r="1694" spans="1:16" x14ac:dyDescent="0.3">
      <c r="A1694" s="60">
        <v>41865</v>
      </c>
      <c r="B1694" s="48">
        <f t="shared" si="234"/>
        <v>1</v>
      </c>
      <c r="C1694" s="48">
        <v>7756.1499020000001</v>
      </c>
      <c r="D1694" s="48">
        <v>7796.7001950000003</v>
      </c>
      <c r="E1694" s="48">
        <v>7739.1000979999999</v>
      </c>
      <c r="F1694" s="48">
        <v>7791.7001950000003</v>
      </c>
      <c r="G1694" s="48">
        <v>127300</v>
      </c>
      <c r="H1694" s="48">
        <f t="shared" si="235"/>
        <v>7775.8334960000002</v>
      </c>
      <c r="I1694" s="48">
        <f t="shared" si="236"/>
        <v>1</v>
      </c>
      <c r="J1694" s="48">
        <f t="shared" si="237"/>
        <v>-1</v>
      </c>
      <c r="K1694" s="48">
        <f t="shared" si="238"/>
        <v>0</v>
      </c>
      <c r="L1694" s="48">
        <f t="shared" si="239"/>
        <v>1</v>
      </c>
      <c r="M1694" s="48">
        <v>1</v>
      </c>
      <c r="N1694" s="48">
        <f t="shared" si="240"/>
        <v>0.64625637511695644</v>
      </c>
      <c r="O1694" s="48">
        <f t="shared" si="241"/>
        <v>0.65616635018815583</v>
      </c>
      <c r="P1694" s="61">
        <f t="shared" si="242"/>
        <v>1</v>
      </c>
    </row>
    <row r="1695" spans="1:16" x14ac:dyDescent="0.3">
      <c r="A1695" s="60">
        <v>41869</v>
      </c>
      <c r="B1695" s="48">
        <f t="shared" si="234"/>
        <v>1</v>
      </c>
      <c r="C1695" s="48">
        <v>7785.25</v>
      </c>
      <c r="D1695" s="48">
        <v>7880.5</v>
      </c>
      <c r="E1695" s="48">
        <v>7779.2001950000003</v>
      </c>
      <c r="F1695" s="48">
        <v>7874.25</v>
      </c>
      <c r="G1695" s="48">
        <v>126700</v>
      </c>
      <c r="H1695" s="48">
        <f t="shared" si="235"/>
        <v>7844.6500650000007</v>
      </c>
      <c r="I1695" s="48">
        <f t="shared" si="236"/>
        <v>1</v>
      </c>
      <c r="J1695" s="48">
        <f t="shared" si="237"/>
        <v>-1</v>
      </c>
      <c r="K1695" s="48">
        <f t="shared" si="238"/>
        <v>0</v>
      </c>
      <c r="L1695" s="48">
        <f t="shared" si="239"/>
        <v>1</v>
      </c>
      <c r="M1695" s="48">
        <v>1</v>
      </c>
      <c r="N1695" s="48">
        <f t="shared" si="240"/>
        <v>0.79741115869687129</v>
      </c>
      <c r="O1695" s="48">
        <f t="shared" si="241"/>
        <v>0.68942043068992076</v>
      </c>
      <c r="P1695" s="61">
        <f t="shared" si="242"/>
        <v>1</v>
      </c>
    </row>
    <row r="1696" spans="1:16" x14ac:dyDescent="0.3">
      <c r="A1696" s="60">
        <v>41870</v>
      </c>
      <c r="B1696" s="48">
        <f t="shared" si="234"/>
        <v>0</v>
      </c>
      <c r="C1696" s="48">
        <v>7901</v>
      </c>
      <c r="D1696" s="48">
        <v>7918.5498049999997</v>
      </c>
      <c r="E1696" s="48">
        <v>7881.1499020000001</v>
      </c>
      <c r="F1696" s="48">
        <v>7897.5</v>
      </c>
      <c r="G1696" s="48">
        <v>140600</v>
      </c>
      <c r="H1696" s="48">
        <f t="shared" si="235"/>
        <v>7899.0665689999996</v>
      </c>
      <c r="I1696" s="48">
        <f t="shared" si="236"/>
        <v>0</v>
      </c>
      <c r="J1696" s="48">
        <f t="shared" si="237"/>
        <v>-1</v>
      </c>
      <c r="K1696" s="48">
        <f t="shared" si="238"/>
        <v>0</v>
      </c>
      <c r="L1696" s="48">
        <f t="shared" si="239"/>
        <v>0</v>
      </c>
      <c r="M1696" s="48">
        <v>1</v>
      </c>
      <c r="N1696" s="48">
        <f t="shared" si="240"/>
        <v>0.53406945468551481</v>
      </c>
      <c r="O1696" s="48">
        <f t="shared" si="241"/>
        <v>0.63043174649594613</v>
      </c>
      <c r="P1696" s="61">
        <f t="shared" si="242"/>
        <v>1</v>
      </c>
    </row>
    <row r="1697" spans="1:16" x14ac:dyDescent="0.3">
      <c r="A1697" s="60">
        <v>41871</v>
      </c>
      <c r="B1697" s="48">
        <f t="shared" si="234"/>
        <v>1</v>
      </c>
      <c r="C1697" s="48">
        <v>7915.7998049999997</v>
      </c>
      <c r="D1697" s="48">
        <v>7922.7001950000003</v>
      </c>
      <c r="E1697" s="48">
        <v>7864.0498049999997</v>
      </c>
      <c r="F1697" s="48">
        <v>7875.2998049999997</v>
      </c>
      <c r="G1697" s="48">
        <v>117300</v>
      </c>
      <c r="H1697" s="48">
        <f t="shared" si="235"/>
        <v>7887.3499349999993</v>
      </c>
      <c r="I1697" s="48">
        <f t="shared" si="236"/>
        <v>0</v>
      </c>
      <c r="J1697" s="48">
        <f t="shared" si="237"/>
        <v>-1</v>
      </c>
      <c r="K1697" s="48">
        <f t="shared" si="238"/>
        <v>1</v>
      </c>
      <c r="L1697" s="48">
        <f t="shared" si="239"/>
        <v>1</v>
      </c>
      <c r="M1697" s="48">
        <v>1</v>
      </c>
      <c r="N1697" s="48">
        <f t="shared" si="240"/>
        <v>0.45881264441603614</v>
      </c>
      <c r="O1697" s="48">
        <f t="shared" si="241"/>
        <v>0.61273246462188136</v>
      </c>
      <c r="P1697" s="61">
        <f t="shared" si="242"/>
        <v>1</v>
      </c>
    </row>
    <row r="1698" spans="1:16" x14ac:dyDescent="0.3">
      <c r="A1698" s="60">
        <v>41872</v>
      </c>
      <c r="B1698" s="48">
        <f t="shared" si="234"/>
        <v>1</v>
      </c>
      <c r="C1698" s="48">
        <v>7875.3500979999999</v>
      </c>
      <c r="D1698" s="48">
        <v>7919.6499020000001</v>
      </c>
      <c r="E1698" s="48">
        <v>7855.9501950000003</v>
      </c>
      <c r="F1698" s="48">
        <v>7891.1000979999999</v>
      </c>
      <c r="G1698" s="48">
        <v>115200</v>
      </c>
      <c r="H1698" s="48">
        <f t="shared" si="235"/>
        <v>7888.9000650000007</v>
      </c>
      <c r="I1698" s="48">
        <f t="shared" si="236"/>
        <v>1</v>
      </c>
      <c r="J1698" s="48">
        <f t="shared" si="237"/>
        <v>-1</v>
      </c>
      <c r="K1698" s="48">
        <f t="shared" si="238"/>
        <v>0</v>
      </c>
      <c r="L1698" s="48">
        <f t="shared" si="239"/>
        <v>1</v>
      </c>
      <c r="M1698" s="48">
        <v>1</v>
      </c>
      <c r="N1698" s="48">
        <f t="shared" si="240"/>
        <v>0.60049149208035146</v>
      </c>
      <c r="O1698" s="48">
        <f t="shared" si="241"/>
        <v>0.64576874381653993</v>
      </c>
      <c r="P1698" s="61">
        <f t="shared" si="242"/>
        <v>1</v>
      </c>
    </row>
    <row r="1699" spans="1:16" x14ac:dyDescent="0.3">
      <c r="A1699" s="60">
        <v>41873</v>
      </c>
      <c r="B1699" s="48">
        <f t="shared" si="234"/>
        <v>1</v>
      </c>
      <c r="C1699" s="48">
        <v>7904.5498049999997</v>
      </c>
      <c r="D1699" s="48">
        <v>7929.0498049999997</v>
      </c>
      <c r="E1699" s="48">
        <v>7900.0498049999997</v>
      </c>
      <c r="F1699" s="48">
        <v>7913.2001950000003</v>
      </c>
      <c r="G1699" s="48">
        <v>104100</v>
      </c>
      <c r="H1699" s="48">
        <f t="shared" si="235"/>
        <v>7914.0999349999993</v>
      </c>
      <c r="I1699" s="48">
        <f t="shared" si="236"/>
        <v>1</v>
      </c>
      <c r="J1699" s="48">
        <f t="shared" si="237"/>
        <v>-1</v>
      </c>
      <c r="K1699" s="48">
        <f t="shared" si="238"/>
        <v>0</v>
      </c>
      <c r="L1699" s="48">
        <f t="shared" si="239"/>
        <v>1</v>
      </c>
      <c r="M1699" s="48">
        <v>0</v>
      </c>
      <c r="N1699" s="48">
        <f t="shared" si="240"/>
        <v>0.56994549789593452</v>
      </c>
      <c r="O1699" s="48">
        <f t="shared" si="241"/>
        <v>0.63875059897765407</v>
      </c>
      <c r="P1699" s="61">
        <f t="shared" si="242"/>
        <v>1</v>
      </c>
    </row>
    <row r="1700" spans="1:16" x14ac:dyDescent="0.3">
      <c r="A1700" s="60">
        <v>41876</v>
      </c>
      <c r="B1700" s="48">
        <f t="shared" si="234"/>
        <v>0</v>
      </c>
      <c r="C1700" s="48">
        <v>7931.75</v>
      </c>
      <c r="D1700" s="48">
        <v>7968.25</v>
      </c>
      <c r="E1700" s="48">
        <v>7897.9501950000003</v>
      </c>
      <c r="F1700" s="48">
        <v>7906.2998049999997</v>
      </c>
      <c r="G1700" s="48">
        <v>118500</v>
      </c>
      <c r="H1700" s="48">
        <f t="shared" si="235"/>
        <v>7924.166666666667</v>
      </c>
      <c r="I1700" s="48">
        <f t="shared" si="236"/>
        <v>0</v>
      </c>
      <c r="J1700" s="48">
        <f t="shared" si="237"/>
        <v>-1</v>
      </c>
      <c r="K1700" s="48">
        <f t="shared" si="238"/>
        <v>0</v>
      </c>
      <c r="L1700" s="48">
        <f t="shared" si="239"/>
        <v>0</v>
      </c>
      <c r="M1700" s="48">
        <v>1</v>
      </c>
      <c r="N1700" s="48">
        <f t="shared" si="240"/>
        <v>0.49828420720551747</v>
      </c>
      <c r="O1700" s="48">
        <f t="shared" si="241"/>
        <v>0.62205602888492306</v>
      </c>
      <c r="P1700" s="61">
        <f t="shared" si="242"/>
        <v>1</v>
      </c>
    </row>
    <row r="1701" spans="1:16" x14ac:dyDescent="0.3">
      <c r="A1701" s="60">
        <v>41877</v>
      </c>
      <c r="B1701" s="48">
        <f t="shared" si="234"/>
        <v>1</v>
      </c>
      <c r="C1701" s="48">
        <v>7874.5</v>
      </c>
      <c r="D1701" s="48">
        <v>7915.4501950000003</v>
      </c>
      <c r="E1701" s="48">
        <v>7862.4501950000003</v>
      </c>
      <c r="F1701" s="48">
        <v>7904.75</v>
      </c>
      <c r="G1701" s="48">
        <v>142800</v>
      </c>
      <c r="H1701" s="48">
        <f t="shared" si="235"/>
        <v>7894.2167966666675</v>
      </c>
      <c r="I1701" s="48">
        <f t="shared" si="236"/>
        <v>1</v>
      </c>
      <c r="J1701" s="48">
        <f t="shared" si="237"/>
        <v>-1</v>
      </c>
      <c r="K1701" s="48">
        <f t="shared" si="238"/>
        <v>1</v>
      </c>
      <c r="L1701" s="48">
        <f t="shared" si="239"/>
        <v>0</v>
      </c>
      <c r="M1701" s="48">
        <v>1</v>
      </c>
      <c r="N1701" s="48">
        <f t="shared" si="240"/>
        <v>0.62463334830215511</v>
      </c>
      <c r="O1701" s="48">
        <f t="shared" si="241"/>
        <v>0.65127159648687616</v>
      </c>
      <c r="P1701" s="61">
        <f t="shared" si="242"/>
        <v>1</v>
      </c>
    </row>
    <row r="1702" spans="1:16" x14ac:dyDescent="0.3">
      <c r="A1702" s="60">
        <v>41878</v>
      </c>
      <c r="B1702" s="48">
        <f t="shared" si="234"/>
        <v>1</v>
      </c>
      <c r="C1702" s="48">
        <v>7933.8999020000001</v>
      </c>
      <c r="D1702" s="48">
        <v>7946.8500979999999</v>
      </c>
      <c r="E1702" s="48">
        <v>7916.5498049999997</v>
      </c>
      <c r="F1702" s="48">
        <v>7936.0498049999997</v>
      </c>
      <c r="G1702" s="48">
        <v>120000</v>
      </c>
      <c r="H1702" s="48">
        <f t="shared" si="235"/>
        <v>7933.149902666667</v>
      </c>
      <c r="I1702" s="48">
        <f t="shared" si="236"/>
        <v>1</v>
      </c>
      <c r="J1702" s="48">
        <f t="shared" si="237"/>
        <v>-1</v>
      </c>
      <c r="K1702" s="48">
        <f t="shared" si="238"/>
        <v>0</v>
      </c>
      <c r="L1702" s="48">
        <f t="shared" si="239"/>
        <v>1</v>
      </c>
      <c r="M1702" s="48">
        <v>1</v>
      </c>
      <c r="N1702" s="48">
        <f t="shared" si="240"/>
        <v>0.551042690362471</v>
      </c>
      <c r="O1702" s="48">
        <f t="shared" si="241"/>
        <v>0.6343774692929427</v>
      </c>
      <c r="P1702" s="61">
        <f t="shared" si="242"/>
        <v>1</v>
      </c>
    </row>
    <row r="1703" spans="1:16" x14ac:dyDescent="0.3">
      <c r="A1703" s="60">
        <v>41879</v>
      </c>
      <c r="B1703" s="48">
        <f t="shared" si="234"/>
        <v>0</v>
      </c>
      <c r="C1703" s="48">
        <v>7942.25</v>
      </c>
      <c r="D1703" s="48">
        <v>7967.7998049999997</v>
      </c>
      <c r="E1703" s="48">
        <v>7939.2001950000003</v>
      </c>
      <c r="F1703" s="48">
        <v>7954.3500979999999</v>
      </c>
      <c r="G1703" s="48">
        <v>189700</v>
      </c>
      <c r="H1703" s="48">
        <f t="shared" si="235"/>
        <v>7953.7833659999997</v>
      </c>
      <c r="I1703" s="48">
        <f t="shared" si="236"/>
        <v>1</v>
      </c>
      <c r="J1703" s="48">
        <f t="shared" si="237"/>
        <v>-1</v>
      </c>
      <c r="K1703" s="48">
        <f t="shared" si="238"/>
        <v>0</v>
      </c>
      <c r="L1703" s="48">
        <f t="shared" si="239"/>
        <v>0</v>
      </c>
      <c r="M1703" s="48">
        <v>0</v>
      </c>
      <c r="N1703" s="48">
        <f t="shared" si="240"/>
        <v>0.55369746070822612</v>
      </c>
      <c r="O1703" s="48">
        <f t="shared" si="241"/>
        <v>0.6349930039353695</v>
      </c>
      <c r="P1703" s="61">
        <f t="shared" si="242"/>
        <v>1</v>
      </c>
    </row>
    <row r="1704" spans="1:16" x14ac:dyDescent="0.3">
      <c r="A1704" s="60">
        <v>41883</v>
      </c>
      <c r="B1704" s="48">
        <f t="shared" si="234"/>
        <v>1</v>
      </c>
      <c r="C1704" s="48">
        <v>7990.3500979999999</v>
      </c>
      <c r="D1704" s="48">
        <v>8035</v>
      </c>
      <c r="E1704" s="48">
        <v>7984</v>
      </c>
      <c r="F1704" s="48">
        <v>8027.7001950000003</v>
      </c>
      <c r="G1704" s="48">
        <v>139300</v>
      </c>
      <c r="H1704" s="48">
        <f t="shared" si="235"/>
        <v>8015.5667316666668</v>
      </c>
      <c r="I1704" s="48">
        <f t="shared" si="236"/>
        <v>1</v>
      </c>
      <c r="J1704" s="48">
        <f t="shared" si="237"/>
        <v>-1</v>
      </c>
      <c r="K1704" s="48">
        <f t="shared" si="238"/>
        <v>0</v>
      </c>
      <c r="L1704" s="48">
        <f t="shared" si="239"/>
        <v>1</v>
      </c>
      <c r="M1704" s="48">
        <v>0</v>
      </c>
      <c r="N1704" s="48">
        <f t="shared" si="240"/>
        <v>0.64103425472028774</v>
      </c>
      <c r="O1704" s="48">
        <f t="shared" si="241"/>
        <v>0.65498721786433978</v>
      </c>
      <c r="P1704" s="61">
        <f t="shared" si="242"/>
        <v>1</v>
      </c>
    </row>
    <row r="1705" spans="1:16" x14ac:dyDescent="0.3">
      <c r="A1705" s="60">
        <v>41884</v>
      </c>
      <c r="B1705" s="48">
        <f t="shared" si="234"/>
        <v>1</v>
      </c>
      <c r="C1705" s="48">
        <v>8038.6000979999999</v>
      </c>
      <c r="D1705" s="48">
        <v>8101.9501950000003</v>
      </c>
      <c r="E1705" s="48">
        <v>8036.5498049999997</v>
      </c>
      <c r="F1705" s="48">
        <v>8083.0498049999997</v>
      </c>
      <c r="G1705" s="48">
        <v>134900</v>
      </c>
      <c r="H1705" s="48">
        <f t="shared" si="235"/>
        <v>8073.8499349999993</v>
      </c>
      <c r="I1705" s="48">
        <f t="shared" si="236"/>
        <v>1</v>
      </c>
      <c r="J1705" s="48">
        <f t="shared" si="237"/>
        <v>-1</v>
      </c>
      <c r="K1705" s="48">
        <f t="shared" si="238"/>
        <v>0</v>
      </c>
      <c r="L1705" s="48">
        <f t="shared" si="239"/>
        <v>1</v>
      </c>
      <c r="M1705" s="48">
        <v>0</v>
      </c>
      <c r="N1705" s="48">
        <f t="shared" si="240"/>
        <v>0.66464114635170346</v>
      </c>
      <c r="O1705" s="48">
        <f t="shared" si="241"/>
        <v>0.66030218568514987</v>
      </c>
      <c r="P1705" s="61">
        <f t="shared" si="242"/>
        <v>1</v>
      </c>
    </row>
    <row r="1706" spans="1:16" x14ac:dyDescent="0.3">
      <c r="A1706" s="60">
        <v>41885</v>
      </c>
      <c r="B1706" s="48">
        <f t="shared" si="234"/>
        <v>0</v>
      </c>
      <c r="C1706" s="48">
        <v>8110.8500979999999</v>
      </c>
      <c r="D1706" s="48">
        <v>8141.8999020000001</v>
      </c>
      <c r="E1706" s="48">
        <v>8092.25</v>
      </c>
      <c r="F1706" s="48">
        <v>8114.6000979999999</v>
      </c>
      <c r="G1706" s="48">
        <v>150700</v>
      </c>
      <c r="H1706" s="48">
        <f t="shared" si="235"/>
        <v>8116.25</v>
      </c>
      <c r="I1706" s="48">
        <f t="shared" si="236"/>
        <v>1</v>
      </c>
      <c r="J1706" s="48">
        <f t="shared" si="237"/>
        <v>-1</v>
      </c>
      <c r="K1706" s="48">
        <f t="shared" si="238"/>
        <v>0</v>
      </c>
      <c r="L1706" s="48">
        <f t="shared" si="239"/>
        <v>0</v>
      </c>
      <c r="M1706" s="48">
        <v>0</v>
      </c>
      <c r="N1706" s="48">
        <f t="shared" si="240"/>
        <v>0.55207415837109841</v>
      </c>
      <c r="O1706" s="48">
        <f t="shared" si="241"/>
        <v>0.6346166775865123</v>
      </c>
      <c r="P1706" s="61">
        <f t="shared" si="242"/>
        <v>1</v>
      </c>
    </row>
    <row r="1707" spans="1:16" x14ac:dyDescent="0.3">
      <c r="A1707" s="60">
        <v>41886</v>
      </c>
      <c r="B1707" s="48">
        <f t="shared" si="234"/>
        <v>0</v>
      </c>
      <c r="C1707" s="48">
        <v>8114.2001950000003</v>
      </c>
      <c r="D1707" s="48">
        <v>8114.7998049999997</v>
      </c>
      <c r="E1707" s="48">
        <v>8060.8999020000001</v>
      </c>
      <c r="F1707" s="48">
        <v>8095.9501950000003</v>
      </c>
      <c r="G1707" s="48">
        <v>141300</v>
      </c>
      <c r="H1707" s="48">
        <f t="shared" si="235"/>
        <v>8090.5499673333334</v>
      </c>
      <c r="I1707" s="48">
        <f t="shared" si="236"/>
        <v>0</v>
      </c>
      <c r="J1707" s="48">
        <f t="shared" si="237"/>
        <v>-1</v>
      </c>
      <c r="K1707" s="48">
        <f t="shared" si="238"/>
        <v>1</v>
      </c>
      <c r="L1707" s="48">
        <f t="shared" si="239"/>
        <v>1</v>
      </c>
      <c r="M1707" s="48">
        <v>0</v>
      </c>
      <c r="N1707" s="48">
        <f t="shared" si="240"/>
        <v>0.50553038474329215</v>
      </c>
      <c r="O1707" s="48">
        <f t="shared" si="241"/>
        <v>0.62375810924234232</v>
      </c>
      <c r="P1707" s="61">
        <f t="shared" si="242"/>
        <v>1</v>
      </c>
    </row>
    <row r="1708" spans="1:16" x14ac:dyDescent="0.3">
      <c r="A1708" s="60">
        <v>41887</v>
      </c>
      <c r="B1708" s="48">
        <f t="shared" si="234"/>
        <v>1</v>
      </c>
      <c r="C1708" s="48">
        <v>8099.8999020000001</v>
      </c>
      <c r="D1708" s="48">
        <v>8122.7001950000003</v>
      </c>
      <c r="E1708" s="48">
        <v>8049.8500979999999</v>
      </c>
      <c r="F1708" s="48">
        <v>8086.8500979999999</v>
      </c>
      <c r="G1708" s="48">
        <v>126000</v>
      </c>
      <c r="H1708" s="48">
        <f t="shared" si="235"/>
        <v>8086.466797</v>
      </c>
      <c r="I1708" s="48">
        <f t="shared" si="236"/>
        <v>0</v>
      </c>
      <c r="J1708" s="48">
        <f t="shared" si="237"/>
        <v>-1</v>
      </c>
      <c r="K1708" s="48">
        <f t="shared" si="238"/>
        <v>1</v>
      </c>
      <c r="L1708" s="48">
        <f t="shared" si="239"/>
        <v>1</v>
      </c>
      <c r="M1708" s="48">
        <v>1</v>
      </c>
      <c r="N1708" s="48">
        <f t="shared" si="240"/>
        <v>0.52982982929822942</v>
      </c>
      <c r="O1708" s="48">
        <f t="shared" si="241"/>
        <v>0.6294434214784318</v>
      </c>
      <c r="P1708" s="61">
        <f t="shared" si="242"/>
        <v>1</v>
      </c>
    </row>
    <row r="1709" spans="1:16" x14ac:dyDescent="0.3">
      <c r="A1709" s="60">
        <v>41890</v>
      </c>
      <c r="B1709" s="48">
        <f t="shared" si="234"/>
        <v>1</v>
      </c>
      <c r="C1709" s="48">
        <v>8132.9501950000003</v>
      </c>
      <c r="D1709" s="48">
        <v>8180.2001950000003</v>
      </c>
      <c r="E1709" s="48">
        <v>8126.1499020000001</v>
      </c>
      <c r="F1709" s="48">
        <v>8173.8999020000001</v>
      </c>
      <c r="G1709" s="48">
        <v>120700</v>
      </c>
      <c r="H1709" s="48">
        <f t="shared" si="235"/>
        <v>8160.0833329999996</v>
      </c>
      <c r="I1709" s="48">
        <f t="shared" si="236"/>
        <v>1</v>
      </c>
      <c r="J1709" s="48">
        <f t="shared" si="237"/>
        <v>-1</v>
      </c>
      <c r="K1709" s="48">
        <f t="shared" si="238"/>
        <v>0</v>
      </c>
      <c r="L1709" s="48">
        <f t="shared" si="239"/>
        <v>1</v>
      </c>
      <c r="M1709" s="48">
        <v>0</v>
      </c>
      <c r="N1709" s="48">
        <f t="shared" si="240"/>
        <v>0.65536553581189538</v>
      </c>
      <c r="O1709" s="48">
        <f t="shared" si="241"/>
        <v>0.65821855325788026</v>
      </c>
      <c r="P1709" s="61">
        <f t="shared" si="242"/>
        <v>1</v>
      </c>
    </row>
    <row r="1710" spans="1:16" x14ac:dyDescent="0.3">
      <c r="A1710" s="60">
        <v>41891</v>
      </c>
      <c r="B1710" s="48">
        <f t="shared" si="234"/>
        <v>0</v>
      </c>
      <c r="C1710" s="48">
        <v>8161.8999020000001</v>
      </c>
      <c r="D1710" s="48">
        <v>8174.5498049999997</v>
      </c>
      <c r="E1710" s="48">
        <v>8126.5</v>
      </c>
      <c r="F1710" s="48">
        <v>8152.9501950000003</v>
      </c>
      <c r="G1710" s="48">
        <v>104700</v>
      </c>
      <c r="H1710" s="48">
        <f t="shared" si="235"/>
        <v>8151.333333333333</v>
      </c>
      <c r="I1710" s="48">
        <f t="shared" si="236"/>
        <v>0</v>
      </c>
      <c r="J1710" s="48">
        <f t="shared" si="237"/>
        <v>-1</v>
      </c>
      <c r="K1710" s="48">
        <f t="shared" si="238"/>
        <v>1</v>
      </c>
      <c r="L1710" s="48">
        <f t="shared" si="239"/>
        <v>1</v>
      </c>
      <c r="M1710" s="48">
        <v>0</v>
      </c>
      <c r="N1710" s="48">
        <f t="shared" si="240"/>
        <v>0.53424802251593428</v>
      </c>
      <c r="O1710" s="48">
        <f t="shared" si="241"/>
        <v>0.63047334960987667</v>
      </c>
      <c r="P1710" s="61">
        <f t="shared" si="242"/>
        <v>1</v>
      </c>
    </row>
    <row r="1711" spans="1:16" x14ac:dyDescent="0.3">
      <c r="A1711" s="60">
        <v>41892</v>
      </c>
      <c r="B1711" s="48">
        <f t="shared" si="234"/>
        <v>0</v>
      </c>
      <c r="C1711" s="48">
        <v>8135.5498049999997</v>
      </c>
      <c r="D1711" s="48">
        <v>8135.75</v>
      </c>
      <c r="E1711" s="48">
        <v>8082.1000979999999</v>
      </c>
      <c r="F1711" s="48">
        <v>8094.1000979999999</v>
      </c>
      <c r="G1711" s="48">
        <v>107100</v>
      </c>
      <c r="H1711" s="48">
        <f t="shared" si="235"/>
        <v>8103.9833986666663</v>
      </c>
      <c r="I1711" s="48">
        <f t="shared" si="236"/>
        <v>0</v>
      </c>
      <c r="J1711" s="48">
        <f t="shared" si="237"/>
        <v>-1</v>
      </c>
      <c r="K1711" s="48">
        <f t="shared" si="238"/>
        <v>1</v>
      </c>
      <c r="L1711" s="48">
        <f t="shared" si="239"/>
        <v>0</v>
      </c>
      <c r="M1711" s="48">
        <v>1</v>
      </c>
      <c r="N1711" s="48">
        <f t="shared" si="240"/>
        <v>0.45558329168099654</v>
      </c>
      <c r="O1711" s="48">
        <f t="shared" si="241"/>
        <v>0.61196588860998247</v>
      </c>
      <c r="P1711" s="61">
        <f t="shared" si="242"/>
        <v>1</v>
      </c>
    </row>
    <row r="1712" spans="1:16" x14ac:dyDescent="0.3">
      <c r="A1712" s="60">
        <v>41893</v>
      </c>
      <c r="B1712" s="48">
        <f t="shared" si="234"/>
        <v>0</v>
      </c>
      <c r="C1712" s="48">
        <v>8115.1499020000001</v>
      </c>
      <c r="D1712" s="48">
        <v>8127.9501950000003</v>
      </c>
      <c r="E1712" s="48">
        <v>8057.2998049999997</v>
      </c>
      <c r="F1712" s="48">
        <v>8085.7001950000003</v>
      </c>
      <c r="G1712" s="48">
        <v>122800</v>
      </c>
      <c r="H1712" s="48">
        <f t="shared" si="235"/>
        <v>8090.3167316666668</v>
      </c>
      <c r="I1712" s="48">
        <f t="shared" si="236"/>
        <v>0</v>
      </c>
      <c r="J1712" s="48">
        <f t="shared" si="237"/>
        <v>-1</v>
      </c>
      <c r="K1712" s="48">
        <f t="shared" si="238"/>
        <v>1</v>
      </c>
      <c r="L1712" s="48">
        <f t="shared" si="239"/>
        <v>0</v>
      </c>
      <c r="M1712" s="48">
        <v>1</v>
      </c>
      <c r="N1712" s="48">
        <f t="shared" si="240"/>
        <v>0.48904210339001297</v>
      </c>
      <c r="O1712" s="48">
        <f t="shared" si="241"/>
        <v>0.61988075043356705</v>
      </c>
      <c r="P1712" s="61">
        <f t="shared" si="242"/>
        <v>1</v>
      </c>
    </row>
    <row r="1713" spans="1:16" x14ac:dyDescent="0.3">
      <c r="A1713" s="60">
        <v>41894</v>
      </c>
      <c r="B1713" s="48">
        <f t="shared" si="234"/>
        <v>1</v>
      </c>
      <c r="C1713" s="48">
        <v>8087.0498049999997</v>
      </c>
      <c r="D1713" s="48">
        <v>8114.2998049999997</v>
      </c>
      <c r="E1713" s="48">
        <v>8071.6000979999999</v>
      </c>
      <c r="F1713" s="48">
        <v>8105.5</v>
      </c>
      <c r="G1713" s="48">
        <v>111400</v>
      </c>
      <c r="H1713" s="48">
        <f t="shared" si="235"/>
        <v>8097.1333009999989</v>
      </c>
      <c r="I1713" s="48">
        <f t="shared" si="236"/>
        <v>1</v>
      </c>
      <c r="J1713" s="48">
        <f t="shared" si="237"/>
        <v>-1</v>
      </c>
      <c r="K1713" s="48">
        <f t="shared" si="238"/>
        <v>0</v>
      </c>
      <c r="L1713" s="48">
        <f t="shared" si="239"/>
        <v>1</v>
      </c>
      <c r="M1713" s="48">
        <v>1</v>
      </c>
      <c r="N1713" s="48">
        <f t="shared" si="240"/>
        <v>0.59803165451720353</v>
      </c>
      <c r="O1713" s="48">
        <f t="shared" si="241"/>
        <v>0.64520585079855253</v>
      </c>
      <c r="P1713" s="61">
        <f t="shared" si="242"/>
        <v>1</v>
      </c>
    </row>
    <row r="1714" spans="1:16" x14ac:dyDescent="0.3">
      <c r="A1714" s="60">
        <v>41897</v>
      </c>
      <c r="B1714" s="48">
        <f t="shared" si="234"/>
        <v>0</v>
      </c>
      <c r="C1714" s="48">
        <v>8070.3500979999999</v>
      </c>
      <c r="D1714" s="48">
        <v>8077.2998049999997</v>
      </c>
      <c r="E1714" s="48">
        <v>8030</v>
      </c>
      <c r="F1714" s="48">
        <v>8042</v>
      </c>
      <c r="G1714" s="48">
        <v>96500</v>
      </c>
      <c r="H1714" s="48">
        <f t="shared" si="235"/>
        <v>8049.7666016666662</v>
      </c>
      <c r="I1714" s="48">
        <f t="shared" si="236"/>
        <v>0</v>
      </c>
      <c r="J1714" s="48">
        <f t="shared" si="237"/>
        <v>-1</v>
      </c>
      <c r="K1714" s="48">
        <f t="shared" si="238"/>
        <v>1</v>
      </c>
      <c r="L1714" s="48">
        <f t="shared" si="239"/>
        <v>1</v>
      </c>
      <c r="M1714" s="48">
        <v>0</v>
      </c>
      <c r="N1714" s="48">
        <f t="shared" si="240"/>
        <v>0.48830919843807857</v>
      </c>
      <c r="O1714" s="48">
        <f t="shared" si="241"/>
        <v>0.61970804189500228</v>
      </c>
      <c r="P1714" s="61">
        <f t="shared" si="242"/>
        <v>1</v>
      </c>
    </row>
    <row r="1715" spans="1:16" x14ac:dyDescent="0.3">
      <c r="A1715" s="60">
        <v>41898</v>
      </c>
      <c r="B1715" s="48">
        <f t="shared" si="234"/>
        <v>0</v>
      </c>
      <c r="C1715" s="48">
        <v>8036.6000979999999</v>
      </c>
      <c r="D1715" s="48">
        <v>8044.8999020000001</v>
      </c>
      <c r="E1715" s="48">
        <v>7925.1499020000001</v>
      </c>
      <c r="F1715" s="48">
        <v>7932.8999020000001</v>
      </c>
      <c r="G1715" s="48">
        <v>128000</v>
      </c>
      <c r="H1715" s="48">
        <f t="shared" si="235"/>
        <v>7967.6499020000001</v>
      </c>
      <c r="I1715" s="48">
        <f t="shared" si="236"/>
        <v>0</v>
      </c>
      <c r="J1715" s="48">
        <f t="shared" si="237"/>
        <v>-1</v>
      </c>
      <c r="K1715" s="48">
        <f t="shared" si="238"/>
        <v>1</v>
      </c>
      <c r="L1715" s="48">
        <f t="shared" si="239"/>
        <v>0</v>
      </c>
      <c r="M1715" s="48">
        <v>0</v>
      </c>
      <c r="N1715" s="48">
        <f t="shared" si="240"/>
        <v>0.32501142614091938</v>
      </c>
      <c r="O1715" s="48">
        <f t="shared" si="241"/>
        <v>0.58054508723123432</v>
      </c>
      <c r="P1715" s="61">
        <f t="shared" si="242"/>
        <v>1</v>
      </c>
    </row>
    <row r="1716" spans="1:16" x14ac:dyDescent="0.3">
      <c r="A1716" s="60">
        <v>41899</v>
      </c>
      <c r="B1716" s="48">
        <f t="shared" si="234"/>
        <v>1</v>
      </c>
      <c r="C1716" s="48">
        <v>7971.5</v>
      </c>
      <c r="D1716" s="48">
        <v>7990.6499020000001</v>
      </c>
      <c r="E1716" s="48">
        <v>7936.9501950000003</v>
      </c>
      <c r="F1716" s="48">
        <v>7975.5</v>
      </c>
      <c r="G1716" s="48">
        <v>123700</v>
      </c>
      <c r="H1716" s="48">
        <f t="shared" si="235"/>
        <v>7967.7000323333341</v>
      </c>
      <c r="I1716" s="48">
        <f t="shared" si="236"/>
        <v>1</v>
      </c>
      <c r="J1716" s="48">
        <f t="shared" si="237"/>
        <v>-1</v>
      </c>
      <c r="K1716" s="48">
        <f t="shared" si="238"/>
        <v>0</v>
      </c>
      <c r="L1716" s="48">
        <f t="shared" si="239"/>
        <v>1</v>
      </c>
      <c r="M1716" s="48">
        <v>1</v>
      </c>
      <c r="N1716" s="48">
        <f t="shared" si="240"/>
        <v>0.56579176800117981</v>
      </c>
      <c r="O1716" s="48">
        <f t="shared" si="241"/>
        <v>0.63779158165106231</v>
      </c>
      <c r="P1716" s="61">
        <f t="shared" si="242"/>
        <v>1</v>
      </c>
    </row>
    <row r="1717" spans="1:16" x14ac:dyDescent="0.3">
      <c r="A1717" s="60">
        <v>41900</v>
      </c>
      <c r="B1717" s="48">
        <f t="shared" si="234"/>
        <v>1</v>
      </c>
      <c r="C1717" s="48">
        <v>7950.6499020000001</v>
      </c>
      <c r="D1717" s="48">
        <v>8120.8500979999999</v>
      </c>
      <c r="E1717" s="48">
        <v>7939.7001950000003</v>
      </c>
      <c r="F1717" s="48">
        <v>8114.75</v>
      </c>
      <c r="G1717" s="48">
        <v>116900</v>
      </c>
      <c r="H1717" s="48">
        <f t="shared" si="235"/>
        <v>8058.4334310000004</v>
      </c>
      <c r="I1717" s="48">
        <f t="shared" si="236"/>
        <v>1</v>
      </c>
      <c r="J1717" s="48">
        <f t="shared" si="237"/>
        <v>-1</v>
      </c>
      <c r="K1717" s="48">
        <f t="shared" si="238"/>
        <v>0</v>
      </c>
      <c r="L1717" s="48">
        <f t="shared" si="239"/>
        <v>1</v>
      </c>
      <c r="M1717" s="48">
        <v>1</v>
      </c>
      <c r="N1717" s="48">
        <f t="shared" si="240"/>
        <v>1.021238476793946</v>
      </c>
      <c r="O1717" s="48">
        <f t="shared" si="241"/>
        <v>0.73521376951927675</v>
      </c>
      <c r="P1717" s="61">
        <f t="shared" si="242"/>
        <v>1</v>
      </c>
    </row>
    <row r="1718" spans="1:16" x14ac:dyDescent="0.3">
      <c r="A1718" s="60">
        <v>41901</v>
      </c>
      <c r="B1718" s="48">
        <f t="shared" si="234"/>
        <v>0</v>
      </c>
      <c r="C1718" s="48">
        <v>8129.3999020000001</v>
      </c>
      <c r="D1718" s="48">
        <v>8160.8999020000001</v>
      </c>
      <c r="E1718" s="48">
        <v>8105.3500979999999</v>
      </c>
      <c r="F1718" s="48">
        <v>8121.4501950000003</v>
      </c>
      <c r="G1718" s="48">
        <v>161300</v>
      </c>
      <c r="H1718" s="48">
        <f t="shared" si="235"/>
        <v>8129.2333983333338</v>
      </c>
      <c r="I1718" s="48">
        <f t="shared" si="236"/>
        <v>0</v>
      </c>
      <c r="J1718" s="48">
        <f t="shared" si="237"/>
        <v>-1</v>
      </c>
      <c r="K1718" s="48">
        <f t="shared" si="238"/>
        <v>0</v>
      </c>
      <c r="L1718" s="48">
        <f t="shared" si="239"/>
        <v>0</v>
      </c>
      <c r="M1718" s="48">
        <v>1</v>
      </c>
      <c r="N1718" s="48">
        <f t="shared" si="240"/>
        <v>0.52198807923834123</v>
      </c>
      <c r="O1718" s="48">
        <f t="shared" si="241"/>
        <v>0.627612528095981</v>
      </c>
      <c r="P1718" s="61">
        <f t="shared" si="242"/>
        <v>1</v>
      </c>
    </row>
    <row r="1719" spans="1:16" x14ac:dyDescent="0.3">
      <c r="A1719" s="60">
        <v>41904</v>
      </c>
      <c r="B1719" s="48">
        <f t="shared" si="234"/>
        <v>1</v>
      </c>
      <c r="C1719" s="48">
        <v>8084.4501950000003</v>
      </c>
      <c r="D1719" s="48">
        <v>8159.8999020000001</v>
      </c>
      <c r="E1719" s="48">
        <v>8064.7998049999997</v>
      </c>
      <c r="F1719" s="48">
        <v>8146.2998049999997</v>
      </c>
      <c r="G1719" s="48">
        <v>105500</v>
      </c>
      <c r="H1719" s="48">
        <f t="shared" si="235"/>
        <v>8123.6665039999998</v>
      </c>
      <c r="I1719" s="48">
        <f t="shared" si="236"/>
        <v>1</v>
      </c>
      <c r="J1719" s="48">
        <f t="shared" si="237"/>
        <v>-1</v>
      </c>
      <c r="K1719" s="48">
        <f t="shared" si="238"/>
        <v>1</v>
      </c>
      <c r="L1719" s="48">
        <f t="shared" si="239"/>
        <v>1</v>
      </c>
      <c r="M1719" s="48">
        <v>0</v>
      </c>
      <c r="N1719" s="48">
        <f t="shared" si="240"/>
        <v>0.7309293289483868</v>
      </c>
      <c r="O1719" s="48">
        <f t="shared" si="241"/>
        <v>0.67500917428433327</v>
      </c>
      <c r="P1719" s="61">
        <f t="shared" si="242"/>
        <v>1</v>
      </c>
    </row>
    <row r="1720" spans="1:16" x14ac:dyDescent="0.3">
      <c r="A1720" s="60">
        <v>41905</v>
      </c>
      <c r="B1720" s="48">
        <f t="shared" si="234"/>
        <v>0</v>
      </c>
      <c r="C1720" s="48">
        <v>8144.3999020000001</v>
      </c>
      <c r="D1720" s="48">
        <v>8159.75</v>
      </c>
      <c r="E1720" s="48">
        <v>8008.1000979999999</v>
      </c>
      <c r="F1720" s="48">
        <v>8017.5498049999997</v>
      </c>
      <c r="G1720" s="48">
        <v>140800</v>
      </c>
      <c r="H1720" s="48">
        <f t="shared" si="235"/>
        <v>8061.7999676666659</v>
      </c>
      <c r="I1720" s="48">
        <f t="shared" si="236"/>
        <v>0</v>
      </c>
      <c r="J1720" s="48">
        <f t="shared" si="237"/>
        <v>-1</v>
      </c>
      <c r="K1720" s="48">
        <f t="shared" si="238"/>
        <v>1</v>
      </c>
      <c r="L1720" s="48">
        <f t="shared" si="239"/>
        <v>0</v>
      </c>
      <c r="M1720" s="48">
        <v>0</v>
      </c>
      <c r="N1720" s="48">
        <f t="shared" si="240"/>
        <v>0.27686809224508396</v>
      </c>
      <c r="O1720" s="48">
        <f t="shared" si="241"/>
        <v>0.56877822837636971</v>
      </c>
      <c r="P1720" s="61">
        <f t="shared" si="242"/>
        <v>1</v>
      </c>
    </row>
    <row r="1721" spans="1:16" x14ac:dyDescent="0.3">
      <c r="A1721" s="60">
        <v>41906</v>
      </c>
      <c r="B1721" s="48">
        <f t="shared" si="234"/>
        <v>0</v>
      </c>
      <c r="C1721" s="48">
        <v>8015.5498049999997</v>
      </c>
      <c r="D1721" s="48">
        <v>8042.0498049999997</v>
      </c>
      <c r="E1721" s="48">
        <v>7950.0498049999997</v>
      </c>
      <c r="F1721" s="48">
        <v>8002.3999020000001</v>
      </c>
      <c r="G1721" s="48">
        <v>182200</v>
      </c>
      <c r="H1721" s="48">
        <f t="shared" si="235"/>
        <v>7998.1665039999998</v>
      </c>
      <c r="I1721" s="48">
        <f t="shared" si="236"/>
        <v>0</v>
      </c>
      <c r="J1721" s="48">
        <f t="shared" si="237"/>
        <v>-1</v>
      </c>
      <c r="K1721" s="48">
        <f t="shared" si="238"/>
        <v>1</v>
      </c>
      <c r="L1721" s="48">
        <f t="shared" si="239"/>
        <v>0</v>
      </c>
      <c r="M1721" s="48">
        <v>0</v>
      </c>
      <c r="N1721" s="48">
        <f t="shared" si="240"/>
        <v>0.52398116656854665</v>
      </c>
      <c r="O1721" s="48">
        <f t="shared" si="241"/>
        <v>0.62807822398580093</v>
      </c>
      <c r="P1721" s="61">
        <f t="shared" si="242"/>
        <v>1</v>
      </c>
    </row>
    <row r="1722" spans="1:16" x14ac:dyDescent="0.3">
      <c r="A1722" s="60">
        <v>41907</v>
      </c>
      <c r="B1722" s="48">
        <f t="shared" si="234"/>
        <v>0</v>
      </c>
      <c r="C1722" s="48">
        <v>8003.2998049999997</v>
      </c>
      <c r="D1722" s="48">
        <v>8019.2998049999997</v>
      </c>
      <c r="E1722" s="48">
        <v>7877.3500979999999</v>
      </c>
      <c r="F1722" s="48">
        <v>7911.8500979999999</v>
      </c>
      <c r="G1722" s="48">
        <v>231900</v>
      </c>
      <c r="H1722" s="48">
        <f t="shared" si="235"/>
        <v>7936.1666670000004</v>
      </c>
      <c r="I1722" s="48">
        <f t="shared" si="236"/>
        <v>0</v>
      </c>
      <c r="J1722" s="48">
        <f t="shared" si="237"/>
        <v>-1</v>
      </c>
      <c r="K1722" s="48">
        <f t="shared" si="238"/>
        <v>1</v>
      </c>
      <c r="L1722" s="48">
        <f t="shared" si="239"/>
        <v>0</v>
      </c>
      <c r="M1722" s="48">
        <v>1</v>
      </c>
      <c r="N1722" s="48">
        <f t="shared" si="240"/>
        <v>0.33770693226384391</v>
      </c>
      <c r="O1722" s="48">
        <f t="shared" si="241"/>
        <v>0.58363340205611236</v>
      </c>
      <c r="P1722" s="61">
        <f t="shared" si="242"/>
        <v>1</v>
      </c>
    </row>
    <row r="1723" spans="1:16" x14ac:dyDescent="0.3">
      <c r="A1723" s="60">
        <v>41908</v>
      </c>
      <c r="B1723" s="48">
        <f t="shared" si="234"/>
        <v>1</v>
      </c>
      <c r="C1723" s="48">
        <v>7885.8500979999999</v>
      </c>
      <c r="D1723" s="48">
        <v>7993.2998049999997</v>
      </c>
      <c r="E1723" s="48">
        <v>7841.7998049999997</v>
      </c>
      <c r="F1723" s="48">
        <v>7968.8500979999999</v>
      </c>
      <c r="G1723" s="48">
        <v>147800</v>
      </c>
      <c r="H1723" s="48">
        <f t="shared" si="235"/>
        <v>7934.649902666667</v>
      </c>
      <c r="I1723" s="48">
        <f t="shared" si="236"/>
        <v>1</v>
      </c>
      <c r="J1723" s="48">
        <f t="shared" si="237"/>
        <v>-1</v>
      </c>
      <c r="K1723" s="48">
        <f t="shared" si="238"/>
        <v>1</v>
      </c>
      <c r="L1723" s="48">
        <f t="shared" si="239"/>
        <v>1</v>
      </c>
      <c r="M1723" s="48">
        <v>0</v>
      </c>
      <c r="N1723" s="48">
        <f t="shared" si="240"/>
        <v>0.79977295877266985</v>
      </c>
      <c r="O1723" s="48">
        <f t="shared" si="241"/>
        <v>0.68992591271293047</v>
      </c>
      <c r="P1723" s="61">
        <f t="shared" si="242"/>
        <v>1</v>
      </c>
    </row>
    <row r="1724" spans="1:16" x14ac:dyDescent="0.3">
      <c r="A1724" s="60">
        <v>41911</v>
      </c>
      <c r="B1724" s="48">
        <f t="shared" si="234"/>
        <v>0</v>
      </c>
      <c r="C1724" s="48">
        <v>7978.4501950000003</v>
      </c>
      <c r="D1724" s="48">
        <v>7991.75</v>
      </c>
      <c r="E1724" s="48">
        <v>7934.7001950000003</v>
      </c>
      <c r="F1724" s="48">
        <v>7958.8999020000001</v>
      </c>
      <c r="G1724" s="48">
        <v>97300</v>
      </c>
      <c r="H1724" s="48">
        <f t="shared" si="235"/>
        <v>7961.7833656666671</v>
      </c>
      <c r="I1724" s="48">
        <f t="shared" si="236"/>
        <v>0</v>
      </c>
      <c r="J1724" s="48">
        <f t="shared" si="237"/>
        <v>-1</v>
      </c>
      <c r="K1724" s="48">
        <f t="shared" si="238"/>
        <v>0</v>
      </c>
      <c r="L1724" s="48">
        <f t="shared" si="239"/>
        <v>1</v>
      </c>
      <c r="M1724" s="48">
        <v>1</v>
      </c>
      <c r="N1724" s="48">
        <f t="shared" si="240"/>
        <v>0.51565373528397707</v>
      </c>
      <c r="O1724" s="48">
        <f t="shared" si="241"/>
        <v>0.62613090392390314</v>
      </c>
      <c r="P1724" s="61">
        <f t="shared" si="242"/>
        <v>1</v>
      </c>
    </row>
    <row r="1725" spans="1:16" x14ac:dyDescent="0.3">
      <c r="A1725" s="60">
        <v>41912</v>
      </c>
      <c r="B1725" s="48">
        <f t="shared" si="234"/>
        <v>0</v>
      </c>
      <c r="C1725" s="48">
        <v>7948.7998049999997</v>
      </c>
      <c r="D1725" s="48">
        <v>8030.8999020000001</v>
      </c>
      <c r="E1725" s="48">
        <v>7923.8500979999999</v>
      </c>
      <c r="F1725" s="48">
        <v>7964.7998049999997</v>
      </c>
      <c r="G1725" s="48">
        <v>141100</v>
      </c>
      <c r="H1725" s="48">
        <f t="shared" si="235"/>
        <v>7973.1832683333332</v>
      </c>
      <c r="I1725" s="48">
        <f t="shared" si="236"/>
        <v>1</v>
      </c>
      <c r="J1725" s="48">
        <f t="shared" si="237"/>
        <v>-1</v>
      </c>
      <c r="K1725" s="48">
        <f t="shared" si="238"/>
        <v>0</v>
      </c>
      <c r="L1725" s="48">
        <f t="shared" si="239"/>
        <v>0</v>
      </c>
      <c r="M1725" s="48">
        <v>0</v>
      </c>
      <c r="N1725" s="48">
        <f t="shared" si="240"/>
        <v>0.61000894317484144</v>
      </c>
      <c r="O1725" s="48">
        <f t="shared" si="241"/>
        <v>0.6479428421370359</v>
      </c>
      <c r="P1725" s="61">
        <f t="shared" si="242"/>
        <v>1</v>
      </c>
    </row>
    <row r="1726" spans="1:16" x14ac:dyDescent="0.3">
      <c r="A1726" s="60">
        <v>41913</v>
      </c>
      <c r="B1726" s="48">
        <f t="shared" si="234"/>
        <v>0</v>
      </c>
      <c r="C1726" s="48">
        <v>7960.5</v>
      </c>
      <c r="D1726" s="48">
        <v>7977.5</v>
      </c>
      <c r="E1726" s="48">
        <v>7936.7001950000003</v>
      </c>
      <c r="F1726" s="48">
        <v>7945.5498049999997</v>
      </c>
      <c r="G1726" s="48">
        <v>113000</v>
      </c>
      <c r="H1726" s="48">
        <f t="shared" si="235"/>
        <v>7953.25</v>
      </c>
      <c r="I1726" s="48">
        <f t="shared" si="236"/>
        <v>0</v>
      </c>
      <c r="J1726" s="48">
        <f t="shared" si="237"/>
        <v>-1</v>
      </c>
      <c r="K1726" s="48">
        <f t="shared" si="238"/>
        <v>1</v>
      </c>
      <c r="L1726" s="48">
        <f t="shared" si="239"/>
        <v>1</v>
      </c>
      <c r="M1726" s="48">
        <v>0</v>
      </c>
      <c r="N1726" s="48">
        <f t="shared" si="240"/>
        <v>0.51392086026628137</v>
      </c>
      <c r="O1726" s="48">
        <f t="shared" si="241"/>
        <v>0.62572516490619212</v>
      </c>
      <c r="P1726" s="61">
        <f t="shared" si="242"/>
        <v>1</v>
      </c>
    </row>
    <row r="1727" spans="1:16" x14ac:dyDescent="0.3">
      <c r="A1727" s="60">
        <v>41919</v>
      </c>
      <c r="B1727" s="48">
        <f t="shared" si="234"/>
        <v>0</v>
      </c>
      <c r="C1727" s="48">
        <v>7897.3999020000001</v>
      </c>
      <c r="D1727" s="48">
        <v>7943.0498049999997</v>
      </c>
      <c r="E1727" s="48">
        <v>7842.7001950000003</v>
      </c>
      <c r="F1727" s="48">
        <v>7852.3999020000001</v>
      </c>
      <c r="G1727" s="48">
        <v>148200</v>
      </c>
      <c r="H1727" s="48">
        <f t="shared" si="235"/>
        <v>7879.3833006666673</v>
      </c>
      <c r="I1727" s="48">
        <f t="shared" si="236"/>
        <v>0</v>
      </c>
      <c r="J1727" s="48">
        <f t="shared" si="237"/>
        <v>-1</v>
      </c>
      <c r="K1727" s="48">
        <f t="shared" si="238"/>
        <v>1</v>
      </c>
      <c r="L1727" s="48">
        <f t="shared" si="239"/>
        <v>0</v>
      </c>
      <c r="M1727" s="48">
        <v>0</v>
      </c>
      <c r="N1727" s="48">
        <f t="shared" si="240"/>
        <v>0.45460441484124259</v>
      </c>
      <c r="O1727" s="48">
        <f t="shared" si="241"/>
        <v>0.61173341549203031</v>
      </c>
      <c r="P1727" s="61">
        <f t="shared" si="242"/>
        <v>1</v>
      </c>
    </row>
    <row r="1728" spans="1:16" x14ac:dyDescent="0.3">
      <c r="A1728" s="60">
        <v>41920</v>
      </c>
      <c r="B1728" s="48">
        <f t="shared" si="234"/>
        <v>1</v>
      </c>
      <c r="C1728" s="48">
        <v>7828.75</v>
      </c>
      <c r="D1728" s="48">
        <v>7869.8999020000001</v>
      </c>
      <c r="E1728" s="48">
        <v>7815.75</v>
      </c>
      <c r="F1728" s="48">
        <v>7842.7001950000003</v>
      </c>
      <c r="G1728" s="48">
        <v>135900</v>
      </c>
      <c r="H1728" s="48">
        <f t="shared" si="235"/>
        <v>7842.7833656666671</v>
      </c>
      <c r="I1728" s="48">
        <f t="shared" si="236"/>
        <v>1</v>
      </c>
      <c r="J1728" s="48">
        <f t="shared" si="237"/>
        <v>-1</v>
      </c>
      <c r="K1728" s="48">
        <f t="shared" si="238"/>
        <v>1</v>
      </c>
      <c r="L1728" s="48">
        <f t="shared" si="239"/>
        <v>1</v>
      </c>
      <c r="M1728" s="48">
        <v>1</v>
      </c>
      <c r="N1728" s="48">
        <f t="shared" si="240"/>
        <v>0.58588377907084821</v>
      </c>
      <c r="O1728" s="48">
        <f t="shared" si="241"/>
        <v>0.64242013713991231</v>
      </c>
      <c r="P1728" s="61">
        <f t="shared" si="242"/>
        <v>1</v>
      </c>
    </row>
    <row r="1729" spans="1:16" x14ac:dyDescent="0.3">
      <c r="A1729" s="60">
        <v>41921</v>
      </c>
      <c r="B1729" s="48">
        <f t="shared" si="234"/>
        <v>1</v>
      </c>
      <c r="C1729" s="48">
        <v>7886.5</v>
      </c>
      <c r="D1729" s="48">
        <v>7972.3500979999999</v>
      </c>
      <c r="E1729" s="48">
        <v>7886.5</v>
      </c>
      <c r="F1729" s="48">
        <v>7960.5498049999997</v>
      </c>
      <c r="G1729" s="48">
        <v>123800</v>
      </c>
      <c r="H1729" s="48">
        <f t="shared" si="235"/>
        <v>7939.7999676666659</v>
      </c>
      <c r="I1729" s="48">
        <f t="shared" si="236"/>
        <v>1</v>
      </c>
      <c r="J1729" s="48">
        <f t="shared" si="237"/>
        <v>1</v>
      </c>
      <c r="K1729" s="48">
        <f t="shared" si="238"/>
        <v>0</v>
      </c>
      <c r="L1729" s="48">
        <f t="shared" si="239"/>
        <v>1</v>
      </c>
      <c r="M1729" s="48">
        <v>0</v>
      </c>
      <c r="N1729" s="48">
        <f t="shared" si="240"/>
        <v>0.75229096913141491</v>
      </c>
      <c r="O1729" s="48">
        <f t="shared" si="241"/>
        <v>0.67967768483169211</v>
      </c>
      <c r="P1729" s="61">
        <f t="shared" si="242"/>
        <v>1</v>
      </c>
    </row>
    <row r="1730" spans="1:16" x14ac:dyDescent="0.3">
      <c r="A1730" s="60">
        <v>41922</v>
      </c>
      <c r="B1730" s="48">
        <f t="shared" si="234"/>
        <v>0</v>
      </c>
      <c r="C1730" s="48">
        <v>7911</v>
      </c>
      <c r="D1730" s="48">
        <v>7924.0498049999997</v>
      </c>
      <c r="E1730" s="48">
        <v>7848.4501950000003</v>
      </c>
      <c r="F1730" s="48">
        <v>7859.9501950000003</v>
      </c>
      <c r="G1730" s="48">
        <v>142900</v>
      </c>
      <c r="H1730" s="48">
        <f t="shared" si="235"/>
        <v>7877.4833983333338</v>
      </c>
      <c r="I1730" s="48">
        <f t="shared" si="236"/>
        <v>0</v>
      </c>
      <c r="J1730" s="48">
        <f t="shared" si="237"/>
        <v>-1</v>
      </c>
      <c r="K1730" s="48">
        <f t="shared" si="238"/>
        <v>1</v>
      </c>
      <c r="L1730" s="48">
        <f t="shared" si="239"/>
        <v>0</v>
      </c>
      <c r="M1730" s="48">
        <v>0</v>
      </c>
      <c r="N1730" s="48">
        <f t="shared" si="240"/>
        <v>0.43258235899155667</v>
      </c>
      <c r="O1730" s="48">
        <f t="shared" si="241"/>
        <v>0.60649014302520821</v>
      </c>
      <c r="P1730" s="61">
        <f t="shared" si="242"/>
        <v>1</v>
      </c>
    </row>
    <row r="1731" spans="1:16" x14ac:dyDescent="0.3">
      <c r="A1731" s="60">
        <v>41925</v>
      </c>
      <c r="B1731" s="48">
        <f t="shared" si="234"/>
        <v>1</v>
      </c>
      <c r="C1731" s="48">
        <v>7831</v>
      </c>
      <c r="D1731" s="48">
        <v>7901.1499020000001</v>
      </c>
      <c r="E1731" s="48">
        <v>7796</v>
      </c>
      <c r="F1731" s="48">
        <v>7884.25</v>
      </c>
      <c r="G1731" s="48">
        <v>118800</v>
      </c>
      <c r="H1731" s="48">
        <f t="shared" si="235"/>
        <v>7860.4666340000003</v>
      </c>
      <c r="I1731" s="48">
        <f t="shared" si="236"/>
        <v>1</v>
      </c>
      <c r="J1731" s="48">
        <f t="shared" si="237"/>
        <v>-1</v>
      </c>
      <c r="K1731" s="48">
        <f t="shared" si="238"/>
        <v>1</v>
      </c>
      <c r="L1731" s="48">
        <f t="shared" si="239"/>
        <v>1</v>
      </c>
      <c r="M1731" s="48">
        <v>1</v>
      </c>
      <c r="N1731" s="48">
        <f t="shared" si="240"/>
        <v>0.71375929310676978</v>
      </c>
      <c r="O1731" s="48">
        <f t="shared" si="241"/>
        <v>0.67123129341232557</v>
      </c>
      <c r="P1731" s="61">
        <f t="shared" si="242"/>
        <v>1</v>
      </c>
    </row>
    <row r="1732" spans="1:16" x14ac:dyDescent="0.3">
      <c r="A1732" s="60">
        <v>41926</v>
      </c>
      <c r="B1732" s="48">
        <f t="shared" si="234"/>
        <v>0</v>
      </c>
      <c r="C1732" s="48">
        <v>7923.25</v>
      </c>
      <c r="D1732" s="48">
        <v>7928</v>
      </c>
      <c r="E1732" s="48">
        <v>7825.4501950000003</v>
      </c>
      <c r="F1732" s="48">
        <v>7864</v>
      </c>
      <c r="G1732" s="48">
        <v>225500</v>
      </c>
      <c r="H1732" s="48">
        <f t="shared" si="235"/>
        <v>7872.4833983333338</v>
      </c>
      <c r="I1732" s="48">
        <f t="shared" si="236"/>
        <v>0</v>
      </c>
      <c r="J1732" s="48">
        <f t="shared" si="237"/>
        <v>-1</v>
      </c>
      <c r="K1732" s="48">
        <f t="shared" si="238"/>
        <v>0</v>
      </c>
      <c r="L1732" s="48">
        <f t="shared" si="239"/>
        <v>0</v>
      </c>
      <c r="M1732" s="48">
        <v>0</v>
      </c>
      <c r="N1732" s="48">
        <f t="shared" si="240"/>
        <v>0.40362487618486342</v>
      </c>
      <c r="O1732" s="48">
        <f t="shared" si="241"/>
        <v>0.59955826317324679</v>
      </c>
      <c r="P1732" s="61">
        <f t="shared" si="242"/>
        <v>1</v>
      </c>
    </row>
    <row r="1733" spans="1:16" x14ac:dyDescent="0.3">
      <c r="A1733" s="60">
        <v>41928</v>
      </c>
      <c r="B1733" s="48">
        <f t="shared" ref="B1733:B1796" si="243">MODE(I1733,J1733,K1733,L1733,M1733)</f>
        <v>1</v>
      </c>
      <c r="C1733" s="48">
        <v>7837.2998049999997</v>
      </c>
      <c r="D1733" s="48">
        <v>7893.8999020000001</v>
      </c>
      <c r="E1733" s="48">
        <v>7729.6499020000001</v>
      </c>
      <c r="F1733" s="48">
        <v>7748.2001950000003</v>
      </c>
      <c r="G1733" s="48">
        <v>213500</v>
      </c>
      <c r="H1733" s="48">
        <f t="shared" ref="H1733:H1796" si="244">AVERAGE(D1733,E1733,F1733)</f>
        <v>7790.5833329999996</v>
      </c>
      <c r="I1733" s="48">
        <f t="shared" ref="I1733:I1796" si="245">IF(C1733&lt;F1733,1,0)</f>
        <v>0</v>
      </c>
      <c r="J1733" s="48">
        <f t="shared" ref="J1733:J1796" si="246">IF( C1733=E1733,1,IF( C1733=D1733,0,-1) )</f>
        <v>-1</v>
      </c>
      <c r="K1733" s="48">
        <f t="shared" si="238"/>
        <v>1</v>
      </c>
      <c r="L1733" s="48">
        <f t="shared" si="239"/>
        <v>1</v>
      </c>
      <c r="M1733" s="48">
        <v>1</v>
      </c>
      <c r="N1733" s="48">
        <f t="shared" si="240"/>
        <v>0.35588012660524421</v>
      </c>
      <c r="O1733" s="48">
        <f t="shared" si="241"/>
        <v>0.58804276431633717</v>
      </c>
      <c r="P1733" s="61">
        <f t="shared" si="242"/>
        <v>1</v>
      </c>
    </row>
    <row r="1734" spans="1:16" x14ac:dyDescent="0.3">
      <c r="A1734" s="60">
        <v>41929</v>
      </c>
      <c r="B1734" s="48">
        <f t="shared" si="243"/>
        <v>1</v>
      </c>
      <c r="C1734" s="48">
        <v>7733.75</v>
      </c>
      <c r="D1734" s="48">
        <v>7819.2001950000003</v>
      </c>
      <c r="E1734" s="48">
        <v>7723.8500979999999</v>
      </c>
      <c r="F1734" s="48">
        <v>7779.7001950000003</v>
      </c>
      <c r="G1734" s="48">
        <v>177600</v>
      </c>
      <c r="H1734" s="48">
        <f t="shared" si="244"/>
        <v>7774.2501626666672</v>
      </c>
      <c r="I1734" s="48">
        <f t="shared" si="245"/>
        <v>1</v>
      </c>
      <c r="J1734" s="48">
        <f t="shared" si="246"/>
        <v>-1</v>
      </c>
      <c r="K1734" s="48">
        <f t="shared" ref="K1734:K1797" si="247">IF(H1734&gt;H1733,0,1)</f>
        <v>1</v>
      </c>
      <c r="L1734" s="48">
        <f t="shared" ref="L1734:L1797" si="248">IF(G1734&gt;G1733,0,1)</f>
        <v>1</v>
      </c>
      <c r="M1734" s="48">
        <v>1</v>
      </c>
      <c r="N1734" s="48">
        <f t="shared" si="240"/>
        <v>0.67163499844838626</v>
      </c>
      <c r="O1734" s="48">
        <f t="shared" si="241"/>
        <v>0.66186916598002488</v>
      </c>
      <c r="P1734" s="61">
        <f t="shared" si="242"/>
        <v>1</v>
      </c>
    </row>
    <row r="1735" spans="1:16" x14ac:dyDescent="0.3">
      <c r="A1735" s="60">
        <v>41932</v>
      </c>
      <c r="B1735" s="48">
        <f t="shared" si="243"/>
        <v>0</v>
      </c>
      <c r="C1735" s="48">
        <v>7896.9501950000003</v>
      </c>
      <c r="D1735" s="48">
        <v>7905.9501950000003</v>
      </c>
      <c r="E1735" s="48">
        <v>7856.9501950000003</v>
      </c>
      <c r="F1735" s="48">
        <v>7879.3999020000001</v>
      </c>
      <c r="G1735" s="48">
        <v>176200</v>
      </c>
      <c r="H1735" s="48">
        <f t="shared" si="244"/>
        <v>7880.766764</v>
      </c>
      <c r="I1735" s="48">
        <f t="shared" si="245"/>
        <v>0</v>
      </c>
      <c r="J1735" s="48">
        <f t="shared" si="246"/>
        <v>-1</v>
      </c>
      <c r="K1735" s="48">
        <f t="shared" si="247"/>
        <v>0</v>
      </c>
      <c r="L1735" s="48">
        <f t="shared" si="248"/>
        <v>1</v>
      </c>
      <c r="M1735" s="48">
        <v>1</v>
      </c>
      <c r="N1735" s="48">
        <f t="shared" si="240"/>
        <v>0.49554533920437943</v>
      </c>
      <c r="O1735" s="48">
        <f t="shared" si="241"/>
        <v>0.62141189972103139</v>
      </c>
      <c r="P1735" s="61">
        <f t="shared" si="242"/>
        <v>1</v>
      </c>
    </row>
    <row r="1736" spans="1:16" x14ac:dyDescent="0.3">
      <c r="A1736" s="60">
        <v>41933</v>
      </c>
      <c r="B1736" s="48">
        <f t="shared" si="243"/>
        <v>1</v>
      </c>
      <c r="C1736" s="48">
        <v>7906.1499020000001</v>
      </c>
      <c r="D1736" s="48">
        <v>7936.6000979999999</v>
      </c>
      <c r="E1736" s="48">
        <v>7874.3500979999999</v>
      </c>
      <c r="F1736" s="48">
        <v>7927.75</v>
      </c>
      <c r="G1736" s="48">
        <v>163400</v>
      </c>
      <c r="H1736" s="48">
        <f t="shared" si="244"/>
        <v>7912.9000653333323</v>
      </c>
      <c r="I1736" s="48">
        <f t="shared" si="245"/>
        <v>1</v>
      </c>
      <c r="J1736" s="48">
        <f t="shared" si="246"/>
        <v>-1</v>
      </c>
      <c r="K1736" s="48">
        <f t="shared" si="247"/>
        <v>0</v>
      </c>
      <c r="L1736" s="48">
        <f t="shared" si="248"/>
        <v>1</v>
      </c>
      <c r="M1736" s="48">
        <v>0</v>
      </c>
      <c r="N1736" s="48">
        <f t="shared" si="240"/>
        <v>0.60292087404714123</v>
      </c>
      <c r="O1736" s="48">
        <f t="shared" si="241"/>
        <v>0.64632427151960192</v>
      </c>
      <c r="P1736" s="61">
        <f t="shared" si="242"/>
        <v>1</v>
      </c>
    </row>
    <row r="1737" spans="1:16" x14ac:dyDescent="0.3">
      <c r="A1737" s="60">
        <v>41934</v>
      </c>
      <c r="B1737" s="48">
        <f t="shared" si="243"/>
        <v>0</v>
      </c>
      <c r="C1737" s="48">
        <v>7997.7998049999997</v>
      </c>
      <c r="D1737" s="48">
        <v>8005</v>
      </c>
      <c r="E1737" s="48">
        <v>7974.5498049999997</v>
      </c>
      <c r="F1737" s="48">
        <v>7995.8999020000001</v>
      </c>
      <c r="G1737" s="48">
        <v>151100</v>
      </c>
      <c r="H1737" s="48">
        <f t="shared" si="244"/>
        <v>7991.8165689999996</v>
      </c>
      <c r="I1737" s="48">
        <f t="shared" si="245"/>
        <v>0</v>
      </c>
      <c r="J1737" s="48">
        <f t="shared" si="246"/>
        <v>-1</v>
      </c>
      <c r="K1737" s="48">
        <f t="shared" si="247"/>
        <v>0</v>
      </c>
      <c r="L1737" s="48">
        <f t="shared" si="248"/>
        <v>1</v>
      </c>
      <c r="M1737" s="48">
        <v>1</v>
      </c>
      <c r="N1737" s="48">
        <f t="shared" si="240"/>
        <v>0.53221884934844754</v>
      </c>
      <c r="O1737" s="48">
        <f t="shared" si="241"/>
        <v>0.63000047449850005</v>
      </c>
      <c r="P1737" s="61">
        <f t="shared" si="242"/>
        <v>1</v>
      </c>
    </row>
    <row r="1738" spans="1:16" x14ac:dyDescent="0.3">
      <c r="A1738" s="60">
        <v>41939</v>
      </c>
      <c r="B1738" s="48">
        <f t="shared" si="243"/>
        <v>0</v>
      </c>
      <c r="C1738" s="48">
        <v>8064.3500979999999</v>
      </c>
      <c r="D1738" s="48">
        <v>8064.3999020000001</v>
      </c>
      <c r="E1738" s="48">
        <v>7985.6499020000001</v>
      </c>
      <c r="F1738" s="48">
        <v>7991.7001950000003</v>
      </c>
      <c r="G1738" s="48">
        <v>132800</v>
      </c>
      <c r="H1738" s="48">
        <f t="shared" si="244"/>
        <v>8013.9166663333335</v>
      </c>
      <c r="I1738" s="48">
        <f t="shared" si="245"/>
        <v>0</v>
      </c>
      <c r="J1738" s="48">
        <f t="shared" si="246"/>
        <v>-1</v>
      </c>
      <c r="K1738" s="48">
        <f t="shared" si="247"/>
        <v>0</v>
      </c>
      <c r="L1738" s="48">
        <f t="shared" si="248"/>
        <v>1</v>
      </c>
      <c r="M1738" s="48">
        <v>1</v>
      </c>
      <c r="N1738" s="48">
        <f t="shared" si="240"/>
        <v>0.38243296679225891</v>
      </c>
      <c r="O1738" s="48">
        <f t="shared" si="241"/>
        <v>0.59445977066237088</v>
      </c>
      <c r="P1738" s="61">
        <f t="shared" si="242"/>
        <v>1</v>
      </c>
    </row>
    <row r="1739" spans="1:16" x14ac:dyDescent="0.3">
      <c r="A1739" s="60">
        <v>41940</v>
      </c>
      <c r="B1739" s="48">
        <f t="shared" si="243"/>
        <v>1</v>
      </c>
      <c r="C1739" s="48">
        <v>8002.3999020000001</v>
      </c>
      <c r="D1739" s="48">
        <v>8037.7998049999997</v>
      </c>
      <c r="E1739" s="48">
        <v>7995.0498049999997</v>
      </c>
      <c r="F1739" s="48">
        <v>8027.6000979999999</v>
      </c>
      <c r="G1739" s="48">
        <v>124100</v>
      </c>
      <c r="H1739" s="48">
        <f t="shared" si="244"/>
        <v>8020.149902666667</v>
      </c>
      <c r="I1739" s="48">
        <f t="shared" si="245"/>
        <v>1</v>
      </c>
      <c r="J1739" s="48">
        <f t="shared" si="246"/>
        <v>-1</v>
      </c>
      <c r="K1739" s="48">
        <f t="shared" si="247"/>
        <v>0</v>
      </c>
      <c r="L1739" s="48">
        <f t="shared" si="248"/>
        <v>1</v>
      </c>
      <c r="M1739" s="48">
        <v>0</v>
      </c>
      <c r="N1739" s="48">
        <f t="shared" si="240"/>
        <v>0.61123770503620078</v>
      </c>
      <c r="O1739" s="48">
        <f t="shared" si="241"/>
        <v>0.648223087607527</v>
      </c>
      <c r="P1739" s="61">
        <f t="shared" si="242"/>
        <v>1</v>
      </c>
    </row>
    <row r="1740" spans="1:16" x14ac:dyDescent="0.3">
      <c r="A1740" s="60">
        <v>41941</v>
      </c>
      <c r="B1740" s="48">
        <f t="shared" si="243"/>
        <v>1</v>
      </c>
      <c r="C1740" s="48">
        <v>8077.0498049999997</v>
      </c>
      <c r="D1740" s="48">
        <v>8097.9501950000003</v>
      </c>
      <c r="E1740" s="48">
        <v>8052.25</v>
      </c>
      <c r="F1740" s="48">
        <v>8090.4501950000003</v>
      </c>
      <c r="G1740" s="48">
        <v>148300</v>
      </c>
      <c r="H1740" s="48">
        <f t="shared" si="244"/>
        <v>8080.2167966666675</v>
      </c>
      <c r="I1740" s="48">
        <f t="shared" si="245"/>
        <v>1</v>
      </c>
      <c r="J1740" s="48">
        <f t="shared" si="246"/>
        <v>-1</v>
      </c>
      <c r="K1740" s="48">
        <f t="shared" si="247"/>
        <v>0</v>
      </c>
      <c r="L1740" s="48">
        <f t="shared" si="248"/>
        <v>0</v>
      </c>
      <c r="M1740" s="48">
        <v>1</v>
      </c>
      <c r="N1740" s="48">
        <f t="shared" si="240"/>
        <v>0.5773203524277265</v>
      </c>
      <c r="O1740" s="48">
        <f t="shared" si="241"/>
        <v>0.64045058666813315</v>
      </c>
      <c r="P1740" s="61">
        <f t="shared" si="242"/>
        <v>1</v>
      </c>
    </row>
    <row r="1741" spans="1:16" x14ac:dyDescent="0.3">
      <c r="A1741" s="60">
        <v>41942</v>
      </c>
      <c r="B1741" s="48">
        <f t="shared" si="243"/>
        <v>0</v>
      </c>
      <c r="C1741" s="48">
        <v>8085.2001950000003</v>
      </c>
      <c r="D1741" s="48">
        <v>8181.5498049999997</v>
      </c>
      <c r="E1741" s="48">
        <v>8085.2001950000003</v>
      </c>
      <c r="F1741" s="48">
        <v>8169.2001950000003</v>
      </c>
      <c r="G1741" s="48">
        <v>205700</v>
      </c>
      <c r="H1741" s="48">
        <f t="shared" si="244"/>
        <v>8145.3167316666668</v>
      </c>
      <c r="I1741" s="48">
        <f t="shared" si="245"/>
        <v>1</v>
      </c>
      <c r="J1741" s="48">
        <f t="shared" si="246"/>
        <v>1</v>
      </c>
      <c r="K1741" s="48">
        <f t="shared" si="247"/>
        <v>0</v>
      </c>
      <c r="L1741" s="48">
        <f t="shared" si="248"/>
        <v>0</v>
      </c>
      <c r="M1741" s="48">
        <v>0</v>
      </c>
      <c r="N1741" s="48">
        <f t="shared" si="240"/>
        <v>0.75645582842644832</v>
      </c>
      <c r="O1741" s="48">
        <f t="shared" si="241"/>
        <v>0.68058376168835932</v>
      </c>
      <c r="P1741" s="61">
        <f t="shared" si="242"/>
        <v>1</v>
      </c>
    </row>
    <row r="1742" spans="1:16" x14ac:dyDescent="0.3">
      <c r="A1742" s="60">
        <v>41943</v>
      </c>
      <c r="B1742" s="48">
        <f t="shared" si="243"/>
        <v>1</v>
      </c>
      <c r="C1742" s="48">
        <v>8200.7998050000006</v>
      </c>
      <c r="D1742" s="48">
        <v>8330.75</v>
      </c>
      <c r="E1742" s="48">
        <v>8198.0498050000006</v>
      </c>
      <c r="F1742" s="48">
        <v>8322.2001949999994</v>
      </c>
      <c r="G1742" s="48">
        <v>176200</v>
      </c>
      <c r="H1742" s="48">
        <f t="shared" si="244"/>
        <v>8283.6666666666661</v>
      </c>
      <c r="I1742" s="48">
        <f t="shared" si="245"/>
        <v>1</v>
      </c>
      <c r="J1742" s="48">
        <f t="shared" si="246"/>
        <v>-1</v>
      </c>
      <c r="K1742" s="48">
        <f t="shared" si="247"/>
        <v>0</v>
      </c>
      <c r="L1742" s="48">
        <f t="shared" si="248"/>
        <v>1</v>
      </c>
      <c r="M1742" s="48">
        <v>0</v>
      </c>
      <c r="N1742" s="48">
        <f t="shared" si="240"/>
        <v>0.87338691123206691</v>
      </c>
      <c r="O1742" s="48">
        <f t="shared" si="241"/>
        <v>0.70544995473092775</v>
      </c>
      <c r="P1742" s="61">
        <f t="shared" si="242"/>
        <v>1</v>
      </c>
    </row>
    <row r="1743" spans="1:16" x14ac:dyDescent="0.3">
      <c r="A1743" s="60">
        <v>41946</v>
      </c>
      <c r="B1743" s="48">
        <f t="shared" si="243"/>
        <v>0</v>
      </c>
      <c r="C1743" s="48">
        <v>8348.1503909999992</v>
      </c>
      <c r="D1743" s="48">
        <v>8350.5996090000008</v>
      </c>
      <c r="E1743" s="48">
        <v>8297.6503909999992</v>
      </c>
      <c r="F1743" s="48">
        <v>8324.1503909999992</v>
      </c>
      <c r="G1743" s="48">
        <v>141100</v>
      </c>
      <c r="H1743" s="48">
        <f t="shared" si="244"/>
        <v>8324.133463666667</v>
      </c>
      <c r="I1743" s="48">
        <f t="shared" si="245"/>
        <v>0</v>
      </c>
      <c r="J1743" s="48">
        <f t="shared" si="246"/>
        <v>-1</v>
      </c>
      <c r="K1743" s="48">
        <f t="shared" si="247"/>
        <v>0</v>
      </c>
      <c r="L1743" s="48">
        <f t="shared" si="248"/>
        <v>1</v>
      </c>
      <c r="M1743" s="48">
        <v>1</v>
      </c>
      <c r="N1743" s="48">
        <f t="shared" si="240"/>
        <v>0.48780996828216905</v>
      </c>
      <c r="O1743" s="48">
        <f t="shared" si="241"/>
        <v>0.61959038130262178</v>
      </c>
      <c r="P1743" s="61">
        <f t="shared" si="242"/>
        <v>1</v>
      </c>
    </row>
    <row r="1744" spans="1:16" x14ac:dyDescent="0.3">
      <c r="A1744" s="60">
        <v>41948</v>
      </c>
      <c r="B1744" s="48">
        <f t="shared" si="243"/>
        <v>0</v>
      </c>
      <c r="C1744" s="48">
        <v>8351.25</v>
      </c>
      <c r="D1744" s="48">
        <v>8365.5498050000006</v>
      </c>
      <c r="E1744" s="48">
        <v>8323.5</v>
      </c>
      <c r="F1744" s="48">
        <v>8338.2998050000006</v>
      </c>
      <c r="G1744" s="48">
        <v>161600</v>
      </c>
      <c r="H1744" s="48">
        <f t="shared" si="244"/>
        <v>8342.4498700000022</v>
      </c>
      <c r="I1744" s="48">
        <f t="shared" si="245"/>
        <v>0</v>
      </c>
      <c r="J1744" s="48">
        <f t="shared" si="246"/>
        <v>-1</v>
      </c>
      <c r="K1744" s="48">
        <f t="shared" si="247"/>
        <v>0</v>
      </c>
      <c r="L1744" s="48">
        <f t="shared" si="248"/>
        <v>0</v>
      </c>
      <c r="M1744" s="48">
        <v>0</v>
      </c>
      <c r="N1744" s="48">
        <f t="shared" si="240"/>
        <v>0.50255499966792094</v>
      </c>
      <c r="O1744" s="48">
        <f t="shared" si="241"/>
        <v>0.6230595774747697</v>
      </c>
      <c r="P1744" s="61">
        <f t="shared" si="242"/>
        <v>1</v>
      </c>
    </row>
    <row r="1745" spans="1:16" x14ac:dyDescent="0.3">
      <c r="A1745" s="60">
        <v>41950</v>
      </c>
      <c r="B1745" s="48">
        <f t="shared" si="243"/>
        <v>1</v>
      </c>
      <c r="C1745" s="48">
        <v>8331.8496090000008</v>
      </c>
      <c r="D1745" s="48">
        <v>8360.3496090000008</v>
      </c>
      <c r="E1745" s="48">
        <v>8290.25</v>
      </c>
      <c r="F1745" s="48">
        <v>8337</v>
      </c>
      <c r="G1745" s="48">
        <v>153400</v>
      </c>
      <c r="H1745" s="48">
        <f t="shared" si="244"/>
        <v>8329.1998696666669</v>
      </c>
      <c r="I1745" s="48">
        <f t="shared" si="245"/>
        <v>1</v>
      </c>
      <c r="J1745" s="48">
        <f t="shared" si="246"/>
        <v>-1</v>
      </c>
      <c r="K1745" s="48">
        <f t="shared" si="247"/>
        <v>1</v>
      </c>
      <c r="L1745" s="48">
        <f t="shared" si="248"/>
        <v>1</v>
      </c>
      <c r="M1745" s="48">
        <v>1</v>
      </c>
      <c r="N1745" s="48">
        <f t="shared" si="240"/>
        <v>0.56402615585823812</v>
      </c>
      <c r="O1745" s="48">
        <f t="shared" si="241"/>
        <v>0.63738360229566537</v>
      </c>
      <c r="P1745" s="61">
        <f t="shared" si="242"/>
        <v>1</v>
      </c>
    </row>
    <row r="1746" spans="1:16" x14ac:dyDescent="0.3">
      <c r="A1746" s="60">
        <v>41953</v>
      </c>
      <c r="B1746" s="48">
        <f t="shared" si="243"/>
        <v>1</v>
      </c>
      <c r="C1746" s="48">
        <v>8337.7998050000006</v>
      </c>
      <c r="D1746" s="48">
        <v>8383.0498050000006</v>
      </c>
      <c r="E1746" s="48">
        <v>8304.4501949999994</v>
      </c>
      <c r="F1746" s="48">
        <v>8344.25</v>
      </c>
      <c r="G1746" s="48">
        <v>130700</v>
      </c>
      <c r="H1746" s="48">
        <f t="shared" si="244"/>
        <v>8343.9166666666661</v>
      </c>
      <c r="I1746" s="48">
        <f t="shared" si="245"/>
        <v>1</v>
      </c>
      <c r="J1746" s="48">
        <f t="shared" si="246"/>
        <v>-1</v>
      </c>
      <c r="K1746" s="48">
        <f t="shared" si="247"/>
        <v>0</v>
      </c>
      <c r="L1746" s="48">
        <f t="shared" si="248"/>
        <v>1</v>
      </c>
      <c r="M1746" s="48">
        <v>0</v>
      </c>
      <c r="N1746" s="48">
        <f t="shared" si="240"/>
        <v>0.57557544177281583</v>
      </c>
      <c r="O1746" s="48">
        <f t="shared" si="241"/>
        <v>0.64004868135842441</v>
      </c>
      <c r="P1746" s="61">
        <f t="shared" si="242"/>
        <v>1</v>
      </c>
    </row>
    <row r="1747" spans="1:16" x14ac:dyDescent="0.3">
      <c r="A1747" s="60">
        <v>41954</v>
      </c>
      <c r="B1747" s="48">
        <f t="shared" si="243"/>
        <v>1</v>
      </c>
      <c r="C1747" s="48">
        <v>8354.0996090000008</v>
      </c>
      <c r="D1747" s="48">
        <v>8378.7001949999994</v>
      </c>
      <c r="E1747" s="48">
        <v>8321.8496090000008</v>
      </c>
      <c r="F1747" s="48">
        <v>8362.6503909999992</v>
      </c>
      <c r="G1747" s="48">
        <v>122000</v>
      </c>
      <c r="H1747" s="48">
        <f t="shared" si="244"/>
        <v>8354.4000649999998</v>
      </c>
      <c r="I1747" s="48">
        <f t="shared" si="245"/>
        <v>1</v>
      </c>
      <c r="J1747" s="48">
        <f t="shared" si="246"/>
        <v>-1</v>
      </c>
      <c r="K1747" s="48">
        <f t="shared" si="247"/>
        <v>0</v>
      </c>
      <c r="L1747" s="48">
        <f t="shared" si="248"/>
        <v>1</v>
      </c>
      <c r="M1747" s="48">
        <v>0</v>
      </c>
      <c r="N1747" s="48">
        <f t="shared" si="240"/>
        <v>0.57503662561427116</v>
      </c>
      <c r="O1747" s="48">
        <f t="shared" si="241"/>
        <v>0.63992453609619826</v>
      </c>
      <c r="P1747" s="61">
        <f t="shared" si="242"/>
        <v>1</v>
      </c>
    </row>
    <row r="1748" spans="1:16" x14ac:dyDescent="0.3">
      <c r="A1748" s="60">
        <v>41955</v>
      </c>
      <c r="B1748" s="48">
        <f t="shared" si="243"/>
        <v>0</v>
      </c>
      <c r="C1748" s="48">
        <v>8378.9003909999992</v>
      </c>
      <c r="D1748" s="48">
        <v>8415.0498050000006</v>
      </c>
      <c r="E1748" s="48">
        <v>8370.5</v>
      </c>
      <c r="F1748" s="48">
        <v>8383.2998050000006</v>
      </c>
      <c r="G1748" s="48">
        <v>125200</v>
      </c>
      <c r="H1748" s="48">
        <f t="shared" si="244"/>
        <v>8389.6165366666683</v>
      </c>
      <c r="I1748" s="48">
        <f t="shared" si="245"/>
        <v>1</v>
      </c>
      <c r="J1748" s="48">
        <f t="shared" si="246"/>
        <v>-1</v>
      </c>
      <c r="K1748" s="48">
        <f t="shared" si="247"/>
        <v>0</v>
      </c>
      <c r="L1748" s="48">
        <f t="shared" si="248"/>
        <v>0</v>
      </c>
      <c r="M1748" s="48">
        <v>0</v>
      </c>
      <c r="N1748" s="48">
        <f t="shared" si="240"/>
        <v>0.55487747710056112</v>
      </c>
      <c r="O1748" s="48">
        <f t="shared" si="241"/>
        <v>0.6352664608718539</v>
      </c>
      <c r="P1748" s="61">
        <f t="shared" si="242"/>
        <v>1</v>
      </c>
    </row>
    <row r="1749" spans="1:16" x14ac:dyDescent="0.3">
      <c r="A1749" s="60">
        <v>41956</v>
      </c>
      <c r="B1749" s="48">
        <f t="shared" si="243"/>
        <v>0</v>
      </c>
      <c r="C1749" s="48">
        <v>8405.25</v>
      </c>
      <c r="D1749" s="48">
        <v>8408</v>
      </c>
      <c r="E1749" s="48">
        <v>8320.3496090000008</v>
      </c>
      <c r="F1749" s="48">
        <v>8357.8496090000008</v>
      </c>
      <c r="G1749" s="48">
        <v>127400</v>
      </c>
      <c r="H1749" s="48">
        <f t="shared" si="244"/>
        <v>8362.0664059999999</v>
      </c>
      <c r="I1749" s="48">
        <f t="shared" si="245"/>
        <v>0</v>
      </c>
      <c r="J1749" s="48">
        <f t="shared" si="246"/>
        <v>-1</v>
      </c>
      <c r="K1749" s="48">
        <f t="shared" si="247"/>
        <v>1</v>
      </c>
      <c r="L1749" s="48">
        <f t="shared" si="248"/>
        <v>0</v>
      </c>
      <c r="M1749" s="48">
        <v>1</v>
      </c>
      <c r="N1749" s="48">
        <f t="shared" si="240"/>
        <v>0.4496174347066747</v>
      </c>
      <c r="O1749" s="48">
        <f t="shared" si="241"/>
        <v>0.61054827177396076</v>
      </c>
      <c r="P1749" s="61">
        <f t="shared" si="242"/>
        <v>1</v>
      </c>
    </row>
    <row r="1750" spans="1:16" x14ac:dyDescent="0.3">
      <c r="A1750" s="60">
        <v>41957</v>
      </c>
      <c r="B1750" s="48">
        <f t="shared" si="243"/>
        <v>1</v>
      </c>
      <c r="C1750" s="48">
        <v>8360.7001949999994</v>
      </c>
      <c r="D1750" s="48">
        <v>8400.6503909999992</v>
      </c>
      <c r="E1750" s="48">
        <v>8346.7998050000006</v>
      </c>
      <c r="F1750" s="48">
        <v>8389.9003909999992</v>
      </c>
      <c r="G1750" s="48">
        <v>146800</v>
      </c>
      <c r="H1750" s="48">
        <f t="shared" si="244"/>
        <v>8379.1168623333324</v>
      </c>
      <c r="I1750" s="48">
        <f t="shared" si="245"/>
        <v>1</v>
      </c>
      <c r="J1750" s="48">
        <f t="shared" si="246"/>
        <v>-1</v>
      </c>
      <c r="K1750" s="48">
        <f t="shared" si="247"/>
        <v>0</v>
      </c>
      <c r="L1750" s="48">
        <f t="shared" si="248"/>
        <v>0</v>
      </c>
      <c r="M1750" s="48">
        <v>1</v>
      </c>
      <c r="N1750" s="48">
        <f t="shared" si="240"/>
        <v>0.61673426467798009</v>
      </c>
      <c r="O1750" s="48">
        <f t="shared" si="241"/>
        <v>0.64947544417331204</v>
      </c>
      <c r="P1750" s="61">
        <f t="shared" si="242"/>
        <v>1</v>
      </c>
    </row>
    <row r="1751" spans="1:16" x14ac:dyDescent="0.3">
      <c r="A1751" s="60">
        <v>41960</v>
      </c>
      <c r="B1751" s="48">
        <f t="shared" si="243"/>
        <v>1</v>
      </c>
      <c r="C1751" s="48">
        <v>8378.4003909999992</v>
      </c>
      <c r="D1751" s="48">
        <v>8438.0996090000008</v>
      </c>
      <c r="E1751" s="48">
        <v>8349.0996090000008</v>
      </c>
      <c r="F1751" s="48">
        <v>8430.75</v>
      </c>
      <c r="G1751" s="48">
        <v>113900</v>
      </c>
      <c r="H1751" s="48">
        <f t="shared" si="244"/>
        <v>8405.9830726666678</v>
      </c>
      <c r="I1751" s="48">
        <f t="shared" si="245"/>
        <v>1</v>
      </c>
      <c r="J1751" s="48">
        <f t="shared" si="246"/>
        <v>-1</v>
      </c>
      <c r="K1751" s="48">
        <f t="shared" si="247"/>
        <v>0</v>
      </c>
      <c r="L1751" s="48">
        <f t="shared" si="248"/>
        <v>1</v>
      </c>
      <c r="M1751" s="48">
        <v>0</v>
      </c>
      <c r="N1751" s="48">
        <f t="shared" si="240"/>
        <v>0.70067453957072945</v>
      </c>
      <c r="O1751" s="48">
        <f t="shared" si="241"/>
        <v>0.66833730930398794</v>
      </c>
      <c r="P1751" s="61">
        <f t="shared" si="242"/>
        <v>1</v>
      </c>
    </row>
    <row r="1752" spans="1:16" x14ac:dyDescent="0.3">
      <c r="A1752" s="60">
        <v>41961</v>
      </c>
      <c r="B1752" s="48">
        <f t="shared" si="243"/>
        <v>0</v>
      </c>
      <c r="C1752" s="48">
        <v>8441.25</v>
      </c>
      <c r="D1752" s="48">
        <v>8454.5</v>
      </c>
      <c r="E1752" s="48">
        <v>8407.25</v>
      </c>
      <c r="F1752" s="48">
        <v>8425.9003909999992</v>
      </c>
      <c r="G1752" s="48">
        <v>134700</v>
      </c>
      <c r="H1752" s="48">
        <f t="shared" si="244"/>
        <v>8429.2167969999991</v>
      </c>
      <c r="I1752" s="48">
        <f t="shared" si="245"/>
        <v>0</v>
      </c>
      <c r="J1752" s="48">
        <f t="shared" si="246"/>
        <v>-1</v>
      </c>
      <c r="K1752" s="48">
        <f t="shared" si="247"/>
        <v>0</v>
      </c>
      <c r="L1752" s="48">
        <f t="shared" si="248"/>
        <v>0</v>
      </c>
      <c r="M1752" s="48">
        <v>1</v>
      </c>
      <c r="N1752" s="48">
        <f t="shared" si="240"/>
        <v>0.50612096853526967</v>
      </c>
      <c r="O1752" s="48">
        <f t="shared" si="241"/>
        <v>0.62389669963433692</v>
      </c>
      <c r="P1752" s="61">
        <f t="shared" si="242"/>
        <v>1</v>
      </c>
    </row>
    <row r="1753" spans="1:16" x14ac:dyDescent="0.3">
      <c r="A1753" s="60">
        <v>41962</v>
      </c>
      <c r="B1753" s="48">
        <f t="shared" si="243"/>
        <v>1</v>
      </c>
      <c r="C1753" s="48">
        <v>8440.6503909999992</v>
      </c>
      <c r="D1753" s="48">
        <v>8455.6503909999992</v>
      </c>
      <c r="E1753" s="48">
        <v>8360.5</v>
      </c>
      <c r="F1753" s="48">
        <v>8382.2998050000006</v>
      </c>
      <c r="G1753" s="48">
        <v>125400</v>
      </c>
      <c r="H1753" s="48">
        <f t="shared" si="244"/>
        <v>8399.4833986666654</v>
      </c>
      <c r="I1753" s="48">
        <f t="shared" si="245"/>
        <v>0</v>
      </c>
      <c r="J1753" s="48">
        <f t="shared" si="246"/>
        <v>-1</v>
      </c>
      <c r="K1753" s="48">
        <f t="shared" si="247"/>
        <v>1</v>
      </c>
      <c r="L1753" s="48">
        <f t="shared" si="248"/>
        <v>1</v>
      </c>
      <c r="M1753" s="48">
        <v>1</v>
      </c>
      <c r="N1753" s="48">
        <f t="shared" ref="N1753:N1816" si="249">$B$2+SUMPRODUCT($C$2:$G$2,C1753:G1753)</f>
        <v>0.42382665737879233</v>
      </c>
      <c r="O1753" s="48">
        <f t="shared" ref="O1753:O1816" si="250">EXP(N1753)/(1+EXP(N1753))</f>
        <v>0.6043985717861341</v>
      </c>
      <c r="P1753" s="61">
        <f t="shared" ref="P1753:P1816" si="251">IF(O1753&gt;0.5,1,0)</f>
        <v>1</v>
      </c>
    </row>
    <row r="1754" spans="1:16" x14ac:dyDescent="0.3">
      <c r="A1754" s="60">
        <v>41963</v>
      </c>
      <c r="B1754" s="48">
        <f t="shared" si="243"/>
        <v>1</v>
      </c>
      <c r="C1754" s="48">
        <v>8406.5</v>
      </c>
      <c r="D1754" s="48">
        <v>8410.8496090000008</v>
      </c>
      <c r="E1754" s="48">
        <v>8353.1503909999992</v>
      </c>
      <c r="F1754" s="48">
        <v>8401.9003909999992</v>
      </c>
      <c r="G1754" s="48">
        <v>122800</v>
      </c>
      <c r="H1754" s="48">
        <f t="shared" si="244"/>
        <v>8388.633463666667</v>
      </c>
      <c r="I1754" s="48">
        <f t="shared" si="245"/>
        <v>0</v>
      </c>
      <c r="J1754" s="48">
        <f t="shared" si="246"/>
        <v>-1</v>
      </c>
      <c r="K1754" s="48">
        <f t="shared" si="247"/>
        <v>1</v>
      </c>
      <c r="L1754" s="48">
        <f t="shared" si="248"/>
        <v>1</v>
      </c>
      <c r="M1754" s="48">
        <v>1</v>
      </c>
      <c r="N1754" s="48">
        <f t="shared" si="249"/>
        <v>0.54433541936599683</v>
      </c>
      <c r="O1754" s="48">
        <f t="shared" si="250"/>
        <v>0.63282036919059137</v>
      </c>
      <c r="P1754" s="61">
        <f t="shared" si="251"/>
        <v>1</v>
      </c>
    </row>
    <row r="1755" spans="1:16" x14ac:dyDescent="0.3">
      <c r="A1755" s="60">
        <v>41964</v>
      </c>
      <c r="B1755" s="48">
        <f t="shared" si="243"/>
        <v>1</v>
      </c>
      <c r="C1755" s="48">
        <v>8408.2001949999994</v>
      </c>
      <c r="D1755" s="48">
        <v>8489.7998050000006</v>
      </c>
      <c r="E1755" s="48">
        <v>8398.5996090000008</v>
      </c>
      <c r="F1755" s="48">
        <v>8477.3496090000008</v>
      </c>
      <c r="G1755" s="48">
        <v>137000</v>
      </c>
      <c r="H1755" s="48">
        <f t="shared" si="244"/>
        <v>8455.249674333334</v>
      </c>
      <c r="I1755" s="48">
        <f t="shared" si="245"/>
        <v>1</v>
      </c>
      <c r="J1755" s="48">
        <f t="shared" si="246"/>
        <v>-1</v>
      </c>
      <c r="K1755" s="48">
        <f t="shared" si="247"/>
        <v>0</v>
      </c>
      <c r="L1755" s="48">
        <f t="shared" si="248"/>
        <v>0</v>
      </c>
      <c r="M1755" s="48">
        <v>1</v>
      </c>
      <c r="N1755" s="48">
        <f t="shared" si="249"/>
        <v>0.73448586603440336</v>
      </c>
      <c r="O1755" s="48">
        <f t="shared" si="250"/>
        <v>0.67578889204826409</v>
      </c>
      <c r="P1755" s="61">
        <f t="shared" si="251"/>
        <v>1</v>
      </c>
    </row>
    <row r="1756" spans="1:16" x14ac:dyDescent="0.3">
      <c r="A1756" s="60">
        <v>41967</v>
      </c>
      <c r="B1756" s="48">
        <f t="shared" si="243"/>
        <v>0</v>
      </c>
      <c r="C1756" s="48">
        <v>8490.9501949999994</v>
      </c>
      <c r="D1756" s="48">
        <v>8534.6503909999992</v>
      </c>
      <c r="E1756" s="48">
        <v>8490.7998050000006</v>
      </c>
      <c r="F1756" s="48">
        <v>8530.1503909999992</v>
      </c>
      <c r="G1756" s="48">
        <v>140700</v>
      </c>
      <c r="H1756" s="48">
        <f t="shared" si="244"/>
        <v>8518.5335289999985</v>
      </c>
      <c r="I1756" s="48">
        <f t="shared" si="245"/>
        <v>1</v>
      </c>
      <c r="J1756" s="48">
        <f t="shared" si="246"/>
        <v>-1</v>
      </c>
      <c r="K1756" s="48">
        <f t="shared" si="247"/>
        <v>0</v>
      </c>
      <c r="L1756" s="48">
        <f t="shared" si="248"/>
        <v>0</v>
      </c>
      <c r="M1756" s="48">
        <v>0</v>
      </c>
      <c r="N1756" s="48">
        <f t="shared" si="249"/>
        <v>0.63690509899943815</v>
      </c>
      <c r="O1756" s="48">
        <f t="shared" si="250"/>
        <v>0.65405351933034694</v>
      </c>
      <c r="P1756" s="61">
        <f t="shared" si="251"/>
        <v>1</v>
      </c>
    </row>
    <row r="1757" spans="1:16" x14ac:dyDescent="0.3">
      <c r="A1757" s="60">
        <v>41968</v>
      </c>
      <c r="B1757" s="48">
        <f t="shared" si="243"/>
        <v>0</v>
      </c>
      <c r="C1757" s="48">
        <v>8530.7998050000006</v>
      </c>
      <c r="D1757" s="48">
        <v>8535.3496090000008</v>
      </c>
      <c r="E1757" s="48">
        <v>8429.4501949999994</v>
      </c>
      <c r="F1757" s="48">
        <v>8463.0996090000008</v>
      </c>
      <c r="G1757" s="48">
        <v>271900</v>
      </c>
      <c r="H1757" s="48">
        <f t="shared" si="244"/>
        <v>8475.9664710000015</v>
      </c>
      <c r="I1757" s="48">
        <f t="shared" si="245"/>
        <v>0</v>
      </c>
      <c r="J1757" s="48">
        <f t="shared" si="246"/>
        <v>-1</v>
      </c>
      <c r="K1757" s="48">
        <f t="shared" si="247"/>
        <v>1</v>
      </c>
      <c r="L1757" s="48">
        <f t="shared" si="248"/>
        <v>0</v>
      </c>
      <c r="M1757" s="48">
        <v>1</v>
      </c>
      <c r="N1757" s="48">
        <f t="shared" si="249"/>
        <v>0.36475399157590127</v>
      </c>
      <c r="O1757" s="48">
        <f t="shared" si="250"/>
        <v>0.59019075226860485</v>
      </c>
      <c r="P1757" s="61">
        <f t="shared" si="251"/>
        <v>1</v>
      </c>
    </row>
    <row r="1758" spans="1:16" x14ac:dyDescent="0.3">
      <c r="A1758" s="60">
        <v>41969</v>
      </c>
      <c r="B1758" s="48">
        <f t="shared" si="243"/>
        <v>1</v>
      </c>
      <c r="C1758" s="48">
        <v>8450.2998050000006</v>
      </c>
      <c r="D1758" s="48">
        <v>8500.2998050000006</v>
      </c>
      <c r="E1758" s="48">
        <v>8438.6503909999992</v>
      </c>
      <c r="F1758" s="48">
        <v>8475.75</v>
      </c>
      <c r="G1758" s="48">
        <v>151900</v>
      </c>
      <c r="H1758" s="48">
        <f t="shared" si="244"/>
        <v>8471.5667319999993</v>
      </c>
      <c r="I1758" s="48">
        <f t="shared" si="245"/>
        <v>1</v>
      </c>
      <c r="J1758" s="48">
        <f t="shared" si="246"/>
        <v>-1</v>
      </c>
      <c r="K1758" s="48">
        <f t="shared" si="247"/>
        <v>1</v>
      </c>
      <c r="L1758" s="48">
        <f t="shared" si="248"/>
        <v>1</v>
      </c>
      <c r="M1758" s="48">
        <v>1</v>
      </c>
      <c r="N1758" s="48">
        <f t="shared" si="249"/>
        <v>0.60734797909329208</v>
      </c>
      <c r="O1758" s="48">
        <f t="shared" si="250"/>
        <v>0.64733560316864369</v>
      </c>
      <c r="P1758" s="61">
        <f t="shared" si="251"/>
        <v>1</v>
      </c>
    </row>
    <row r="1759" spans="1:16" x14ac:dyDescent="0.3">
      <c r="A1759" s="60">
        <v>41970</v>
      </c>
      <c r="B1759" s="48">
        <f t="shared" si="243"/>
        <v>1</v>
      </c>
      <c r="C1759" s="48">
        <v>8477.7998050000006</v>
      </c>
      <c r="D1759" s="48">
        <v>8506.75</v>
      </c>
      <c r="E1759" s="48">
        <v>8456.3496090000008</v>
      </c>
      <c r="F1759" s="48">
        <v>8494.2001949999994</v>
      </c>
      <c r="G1759" s="48">
        <v>194300</v>
      </c>
      <c r="H1759" s="48">
        <f t="shared" si="244"/>
        <v>8485.7666013333346</v>
      </c>
      <c r="I1759" s="48">
        <f t="shared" si="245"/>
        <v>1</v>
      </c>
      <c r="J1759" s="48">
        <f t="shared" si="246"/>
        <v>-1</v>
      </c>
      <c r="K1759" s="48">
        <f t="shared" si="247"/>
        <v>0</v>
      </c>
      <c r="L1759" s="48">
        <f t="shared" si="248"/>
        <v>0</v>
      </c>
      <c r="M1759" s="48">
        <v>1</v>
      </c>
      <c r="N1759" s="48">
        <f t="shared" si="249"/>
        <v>0.56926465158513062</v>
      </c>
      <c r="O1759" s="48">
        <f t="shared" si="250"/>
        <v>0.6385934800318096</v>
      </c>
      <c r="P1759" s="61">
        <f t="shared" si="251"/>
        <v>1</v>
      </c>
    </row>
    <row r="1760" spans="1:16" x14ac:dyDescent="0.3">
      <c r="A1760" s="60">
        <v>41971</v>
      </c>
      <c r="B1760" s="48">
        <f t="shared" si="243"/>
        <v>1</v>
      </c>
      <c r="C1760" s="48">
        <v>8516.7998050000006</v>
      </c>
      <c r="D1760" s="48">
        <v>8617</v>
      </c>
      <c r="E1760" s="48">
        <v>8516.25</v>
      </c>
      <c r="F1760" s="48">
        <v>8588.25</v>
      </c>
      <c r="G1760" s="48">
        <v>197200</v>
      </c>
      <c r="H1760" s="48">
        <f t="shared" si="244"/>
        <v>8573.8333333333339</v>
      </c>
      <c r="I1760" s="48">
        <f t="shared" si="245"/>
        <v>1</v>
      </c>
      <c r="J1760" s="48">
        <f t="shared" si="246"/>
        <v>-1</v>
      </c>
      <c r="K1760" s="48">
        <f t="shared" si="247"/>
        <v>0</v>
      </c>
      <c r="L1760" s="48">
        <f t="shared" si="248"/>
        <v>0</v>
      </c>
      <c r="M1760" s="48">
        <v>1</v>
      </c>
      <c r="N1760" s="48">
        <f t="shared" si="249"/>
        <v>0.72430087354799455</v>
      </c>
      <c r="O1760" s="48">
        <f t="shared" si="250"/>
        <v>0.67355339473228981</v>
      </c>
      <c r="P1760" s="61">
        <f t="shared" si="251"/>
        <v>1</v>
      </c>
    </row>
    <row r="1761" spans="1:16" x14ac:dyDescent="0.3">
      <c r="A1761" s="60">
        <v>41974</v>
      </c>
      <c r="B1761" s="48">
        <f t="shared" si="243"/>
        <v>0</v>
      </c>
      <c r="C1761" s="48">
        <v>8605.0996090000008</v>
      </c>
      <c r="D1761" s="48">
        <v>8623</v>
      </c>
      <c r="E1761" s="48">
        <v>8545.1503909999992</v>
      </c>
      <c r="F1761" s="48">
        <v>8555.9003909999992</v>
      </c>
      <c r="G1761" s="48">
        <v>152000</v>
      </c>
      <c r="H1761" s="48">
        <f t="shared" si="244"/>
        <v>8574.6835940000001</v>
      </c>
      <c r="I1761" s="48">
        <f t="shared" si="245"/>
        <v>0</v>
      </c>
      <c r="J1761" s="48">
        <f t="shared" si="246"/>
        <v>-1</v>
      </c>
      <c r="K1761" s="48">
        <f t="shared" si="247"/>
        <v>0</v>
      </c>
      <c r="L1761" s="48">
        <f t="shared" si="248"/>
        <v>1</v>
      </c>
      <c r="M1761" s="48">
        <v>1</v>
      </c>
      <c r="N1761" s="48">
        <f t="shared" si="249"/>
        <v>0.4284595472409593</v>
      </c>
      <c r="O1761" s="48">
        <f t="shared" si="250"/>
        <v>0.60550576260667677</v>
      </c>
      <c r="P1761" s="61">
        <f t="shared" si="251"/>
        <v>1</v>
      </c>
    </row>
    <row r="1762" spans="1:16" x14ac:dyDescent="0.3">
      <c r="A1762" s="60">
        <v>41975</v>
      </c>
      <c r="B1762" s="48">
        <f t="shared" si="243"/>
        <v>1</v>
      </c>
      <c r="C1762" s="48">
        <v>8535.4501949999994</v>
      </c>
      <c r="D1762" s="48">
        <v>8560.2001949999994</v>
      </c>
      <c r="E1762" s="48">
        <v>8504.6503909999992</v>
      </c>
      <c r="F1762" s="48">
        <v>8524.7001949999994</v>
      </c>
      <c r="G1762" s="48">
        <v>137400</v>
      </c>
      <c r="H1762" s="48">
        <f t="shared" si="244"/>
        <v>8529.8502603333327</v>
      </c>
      <c r="I1762" s="48">
        <f t="shared" si="245"/>
        <v>0</v>
      </c>
      <c r="J1762" s="48">
        <f t="shared" si="246"/>
        <v>-1</v>
      </c>
      <c r="K1762" s="48">
        <f t="shared" si="247"/>
        <v>1</v>
      </c>
      <c r="L1762" s="48">
        <f t="shared" si="248"/>
        <v>1</v>
      </c>
      <c r="M1762" s="48">
        <v>1</v>
      </c>
      <c r="N1762" s="48">
        <f t="shared" si="249"/>
        <v>0.51878252635964084</v>
      </c>
      <c r="O1762" s="48">
        <f t="shared" si="250"/>
        <v>0.62686303621625905</v>
      </c>
      <c r="P1762" s="61">
        <f t="shared" si="251"/>
        <v>1</v>
      </c>
    </row>
    <row r="1763" spans="1:16" x14ac:dyDescent="0.3">
      <c r="A1763" s="60">
        <v>41976</v>
      </c>
      <c r="B1763" s="48">
        <f t="shared" si="243"/>
        <v>0</v>
      </c>
      <c r="C1763" s="48">
        <v>8528.7001949999994</v>
      </c>
      <c r="D1763" s="48">
        <v>8546.9501949999994</v>
      </c>
      <c r="E1763" s="48">
        <v>8508.3496090000008</v>
      </c>
      <c r="F1763" s="48">
        <v>8537.6503909999992</v>
      </c>
      <c r="G1763" s="48">
        <v>153200</v>
      </c>
      <c r="H1763" s="48">
        <f t="shared" si="244"/>
        <v>8530.9833983333338</v>
      </c>
      <c r="I1763" s="48">
        <f t="shared" si="245"/>
        <v>1</v>
      </c>
      <c r="J1763" s="48">
        <f t="shared" si="246"/>
        <v>-1</v>
      </c>
      <c r="K1763" s="48">
        <f t="shared" si="247"/>
        <v>0</v>
      </c>
      <c r="L1763" s="48">
        <f t="shared" si="248"/>
        <v>0</v>
      </c>
      <c r="M1763" s="48">
        <v>0</v>
      </c>
      <c r="N1763" s="48">
        <f t="shared" si="249"/>
        <v>0.55683726147047596</v>
      </c>
      <c r="O1763" s="48">
        <f t="shared" si="250"/>
        <v>0.6357204282705422</v>
      </c>
      <c r="P1763" s="61">
        <f t="shared" si="251"/>
        <v>1</v>
      </c>
    </row>
    <row r="1764" spans="1:16" x14ac:dyDescent="0.3">
      <c r="A1764" s="60">
        <v>41977</v>
      </c>
      <c r="B1764" s="48">
        <f t="shared" si="243"/>
        <v>0</v>
      </c>
      <c r="C1764" s="48">
        <v>8582.4003909999992</v>
      </c>
      <c r="D1764" s="48">
        <v>8626.9501949999994</v>
      </c>
      <c r="E1764" s="48">
        <v>8526.4003909999992</v>
      </c>
      <c r="F1764" s="48">
        <v>8564.4003909999992</v>
      </c>
      <c r="G1764" s="48">
        <v>143500</v>
      </c>
      <c r="H1764" s="48">
        <f t="shared" si="244"/>
        <v>8572.5836589999999</v>
      </c>
      <c r="I1764" s="48">
        <f t="shared" si="245"/>
        <v>0</v>
      </c>
      <c r="J1764" s="48">
        <f t="shared" si="246"/>
        <v>-1</v>
      </c>
      <c r="K1764" s="48">
        <f t="shared" si="247"/>
        <v>0</v>
      </c>
      <c r="L1764" s="48">
        <f t="shared" si="248"/>
        <v>1</v>
      </c>
      <c r="M1764" s="48">
        <v>0</v>
      </c>
      <c r="N1764" s="48">
        <f t="shared" si="249"/>
        <v>0.51874611949444915</v>
      </c>
      <c r="O1764" s="48">
        <f t="shared" si="250"/>
        <v>0.62685452040109058</v>
      </c>
      <c r="P1764" s="61">
        <f t="shared" si="251"/>
        <v>1</v>
      </c>
    </row>
    <row r="1765" spans="1:16" x14ac:dyDescent="0.3">
      <c r="A1765" s="60">
        <v>41978</v>
      </c>
      <c r="B1765" s="48">
        <f t="shared" si="243"/>
        <v>1</v>
      </c>
      <c r="C1765" s="48">
        <v>8584.25</v>
      </c>
      <c r="D1765" s="48">
        <v>8588.3496090000008</v>
      </c>
      <c r="E1765" s="48">
        <v>8523.9003909999992</v>
      </c>
      <c r="F1765" s="48">
        <v>8538.2998050000006</v>
      </c>
      <c r="G1765" s="48">
        <v>143300</v>
      </c>
      <c r="H1765" s="48">
        <f t="shared" si="244"/>
        <v>8550.1832683333341</v>
      </c>
      <c r="I1765" s="48">
        <f t="shared" si="245"/>
        <v>0</v>
      </c>
      <c r="J1765" s="48">
        <f t="shared" si="246"/>
        <v>-1</v>
      </c>
      <c r="K1765" s="48">
        <f t="shared" si="247"/>
        <v>1</v>
      </c>
      <c r="L1765" s="48">
        <f t="shared" si="248"/>
        <v>1</v>
      </c>
      <c r="M1765" s="48">
        <v>1</v>
      </c>
      <c r="N1765" s="48">
        <f t="shared" si="249"/>
        <v>0.43455221996756965</v>
      </c>
      <c r="O1765" s="48">
        <f t="shared" si="250"/>
        <v>0.60696017099903532</v>
      </c>
      <c r="P1765" s="61">
        <f t="shared" si="251"/>
        <v>1</v>
      </c>
    </row>
    <row r="1766" spans="1:16" x14ac:dyDescent="0.3">
      <c r="A1766" s="60">
        <v>41981</v>
      </c>
      <c r="B1766" s="48">
        <f t="shared" si="243"/>
        <v>0</v>
      </c>
      <c r="C1766" s="48">
        <v>8538.6503909999992</v>
      </c>
      <c r="D1766" s="48">
        <v>8546.3496090000008</v>
      </c>
      <c r="E1766" s="48">
        <v>8432.25</v>
      </c>
      <c r="F1766" s="48">
        <v>8438.25</v>
      </c>
      <c r="G1766" s="48">
        <v>163800</v>
      </c>
      <c r="H1766" s="48">
        <f t="shared" si="244"/>
        <v>8472.2832030000009</v>
      </c>
      <c r="I1766" s="48">
        <f t="shared" si="245"/>
        <v>0</v>
      </c>
      <c r="J1766" s="48">
        <f t="shared" si="246"/>
        <v>-1</v>
      </c>
      <c r="K1766" s="48">
        <f t="shared" si="247"/>
        <v>1</v>
      </c>
      <c r="L1766" s="48">
        <f t="shared" si="248"/>
        <v>0</v>
      </c>
      <c r="M1766" s="48">
        <v>1</v>
      </c>
      <c r="N1766" s="48">
        <f t="shared" si="249"/>
        <v>0.31553980141546106</v>
      </c>
      <c r="O1766" s="48">
        <f t="shared" si="250"/>
        <v>0.57823688466501788</v>
      </c>
      <c r="P1766" s="61">
        <f t="shared" si="251"/>
        <v>1</v>
      </c>
    </row>
    <row r="1767" spans="1:16" x14ac:dyDescent="0.3">
      <c r="A1767" s="60">
        <v>41982</v>
      </c>
      <c r="B1767" s="48">
        <f t="shared" si="243"/>
        <v>0</v>
      </c>
      <c r="C1767" s="48">
        <v>8439.2998050000006</v>
      </c>
      <c r="D1767" s="48">
        <v>8444.5</v>
      </c>
      <c r="E1767" s="48">
        <v>8330.5</v>
      </c>
      <c r="F1767" s="48">
        <v>8340.7001949999994</v>
      </c>
      <c r="G1767" s="48">
        <v>146300</v>
      </c>
      <c r="H1767" s="48">
        <f t="shared" si="244"/>
        <v>8371.9000649999998</v>
      </c>
      <c r="I1767" s="48">
        <f t="shared" si="245"/>
        <v>0</v>
      </c>
      <c r="J1767" s="48">
        <f t="shared" si="246"/>
        <v>-1</v>
      </c>
      <c r="K1767" s="48">
        <f t="shared" si="247"/>
        <v>1</v>
      </c>
      <c r="L1767" s="48">
        <f t="shared" si="248"/>
        <v>1</v>
      </c>
      <c r="M1767" s="48">
        <v>0</v>
      </c>
      <c r="N1767" s="48">
        <f t="shared" si="249"/>
        <v>0.32643082820567182</v>
      </c>
      <c r="O1767" s="48">
        <f t="shared" si="250"/>
        <v>0.58089068979146974</v>
      </c>
      <c r="P1767" s="61">
        <f t="shared" si="251"/>
        <v>1</v>
      </c>
    </row>
    <row r="1768" spans="1:16" x14ac:dyDescent="0.3">
      <c r="A1768" s="60">
        <v>41983</v>
      </c>
      <c r="B1768" s="48">
        <f t="shared" si="243"/>
        <v>1</v>
      </c>
      <c r="C1768" s="48">
        <v>8318.0498050000006</v>
      </c>
      <c r="D1768" s="48">
        <v>8376.7998050000006</v>
      </c>
      <c r="E1768" s="48">
        <v>8317</v>
      </c>
      <c r="F1768" s="48">
        <v>8355.6503909999992</v>
      </c>
      <c r="G1768" s="48">
        <v>136700</v>
      </c>
      <c r="H1768" s="48">
        <f t="shared" si="244"/>
        <v>8349.8167320000011</v>
      </c>
      <c r="I1768" s="48">
        <f t="shared" si="245"/>
        <v>1</v>
      </c>
      <c r="J1768" s="48">
        <f t="shared" si="246"/>
        <v>-1</v>
      </c>
      <c r="K1768" s="48">
        <f t="shared" si="247"/>
        <v>1</v>
      </c>
      <c r="L1768" s="48">
        <f t="shared" si="248"/>
        <v>1</v>
      </c>
      <c r="M1768" s="48">
        <v>1</v>
      </c>
      <c r="N1768" s="48">
        <f t="shared" si="249"/>
        <v>0.64166585201234161</v>
      </c>
      <c r="O1768" s="48">
        <f t="shared" si="250"/>
        <v>0.65512993159006827</v>
      </c>
      <c r="P1768" s="61">
        <f t="shared" si="251"/>
        <v>1</v>
      </c>
    </row>
    <row r="1769" spans="1:16" x14ac:dyDescent="0.3">
      <c r="A1769" s="60">
        <v>41984</v>
      </c>
      <c r="B1769" s="48">
        <f t="shared" si="243"/>
        <v>0</v>
      </c>
      <c r="C1769" s="48">
        <v>8338.8496090000008</v>
      </c>
      <c r="D1769" s="48">
        <v>8348.2998050000006</v>
      </c>
      <c r="E1769" s="48">
        <v>8272.4003909999992</v>
      </c>
      <c r="F1769" s="48">
        <v>8292.9003909999992</v>
      </c>
      <c r="G1769" s="48">
        <v>133900</v>
      </c>
      <c r="H1769" s="48">
        <f t="shared" si="244"/>
        <v>8304.5335289999985</v>
      </c>
      <c r="I1769" s="48">
        <f t="shared" si="245"/>
        <v>0</v>
      </c>
      <c r="J1769" s="48">
        <f t="shared" si="246"/>
        <v>-1</v>
      </c>
      <c r="K1769" s="48">
        <f t="shared" si="247"/>
        <v>1</v>
      </c>
      <c r="L1769" s="48">
        <f t="shared" si="248"/>
        <v>1</v>
      </c>
      <c r="M1769" s="48">
        <v>0</v>
      </c>
      <c r="N1769" s="48">
        <f t="shared" si="249"/>
        <v>0.44481225197145491</v>
      </c>
      <c r="O1769" s="48">
        <f t="shared" si="250"/>
        <v>0.6094050947845453</v>
      </c>
      <c r="P1769" s="61">
        <f t="shared" si="251"/>
        <v>1</v>
      </c>
    </row>
    <row r="1770" spans="1:16" x14ac:dyDescent="0.3">
      <c r="A1770" s="60">
        <v>41985</v>
      </c>
      <c r="B1770" s="48">
        <f t="shared" si="243"/>
        <v>0</v>
      </c>
      <c r="C1770" s="48">
        <v>8302</v>
      </c>
      <c r="D1770" s="48">
        <v>8321.9003909999992</v>
      </c>
      <c r="E1770" s="48">
        <v>8216.2998050000006</v>
      </c>
      <c r="F1770" s="48">
        <v>8224.0996090000008</v>
      </c>
      <c r="G1770" s="48">
        <v>138100</v>
      </c>
      <c r="H1770" s="48">
        <f t="shared" si="244"/>
        <v>8254.0999350000002</v>
      </c>
      <c r="I1770" s="48">
        <f t="shared" si="245"/>
        <v>0</v>
      </c>
      <c r="J1770" s="48">
        <f t="shared" si="246"/>
        <v>-1</v>
      </c>
      <c r="K1770" s="48">
        <f t="shared" si="247"/>
        <v>1</v>
      </c>
      <c r="L1770" s="48">
        <f t="shared" si="248"/>
        <v>0</v>
      </c>
      <c r="M1770" s="48">
        <v>1</v>
      </c>
      <c r="N1770" s="48">
        <f t="shared" si="249"/>
        <v>0.37626263085187717</v>
      </c>
      <c r="O1770" s="48">
        <f t="shared" si="250"/>
        <v>0.59297137963038971</v>
      </c>
      <c r="P1770" s="61">
        <f t="shared" si="251"/>
        <v>1</v>
      </c>
    </row>
    <row r="1771" spans="1:16" x14ac:dyDescent="0.3">
      <c r="A1771" s="60">
        <v>41988</v>
      </c>
      <c r="B1771" s="48">
        <f t="shared" si="243"/>
        <v>1</v>
      </c>
      <c r="C1771" s="48">
        <v>8160.75</v>
      </c>
      <c r="D1771" s="48">
        <v>8242.4003909999992</v>
      </c>
      <c r="E1771" s="48">
        <v>8152.5</v>
      </c>
      <c r="F1771" s="48">
        <v>8219.5996090000008</v>
      </c>
      <c r="G1771" s="48">
        <v>137100</v>
      </c>
      <c r="H1771" s="48">
        <f t="shared" si="244"/>
        <v>8204.8333333333339</v>
      </c>
      <c r="I1771" s="48">
        <f t="shared" si="245"/>
        <v>1</v>
      </c>
      <c r="J1771" s="48">
        <f t="shared" si="246"/>
        <v>-1</v>
      </c>
      <c r="K1771" s="48">
        <f t="shared" si="247"/>
        <v>1</v>
      </c>
      <c r="L1771" s="48">
        <f t="shared" si="248"/>
        <v>1</v>
      </c>
      <c r="M1771" s="48">
        <v>0</v>
      </c>
      <c r="N1771" s="48">
        <f t="shared" si="249"/>
        <v>0.70977488894181762</v>
      </c>
      <c r="O1771" s="48">
        <f t="shared" si="250"/>
        <v>0.67035141658610509</v>
      </c>
      <c r="P1771" s="61">
        <f t="shared" si="251"/>
        <v>1</v>
      </c>
    </row>
    <row r="1772" spans="1:16" x14ac:dyDescent="0.3">
      <c r="A1772" s="60">
        <v>41989</v>
      </c>
      <c r="B1772" s="48">
        <f t="shared" si="243"/>
        <v>0</v>
      </c>
      <c r="C1772" s="48">
        <v>8172.6000979999999</v>
      </c>
      <c r="D1772" s="48">
        <v>8189.3500979999999</v>
      </c>
      <c r="E1772" s="48">
        <v>8052.6000979999999</v>
      </c>
      <c r="F1772" s="48">
        <v>8067.6000979999999</v>
      </c>
      <c r="G1772" s="48">
        <v>197300</v>
      </c>
      <c r="H1772" s="48">
        <f t="shared" si="244"/>
        <v>8103.1834313333338</v>
      </c>
      <c r="I1772" s="48">
        <f t="shared" si="245"/>
        <v>0</v>
      </c>
      <c r="J1772" s="48">
        <f t="shared" si="246"/>
        <v>-1</v>
      </c>
      <c r="K1772" s="48">
        <f t="shared" si="247"/>
        <v>1</v>
      </c>
      <c r="L1772" s="48">
        <f t="shared" si="248"/>
        <v>0</v>
      </c>
      <c r="M1772" s="48">
        <v>1</v>
      </c>
      <c r="N1772" s="48">
        <f t="shared" si="249"/>
        <v>0.30834002309635777</v>
      </c>
      <c r="O1772" s="48">
        <f t="shared" si="250"/>
        <v>0.57648002797366815</v>
      </c>
      <c r="P1772" s="61">
        <f t="shared" si="251"/>
        <v>1</v>
      </c>
    </row>
    <row r="1773" spans="1:16" x14ac:dyDescent="0.3">
      <c r="A1773" s="60">
        <v>41990</v>
      </c>
      <c r="B1773" s="48">
        <f t="shared" si="243"/>
        <v>0</v>
      </c>
      <c r="C1773" s="48">
        <v>8041.2001950000003</v>
      </c>
      <c r="D1773" s="48">
        <v>8082</v>
      </c>
      <c r="E1773" s="48">
        <v>7961.3500979999999</v>
      </c>
      <c r="F1773" s="48">
        <v>8029.7998049999997</v>
      </c>
      <c r="G1773" s="48">
        <v>216200</v>
      </c>
      <c r="H1773" s="48">
        <f t="shared" si="244"/>
        <v>8024.3833009999989</v>
      </c>
      <c r="I1773" s="48">
        <f t="shared" si="245"/>
        <v>0</v>
      </c>
      <c r="J1773" s="48">
        <f t="shared" si="246"/>
        <v>-1</v>
      </c>
      <c r="K1773" s="48">
        <f t="shared" si="247"/>
        <v>1</v>
      </c>
      <c r="L1773" s="48">
        <f t="shared" si="248"/>
        <v>0</v>
      </c>
      <c r="M1773" s="48">
        <v>1</v>
      </c>
      <c r="N1773" s="48">
        <f t="shared" si="249"/>
        <v>0.53146166001780382</v>
      </c>
      <c r="O1773" s="48">
        <f t="shared" si="250"/>
        <v>0.62982395639181998</v>
      </c>
      <c r="P1773" s="61">
        <f t="shared" si="251"/>
        <v>1</v>
      </c>
    </row>
    <row r="1774" spans="1:16" x14ac:dyDescent="0.3">
      <c r="A1774" s="60">
        <v>41991</v>
      </c>
      <c r="B1774" s="48">
        <f t="shared" si="243"/>
        <v>1</v>
      </c>
      <c r="C1774" s="48">
        <v>8138.8999020000001</v>
      </c>
      <c r="D1774" s="48">
        <v>8174.2998049999997</v>
      </c>
      <c r="E1774" s="48">
        <v>8084.8999020000001</v>
      </c>
      <c r="F1774" s="48">
        <v>8159.2998049999997</v>
      </c>
      <c r="G1774" s="48">
        <v>162100</v>
      </c>
      <c r="H1774" s="48">
        <f t="shared" si="244"/>
        <v>8139.4998373333328</v>
      </c>
      <c r="I1774" s="48">
        <f t="shared" si="245"/>
        <v>1</v>
      </c>
      <c r="J1774" s="48">
        <f t="shared" si="246"/>
        <v>-1</v>
      </c>
      <c r="K1774" s="48">
        <f t="shared" si="247"/>
        <v>0</v>
      </c>
      <c r="L1774" s="48">
        <f t="shared" si="248"/>
        <v>1</v>
      </c>
      <c r="M1774" s="48">
        <v>1</v>
      </c>
      <c r="N1774" s="48">
        <f t="shared" si="249"/>
        <v>0.6115925895461598</v>
      </c>
      <c r="O1774" s="48">
        <f t="shared" si="250"/>
        <v>0.64830400763521812</v>
      </c>
      <c r="P1774" s="61">
        <f t="shared" si="251"/>
        <v>1</v>
      </c>
    </row>
    <row r="1775" spans="1:16" x14ac:dyDescent="0.3">
      <c r="A1775" s="60">
        <v>41992</v>
      </c>
      <c r="B1775" s="48">
        <f t="shared" si="243"/>
        <v>0</v>
      </c>
      <c r="C1775" s="48">
        <v>8230.4501949999994</v>
      </c>
      <c r="D1775" s="48">
        <v>8263.4501949999994</v>
      </c>
      <c r="E1775" s="48">
        <v>8208.5996090000008</v>
      </c>
      <c r="F1775" s="48">
        <v>8225.2001949999994</v>
      </c>
      <c r="G1775" s="48">
        <v>174800</v>
      </c>
      <c r="H1775" s="48">
        <f t="shared" si="244"/>
        <v>8232.4166663333326</v>
      </c>
      <c r="I1775" s="48">
        <f t="shared" si="245"/>
        <v>0</v>
      </c>
      <c r="J1775" s="48">
        <f t="shared" si="246"/>
        <v>-1</v>
      </c>
      <c r="K1775" s="48">
        <f t="shared" si="247"/>
        <v>0</v>
      </c>
      <c r="L1775" s="48">
        <f t="shared" si="248"/>
        <v>0</v>
      </c>
      <c r="M1775" s="48">
        <v>0</v>
      </c>
      <c r="N1775" s="48">
        <f t="shared" si="249"/>
        <v>0.52347613277990723</v>
      </c>
      <c r="O1775" s="48">
        <f t="shared" si="250"/>
        <v>0.62796024249981131</v>
      </c>
      <c r="P1775" s="61">
        <f t="shared" si="251"/>
        <v>1</v>
      </c>
    </row>
    <row r="1776" spans="1:16" x14ac:dyDescent="0.3">
      <c r="A1776" s="60">
        <v>41995</v>
      </c>
      <c r="B1776" s="48">
        <f t="shared" si="243"/>
        <v>1</v>
      </c>
      <c r="C1776" s="48">
        <v>8255</v>
      </c>
      <c r="D1776" s="48">
        <v>8330.9501949999994</v>
      </c>
      <c r="E1776" s="48">
        <v>8228.2001949999994</v>
      </c>
      <c r="F1776" s="48">
        <v>8324</v>
      </c>
      <c r="G1776" s="48">
        <v>139200</v>
      </c>
      <c r="H1776" s="48">
        <f t="shared" si="244"/>
        <v>8294.3834633333336</v>
      </c>
      <c r="I1776" s="48">
        <f t="shared" si="245"/>
        <v>1</v>
      </c>
      <c r="J1776" s="48">
        <f t="shared" si="246"/>
        <v>-1</v>
      </c>
      <c r="K1776" s="48">
        <f t="shared" si="247"/>
        <v>0</v>
      </c>
      <c r="L1776" s="48">
        <f t="shared" si="248"/>
        <v>1</v>
      </c>
      <c r="M1776" s="48">
        <v>0</v>
      </c>
      <c r="N1776" s="48">
        <f t="shared" si="249"/>
        <v>0.74199166507252856</v>
      </c>
      <c r="O1776" s="48">
        <f t="shared" si="250"/>
        <v>0.67743122493457097</v>
      </c>
      <c r="P1776" s="61">
        <f t="shared" si="251"/>
        <v>1</v>
      </c>
    </row>
    <row r="1777" spans="1:16" x14ac:dyDescent="0.3">
      <c r="A1777" s="60">
        <v>41996</v>
      </c>
      <c r="B1777" s="48">
        <f t="shared" si="243"/>
        <v>0</v>
      </c>
      <c r="C1777" s="48">
        <v>8324.5996090000008</v>
      </c>
      <c r="D1777" s="48">
        <v>8364.75</v>
      </c>
      <c r="E1777" s="48">
        <v>8252.8496090000008</v>
      </c>
      <c r="F1777" s="48">
        <v>8267</v>
      </c>
      <c r="G1777" s="48">
        <v>132200</v>
      </c>
      <c r="H1777" s="48">
        <f t="shared" si="244"/>
        <v>8294.866536333333</v>
      </c>
      <c r="I1777" s="48">
        <f t="shared" si="245"/>
        <v>0</v>
      </c>
      <c r="J1777" s="48">
        <f t="shared" si="246"/>
        <v>-1</v>
      </c>
      <c r="K1777" s="48">
        <f t="shared" si="247"/>
        <v>0</v>
      </c>
      <c r="L1777" s="48">
        <f t="shared" si="248"/>
        <v>1</v>
      </c>
      <c r="M1777" s="48">
        <v>1</v>
      </c>
      <c r="N1777" s="48">
        <f t="shared" si="249"/>
        <v>0.42979198955406139</v>
      </c>
      <c r="O1777" s="48">
        <f t="shared" si="250"/>
        <v>0.60582399636422934</v>
      </c>
      <c r="P1777" s="61">
        <f t="shared" si="251"/>
        <v>1</v>
      </c>
    </row>
    <row r="1778" spans="1:16" x14ac:dyDescent="0.3">
      <c r="A1778" s="60">
        <v>41997</v>
      </c>
      <c r="B1778" s="48">
        <f t="shared" si="243"/>
        <v>0</v>
      </c>
      <c r="C1778" s="48">
        <v>8272.0498050000006</v>
      </c>
      <c r="D1778" s="48">
        <v>8286.4003909999992</v>
      </c>
      <c r="E1778" s="48">
        <v>8155.25</v>
      </c>
      <c r="F1778" s="48">
        <v>8174.1000979999999</v>
      </c>
      <c r="G1778" s="48">
        <v>221900</v>
      </c>
      <c r="H1778" s="48">
        <f t="shared" si="244"/>
        <v>8205.2501629999988</v>
      </c>
      <c r="I1778" s="48">
        <f t="shared" si="245"/>
        <v>0</v>
      </c>
      <c r="J1778" s="48">
        <f t="shared" si="246"/>
        <v>-1</v>
      </c>
      <c r="K1778" s="48">
        <f t="shared" si="247"/>
        <v>1</v>
      </c>
      <c r="L1778" s="48">
        <f t="shared" si="248"/>
        <v>0</v>
      </c>
      <c r="M1778" s="48">
        <v>0</v>
      </c>
      <c r="N1778" s="48">
        <f t="shared" si="249"/>
        <v>0.31585030797910646</v>
      </c>
      <c r="O1778" s="48">
        <f t="shared" si="250"/>
        <v>0.57831260885192914</v>
      </c>
      <c r="P1778" s="61">
        <f t="shared" si="251"/>
        <v>1</v>
      </c>
    </row>
    <row r="1779" spans="1:16" x14ac:dyDescent="0.3">
      <c r="A1779" s="60">
        <v>41999</v>
      </c>
      <c r="B1779" s="48">
        <f t="shared" si="243"/>
        <v>1</v>
      </c>
      <c r="C1779" s="48">
        <v>8204.7998050000006</v>
      </c>
      <c r="D1779" s="48">
        <v>8234.5498050000006</v>
      </c>
      <c r="E1779" s="48">
        <v>8147.9501950000003</v>
      </c>
      <c r="F1779" s="48">
        <v>8200.7001949999994</v>
      </c>
      <c r="G1779" s="48">
        <v>75500</v>
      </c>
      <c r="H1779" s="48">
        <f t="shared" si="244"/>
        <v>8194.4000649999998</v>
      </c>
      <c r="I1779" s="48">
        <f t="shared" si="245"/>
        <v>0</v>
      </c>
      <c r="J1779" s="48">
        <f t="shared" si="246"/>
        <v>-1</v>
      </c>
      <c r="K1779" s="48">
        <f t="shared" si="247"/>
        <v>1</v>
      </c>
      <c r="L1779" s="48">
        <f t="shared" si="248"/>
        <v>1</v>
      </c>
      <c r="M1779" s="48">
        <v>1</v>
      </c>
      <c r="N1779" s="48">
        <f t="shared" si="249"/>
        <v>0.57227380505424641</v>
      </c>
      <c r="O1779" s="48">
        <f t="shared" si="250"/>
        <v>0.63928767808126552</v>
      </c>
      <c r="P1779" s="61">
        <f t="shared" si="251"/>
        <v>1</v>
      </c>
    </row>
    <row r="1780" spans="1:16" x14ac:dyDescent="0.3">
      <c r="A1780" s="60">
        <v>42002</v>
      </c>
      <c r="B1780" s="48">
        <f t="shared" si="243"/>
        <v>0</v>
      </c>
      <c r="C1780" s="48">
        <v>8214.7001949999994</v>
      </c>
      <c r="D1780" s="48">
        <v>8279.1503909999992</v>
      </c>
      <c r="E1780" s="48">
        <v>8214.7001949999994</v>
      </c>
      <c r="F1780" s="48">
        <v>8246.2998050000006</v>
      </c>
      <c r="G1780" s="48">
        <v>82100</v>
      </c>
      <c r="H1780" s="48">
        <f t="shared" si="244"/>
        <v>8246.716797000001</v>
      </c>
      <c r="I1780" s="48">
        <f t="shared" si="245"/>
        <v>1</v>
      </c>
      <c r="J1780" s="48">
        <f t="shared" si="246"/>
        <v>1</v>
      </c>
      <c r="K1780" s="48">
        <f t="shared" si="247"/>
        <v>0</v>
      </c>
      <c r="L1780" s="48">
        <f t="shared" si="248"/>
        <v>0</v>
      </c>
      <c r="M1780" s="48">
        <v>0</v>
      </c>
      <c r="N1780" s="48">
        <f t="shared" si="249"/>
        <v>0.64437512685699239</v>
      </c>
      <c r="O1780" s="48">
        <f t="shared" si="250"/>
        <v>0.65574179326765247</v>
      </c>
      <c r="P1780" s="61">
        <f t="shared" si="251"/>
        <v>1</v>
      </c>
    </row>
    <row r="1781" spans="1:16" x14ac:dyDescent="0.3">
      <c r="A1781" s="60">
        <v>42003</v>
      </c>
      <c r="B1781" s="48">
        <f t="shared" si="243"/>
        <v>0</v>
      </c>
      <c r="C1781" s="48">
        <v>8260.2998050000006</v>
      </c>
      <c r="D1781" s="48">
        <v>8268.25</v>
      </c>
      <c r="E1781" s="48">
        <v>8220.5498050000006</v>
      </c>
      <c r="F1781" s="48">
        <v>8248.25</v>
      </c>
      <c r="G1781" s="48">
        <v>77700</v>
      </c>
      <c r="H1781" s="48">
        <f t="shared" si="244"/>
        <v>8245.6832683333341</v>
      </c>
      <c r="I1781" s="48">
        <f t="shared" si="245"/>
        <v>0</v>
      </c>
      <c r="J1781" s="48">
        <f t="shared" si="246"/>
        <v>-1</v>
      </c>
      <c r="K1781" s="48">
        <f t="shared" si="247"/>
        <v>1</v>
      </c>
      <c r="L1781" s="48">
        <f t="shared" si="248"/>
        <v>1</v>
      </c>
      <c r="M1781" s="48">
        <v>0</v>
      </c>
      <c r="N1781" s="48">
        <f t="shared" si="249"/>
        <v>0.53360699542497747</v>
      </c>
      <c r="O1781" s="48">
        <f t="shared" si="250"/>
        <v>0.63032399274374473</v>
      </c>
      <c r="P1781" s="61">
        <f t="shared" si="251"/>
        <v>1</v>
      </c>
    </row>
    <row r="1782" spans="1:16" x14ac:dyDescent="0.3">
      <c r="A1782" s="60">
        <v>42004</v>
      </c>
      <c r="B1782" s="48">
        <f t="shared" si="243"/>
        <v>0</v>
      </c>
      <c r="C1782" s="48">
        <v>8243.9003909999992</v>
      </c>
      <c r="D1782" s="48">
        <v>8291</v>
      </c>
      <c r="E1782" s="48">
        <v>8243.75</v>
      </c>
      <c r="F1782" s="48">
        <v>8282.7001949999994</v>
      </c>
      <c r="G1782" s="48">
        <v>84500</v>
      </c>
      <c r="H1782" s="48">
        <f t="shared" si="244"/>
        <v>8272.4833983333319</v>
      </c>
      <c r="I1782" s="48">
        <f t="shared" si="245"/>
        <v>1</v>
      </c>
      <c r="J1782" s="48">
        <f t="shared" si="246"/>
        <v>-1</v>
      </c>
      <c r="K1782" s="48">
        <f t="shared" si="247"/>
        <v>0</v>
      </c>
      <c r="L1782" s="48">
        <f t="shared" si="248"/>
        <v>0</v>
      </c>
      <c r="M1782" s="48">
        <v>0</v>
      </c>
      <c r="N1782" s="48">
        <f t="shared" si="249"/>
        <v>0.65549778523677504</v>
      </c>
      <c r="O1782" s="48">
        <f t="shared" si="250"/>
        <v>0.65824830437705595</v>
      </c>
      <c r="P1782" s="61">
        <f t="shared" si="251"/>
        <v>1</v>
      </c>
    </row>
    <row r="1783" spans="1:16" x14ac:dyDescent="0.3">
      <c r="A1783" s="60">
        <v>42006</v>
      </c>
      <c r="B1783" s="48">
        <f t="shared" si="243"/>
        <v>1</v>
      </c>
      <c r="C1783" s="48">
        <v>8288.7001949999994</v>
      </c>
      <c r="D1783" s="48">
        <v>8410.5996090000008</v>
      </c>
      <c r="E1783" s="48">
        <v>8288.7001949999994</v>
      </c>
      <c r="F1783" s="48">
        <v>8395.4501949999994</v>
      </c>
      <c r="G1783" s="48">
        <v>101900</v>
      </c>
      <c r="H1783" s="48">
        <f t="shared" si="244"/>
        <v>8364.9166663333326</v>
      </c>
      <c r="I1783" s="48">
        <f t="shared" si="245"/>
        <v>1</v>
      </c>
      <c r="J1783" s="48">
        <f t="shared" si="246"/>
        <v>1</v>
      </c>
      <c r="K1783" s="48">
        <f t="shared" si="247"/>
        <v>0</v>
      </c>
      <c r="L1783" s="48">
        <f t="shared" si="248"/>
        <v>0</v>
      </c>
      <c r="M1783" s="48">
        <v>1</v>
      </c>
      <c r="N1783" s="48">
        <f t="shared" si="249"/>
        <v>0.85171300608212963</v>
      </c>
      <c r="O1783" s="48">
        <f t="shared" si="250"/>
        <v>0.7009263610872658</v>
      </c>
      <c r="P1783" s="61">
        <f t="shared" si="251"/>
        <v>1</v>
      </c>
    </row>
    <row r="1784" spans="1:16" x14ac:dyDescent="0.3">
      <c r="A1784" s="60">
        <v>42009</v>
      </c>
      <c r="B1784" s="48">
        <f t="shared" si="243"/>
        <v>0</v>
      </c>
      <c r="C1784" s="48">
        <v>8407.9501949999994</v>
      </c>
      <c r="D1784" s="48">
        <v>8445.5996090000008</v>
      </c>
      <c r="E1784" s="48">
        <v>8363.9003909999992</v>
      </c>
      <c r="F1784" s="48">
        <v>8378.4003909999992</v>
      </c>
      <c r="G1784" s="48">
        <v>118200</v>
      </c>
      <c r="H1784" s="48">
        <f t="shared" si="244"/>
        <v>8395.9667969999991</v>
      </c>
      <c r="I1784" s="48">
        <f t="shared" si="245"/>
        <v>0</v>
      </c>
      <c r="J1784" s="48">
        <f t="shared" si="246"/>
        <v>-1</v>
      </c>
      <c r="K1784" s="48">
        <f t="shared" si="247"/>
        <v>0</v>
      </c>
      <c r="L1784" s="48">
        <f t="shared" si="248"/>
        <v>0</v>
      </c>
      <c r="M1784" s="48">
        <v>0</v>
      </c>
      <c r="N1784" s="48">
        <f t="shared" si="249"/>
        <v>0.48915081853899911</v>
      </c>
      <c r="O1784" s="48">
        <f t="shared" si="250"/>
        <v>0.61990636649866282</v>
      </c>
      <c r="P1784" s="61">
        <f t="shared" si="251"/>
        <v>1</v>
      </c>
    </row>
    <row r="1785" spans="1:16" x14ac:dyDescent="0.3">
      <c r="A1785" s="60">
        <v>42010</v>
      </c>
      <c r="B1785" s="48">
        <f t="shared" si="243"/>
        <v>0</v>
      </c>
      <c r="C1785" s="48">
        <v>8325.2998050000006</v>
      </c>
      <c r="D1785" s="48">
        <v>8327.8496090000008</v>
      </c>
      <c r="E1785" s="48">
        <v>8111.3500979999999</v>
      </c>
      <c r="F1785" s="48">
        <v>8127.3500979999999</v>
      </c>
      <c r="G1785" s="48">
        <v>172800</v>
      </c>
      <c r="H1785" s="48">
        <f t="shared" si="244"/>
        <v>8188.8499349999993</v>
      </c>
      <c r="I1785" s="48">
        <f t="shared" si="245"/>
        <v>0</v>
      </c>
      <c r="J1785" s="48">
        <f t="shared" si="246"/>
        <v>-1</v>
      </c>
      <c r="K1785" s="48">
        <f t="shared" si="247"/>
        <v>1</v>
      </c>
      <c r="L1785" s="48">
        <f t="shared" si="248"/>
        <v>0</v>
      </c>
      <c r="M1785" s="48">
        <v>1</v>
      </c>
      <c r="N1785" s="48">
        <f t="shared" si="249"/>
        <v>0.12047641880262194</v>
      </c>
      <c r="O1785" s="48">
        <f t="shared" si="250"/>
        <v>0.53008272701888826</v>
      </c>
      <c r="P1785" s="61">
        <f t="shared" si="251"/>
        <v>1</v>
      </c>
    </row>
    <row r="1786" spans="1:16" x14ac:dyDescent="0.3">
      <c r="A1786" s="60">
        <v>42011</v>
      </c>
      <c r="B1786" s="48">
        <f t="shared" si="243"/>
        <v>1</v>
      </c>
      <c r="C1786" s="48">
        <v>8118.6499020000001</v>
      </c>
      <c r="D1786" s="48">
        <v>8151.2001950000003</v>
      </c>
      <c r="E1786" s="48">
        <v>8065.4501950000003</v>
      </c>
      <c r="F1786" s="48">
        <v>8102.1000979999999</v>
      </c>
      <c r="G1786" s="48">
        <v>164100</v>
      </c>
      <c r="H1786" s="48">
        <f t="shared" si="244"/>
        <v>8106.2501626666672</v>
      </c>
      <c r="I1786" s="48">
        <f t="shared" si="245"/>
        <v>0</v>
      </c>
      <c r="J1786" s="48">
        <f t="shared" si="246"/>
        <v>-1</v>
      </c>
      <c r="K1786" s="48">
        <f t="shared" si="247"/>
        <v>1</v>
      </c>
      <c r="L1786" s="48">
        <f t="shared" si="248"/>
        <v>1</v>
      </c>
      <c r="M1786" s="48">
        <v>1</v>
      </c>
      <c r="N1786" s="48">
        <f t="shared" si="249"/>
        <v>0.51514064354304356</v>
      </c>
      <c r="O1786" s="48">
        <f t="shared" si="250"/>
        <v>0.62601078599669957</v>
      </c>
      <c r="P1786" s="61">
        <f t="shared" si="251"/>
        <v>1</v>
      </c>
    </row>
    <row r="1787" spans="1:16" x14ac:dyDescent="0.3">
      <c r="A1787" s="60">
        <v>42012</v>
      </c>
      <c r="B1787" s="48">
        <f t="shared" si="243"/>
        <v>1</v>
      </c>
      <c r="C1787" s="48">
        <v>8191.3999020000001</v>
      </c>
      <c r="D1787" s="48">
        <v>8243.5</v>
      </c>
      <c r="E1787" s="48">
        <v>8167.2998049999997</v>
      </c>
      <c r="F1787" s="48">
        <v>8234.5996090000008</v>
      </c>
      <c r="G1787" s="48">
        <v>143800</v>
      </c>
      <c r="H1787" s="48">
        <f t="shared" si="244"/>
        <v>8215.1331379999992</v>
      </c>
      <c r="I1787" s="48">
        <f t="shared" si="245"/>
        <v>1</v>
      </c>
      <c r="J1787" s="48">
        <f t="shared" si="246"/>
        <v>-1</v>
      </c>
      <c r="K1787" s="48">
        <f t="shared" si="247"/>
        <v>0</v>
      </c>
      <c r="L1787" s="48">
        <f t="shared" si="248"/>
        <v>1</v>
      </c>
      <c r="M1787" s="48">
        <v>0</v>
      </c>
      <c r="N1787" s="48">
        <f t="shared" si="249"/>
        <v>0.66497535811494357</v>
      </c>
      <c r="O1787" s="48">
        <f t="shared" si="250"/>
        <v>0.66037714643950773</v>
      </c>
      <c r="P1787" s="61">
        <f t="shared" si="251"/>
        <v>1</v>
      </c>
    </row>
    <row r="1788" spans="1:16" x14ac:dyDescent="0.3">
      <c r="A1788" s="60">
        <v>42013</v>
      </c>
      <c r="B1788" s="48">
        <f t="shared" si="243"/>
        <v>0</v>
      </c>
      <c r="C1788" s="48">
        <v>8285.4501949999994</v>
      </c>
      <c r="D1788" s="48">
        <v>8303.2998050000006</v>
      </c>
      <c r="E1788" s="48">
        <v>8190.7998049999997</v>
      </c>
      <c r="F1788" s="48">
        <v>8284.5</v>
      </c>
      <c r="G1788" s="48">
        <v>148000</v>
      </c>
      <c r="H1788" s="48">
        <f t="shared" si="244"/>
        <v>8259.5332033333343</v>
      </c>
      <c r="I1788" s="48">
        <f t="shared" si="245"/>
        <v>0</v>
      </c>
      <c r="J1788" s="48">
        <f t="shared" si="246"/>
        <v>-1</v>
      </c>
      <c r="K1788" s="48">
        <f t="shared" si="247"/>
        <v>0</v>
      </c>
      <c r="L1788" s="48">
        <f t="shared" si="248"/>
        <v>0</v>
      </c>
      <c r="M1788" s="48">
        <v>0</v>
      </c>
      <c r="N1788" s="48">
        <f t="shared" si="249"/>
        <v>0.57460580706043074</v>
      </c>
      <c r="O1788" s="48">
        <f t="shared" si="250"/>
        <v>0.63982526041768739</v>
      </c>
      <c r="P1788" s="61">
        <f t="shared" si="251"/>
        <v>1</v>
      </c>
    </row>
    <row r="1789" spans="1:16" x14ac:dyDescent="0.3">
      <c r="A1789" s="60">
        <v>42016</v>
      </c>
      <c r="B1789" s="48">
        <f t="shared" si="243"/>
        <v>1</v>
      </c>
      <c r="C1789" s="48">
        <v>8291.3496090000008</v>
      </c>
      <c r="D1789" s="48">
        <v>8332.5996090000008</v>
      </c>
      <c r="E1789" s="48">
        <v>8245.5996090000008</v>
      </c>
      <c r="F1789" s="48">
        <v>8323</v>
      </c>
      <c r="G1789" s="48">
        <v>103200</v>
      </c>
      <c r="H1789" s="48">
        <f t="shared" si="244"/>
        <v>8300.3997393333339</v>
      </c>
      <c r="I1789" s="48">
        <f t="shared" si="245"/>
        <v>1</v>
      </c>
      <c r="J1789" s="48">
        <f t="shared" si="246"/>
        <v>-1</v>
      </c>
      <c r="K1789" s="48">
        <f t="shared" si="247"/>
        <v>0</v>
      </c>
      <c r="L1789" s="48">
        <f t="shared" si="248"/>
        <v>1</v>
      </c>
      <c r="M1789" s="48">
        <v>0</v>
      </c>
      <c r="N1789" s="48">
        <f t="shared" si="249"/>
        <v>0.65345924149557733</v>
      </c>
      <c r="O1789" s="48">
        <f t="shared" si="250"/>
        <v>0.65778957089930301</v>
      </c>
      <c r="P1789" s="61">
        <f t="shared" si="251"/>
        <v>1</v>
      </c>
    </row>
    <row r="1790" spans="1:16" x14ac:dyDescent="0.3">
      <c r="A1790" s="60">
        <v>42017</v>
      </c>
      <c r="B1790" s="48">
        <f t="shared" si="243"/>
        <v>0</v>
      </c>
      <c r="C1790" s="48">
        <v>8346.1503909999992</v>
      </c>
      <c r="D1790" s="48">
        <v>8356.6503909999992</v>
      </c>
      <c r="E1790" s="48">
        <v>8267.9003909999992</v>
      </c>
      <c r="F1790" s="48">
        <v>8299.4003909999992</v>
      </c>
      <c r="G1790" s="48">
        <v>129600</v>
      </c>
      <c r="H1790" s="48">
        <f t="shared" si="244"/>
        <v>8307.9837243333332</v>
      </c>
      <c r="I1790" s="48">
        <f t="shared" si="245"/>
        <v>0</v>
      </c>
      <c r="J1790" s="48">
        <f t="shared" si="246"/>
        <v>-1</v>
      </c>
      <c r="K1790" s="48">
        <f t="shared" si="247"/>
        <v>0</v>
      </c>
      <c r="L1790" s="48">
        <f t="shared" si="248"/>
        <v>0</v>
      </c>
      <c r="M1790" s="48">
        <v>0</v>
      </c>
      <c r="N1790" s="48">
        <f t="shared" si="249"/>
        <v>0.45056734222983619</v>
      </c>
      <c r="O1790" s="48">
        <f t="shared" si="250"/>
        <v>0.61077411617748434</v>
      </c>
      <c r="P1790" s="61">
        <f t="shared" si="251"/>
        <v>1</v>
      </c>
    </row>
    <row r="1791" spans="1:16" x14ac:dyDescent="0.3">
      <c r="A1791" s="60">
        <v>42018</v>
      </c>
      <c r="B1791" s="48">
        <f t="shared" si="243"/>
        <v>0</v>
      </c>
      <c r="C1791" s="48">
        <v>8307.25</v>
      </c>
      <c r="D1791" s="48">
        <v>8326.4501949999994</v>
      </c>
      <c r="E1791" s="48">
        <v>8236.6503909999992</v>
      </c>
      <c r="F1791" s="48">
        <v>8277.5498050000006</v>
      </c>
      <c r="G1791" s="48">
        <v>146100</v>
      </c>
      <c r="H1791" s="48">
        <f t="shared" si="244"/>
        <v>8280.216797000001</v>
      </c>
      <c r="I1791" s="48">
        <f t="shared" si="245"/>
        <v>0</v>
      </c>
      <c r="J1791" s="48">
        <f t="shared" si="246"/>
        <v>-1</v>
      </c>
      <c r="K1791" s="48">
        <f t="shared" si="247"/>
        <v>1</v>
      </c>
      <c r="L1791" s="48">
        <f t="shared" si="248"/>
        <v>0</v>
      </c>
      <c r="M1791" s="48">
        <v>0</v>
      </c>
      <c r="N1791" s="48">
        <f t="shared" si="249"/>
        <v>0.48906384574803813</v>
      </c>
      <c r="O1791" s="48">
        <f t="shared" si="250"/>
        <v>0.61988587354171909</v>
      </c>
      <c r="P1791" s="61">
        <f t="shared" si="251"/>
        <v>1</v>
      </c>
    </row>
    <row r="1792" spans="1:16" x14ac:dyDescent="0.3">
      <c r="A1792" s="60">
        <v>42019</v>
      </c>
      <c r="B1792" s="48">
        <f t="shared" si="243"/>
        <v>0</v>
      </c>
      <c r="C1792" s="48">
        <v>8424.5</v>
      </c>
      <c r="D1792" s="48">
        <v>8527.0996090000008</v>
      </c>
      <c r="E1792" s="48">
        <v>8380.5498050000006</v>
      </c>
      <c r="F1792" s="48">
        <v>8494.1503909999992</v>
      </c>
      <c r="G1792" s="48">
        <v>232100</v>
      </c>
      <c r="H1792" s="48">
        <f t="shared" si="244"/>
        <v>8467.2666016666662</v>
      </c>
      <c r="I1792" s="48">
        <f t="shared" si="245"/>
        <v>1</v>
      </c>
      <c r="J1792" s="48">
        <f t="shared" si="246"/>
        <v>-1</v>
      </c>
      <c r="K1792" s="48">
        <f t="shared" si="247"/>
        <v>0</v>
      </c>
      <c r="L1792" s="48">
        <f t="shared" si="248"/>
        <v>0</v>
      </c>
      <c r="M1792" s="48">
        <v>0</v>
      </c>
      <c r="N1792" s="48">
        <f t="shared" si="249"/>
        <v>0.73458799067988523</v>
      </c>
      <c r="O1792" s="48">
        <f t="shared" si="250"/>
        <v>0.67581126697924443</v>
      </c>
      <c r="P1792" s="61">
        <f t="shared" si="251"/>
        <v>1</v>
      </c>
    </row>
    <row r="1793" spans="1:16" x14ac:dyDescent="0.3">
      <c r="A1793" s="60">
        <v>42020</v>
      </c>
      <c r="B1793" s="48">
        <f t="shared" si="243"/>
        <v>1</v>
      </c>
      <c r="C1793" s="48">
        <v>8504.0498050000006</v>
      </c>
      <c r="D1793" s="48">
        <v>8530.75</v>
      </c>
      <c r="E1793" s="48">
        <v>8452.25</v>
      </c>
      <c r="F1793" s="48">
        <v>8513.7998050000006</v>
      </c>
      <c r="G1793" s="48">
        <v>176000</v>
      </c>
      <c r="H1793" s="48">
        <f t="shared" si="244"/>
        <v>8498.9332683333341</v>
      </c>
      <c r="I1793" s="48">
        <f t="shared" si="245"/>
        <v>1</v>
      </c>
      <c r="J1793" s="48">
        <f t="shared" si="246"/>
        <v>-1</v>
      </c>
      <c r="K1793" s="48">
        <f t="shared" si="247"/>
        <v>0</v>
      </c>
      <c r="L1793" s="48">
        <f t="shared" si="248"/>
        <v>1</v>
      </c>
      <c r="M1793" s="48">
        <v>1</v>
      </c>
      <c r="N1793" s="48">
        <f t="shared" si="249"/>
        <v>0.57246513408406619</v>
      </c>
      <c r="O1793" s="48">
        <f t="shared" si="250"/>
        <v>0.63933179717735777</v>
      </c>
      <c r="P1793" s="61">
        <f t="shared" si="251"/>
        <v>1</v>
      </c>
    </row>
    <row r="1794" spans="1:16" x14ac:dyDescent="0.3">
      <c r="A1794" s="60">
        <v>42023</v>
      </c>
      <c r="B1794" s="48">
        <f t="shared" si="243"/>
        <v>1</v>
      </c>
      <c r="C1794" s="48">
        <v>8550.0498050000006</v>
      </c>
      <c r="D1794" s="48">
        <v>8570.9501949999994</v>
      </c>
      <c r="E1794" s="48">
        <v>8531.5</v>
      </c>
      <c r="F1794" s="48">
        <v>8550.7001949999994</v>
      </c>
      <c r="G1794" s="48">
        <v>125400</v>
      </c>
      <c r="H1794" s="48">
        <f t="shared" si="244"/>
        <v>8551.0501299999978</v>
      </c>
      <c r="I1794" s="48">
        <f t="shared" si="245"/>
        <v>1</v>
      </c>
      <c r="J1794" s="48">
        <f t="shared" si="246"/>
        <v>-1</v>
      </c>
      <c r="K1794" s="48">
        <f t="shared" si="247"/>
        <v>0</v>
      </c>
      <c r="L1794" s="48">
        <f t="shared" si="248"/>
        <v>1</v>
      </c>
      <c r="M1794" s="48">
        <v>0</v>
      </c>
      <c r="N1794" s="48">
        <f t="shared" si="249"/>
        <v>0.54331172011045847</v>
      </c>
      <c r="O1794" s="48">
        <f t="shared" si="250"/>
        <v>0.63258247138594181</v>
      </c>
      <c r="P1794" s="61">
        <f t="shared" si="251"/>
        <v>1</v>
      </c>
    </row>
    <row r="1795" spans="1:16" x14ac:dyDescent="0.3">
      <c r="A1795" s="60">
        <v>42024</v>
      </c>
      <c r="B1795" s="48">
        <f t="shared" si="243"/>
        <v>0</v>
      </c>
      <c r="C1795" s="48">
        <v>8575.0996090000008</v>
      </c>
      <c r="D1795" s="48">
        <v>8707.9003909999992</v>
      </c>
      <c r="E1795" s="48">
        <v>8574.5</v>
      </c>
      <c r="F1795" s="48">
        <v>8695.5996090000008</v>
      </c>
      <c r="G1795" s="48">
        <v>158700</v>
      </c>
      <c r="H1795" s="48">
        <f t="shared" si="244"/>
        <v>8659.3333333333339</v>
      </c>
      <c r="I1795" s="48">
        <f t="shared" si="245"/>
        <v>1</v>
      </c>
      <c r="J1795" s="48">
        <f t="shared" si="246"/>
        <v>-1</v>
      </c>
      <c r="K1795" s="48">
        <f t="shared" si="247"/>
        <v>0</v>
      </c>
      <c r="L1795" s="48">
        <f t="shared" si="248"/>
        <v>0</v>
      </c>
      <c r="M1795" s="48">
        <v>0</v>
      </c>
      <c r="N1795" s="48">
        <f t="shared" si="249"/>
        <v>0.87236375753724549</v>
      </c>
      <c r="O1795" s="48">
        <f t="shared" si="250"/>
        <v>0.70523730862013589</v>
      </c>
      <c r="P1795" s="61">
        <f t="shared" si="251"/>
        <v>1</v>
      </c>
    </row>
    <row r="1796" spans="1:16" x14ac:dyDescent="0.3">
      <c r="A1796" s="60">
        <v>42025</v>
      </c>
      <c r="B1796" s="48">
        <f t="shared" si="243"/>
        <v>0</v>
      </c>
      <c r="C1796" s="48">
        <v>8719.6503909999992</v>
      </c>
      <c r="D1796" s="48">
        <v>8741.8496090000008</v>
      </c>
      <c r="E1796" s="48">
        <v>8689.5996090000008</v>
      </c>
      <c r="F1796" s="48">
        <v>8729.5</v>
      </c>
      <c r="G1796" s="48">
        <v>185900</v>
      </c>
      <c r="H1796" s="48">
        <f t="shared" si="244"/>
        <v>8720.3164059999999</v>
      </c>
      <c r="I1796" s="48">
        <f t="shared" si="245"/>
        <v>1</v>
      </c>
      <c r="J1796" s="48">
        <f t="shared" si="246"/>
        <v>-1</v>
      </c>
      <c r="K1796" s="48">
        <f t="shared" si="247"/>
        <v>0</v>
      </c>
      <c r="L1796" s="48">
        <f t="shared" si="248"/>
        <v>0</v>
      </c>
      <c r="M1796" s="48">
        <v>0</v>
      </c>
      <c r="N1796" s="48">
        <f t="shared" si="249"/>
        <v>0.55461517645190828</v>
      </c>
      <c r="O1796" s="48">
        <f t="shared" si="250"/>
        <v>0.63520568287262391</v>
      </c>
      <c r="P1796" s="61">
        <f t="shared" si="251"/>
        <v>1</v>
      </c>
    </row>
    <row r="1797" spans="1:16" x14ac:dyDescent="0.3">
      <c r="A1797" s="60">
        <v>42026</v>
      </c>
      <c r="B1797" s="48">
        <f t="shared" ref="B1797:B1860" si="252">MODE(I1797,J1797,K1797,L1797,M1797)</f>
        <v>1</v>
      </c>
      <c r="C1797" s="48">
        <v>8745.8496090000008</v>
      </c>
      <c r="D1797" s="48">
        <v>8774.1503909999992</v>
      </c>
      <c r="E1797" s="48">
        <v>8727</v>
      </c>
      <c r="F1797" s="48">
        <v>8761.4003909999992</v>
      </c>
      <c r="G1797" s="48">
        <v>175500</v>
      </c>
      <c r="H1797" s="48">
        <f t="shared" ref="H1797:H1860" si="253">AVERAGE(D1797,E1797,F1797)</f>
        <v>8754.1835940000001</v>
      </c>
      <c r="I1797" s="48">
        <f t="shared" ref="I1797:I1860" si="254">IF(C1797&lt;F1797,1,0)</f>
        <v>1</v>
      </c>
      <c r="J1797" s="48">
        <f t="shared" ref="J1797:J1860" si="255">IF( C1797=E1797,1,IF( C1797=D1797,0,-1) )</f>
        <v>-1</v>
      </c>
      <c r="K1797" s="48">
        <f t="shared" si="247"/>
        <v>0</v>
      </c>
      <c r="L1797" s="48">
        <f t="shared" si="248"/>
        <v>1</v>
      </c>
      <c r="M1797" s="48">
        <v>0</v>
      </c>
      <c r="N1797" s="48">
        <f t="shared" si="249"/>
        <v>0.56822965780819157</v>
      </c>
      <c r="O1797" s="48">
        <f t="shared" si="250"/>
        <v>0.63835457765845338</v>
      </c>
      <c r="P1797" s="61">
        <f t="shared" si="251"/>
        <v>1</v>
      </c>
    </row>
    <row r="1798" spans="1:16" x14ac:dyDescent="0.3">
      <c r="A1798" s="60">
        <v>42027</v>
      </c>
      <c r="B1798" s="48">
        <f t="shared" si="252"/>
        <v>1</v>
      </c>
      <c r="C1798" s="48">
        <v>8827.9501949999994</v>
      </c>
      <c r="D1798" s="48">
        <v>8866.4003909999992</v>
      </c>
      <c r="E1798" s="48">
        <v>8795.4003909999992</v>
      </c>
      <c r="F1798" s="48">
        <v>8835.5996090000008</v>
      </c>
      <c r="G1798" s="48">
        <v>191200</v>
      </c>
      <c r="H1798" s="48">
        <f t="shared" si="253"/>
        <v>8832.4667969999991</v>
      </c>
      <c r="I1798" s="48">
        <f t="shared" si="254"/>
        <v>1</v>
      </c>
      <c r="J1798" s="48">
        <f t="shared" si="255"/>
        <v>-1</v>
      </c>
      <c r="K1798" s="48">
        <f t="shared" ref="K1798:K1861" si="256">IF(H1798&gt;H1797,0,1)</f>
        <v>0</v>
      </c>
      <c r="L1798" s="48">
        <f t="shared" ref="L1798:L1861" si="257">IF(G1798&gt;G1797,0,1)</f>
        <v>0</v>
      </c>
      <c r="M1798" s="48">
        <v>1</v>
      </c>
      <c r="N1798" s="48">
        <f t="shared" si="249"/>
        <v>0.5537781766918406</v>
      </c>
      <c r="O1798" s="48">
        <f t="shared" si="250"/>
        <v>0.63501171183108218</v>
      </c>
      <c r="P1798" s="61">
        <f t="shared" si="251"/>
        <v>1</v>
      </c>
    </row>
    <row r="1799" spans="1:16" x14ac:dyDescent="0.3">
      <c r="A1799" s="60">
        <v>42031</v>
      </c>
      <c r="B1799" s="48">
        <f t="shared" si="252"/>
        <v>0</v>
      </c>
      <c r="C1799" s="48">
        <v>8871.3496090000008</v>
      </c>
      <c r="D1799" s="48">
        <v>8925.0498050000006</v>
      </c>
      <c r="E1799" s="48">
        <v>8825.4501949999994</v>
      </c>
      <c r="F1799" s="48">
        <v>8910.5</v>
      </c>
      <c r="G1799" s="48">
        <v>192000</v>
      </c>
      <c r="H1799" s="48">
        <f t="shared" si="253"/>
        <v>8887</v>
      </c>
      <c r="I1799" s="48">
        <f t="shared" si="254"/>
        <v>1</v>
      </c>
      <c r="J1799" s="48">
        <f t="shared" si="255"/>
        <v>-1</v>
      </c>
      <c r="K1799" s="48">
        <f t="shared" si="256"/>
        <v>0</v>
      </c>
      <c r="L1799" s="48">
        <f t="shared" si="257"/>
        <v>0</v>
      </c>
      <c r="M1799" s="48">
        <v>0</v>
      </c>
      <c r="N1799" s="48">
        <f t="shared" si="249"/>
        <v>0.64651635593474421</v>
      </c>
      <c r="O1799" s="48">
        <f t="shared" si="250"/>
        <v>0.65622500261726113</v>
      </c>
      <c r="P1799" s="61">
        <f t="shared" si="251"/>
        <v>1</v>
      </c>
    </row>
    <row r="1800" spans="1:16" x14ac:dyDescent="0.3">
      <c r="A1800" s="60">
        <v>42032</v>
      </c>
      <c r="B1800" s="48">
        <f t="shared" si="252"/>
        <v>1</v>
      </c>
      <c r="C1800" s="48">
        <v>8902.75</v>
      </c>
      <c r="D1800" s="48">
        <v>8985.0498050000006</v>
      </c>
      <c r="E1800" s="48">
        <v>8874.0498050000006</v>
      </c>
      <c r="F1800" s="48">
        <v>8914.2998050000006</v>
      </c>
      <c r="G1800" s="48">
        <v>185100</v>
      </c>
      <c r="H1800" s="48">
        <f t="shared" si="253"/>
        <v>8924.4664716666666</v>
      </c>
      <c r="I1800" s="48">
        <f t="shared" si="254"/>
        <v>1</v>
      </c>
      <c r="J1800" s="48">
        <f t="shared" si="255"/>
        <v>-1</v>
      </c>
      <c r="K1800" s="48">
        <f t="shared" si="256"/>
        <v>0</v>
      </c>
      <c r="L1800" s="48">
        <f t="shared" si="257"/>
        <v>1</v>
      </c>
      <c r="M1800" s="48">
        <v>1</v>
      </c>
      <c r="N1800" s="48">
        <f t="shared" si="249"/>
        <v>0.57897707810035925</v>
      </c>
      <c r="O1800" s="48">
        <f t="shared" si="250"/>
        <v>0.64083199807003399</v>
      </c>
      <c r="P1800" s="61">
        <f t="shared" si="251"/>
        <v>1</v>
      </c>
    </row>
    <row r="1801" spans="1:16" x14ac:dyDescent="0.3">
      <c r="A1801" s="60">
        <v>42033</v>
      </c>
      <c r="B1801" s="48">
        <f t="shared" si="252"/>
        <v>0</v>
      </c>
      <c r="C1801" s="48">
        <v>8901.5</v>
      </c>
      <c r="D1801" s="48">
        <v>8966.6503909999992</v>
      </c>
      <c r="E1801" s="48">
        <v>8861.25</v>
      </c>
      <c r="F1801" s="48">
        <v>8952.3496090000008</v>
      </c>
      <c r="G1801" s="48">
        <v>256300</v>
      </c>
      <c r="H1801" s="48">
        <f t="shared" si="253"/>
        <v>8926.75</v>
      </c>
      <c r="I1801" s="48">
        <f t="shared" si="254"/>
        <v>1</v>
      </c>
      <c r="J1801" s="48">
        <f t="shared" si="255"/>
        <v>-1</v>
      </c>
      <c r="K1801" s="48">
        <f t="shared" si="256"/>
        <v>0</v>
      </c>
      <c r="L1801" s="48">
        <f t="shared" si="257"/>
        <v>0</v>
      </c>
      <c r="M1801" s="48">
        <v>0</v>
      </c>
      <c r="N1801" s="48">
        <f t="shared" si="249"/>
        <v>0.6591404220718462</v>
      </c>
      <c r="O1801" s="48">
        <f t="shared" si="250"/>
        <v>0.65906726976789198</v>
      </c>
      <c r="P1801" s="61">
        <f t="shared" si="251"/>
        <v>1</v>
      </c>
    </row>
    <row r="1802" spans="1:16" x14ac:dyDescent="0.3">
      <c r="A1802" s="60">
        <v>42034</v>
      </c>
      <c r="B1802" s="48">
        <f t="shared" si="252"/>
        <v>0</v>
      </c>
      <c r="C1802" s="48">
        <v>8996.5996090000008</v>
      </c>
      <c r="D1802" s="48">
        <v>8996.5996090000008</v>
      </c>
      <c r="E1802" s="48">
        <v>8775.0996090000008</v>
      </c>
      <c r="F1802" s="48">
        <v>8808.9003909999992</v>
      </c>
      <c r="G1802" s="48">
        <v>267300</v>
      </c>
      <c r="H1802" s="48">
        <f t="shared" si="253"/>
        <v>8860.1998696666669</v>
      </c>
      <c r="I1802" s="48">
        <f t="shared" si="254"/>
        <v>0</v>
      </c>
      <c r="J1802" s="48">
        <f t="shared" si="255"/>
        <v>0</v>
      </c>
      <c r="K1802" s="48">
        <f t="shared" si="256"/>
        <v>1</v>
      </c>
      <c r="L1802" s="48">
        <f t="shared" si="257"/>
        <v>0</v>
      </c>
      <c r="M1802" s="48">
        <v>1</v>
      </c>
      <c r="N1802" s="48">
        <f t="shared" si="249"/>
        <v>0.11644695903975799</v>
      </c>
      <c r="O1802" s="48">
        <f t="shared" si="250"/>
        <v>0.52907888829602923</v>
      </c>
      <c r="P1802" s="61">
        <f t="shared" si="251"/>
        <v>1</v>
      </c>
    </row>
    <row r="1803" spans="1:16" x14ac:dyDescent="0.3">
      <c r="A1803" s="60">
        <v>42037</v>
      </c>
      <c r="B1803" s="48">
        <f t="shared" si="252"/>
        <v>0</v>
      </c>
      <c r="C1803" s="48">
        <v>8802.5</v>
      </c>
      <c r="D1803" s="48">
        <v>8840.7998050000006</v>
      </c>
      <c r="E1803" s="48">
        <v>8751.0996090000008</v>
      </c>
      <c r="F1803" s="48">
        <v>8797.4003909999992</v>
      </c>
      <c r="G1803" s="48">
        <v>210100</v>
      </c>
      <c r="H1803" s="48">
        <f t="shared" si="253"/>
        <v>8796.4332683333323</v>
      </c>
      <c r="I1803" s="48">
        <f t="shared" si="254"/>
        <v>0</v>
      </c>
      <c r="J1803" s="48">
        <f t="shared" si="255"/>
        <v>-1</v>
      </c>
      <c r="K1803" s="48">
        <f t="shared" si="256"/>
        <v>1</v>
      </c>
      <c r="L1803" s="48">
        <f t="shared" si="257"/>
        <v>1</v>
      </c>
      <c r="M1803" s="48">
        <v>0</v>
      </c>
      <c r="N1803" s="48">
        <f t="shared" si="249"/>
        <v>0.52596125534175842</v>
      </c>
      <c r="O1803" s="48">
        <f t="shared" si="250"/>
        <v>0.62854064731604031</v>
      </c>
      <c r="P1803" s="61">
        <f t="shared" si="251"/>
        <v>1</v>
      </c>
    </row>
    <row r="1804" spans="1:16" x14ac:dyDescent="0.3">
      <c r="A1804" s="60">
        <v>42038</v>
      </c>
      <c r="B1804" s="48">
        <f t="shared" si="252"/>
        <v>1</v>
      </c>
      <c r="C1804" s="48">
        <v>8823.1503909999992</v>
      </c>
      <c r="D1804" s="48">
        <v>8837.2998050000006</v>
      </c>
      <c r="E1804" s="48">
        <v>8726.6503909999992</v>
      </c>
      <c r="F1804" s="48">
        <v>8756.5498050000006</v>
      </c>
      <c r="G1804" s="48">
        <v>208700</v>
      </c>
      <c r="H1804" s="48">
        <f t="shared" si="253"/>
        <v>8773.5000003333334</v>
      </c>
      <c r="I1804" s="48">
        <f t="shared" si="254"/>
        <v>0</v>
      </c>
      <c r="J1804" s="48">
        <f t="shared" si="255"/>
        <v>-1</v>
      </c>
      <c r="K1804" s="48">
        <f t="shared" si="256"/>
        <v>1</v>
      </c>
      <c r="L1804" s="48">
        <f t="shared" si="257"/>
        <v>1</v>
      </c>
      <c r="M1804" s="48">
        <v>1</v>
      </c>
      <c r="N1804" s="48">
        <f t="shared" si="249"/>
        <v>0.38370056783273176</v>
      </c>
      <c r="O1804" s="48">
        <f t="shared" si="250"/>
        <v>0.5947653239372146</v>
      </c>
      <c r="P1804" s="61">
        <f t="shared" si="251"/>
        <v>1</v>
      </c>
    </row>
    <row r="1805" spans="1:16" x14ac:dyDescent="0.3">
      <c r="A1805" s="60">
        <v>42039</v>
      </c>
      <c r="B1805" s="48">
        <f t="shared" si="252"/>
        <v>0</v>
      </c>
      <c r="C1805" s="48">
        <v>8789.1503909999992</v>
      </c>
      <c r="D1805" s="48">
        <v>8792.8496090000008</v>
      </c>
      <c r="E1805" s="48">
        <v>8704.4003909999992</v>
      </c>
      <c r="F1805" s="48">
        <v>8723.7001949999994</v>
      </c>
      <c r="G1805" s="48">
        <v>195300</v>
      </c>
      <c r="H1805" s="48">
        <f t="shared" si="253"/>
        <v>8740.3167316666659</v>
      </c>
      <c r="I1805" s="48">
        <f t="shared" si="254"/>
        <v>0</v>
      </c>
      <c r="J1805" s="48">
        <f t="shared" si="255"/>
        <v>-1</v>
      </c>
      <c r="K1805" s="48">
        <f t="shared" si="256"/>
        <v>1</v>
      </c>
      <c r="L1805" s="48">
        <f t="shared" si="257"/>
        <v>1</v>
      </c>
      <c r="M1805" s="48">
        <v>0</v>
      </c>
      <c r="N1805" s="48">
        <f t="shared" si="249"/>
        <v>0.38067461616837422</v>
      </c>
      <c r="O1805" s="48">
        <f t="shared" si="250"/>
        <v>0.59403580184137217</v>
      </c>
      <c r="P1805" s="61">
        <f t="shared" si="251"/>
        <v>1</v>
      </c>
    </row>
    <row r="1806" spans="1:16" x14ac:dyDescent="0.3">
      <c r="A1806" s="60">
        <v>42040</v>
      </c>
      <c r="B1806" s="48">
        <f t="shared" si="252"/>
        <v>0</v>
      </c>
      <c r="C1806" s="48">
        <v>8733.0996090000008</v>
      </c>
      <c r="D1806" s="48">
        <v>8838.4501949999994</v>
      </c>
      <c r="E1806" s="48">
        <v>8683.6503909999992</v>
      </c>
      <c r="F1806" s="48">
        <v>8711.7001949999994</v>
      </c>
      <c r="G1806" s="48">
        <v>173600</v>
      </c>
      <c r="H1806" s="48">
        <f t="shared" si="253"/>
        <v>8744.6002603333327</v>
      </c>
      <c r="I1806" s="48">
        <f t="shared" si="254"/>
        <v>0</v>
      </c>
      <c r="J1806" s="48">
        <f t="shared" si="255"/>
        <v>-1</v>
      </c>
      <c r="K1806" s="48">
        <f t="shared" si="256"/>
        <v>0</v>
      </c>
      <c r="L1806" s="48">
        <f t="shared" si="257"/>
        <v>1</v>
      </c>
      <c r="M1806" s="48">
        <v>1</v>
      </c>
      <c r="N1806" s="48">
        <f t="shared" si="249"/>
        <v>0.51907858218857039</v>
      </c>
      <c r="O1806" s="48">
        <f t="shared" si="250"/>
        <v>0.62693228278159452</v>
      </c>
      <c r="P1806" s="61">
        <f t="shared" si="251"/>
        <v>1</v>
      </c>
    </row>
    <row r="1807" spans="1:16" x14ac:dyDescent="0.3">
      <c r="A1807" s="60">
        <v>42041</v>
      </c>
      <c r="B1807" s="48">
        <f t="shared" si="252"/>
        <v>1</v>
      </c>
      <c r="C1807" s="48">
        <v>8696.8496090000008</v>
      </c>
      <c r="D1807" s="48">
        <v>8726.2001949999994</v>
      </c>
      <c r="E1807" s="48">
        <v>8645.5498050000006</v>
      </c>
      <c r="F1807" s="48">
        <v>8661.0498050000006</v>
      </c>
      <c r="G1807" s="48">
        <v>171300</v>
      </c>
      <c r="H1807" s="48">
        <f t="shared" si="253"/>
        <v>8677.5999350000002</v>
      </c>
      <c r="I1807" s="48">
        <f t="shared" si="254"/>
        <v>0</v>
      </c>
      <c r="J1807" s="48">
        <f t="shared" si="255"/>
        <v>-1</v>
      </c>
      <c r="K1807" s="48">
        <f t="shared" si="256"/>
        <v>1</v>
      </c>
      <c r="L1807" s="48">
        <f t="shared" si="257"/>
        <v>1</v>
      </c>
      <c r="M1807" s="48">
        <v>1</v>
      </c>
      <c r="N1807" s="48">
        <f t="shared" si="249"/>
        <v>0.45604348244756987</v>
      </c>
      <c r="O1807" s="48">
        <f t="shared" si="250"/>
        <v>0.61207516155211994</v>
      </c>
      <c r="P1807" s="61">
        <f t="shared" si="251"/>
        <v>1</v>
      </c>
    </row>
    <row r="1808" spans="1:16" x14ac:dyDescent="0.3">
      <c r="A1808" s="60">
        <v>42044</v>
      </c>
      <c r="B1808" s="48">
        <f t="shared" si="252"/>
        <v>0</v>
      </c>
      <c r="C1808" s="48">
        <v>8584.4003909999992</v>
      </c>
      <c r="D1808" s="48">
        <v>8605.5498050000006</v>
      </c>
      <c r="E1808" s="48">
        <v>8516.3496090000008</v>
      </c>
      <c r="F1808" s="48">
        <v>8526.3496090000008</v>
      </c>
      <c r="G1808" s="48">
        <v>146800</v>
      </c>
      <c r="H1808" s="48">
        <f t="shared" si="253"/>
        <v>8549.4163410000001</v>
      </c>
      <c r="I1808" s="48">
        <f t="shared" si="254"/>
        <v>0</v>
      </c>
      <c r="J1808" s="48">
        <f t="shared" si="255"/>
        <v>-1</v>
      </c>
      <c r="K1808" s="48">
        <f t="shared" si="256"/>
        <v>1</v>
      </c>
      <c r="L1808" s="48">
        <f t="shared" si="257"/>
        <v>1</v>
      </c>
      <c r="M1808" s="48">
        <v>0</v>
      </c>
      <c r="N1808" s="48">
        <f t="shared" si="249"/>
        <v>0.41297987363715188</v>
      </c>
      <c r="O1808" s="48">
        <f t="shared" si="250"/>
        <v>0.60180218094921889</v>
      </c>
      <c r="P1808" s="61">
        <f t="shared" si="251"/>
        <v>1</v>
      </c>
    </row>
    <row r="1809" spans="1:16" x14ac:dyDescent="0.3">
      <c r="A1809" s="60">
        <v>42045</v>
      </c>
      <c r="B1809" s="48">
        <f t="shared" si="252"/>
        <v>1</v>
      </c>
      <c r="C1809" s="48">
        <v>8478.0996090000008</v>
      </c>
      <c r="D1809" s="48">
        <v>8646.25</v>
      </c>
      <c r="E1809" s="48">
        <v>8470.5</v>
      </c>
      <c r="F1809" s="48">
        <v>8565.5498050000006</v>
      </c>
      <c r="G1809" s="48">
        <v>196200</v>
      </c>
      <c r="H1809" s="48">
        <f t="shared" si="253"/>
        <v>8560.7666016666681</v>
      </c>
      <c r="I1809" s="48">
        <f t="shared" si="254"/>
        <v>1</v>
      </c>
      <c r="J1809" s="48">
        <f t="shared" si="255"/>
        <v>-1</v>
      </c>
      <c r="K1809" s="48">
        <f t="shared" si="256"/>
        <v>0</v>
      </c>
      <c r="L1809" s="48">
        <f t="shared" si="257"/>
        <v>0</v>
      </c>
      <c r="M1809" s="48">
        <v>1</v>
      </c>
      <c r="N1809" s="48">
        <f t="shared" si="249"/>
        <v>0.79483453983578256</v>
      </c>
      <c r="O1809" s="48">
        <f t="shared" si="250"/>
        <v>0.68886845622229098</v>
      </c>
      <c r="P1809" s="61">
        <f t="shared" si="251"/>
        <v>1</v>
      </c>
    </row>
    <row r="1810" spans="1:16" x14ac:dyDescent="0.3">
      <c r="A1810" s="60">
        <v>42046</v>
      </c>
      <c r="B1810" s="48">
        <f t="shared" si="252"/>
        <v>1</v>
      </c>
      <c r="C1810" s="48">
        <v>8603.2998050000006</v>
      </c>
      <c r="D1810" s="48">
        <v>8651.9501949999994</v>
      </c>
      <c r="E1810" s="48">
        <v>8593.6503909999992</v>
      </c>
      <c r="F1810" s="48">
        <v>8627.4003909999992</v>
      </c>
      <c r="G1810" s="48">
        <v>161600</v>
      </c>
      <c r="H1810" s="48">
        <f t="shared" si="253"/>
        <v>8624.3336589999999</v>
      </c>
      <c r="I1810" s="48">
        <f t="shared" si="254"/>
        <v>1</v>
      </c>
      <c r="J1810" s="48">
        <f t="shared" si="255"/>
        <v>-1</v>
      </c>
      <c r="K1810" s="48">
        <f t="shared" si="256"/>
        <v>0</v>
      </c>
      <c r="L1810" s="48">
        <f t="shared" si="257"/>
        <v>1</v>
      </c>
      <c r="M1810" s="48">
        <v>1</v>
      </c>
      <c r="N1810" s="48">
        <f t="shared" si="249"/>
        <v>0.59809880330108023</v>
      </c>
      <c r="O1810" s="48">
        <f t="shared" si="250"/>
        <v>0.64522122203005106</v>
      </c>
      <c r="P1810" s="61">
        <f t="shared" si="251"/>
        <v>1</v>
      </c>
    </row>
    <row r="1811" spans="1:16" x14ac:dyDescent="0.3">
      <c r="A1811" s="60">
        <v>42047</v>
      </c>
      <c r="B1811" s="48">
        <f t="shared" si="252"/>
        <v>1</v>
      </c>
      <c r="C1811" s="48">
        <v>8676.9501949999994</v>
      </c>
      <c r="D1811" s="48">
        <v>8732.5498050000006</v>
      </c>
      <c r="E1811" s="48">
        <v>8599.25</v>
      </c>
      <c r="F1811" s="48">
        <v>8711.5498050000006</v>
      </c>
      <c r="G1811" s="48">
        <v>158800</v>
      </c>
      <c r="H1811" s="48">
        <f t="shared" si="253"/>
        <v>8681.1165366666683</v>
      </c>
      <c r="I1811" s="48">
        <f t="shared" si="254"/>
        <v>1</v>
      </c>
      <c r="J1811" s="48">
        <f t="shared" si="255"/>
        <v>-1</v>
      </c>
      <c r="K1811" s="48">
        <f t="shared" si="256"/>
        <v>0</v>
      </c>
      <c r="L1811" s="48">
        <f t="shared" si="257"/>
        <v>1</v>
      </c>
      <c r="M1811" s="48">
        <v>0</v>
      </c>
      <c r="N1811" s="48">
        <f t="shared" si="249"/>
        <v>0.6637623184617546</v>
      </c>
      <c r="O1811" s="48">
        <f t="shared" si="250"/>
        <v>0.66010503400739184</v>
      </c>
      <c r="P1811" s="61">
        <f t="shared" si="251"/>
        <v>1</v>
      </c>
    </row>
    <row r="1812" spans="1:16" x14ac:dyDescent="0.3">
      <c r="A1812" s="60">
        <v>42048</v>
      </c>
      <c r="B1812" s="48">
        <f t="shared" si="252"/>
        <v>0</v>
      </c>
      <c r="C1812" s="48">
        <v>8741.5</v>
      </c>
      <c r="D1812" s="48">
        <v>8822.0996090000008</v>
      </c>
      <c r="E1812" s="48">
        <v>8729.6503909999992</v>
      </c>
      <c r="F1812" s="48">
        <v>8805.5</v>
      </c>
      <c r="G1812" s="48">
        <v>221900</v>
      </c>
      <c r="H1812" s="48">
        <f t="shared" si="253"/>
        <v>8785.75</v>
      </c>
      <c r="I1812" s="48">
        <f t="shared" si="254"/>
        <v>1</v>
      </c>
      <c r="J1812" s="48">
        <f t="shared" si="255"/>
        <v>-1</v>
      </c>
      <c r="K1812" s="48">
        <f t="shared" si="256"/>
        <v>0</v>
      </c>
      <c r="L1812" s="48">
        <f t="shared" si="257"/>
        <v>0</v>
      </c>
      <c r="M1812" s="48">
        <v>0</v>
      </c>
      <c r="N1812" s="48">
        <f t="shared" si="249"/>
        <v>0.69477676699810165</v>
      </c>
      <c r="O1812" s="48">
        <f t="shared" si="250"/>
        <v>0.66702869857909164</v>
      </c>
      <c r="P1812" s="61">
        <f t="shared" si="251"/>
        <v>1</v>
      </c>
    </row>
    <row r="1813" spans="1:16" x14ac:dyDescent="0.3">
      <c r="A1813" s="60">
        <v>42051</v>
      </c>
      <c r="B1813" s="48">
        <f t="shared" si="252"/>
        <v>0</v>
      </c>
      <c r="C1813" s="48">
        <v>8831.4003909999992</v>
      </c>
      <c r="D1813" s="48">
        <v>8870.0996090000008</v>
      </c>
      <c r="E1813" s="48">
        <v>8793.4003909999992</v>
      </c>
      <c r="F1813" s="48">
        <v>8809.3496090000008</v>
      </c>
      <c r="G1813" s="48">
        <v>136400</v>
      </c>
      <c r="H1813" s="48">
        <f t="shared" si="253"/>
        <v>8824.2832030000009</v>
      </c>
      <c r="I1813" s="48">
        <f t="shared" si="254"/>
        <v>0</v>
      </c>
      <c r="J1813" s="48">
        <f t="shared" si="255"/>
        <v>-1</v>
      </c>
      <c r="K1813" s="48">
        <f t="shared" si="256"/>
        <v>0</v>
      </c>
      <c r="L1813" s="48">
        <f t="shared" si="257"/>
        <v>1</v>
      </c>
      <c r="M1813" s="48">
        <v>1</v>
      </c>
      <c r="N1813" s="48">
        <f t="shared" si="249"/>
        <v>0.49627165599030748</v>
      </c>
      <c r="O1813" s="48">
        <f t="shared" si="250"/>
        <v>0.62158275731682777</v>
      </c>
      <c r="P1813" s="61">
        <f t="shared" si="251"/>
        <v>1</v>
      </c>
    </row>
    <row r="1814" spans="1:16" x14ac:dyDescent="0.3">
      <c r="A1814" s="60">
        <v>42053</v>
      </c>
      <c r="B1814" s="48">
        <f t="shared" si="252"/>
        <v>0</v>
      </c>
      <c r="C1814" s="48">
        <v>8811.5498050000006</v>
      </c>
      <c r="D1814" s="48">
        <v>8894.2998050000006</v>
      </c>
      <c r="E1814" s="48">
        <v>8808.9003909999992</v>
      </c>
      <c r="F1814" s="48">
        <v>8869.0996090000008</v>
      </c>
      <c r="G1814" s="48">
        <v>147600</v>
      </c>
      <c r="H1814" s="48">
        <f t="shared" si="253"/>
        <v>8857.4332683333323</v>
      </c>
      <c r="I1814" s="48">
        <f t="shared" si="254"/>
        <v>1</v>
      </c>
      <c r="J1814" s="48">
        <f t="shared" si="255"/>
        <v>-1</v>
      </c>
      <c r="K1814" s="48">
        <f t="shared" si="256"/>
        <v>0</v>
      </c>
      <c r="L1814" s="48">
        <f t="shared" si="257"/>
        <v>0</v>
      </c>
      <c r="M1814" s="48">
        <v>0</v>
      </c>
      <c r="N1814" s="48">
        <f t="shared" si="249"/>
        <v>0.69462381710573573</v>
      </c>
      <c r="O1814" s="48">
        <f t="shared" si="250"/>
        <v>0.66699472732395071</v>
      </c>
      <c r="P1814" s="61">
        <f t="shared" si="251"/>
        <v>1</v>
      </c>
    </row>
    <row r="1815" spans="1:16" x14ac:dyDescent="0.3">
      <c r="A1815" s="60">
        <v>42054</v>
      </c>
      <c r="B1815" s="48">
        <f t="shared" si="252"/>
        <v>0</v>
      </c>
      <c r="C1815" s="48">
        <v>8883.0498050000006</v>
      </c>
      <c r="D1815" s="48">
        <v>8913.4501949999994</v>
      </c>
      <c r="E1815" s="48">
        <v>8794.4501949999994</v>
      </c>
      <c r="F1815" s="48">
        <v>8895.2998050000006</v>
      </c>
      <c r="G1815" s="48">
        <v>213300</v>
      </c>
      <c r="H1815" s="48">
        <f t="shared" si="253"/>
        <v>8867.7333983333319</v>
      </c>
      <c r="I1815" s="48">
        <f t="shared" si="254"/>
        <v>1</v>
      </c>
      <c r="J1815" s="48">
        <f t="shared" si="255"/>
        <v>-1</v>
      </c>
      <c r="K1815" s="48">
        <f t="shared" si="256"/>
        <v>0</v>
      </c>
      <c r="L1815" s="48">
        <f t="shared" si="257"/>
        <v>0</v>
      </c>
      <c r="M1815" s="48">
        <v>0</v>
      </c>
      <c r="N1815" s="48">
        <f t="shared" si="249"/>
        <v>0.58551376433157531</v>
      </c>
      <c r="O1815" s="48">
        <f t="shared" si="250"/>
        <v>0.64233513416890087</v>
      </c>
      <c r="P1815" s="61">
        <f t="shared" si="251"/>
        <v>1</v>
      </c>
    </row>
    <row r="1816" spans="1:16" x14ac:dyDescent="0.3">
      <c r="A1816" s="60">
        <v>42055</v>
      </c>
      <c r="B1816" s="48">
        <f t="shared" si="252"/>
        <v>1</v>
      </c>
      <c r="C1816" s="48">
        <v>8895.5</v>
      </c>
      <c r="D1816" s="48">
        <v>8899.9501949999994</v>
      </c>
      <c r="E1816" s="48">
        <v>8816.2998050000006</v>
      </c>
      <c r="F1816" s="48">
        <v>8833.5996090000008</v>
      </c>
      <c r="G1816" s="48">
        <v>197600</v>
      </c>
      <c r="H1816" s="48">
        <f t="shared" si="253"/>
        <v>8849.9498696666669</v>
      </c>
      <c r="I1816" s="48">
        <f t="shared" si="254"/>
        <v>0</v>
      </c>
      <c r="J1816" s="48">
        <f t="shared" si="255"/>
        <v>-1</v>
      </c>
      <c r="K1816" s="48">
        <f t="shared" si="256"/>
        <v>1</v>
      </c>
      <c r="L1816" s="48">
        <f t="shared" si="257"/>
        <v>1</v>
      </c>
      <c r="M1816" s="48">
        <v>1</v>
      </c>
      <c r="N1816" s="48">
        <f t="shared" si="249"/>
        <v>0.38541603468021912</v>
      </c>
      <c r="O1816" s="48">
        <f t="shared" si="250"/>
        <v>0.59517871765086316</v>
      </c>
      <c r="P1816" s="61">
        <f t="shared" si="251"/>
        <v>1</v>
      </c>
    </row>
    <row r="1817" spans="1:16" x14ac:dyDescent="0.3">
      <c r="A1817" s="60">
        <v>42058</v>
      </c>
      <c r="B1817" s="48">
        <f t="shared" si="252"/>
        <v>1</v>
      </c>
      <c r="C1817" s="48">
        <v>8856.8496090000008</v>
      </c>
      <c r="D1817" s="48">
        <v>8869</v>
      </c>
      <c r="E1817" s="48">
        <v>8736.0996090000008</v>
      </c>
      <c r="F1817" s="48">
        <v>8754.9501949999994</v>
      </c>
      <c r="G1817" s="48">
        <v>139600</v>
      </c>
      <c r="H1817" s="48">
        <f t="shared" si="253"/>
        <v>8786.6832680000007</v>
      </c>
      <c r="I1817" s="48">
        <f t="shared" si="254"/>
        <v>0</v>
      </c>
      <c r="J1817" s="48">
        <f t="shared" si="255"/>
        <v>-1</v>
      </c>
      <c r="K1817" s="48">
        <f t="shared" si="256"/>
        <v>1</v>
      </c>
      <c r="L1817" s="48">
        <f t="shared" si="257"/>
        <v>1</v>
      </c>
      <c r="M1817" s="48">
        <v>1</v>
      </c>
      <c r="N1817" s="48">
        <f t="shared" ref="N1817:N1880" si="258">$B$2+SUMPRODUCT($C$2:$G$2,C1817:G1817)</f>
        <v>0.32478119767974195</v>
      </c>
      <c r="O1817" s="48">
        <f t="shared" ref="O1817:O1880" si="259">EXP(N1817)/(1+EXP(N1817))</f>
        <v>0.58048902268623159</v>
      </c>
      <c r="P1817" s="61">
        <f t="shared" ref="P1817:P1880" si="260">IF(O1817&gt;0.5,1,0)</f>
        <v>1</v>
      </c>
    </row>
    <row r="1818" spans="1:16" x14ac:dyDescent="0.3">
      <c r="A1818" s="60">
        <v>42059</v>
      </c>
      <c r="B1818" s="48">
        <f t="shared" si="252"/>
        <v>0</v>
      </c>
      <c r="C1818" s="48">
        <v>8772.9003909999992</v>
      </c>
      <c r="D1818" s="48">
        <v>8800.5</v>
      </c>
      <c r="E1818" s="48">
        <v>8726.75</v>
      </c>
      <c r="F1818" s="48">
        <v>8762.0996090000008</v>
      </c>
      <c r="G1818" s="48">
        <v>149800</v>
      </c>
      <c r="H1818" s="48">
        <f t="shared" si="253"/>
        <v>8763.116536333333</v>
      </c>
      <c r="I1818" s="48">
        <f t="shared" si="254"/>
        <v>0</v>
      </c>
      <c r="J1818" s="48">
        <f t="shared" si="255"/>
        <v>-1</v>
      </c>
      <c r="K1818" s="48">
        <f t="shared" si="256"/>
        <v>1</v>
      </c>
      <c r="L1818" s="48">
        <f t="shared" si="257"/>
        <v>0</v>
      </c>
      <c r="M1818" s="48">
        <v>1</v>
      </c>
      <c r="N1818" s="48">
        <f t="shared" si="258"/>
        <v>0.52204285708659659</v>
      </c>
      <c r="O1818" s="48">
        <f t="shared" si="259"/>
        <v>0.62762533041362778</v>
      </c>
      <c r="P1818" s="61">
        <f t="shared" si="260"/>
        <v>1</v>
      </c>
    </row>
    <row r="1819" spans="1:16" x14ac:dyDescent="0.3">
      <c r="A1819" s="60">
        <v>42060</v>
      </c>
      <c r="B1819" s="48">
        <f t="shared" si="252"/>
        <v>0</v>
      </c>
      <c r="C1819" s="48">
        <v>8801.9003909999992</v>
      </c>
      <c r="D1819" s="48">
        <v>8840.6503909999992</v>
      </c>
      <c r="E1819" s="48">
        <v>8751.4003909999992</v>
      </c>
      <c r="F1819" s="48">
        <v>8767.25</v>
      </c>
      <c r="G1819" s="48">
        <v>135200</v>
      </c>
      <c r="H1819" s="48">
        <f t="shared" si="253"/>
        <v>8786.4335940000001</v>
      </c>
      <c r="I1819" s="48">
        <f t="shared" si="254"/>
        <v>0</v>
      </c>
      <c r="J1819" s="48">
        <f t="shared" si="255"/>
        <v>-1</v>
      </c>
      <c r="K1819" s="48">
        <f t="shared" si="256"/>
        <v>0</v>
      </c>
      <c r="L1819" s="48">
        <f t="shared" si="257"/>
        <v>1</v>
      </c>
      <c r="M1819" s="48">
        <v>0</v>
      </c>
      <c r="N1819" s="48">
        <f t="shared" si="258"/>
        <v>0.47129403546895443</v>
      </c>
      <c r="O1819" s="48">
        <f t="shared" si="259"/>
        <v>0.61568999146516645</v>
      </c>
      <c r="P1819" s="61">
        <f t="shared" si="260"/>
        <v>1</v>
      </c>
    </row>
    <row r="1820" spans="1:16" x14ac:dyDescent="0.3">
      <c r="A1820" s="60">
        <v>42061</v>
      </c>
      <c r="B1820" s="48">
        <f t="shared" si="252"/>
        <v>0</v>
      </c>
      <c r="C1820" s="48">
        <v>8779</v>
      </c>
      <c r="D1820" s="48">
        <v>8786.0498050000006</v>
      </c>
      <c r="E1820" s="48">
        <v>8669.4501949999994</v>
      </c>
      <c r="F1820" s="48">
        <v>8683.8496090000008</v>
      </c>
      <c r="G1820" s="48">
        <v>217500</v>
      </c>
      <c r="H1820" s="48">
        <f t="shared" si="253"/>
        <v>8713.116536333333</v>
      </c>
      <c r="I1820" s="48">
        <f t="shared" si="254"/>
        <v>0</v>
      </c>
      <c r="J1820" s="48">
        <f t="shared" si="255"/>
        <v>-1</v>
      </c>
      <c r="K1820" s="48">
        <f t="shared" si="256"/>
        <v>1</v>
      </c>
      <c r="L1820" s="48">
        <f t="shared" si="257"/>
        <v>0</v>
      </c>
      <c r="M1820" s="48">
        <v>1</v>
      </c>
      <c r="N1820" s="48">
        <f t="shared" si="258"/>
        <v>0.31282884017605012</v>
      </c>
      <c r="O1820" s="48">
        <f t="shared" si="259"/>
        <v>0.57757559832439598</v>
      </c>
      <c r="P1820" s="61">
        <f t="shared" si="260"/>
        <v>1</v>
      </c>
    </row>
    <row r="1821" spans="1:16" x14ac:dyDescent="0.3">
      <c r="A1821" s="60">
        <v>42062</v>
      </c>
      <c r="B1821" s="48">
        <f t="shared" si="252"/>
        <v>0</v>
      </c>
      <c r="C1821" s="48">
        <v>8729.5</v>
      </c>
      <c r="D1821" s="48">
        <v>8856.9501949999994</v>
      </c>
      <c r="E1821" s="48">
        <v>8717.4501949999994</v>
      </c>
      <c r="F1821" s="48">
        <v>8844.5996090000008</v>
      </c>
      <c r="G1821" s="48">
        <v>249500</v>
      </c>
      <c r="H1821" s="48">
        <f t="shared" si="253"/>
        <v>8806.3333330000005</v>
      </c>
      <c r="I1821" s="48">
        <f t="shared" si="254"/>
        <v>1</v>
      </c>
      <c r="J1821" s="48">
        <f t="shared" si="255"/>
        <v>-1</v>
      </c>
      <c r="K1821" s="48">
        <f t="shared" si="256"/>
        <v>0</v>
      </c>
      <c r="L1821" s="48">
        <f t="shared" si="257"/>
        <v>0</v>
      </c>
      <c r="M1821" s="48">
        <v>0</v>
      </c>
      <c r="N1821" s="48">
        <f t="shared" si="258"/>
        <v>0.8353317394387989</v>
      </c>
      <c r="O1821" s="48">
        <f t="shared" si="259"/>
        <v>0.69748111640377908</v>
      </c>
      <c r="P1821" s="61">
        <f t="shared" si="260"/>
        <v>1</v>
      </c>
    </row>
    <row r="1822" spans="1:16" x14ac:dyDescent="0.3">
      <c r="A1822" s="60">
        <v>42065</v>
      </c>
      <c r="B1822" s="48">
        <f t="shared" si="252"/>
        <v>1</v>
      </c>
      <c r="C1822" s="48">
        <v>8953.8496090000008</v>
      </c>
      <c r="D1822" s="48">
        <v>8972.3496090000008</v>
      </c>
      <c r="E1822" s="48">
        <v>8885.4501949999994</v>
      </c>
      <c r="F1822" s="48">
        <v>8956.75</v>
      </c>
      <c r="G1822" s="48">
        <v>218100</v>
      </c>
      <c r="H1822" s="48">
        <f t="shared" si="253"/>
        <v>8938.1832680000007</v>
      </c>
      <c r="I1822" s="48">
        <f t="shared" si="254"/>
        <v>1</v>
      </c>
      <c r="J1822" s="48">
        <f t="shared" si="255"/>
        <v>-1</v>
      </c>
      <c r="K1822" s="48">
        <f t="shared" si="256"/>
        <v>0</v>
      </c>
      <c r="L1822" s="48">
        <f t="shared" si="257"/>
        <v>1</v>
      </c>
      <c r="M1822" s="48">
        <v>1</v>
      </c>
      <c r="N1822" s="48">
        <f t="shared" si="258"/>
        <v>0.54439875616687927</v>
      </c>
      <c r="O1822" s="48">
        <f t="shared" si="259"/>
        <v>0.63283508592663529</v>
      </c>
      <c r="P1822" s="61">
        <f t="shared" si="260"/>
        <v>1</v>
      </c>
    </row>
    <row r="1823" spans="1:16" x14ac:dyDescent="0.3">
      <c r="A1823" s="60">
        <v>42066</v>
      </c>
      <c r="B1823" s="48">
        <f t="shared" si="252"/>
        <v>1</v>
      </c>
      <c r="C1823" s="48">
        <v>8962.8496090000008</v>
      </c>
      <c r="D1823" s="48">
        <v>9008.4003909999992</v>
      </c>
      <c r="E1823" s="48">
        <v>8925.5498050000006</v>
      </c>
      <c r="F1823" s="48">
        <v>8996.25</v>
      </c>
      <c r="G1823" s="48">
        <v>177800</v>
      </c>
      <c r="H1823" s="48">
        <f t="shared" si="253"/>
        <v>8976.7333986666654</v>
      </c>
      <c r="I1823" s="48">
        <f t="shared" si="254"/>
        <v>1</v>
      </c>
      <c r="J1823" s="48">
        <f t="shared" si="255"/>
        <v>-1</v>
      </c>
      <c r="K1823" s="48">
        <f t="shared" si="256"/>
        <v>0</v>
      </c>
      <c r="L1823" s="48">
        <f t="shared" si="257"/>
        <v>1</v>
      </c>
      <c r="M1823" s="48">
        <v>0</v>
      </c>
      <c r="N1823" s="48">
        <f t="shared" si="258"/>
        <v>0.62736658049468996</v>
      </c>
      <c r="O1823" s="48">
        <f t="shared" si="259"/>
        <v>0.65189210277954879</v>
      </c>
      <c r="P1823" s="61">
        <f t="shared" si="260"/>
        <v>1</v>
      </c>
    </row>
    <row r="1824" spans="1:16" x14ac:dyDescent="0.3">
      <c r="A1824" s="60">
        <v>42067</v>
      </c>
      <c r="B1824" s="48">
        <f t="shared" si="252"/>
        <v>0</v>
      </c>
      <c r="C1824" s="48">
        <v>9109.1503909999992</v>
      </c>
      <c r="D1824" s="48">
        <v>9119.2001949999994</v>
      </c>
      <c r="E1824" s="48">
        <v>8893.9501949999994</v>
      </c>
      <c r="F1824" s="48">
        <v>8922.6503909999992</v>
      </c>
      <c r="G1824" s="48">
        <v>248400</v>
      </c>
      <c r="H1824" s="48">
        <f t="shared" si="253"/>
        <v>8978.6002603333327</v>
      </c>
      <c r="I1824" s="48">
        <f t="shared" si="254"/>
        <v>0</v>
      </c>
      <c r="J1824" s="48">
        <f t="shared" si="255"/>
        <v>-1</v>
      </c>
      <c r="K1824" s="48">
        <f t="shared" si="256"/>
        <v>0</v>
      </c>
      <c r="L1824" s="48">
        <f t="shared" si="257"/>
        <v>0</v>
      </c>
      <c r="M1824" s="48">
        <v>0</v>
      </c>
      <c r="N1824" s="48">
        <f t="shared" si="258"/>
        <v>0.12418420419783205</v>
      </c>
      <c r="O1824" s="48">
        <f t="shared" si="259"/>
        <v>0.53100621386743896</v>
      </c>
      <c r="P1824" s="61">
        <f t="shared" si="260"/>
        <v>1</v>
      </c>
    </row>
    <row r="1825" spans="1:16" x14ac:dyDescent="0.3">
      <c r="A1825" s="60">
        <v>42068</v>
      </c>
      <c r="B1825" s="48">
        <f t="shared" si="252"/>
        <v>1</v>
      </c>
      <c r="C1825" s="48">
        <v>8929.4003909999992</v>
      </c>
      <c r="D1825" s="48">
        <v>8957.5498050000006</v>
      </c>
      <c r="E1825" s="48">
        <v>8849.3496090000008</v>
      </c>
      <c r="F1825" s="48">
        <v>8937.75</v>
      </c>
      <c r="G1825" s="48">
        <v>160100</v>
      </c>
      <c r="H1825" s="48">
        <f t="shared" si="253"/>
        <v>8914.8831379999992</v>
      </c>
      <c r="I1825" s="48">
        <f t="shared" si="254"/>
        <v>1</v>
      </c>
      <c r="J1825" s="48">
        <f t="shared" si="255"/>
        <v>-1</v>
      </c>
      <c r="K1825" s="48">
        <f t="shared" si="256"/>
        <v>1</v>
      </c>
      <c r="L1825" s="48">
        <f t="shared" si="257"/>
        <v>1</v>
      </c>
      <c r="M1825" s="48">
        <v>1</v>
      </c>
      <c r="N1825" s="48">
        <f t="shared" si="258"/>
        <v>0.58483393575559262</v>
      </c>
      <c r="O1825" s="48">
        <f t="shared" si="259"/>
        <v>0.64217893476107679</v>
      </c>
      <c r="P1825" s="61">
        <f t="shared" si="260"/>
        <v>1</v>
      </c>
    </row>
    <row r="1826" spans="1:16" x14ac:dyDescent="0.3">
      <c r="A1826" s="60">
        <v>42072</v>
      </c>
      <c r="B1826" s="48">
        <f t="shared" si="252"/>
        <v>0</v>
      </c>
      <c r="C1826" s="48">
        <v>8891.1503909999992</v>
      </c>
      <c r="D1826" s="48">
        <v>8891.2998050000006</v>
      </c>
      <c r="E1826" s="48">
        <v>8740.4501949999994</v>
      </c>
      <c r="F1826" s="48">
        <v>8756.75</v>
      </c>
      <c r="G1826" s="48">
        <v>155500</v>
      </c>
      <c r="H1826" s="48">
        <f t="shared" si="253"/>
        <v>8796.1666666666661</v>
      </c>
      <c r="I1826" s="48">
        <f t="shared" si="254"/>
        <v>0</v>
      </c>
      <c r="J1826" s="48">
        <f t="shared" si="255"/>
        <v>-1</v>
      </c>
      <c r="K1826" s="48">
        <f t="shared" si="256"/>
        <v>1</v>
      </c>
      <c r="L1826" s="48">
        <f t="shared" si="257"/>
        <v>1</v>
      </c>
      <c r="M1826" s="48">
        <v>0</v>
      </c>
      <c r="N1826" s="48">
        <f t="shared" si="258"/>
        <v>0.24817477324208315</v>
      </c>
      <c r="O1826" s="48">
        <f t="shared" si="259"/>
        <v>0.56172719950717354</v>
      </c>
      <c r="P1826" s="61">
        <f t="shared" si="260"/>
        <v>1</v>
      </c>
    </row>
    <row r="1827" spans="1:16" x14ac:dyDescent="0.3">
      <c r="A1827" s="60">
        <v>42073</v>
      </c>
      <c r="B1827" s="48">
        <f t="shared" si="252"/>
        <v>0</v>
      </c>
      <c r="C1827" s="48">
        <v>8769.75</v>
      </c>
      <c r="D1827" s="48">
        <v>8778</v>
      </c>
      <c r="E1827" s="48">
        <v>8677.3496090000008</v>
      </c>
      <c r="F1827" s="48">
        <v>8712.0498050000006</v>
      </c>
      <c r="G1827" s="48">
        <v>163800</v>
      </c>
      <c r="H1827" s="48">
        <f t="shared" si="253"/>
        <v>8722.4664713333332</v>
      </c>
      <c r="I1827" s="48">
        <f t="shared" si="254"/>
        <v>0</v>
      </c>
      <c r="J1827" s="48">
        <f t="shared" si="255"/>
        <v>-1</v>
      </c>
      <c r="K1827" s="48">
        <f t="shared" si="256"/>
        <v>1</v>
      </c>
      <c r="L1827" s="48">
        <f t="shared" si="257"/>
        <v>0</v>
      </c>
      <c r="M1827" s="48">
        <v>1</v>
      </c>
      <c r="N1827" s="48">
        <f t="shared" si="258"/>
        <v>0.41540518737597026</v>
      </c>
      <c r="O1827" s="48">
        <f t="shared" si="259"/>
        <v>0.60238323045138698</v>
      </c>
      <c r="P1827" s="61">
        <f t="shared" si="260"/>
        <v>1</v>
      </c>
    </row>
    <row r="1828" spans="1:16" x14ac:dyDescent="0.3">
      <c r="A1828" s="60">
        <v>42074</v>
      </c>
      <c r="B1828" s="48">
        <f t="shared" si="252"/>
        <v>0</v>
      </c>
      <c r="C1828" s="48">
        <v>8728.75</v>
      </c>
      <c r="D1828" s="48">
        <v>8755.5996090000008</v>
      </c>
      <c r="E1828" s="48">
        <v>8682.3496090000008</v>
      </c>
      <c r="F1828" s="48">
        <v>8699.9501949999994</v>
      </c>
      <c r="G1828" s="48">
        <v>172800</v>
      </c>
      <c r="H1828" s="48">
        <f t="shared" si="253"/>
        <v>8712.6331376666658</v>
      </c>
      <c r="I1828" s="48">
        <f t="shared" si="254"/>
        <v>0</v>
      </c>
      <c r="J1828" s="48">
        <f t="shared" si="255"/>
        <v>-1</v>
      </c>
      <c r="K1828" s="48">
        <f t="shared" si="256"/>
        <v>1</v>
      </c>
      <c r="L1828" s="48">
        <f t="shared" si="257"/>
        <v>0</v>
      </c>
      <c r="M1828" s="48">
        <v>0</v>
      </c>
      <c r="N1828" s="48">
        <f t="shared" si="258"/>
        <v>0.46970364945945864</v>
      </c>
      <c r="O1828" s="48">
        <f t="shared" si="259"/>
        <v>0.61531361179465027</v>
      </c>
      <c r="P1828" s="61">
        <f t="shared" si="260"/>
        <v>1</v>
      </c>
    </row>
    <row r="1829" spans="1:16" x14ac:dyDescent="0.3">
      <c r="A1829" s="60">
        <v>42075</v>
      </c>
      <c r="B1829" s="48">
        <f t="shared" si="252"/>
        <v>1</v>
      </c>
      <c r="C1829" s="48">
        <v>8740.6503909999992</v>
      </c>
      <c r="D1829" s="48">
        <v>8787.2001949999994</v>
      </c>
      <c r="E1829" s="48">
        <v>8732.9003909999992</v>
      </c>
      <c r="F1829" s="48">
        <v>8776</v>
      </c>
      <c r="G1829" s="48">
        <v>173900</v>
      </c>
      <c r="H1829" s="48">
        <f t="shared" si="253"/>
        <v>8765.3668620000008</v>
      </c>
      <c r="I1829" s="48">
        <f t="shared" si="254"/>
        <v>1</v>
      </c>
      <c r="J1829" s="48">
        <f t="shared" si="255"/>
        <v>-1</v>
      </c>
      <c r="K1829" s="48">
        <f t="shared" si="256"/>
        <v>0</v>
      </c>
      <c r="L1829" s="48">
        <f t="shared" si="257"/>
        <v>0</v>
      </c>
      <c r="M1829" s="48">
        <v>1</v>
      </c>
      <c r="N1829" s="48">
        <f t="shared" si="258"/>
        <v>0.62029133940026004</v>
      </c>
      <c r="O1829" s="48">
        <f t="shared" si="259"/>
        <v>0.65028480627171859</v>
      </c>
      <c r="P1829" s="61">
        <f t="shared" si="260"/>
        <v>1</v>
      </c>
    </row>
    <row r="1830" spans="1:16" x14ac:dyDescent="0.3">
      <c r="A1830" s="60">
        <v>42076</v>
      </c>
      <c r="B1830" s="48">
        <f t="shared" si="252"/>
        <v>0</v>
      </c>
      <c r="C1830" s="48">
        <v>8844.0498050000006</v>
      </c>
      <c r="D1830" s="48">
        <v>8849.75</v>
      </c>
      <c r="E1830" s="48">
        <v>8631.75</v>
      </c>
      <c r="F1830" s="48">
        <v>8647.75</v>
      </c>
      <c r="G1830" s="48">
        <v>179200</v>
      </c>
      <c r="H1830" s="48">
        <f t="shared" si="253"/>
        <v>8709.75</v>
      </c>
      <c r="I1830" s="48">
        <f t="shared" si="254"/>
        <v>0</v>
      </c>
      <c r="J1830" s="48">
        <f t="shared" si="255"/>
        <v>-1</v>
      </c>
      <c r="K1830" s="48">
        <f t="shared" si="256"/>
        <v>1</v>
      </c>
      <c r="L1830" s="48">
        <f t="shared" si="257"/>
        <v>0</v>
      </c>
      <c r="M1830" s="48">
        <v>1</v>
      </c>
      <c r="N1830" s="48">
        <f t="shared" si="258"/>
        <v>0.11817232403683398</v>
      </c>
      <c r="O1830" s="48">
        <f t="shared" si="259"/>
        <v>0.52950874893467947</v>
      </c>
      <c r="P1830" s="61">
        <f t="shared" si="260"/>
        <v>1</v>
      </c>
    </row>
    <row r="1831" spans="1:16" x14ac:dyDescent="0.3">
      <c r="A1831" s="60">
        <v>42079</v>
      </c>
      <c r="B1831" s="48">
        <f t="shared" si="252"/>
        <v>0</v>
      </c>
      <c r="C1831" s="48">
        <v>8656.75</v>
      </c>
      <c r="D1831" s="48">
        <v>8663.5498050000006</v>
      </c>
      <c r="E1831" s="48">
        <v>8612</v>
      </c>
      <c r="F1831" s="48">
        <v>8633.1503909999992</v>
      </c>
      <c r="G1831" s="48">
        <v>163300</v>
      </c>
      <c r="H1831" s="48">
        <f t="shared" si="253"/>
        <v>8636.2333986666672</v>
      </c>
      <c r="I1831" s="48">
        <f t="shared" si="254"/>
        <v>0</v>
      </c>
      <c r="J1831" s="48">
        <f t="shared" si="255"/>
        <v>-1</v>
      </c>
      <c r="K1831" s="48">
        <f t="shared" si="256"/>
        <v>1</v>
      </c>
      <c r="L1831" s="48">
        <f t="shared" si="257"/>
        <v>1</v>
      </c>
      <c r="M1831" s="48">
        <v>0</v>
      </c>
      <c r="N1831" s="48">
        <f t="shared" si="258"/>
        <v>0.47810864473020076</v>
      </c>
      <c r="O1831" s="48">
        <f t="shared" si="259"/>
        <v>0.61730115941251362</v>
      </c>
      <c r="P1831" s="61">
        <f t="shared" si="260"/>
        <v>1</v>
      </c>
    </row>
    <row r="1832" spans="1:16" x14ac:dyDescent="0.3">
      <c r="A1832" s="60">
        <v>42080</v>
      </c>
      <c r="B1832" s="48">
        <f t="shared" si="252"/>
        <v>1</v>
      </c>
      <c r="C1832" s="48">
        <v>8689.0996090000008</v>
      </c>
      <c r="D1832" s="48">
        <v>8742.5498050000006</v>
      </c>
      <c r="E1832" s="48">
        <v>8630.7998050000006</v>
      </c>
      <c r="F1832" s="48">
        <v>8723.2998050000006</v>
      </c>
      <c r="G1832" s="48">
        <v>177000</v>
      </c>
      <c r="H1832" s="48">
        <f t="shared" si="253"/>
        <v>8698.8831383333327</v>
      </c>
      <c r="I1832" s="48">
        <f t="shared" si="254"/>
        <v>1</v>
      </c>
      <c r="J1832" s="48">
        <f t="shared" si="255"/>
        <v>-1</v>
      </c>
      <c r="K1832" s="48">
        <f t="shared" si="256"/>
        <v>0</v>
      </c>
      <c r="L1832" s="48">
        <f t="shared" si="257"/>
        <v>0</v>
      </c>
      <c r="M1832" s="48">
        <v>1</v>
      </c>
      <c r="N1832" s="48">
        <f t="shared" si="258"/>
        <v>0.64635387452190962</v>
      </c>
      <c r="O1832" s="48">
        <f t="shared" si="259"/>
        <v>0.65618834689589323</v>
      </c>
      <c r="P1832" s="61">
        <f t="shared" si="260"/>
        <v>1</v>
      </c>
    </row>
    <row r="1833" spans="1:16" x14ac:dyDescent="0.3">
      <c r="A1833" s="60">
        <v>42081</v>
      </c>
      <c r="B1833" s="48">
        <f t="shared" si="252"/>
        <v>0</v>
      </c>
      <c r="C1833" s="48">
        <v>8742.9003909999992</v>
      </c>
      <c r="D1833" s="48">
        <v>8747.25</v>
      </c>
      <c r="E1833" s="48">
        <v>8664</v>
      </c>
      <c r="F1833" s="48">
        <v>8685.9003909999992</v>
      </c>
      <c r="G1833" s="48">
        <v>156400</v>
      </c>
      <c r="H1833" s="48">
        <f t="shared" si="253"/>
        <v>8699.0501303333331</v>
      </c>
      <c r="I1833" s="48">
        <f t="shared" si="254"/>
        <v>0</v>
      </c>
      <c r="J1833" s="48">
        <f t="shared" si="255"/>
        <v>-1</v>
      </c>
      <c r="K1833" s="48">
        <f t="shared" si="256"/>
        <v>0</v>
      </c>
      <c r="L1833" s="48">
        <f t="shared" si="257"/>
        <v>1</v>
      </c>
      <c r="M1833" s="48">
        <v>0</v>
      </c>
      <c r="N1833" s="48">
        <f t="shared" si="258"/>
        <v>0.41094928279937737</v>
      </c>
      <c r="O1833" s="48">
        <f t="shared" si="259"/>
        <v>0.60131547719817391</v>
      </c>
      <c r="P1833" s="61">
        <f t="shared" si="260"/>
        <v>1</v>
      </c>
    </row>
    <row r="1834" spans="1:16" x14ac:dyDescent="0.3">
      <c r="A1834" s="60">
        <v>42082</v>
      </c>
      <c r="B1834" s="48">
        <f t="shared" si="252"/>
        <v>0</v>
      </c>
      <c r="C1834" s="48">
        <v>8749.4501949999994</v>
      </c>
      <c r="D1834" s="48">
        <v>8788.2001949999994</v>
      </c>
      <c r="E1834" s="48">
        <v>8614.6503909999992</v>
      </c>
      <c r="F1834" s="48">
        <v>8634.6503909999992</v>
      </c>
      <c r="G1834" s="48">
        <v>163500</v>
      </c>
      <c r="H1834" s="48">
        <f t="shared" si="253"/>
        <v>8679.1669923333338</v>
      </c>
      <c r="I1834" s="48">
        <f t="shared" si="254"/>
        <v>0</v>
      </c>
      <c r="J1834" s="48">
        <f t="shared" si="255"/>
        <v>-1</v>
      </c>
      <c r="K1834" s="48">
        <f t="shared" si="256"/>
        <v>1</v>
      </c>
      <c r="L1834" s="48">
        <f t="shared" si="257"/>
        <v>0</v>
      </c>
      <c r="M1834" s="48">
        <v>0</v>
      </c>
      <c r="N1834" s="48">
        <f t="shared" si="258"/>
        <v>0.30330583589383875</v>
      </c>
      <c r="O1834" s="48">
        <f t="shared" si="259"/>
        <v>0.57525045630752947</v>
      </c>
      <c r="P1834" s="61">
        <f t="shared" si="260"/>
        <v>1</v>
      </c>
    </row>
    <row r="1835" spans="1:16" x14ac:dyDescent="0.3">
      <c r="A1835" s="60">
        <v>42083</v>
      </c>
      <c r="B1835" s="48">
        <f t="shared" si="252"/>
        <v>0</v>
      </c>
      <c r="C1835" s="48">
        <v>8627.9003909999992</v>
      </c>
      <c r="D1835" s="48">
        <v>8627.9003909999992</v>
      </c>
      <c r="E1835" s="48">
        <v>8553</v>
      </c>
      <c r="F1835" s="48">
        <v>8570.9003909999992</v>
      </c>
      <c r="G1835" s="48">
        <v>174600</v>
      </c>
      <c r="H1835" s="48">
        <f t="shared" si="253"/>
        <v>8583.9335940000001</v>
      </c>
      <c r="I1835" s="48">
        <f t="shared" si="254"/>
        <v>0</v>
      </c>
      <c r="J1835" s="48">
        <f t="shared" si="255"/>
        <v>0</v>
      </c>
      <c r="K1835" s="48">
        <f t="shared" si="256"/>
        <v>1</v>
      </c>
      <c r="L1835" s="48">
        <f t="shared" si="257"/>
        <v>0</v>
      </c>
      <c r="M1835" s="48">
        <v>0</v>
      </c>
      <c r="N1835" s="48">
        <f t="shared" si="258"/>
        <v>0.40314893574501875</v>
      </c>
      <c r="O1835" s="48">
        <f t="shared" si="259"/>
        <v>0.59944399009993532</v>
      </c>
      <c r="P1835" s="61">
        <f t="shared" si="260"/>
        <v>1</v>
      </c>
    </row>
    <row r="1836" spans="1:16" x14ac:dyDescent="0.3">
      <c r="A1836" s="60">
        <v>42086</v>
      </c>
      <c r="B1836" s="48">
        <f t="shared" si="252"/>
        <v>1</v>
      </c>
      <c r="C1836" s="48">
        <v>8591.5498050000006</v>
      </c>
      <c r="D1836" s="48">
        <v>8608.3496090000008</v>
      </c>
      <c r="E1836" s="48">
        <v>8540.5498050000006</v>
      </c>
      <c r="F1836" s="48">
        <v>8550.9003909999992</v>
      </c>
      <c r="G1836" s="48">
        <v>150700</v>
      </c>
      <c r="H1836" s="48">
        <f t="shared" si="253"/>
        <v>8566.5999350000002</v>
      </c>
      <c r="I1836" s="48">
        <f t="shared" si="254"/>
        <v>0</v>
      </c>
      <c r="J1836" s="48">
        <f t="shared" si="255"/>
        <v>-1</v>
      </c>
      <c r="K1836" s="48">
        <f t="shared" si="256"/>
        <v>1</v>
      </c>
      <c r="L1836" s="48">
        <f t="shared" si="257"/>
        <v>1</v>
      </c>
      <c r="M1836" s="48">
        <v>1</v>
      </c>
      <c r="N1836" s="48">
        <f t="shared" si="258"/>
        <v>0.44569056891325659</v>
      </c>
      <c r="O1836" s="48">
        <f t="shared" si="259"/>
        <v>0.6096141409263518</v>
      </c>
      <c r="P1836" s="61">
        <f t="shared" si="260"/>
        <v>1</v>
      </c>
    </row>
    <row r="1837" spans="1:16" x14ac:dyDescent="0.3">
      <c r="A1837" s="60">
        <v>42087</v>
      </c>
      <c r="B1837" s="48">
        <f t="shared" si="252"/>
        <v>1</v>
      </c>
      <c r="C1837" s="48">
        <v>8537.0498050000006</v>
      </c>
      <c r="D1837" s="48">
        <v>8627.75</v>
      </c>
      <c r="E1837" s="48">
        <v>8535.8496090000008</v>
      </c>
      <c r="F1837" s="48">
        <v>8542.9501949999994</v>
      </c>
      <c r="G1837" s="48">
        <v>156700</v>
      </c>
      <c r="H1837" s="48">
        <f t="shared" si="253"/>
        <v>8568.8499346666667</v>
      </c>
      <c r="I1837" s="48">
        <f t="shared" si="254"/>
        <v>1</v>
      </c>
      <c r="J1837" s="48">
        <f t="shared" si="255"/>
        <v>-1</v>
      </c>
      <c r="K1837" s="48">
        <f t="shared" si="256"/>
        <v>0</v>
      </c>
      <c r="L1837" s="48">
        <f t="shared" si="257"/>
        <v>0</v>
      </c>
      <c r="M1837" s="48">
        <v>1</v>
      </c>
      <c r="N1837" s="48">
        <f t="shared" si="258"/>
        <v>0.56462608030446804</v>
      </c>
      <c r="O1837" s="48">
        <f t="shared" si="259"/>
        <v>0.63752224884935915</v>
      </c>
      <c r="P1837" s="61">
        <f t="shared" si="260"/>
        <v>1</v>
      </c>
    </row>
    <row r="1838" spans="1:16" x14ac:dyDescent="0.3">
      <c r="A1838" s="60">
        <v>42088</v>
      </c>
      <c r="B1838" s="48">
        <f t="shared" si="252"/>
        <v>0</v>
      </c>
      <c r="C1838" s="48">
        <v>8568.9003909999992</v>
      </c>
      <c r="D1838" s="48">
        <v>8573.75</v>
      </c>
      <c r="E1838" s="48">
        <v>8516.5498050000006</v>
      </c>
      <c r="F1838" s="48">
        <v>8530.7998050000006</v>
      </c>
      <c r="G1838" s="48">
        <v>161000</v>
      </c>
      <c r="H1838" s="48">
        <f t="shared" si="253"/>
        <v>8540.3665366666683</v>
      </c>
      <c r="I1838" s="48">
        <f t="shared" si="254"/>
        <v>0</v>
      </c>
      <c r="J1838" s="48">
        <f t="shared" si="255"/>
        <v>-1</v>
      </c>
      <c r="K1838" s="48">
        <f t="shared" si="256"/>
        <v>1</v>
      </c>
      <c r="L1838" s="48">
        <f t="shared" si="257"/>
        <v>0</v>
      </c>
      <c r="M1838" s="48">
        <v>0</v>
      </c>
      <c r="N1838" s="48">
        <f t="shared" si="258"/>
        <v>0.44579627529497956</v>
      </c>
      <c r="O1838" s="48">
        <f t="shared" si="259"/>
        <v>0.6096392971406277</v>
      </c>
      <c r="P1838" s="61">
        <f t="shared" si="260"/>
        <v>1</v>
      </c>
    </row>
    <row r="1839" spans="1:16" x14ac:dyDescent="0.3">
      <c r="A1839" s="60">
        <v>42089</v>
      </c>
      <c r="B1839" s="48">
        <f t="shared" si="252"/>
        <v>0</v>
      </c>
      <c r="C1839" s="48">
        <v>8474.9501949999994</v>
      </c>
      <c r="D1839" s="48">
        <v>8499.4501949999994</v>
      </c>
      <c r="E1839" s="48">
        <v>8325.3496090000008</v>
      </c>
      <c r="F1839" s="48">
        <v>8342.1503909999992</v>
      </c>
      <c r="G1839" s="48">
        <v>280100</v>
      </c>
      <c r="H1839" s="48">
        <f t="shared" si="253"/>
        <v>8388.9833983333338</v>
      </c>
      <c r="I1839" s="48">
        <f t="shared" si="254"/>
        <v>0</v>
      </c>
      <c r="J1839" s="48">
        <f t="shared" si="255"/>
        <v>-1</v>
      </c>
      <c r="K1839" s="48">
        <f t="shared" si="256"/>
        <v>1</v>
      </c>
      <c r="L1839" s="48">
        <f t="shared" si="257"/>
        <v>0</v>
      </c>
      <c r="M1839" s="48">
        <v>0</v>
      </c>
      <c r="N1839" s="48">
        <f t="shared" si="258"/>
        <v>0.2292974830645384</v>
      </c>
      <c r="O1839" s="48">
        <f t="shared" si="259"/>
        <v>0.55707452077134501</v>
      </c>
      <c r="P1839" s="61">
        <f t="shared" si="260"/>
        <v>1</v>
      </c>
    </row>
    <row r="1840" spans="1:16" x14ac:dyDescent="0.3">
      <c r="A1840" s="60">
        <v>42090</v>
      </c>
      <c r="B1840" s="48">
        <f t="shared" si="252"/>
        <v>0</v>
      </c>
      <c r="C1840" s="48">
        <v>8396</v>
      </c>
      <c r="D1840" s="48">
        <v>8413.2001949999994</v>
      </c>
      <c r="E1840" s="48">
        <v>8269.1503909999992</v>
      </c>
      <c r="F1840" s="48">
        <v>8341.4003909999992</v>
      </c>
      <c r="G1840" s="48">
        <v>193000</v>
      </c>
      <c r="H1840" s="48">
        <f t="shared" si="253"/>
        <v>8341.250325666666</v>
      </c>
      <c r="I1840" s="48">
        <f t="shared" si="254"/>
        <v>0</v>
      </c>
      <c r="J1840" s="48">
        <f t="shared" si="255"/>
        <v>-1</v>
      </c>
      <c r="K1840" s="48">
        <f t="shared" si="256"/>
        <v>1</v>
      </c>
      <c r="L1840" s="48">
        <f t="shared" si="257"/>
        <v>1</v>
      </c>
      <c r="M1840" s="48">
        <v>0</v>
      </c>
      <c r="N1840" s="48">
        <f t="shared" si="258"/>
        <v>0.44024643846481137</v>
      </c>
      <c r="O1840" s="48">
        <f t="shared" si="259"/>
        <v>0.60831775053264481</v>
      </c>
      <c r="P1840" s="61">
        <f t="shared" si="260"/>
        <v>1</v>
      </c>
    </row>
    <row r="1841" spans="1:16" x14ac:dyDescent="0.3">
      <c r="A1841" s="60">
        <v>42093</v>
      </c>
      <c r="B1841" s="48">
        <f t="shared" si="252"/>
        <v>1</v>
      </c>
      <c r="C1841" s="48">
        <v>8390.9501949999994</v>
      </c>
      <c r="D1841" s="48">
        <v>8492.2998050000006</v>
      </c>
      <c r="E1841" s="48">
        <v>8380.75</v>
      </c>
      <c r="F1841" s="48">
        <v>8492.2998050000006</v>
      </c>
      <c r="G1841" s="48">
        <v>134700</v>
      </c>
      <c r="H1841" s="48">
        <f t="shared" si="253"/>
        <v>8455.1165366666683</v>
      </c>
      <c r="I1841" s="48">
        <f t="shared" si="254"/>
        <v>1</v>
      </c>
      <c r="J1841" s="48">
        <f t="shared" si="255"/>
        <v>-1</v>
      </c>
      <c r="K1841" s="48">
        <f t="shared" si="256"/>
        <v>0</v>
      </c>
      <c r="L1841" s="48">
        <f t="shared" si="257"/>
        <v>1</v>
      </c>
      <c r="M1841" s="48">
        <v>0</v>
      </c>
      <c r="N1841" s="48">
        <f t="shared" si="258"/>
        <v>0.82537886815052519</v>
      </c>
      <c r="O1841" s="48">
        <f t="shared" si="259"/>
        <v>0.69537693011539692</v>
      </c>
      <c r="P1841" s="61">
        <f t="shared" si="260"/>
        <v>1</v>
      </c>
    </row>
    <row r="1842" spans="1:16" x14ac:dyDescent="0.3">
      <c r="A1842" s="60">
        <v>42094</v>
      </c>
      <c r="B1842" s="48">
        <f t="shared" si="252"/>
        <v>0</v>
      </c>
      <c r="C1842" s="48">
        <v>8527.5996090000008</v>
      </c>
      <c r="D1842" s="48">
        <v>8550.4501949999994</v>
      </c>
      <c r="E1842" s="48">
        <v>8454.1503909999992</v>
      </c>
      <c r="F1842" s="48">
        <v>8491</v>
      </c>
      <c r="G1842" s="48">
        <v>167200</v>
      </c>
      <c r="H1842" s="48">
        <f t="shared" si="253"/>
        <v>8498.5335286666668</v>
      </c>
      <c r="I1842" s="48">
        <f t="shared" si="254"/>
        <v>0</v>
      </c>
      <c r="J1842" s="48">
        <f t="shared" si="255"/>
        <v>-1</v>
      </c>
      <c r="K1842" s="48">
        <f t="shared" si="256"/>
        <v>0</v>
      </c>
      <c r="L1842" s="48">
        <f t="shared" si="257"/>
        <v>0</v>
      </c>
      <c r="M1842" s="48">
        <v>1</v>
      </c>
      <c r="N1842" s="48">
        <f t="shared" si="258"/>
        <v>0.46614255497063617</v>
      </c>
      <c r="O1842" s="48">
        <f t="shared" si="259"/>
        <v>0.61447034547160195</v>
      </c>
      <c r="P1842" s="61">
        <f t="shared" si="260"/>
        <v>1</v>
      </c>
    </row>
    <row r="1843" spans="1:16" x14ac:dyDescent="0.3">
      <c r="A1843" s="60">
        <v>42095</v>
      </c>
      <c r="B1843" s="48">
        <f t="shared" si="252"/>
        <v>1</v>
      </c>
      <c r="C1843" s="48">
        <v>8483.7001949999994</v>
      </c>
      <c r="D1843" s="48">
        <v>8603.4003909999992</v>
      </c>
      <c r="E1843" s="48">
        <v>8464.75</v>
      </c>
      <c r="F1843" s="48">
        <v>8586.25</v>
      </c>
      <c r="G1843" s="48">
        <v>125500</v>
      </c>
      <c r="H1843" s="48">
        <f t="shared" si="253"/>
        <v>8551.4667969999991</v>
      </c>
      <c r="I1843" s="48">
        <f t="shared" si="254"/>
        <v>1</v>
      </c>
      <c r="J1843" s="48">
        <f t="shared" si="255"/>
        <v>-1</v>
      </c>
      <c r="K1843" s="48">
        <f t="shared" si="256"/>
        <v>0</v>
      </c>
      <c r="L1843" s="48">
        <f t="shared" si="257"/>
        <v>1</v>
      </c>
      <c r="M1843" s="48">
        <v>0</v>
      </c>
      <c r="N1843" s="48">
        <f t="shared" si="258"/>
        <v>0.84161564618761853</v>
      </c>
      <c r="O1843" s="48">
        <f t="shared" si="259"/>
        <v>0.69880538061571829</v>
      </c>
      <c r="P1843" s="61">
        <f t="shared" si="260"/>
        <v>1</v>
      </c>
    </row>
    <row r="1844" spans="1:16" x14ac:dyDescent="0.3">
      <c r="A1844" s="60">
        <v>42100</v>
      </c>
      <c r="B1844" s="48">
        <f t="shared" si="252"/>
        <v>0</v>
      </c>
      <c r="C1844" s="48">
        <v>8615.7998050000006</v>
      </c>
      <c r="D1844" s="48">
        <v>8667.5498050000006</v>
      </c>
      <c r="E1844" s="48">
        <v>8573.75</v>
      </c>
      <c r="F1844" s="48">
        <v>8659.9003909999992</v>
      </c>
      <c r="G1844" s="48">
        <v>146900</v>
      </c>
      <c r="H1844" s="48">
        <f t="shared" si="253"/>
        <v>8633.7333986666672</v>
      </c>
      <c r="I1844" s="48">
        <f t="shared" si="254"/>
        <v>1</v>
      </c>
      <c r="J1844" s="48">
        <f t="shared" si="255"/>
        <v>-1</v>
      </c>
      <c r="K1844" s="48">
        <f t="shared" si="256"/>
        <v>0</v>
      </c>
      <c r="L1844" s="48">
        <f t="shared" si="257"/>
        <v>0</v>
      </c>
      <c r="M1844" s="48">
        <v>0</v>
      </c>
      <c r="N1844" s="48">
        <f t="shared" si="258"/>
        <v>0.67170860634818241</v>
      </c>
      <c r="O1844" s="48">
        <f t="shared" si="259"/>
        <v>0.66188563911196474</v>
      </c>
      <c r="P1844" s="61">
        <f t="shared" si="260"/>
        <v>1</v>
      </c>
    </row>
    <row r="1845" spans="1:16" x14ac:dyDescent="0.3">
      <c r="A1845" s="60">
        <v>42101</v>
      </c>
      <c r="B1845" s="48">
        <f t="shared" si="252"/>
        <v>0</v>
      </c>
      <c r="C1845" s="48">
        <v>8684.4501949999994</v>
      </c>
      <c r="D1845" s="48">
        <v>8693.5996090000008</v>
      </c>
      <c r="E1845" s="48">
        <v>8586.8496090000008</v>
      </c>
      <c r="F1845" s="48">
        <v>8660.2998050000006</v>
      </c>
      <c r="G1845" s="48">
        <v>148700</v>
      </c>
      <c r="H1845" s="48">
        <f t="shared" si="253"/>
        <v>8646.9163410000019</v>
      </c>
      <c r="I1845" s="48">
        <f t="shared" si="254"/>
        <v>0</v>
      </c>
      <c r="J1845" s="48">
        <f t="shared" si="255"/>
        <v>-1</v>
      </c>
      <c r="K1845" s="48">
        <f t="shared" si="256"/>
        <v>0</v>
      </c>
      <c r="L1845" s="48">
        <f t="shared" si="257"/>
        <v>0</v>
      </c>
      <c r="M1845" s="48">
        <v>0</v>
      </c>
      <c r="N1845" s="48">
        <f t="shared" si="258"/>
        <v>0.5095075297485625</v>
      </c>
      <c r="O1845" s="48">
        <f t="shared" si="259"/>
        <v>0.62469102085145367</v>
      </c>
      <c r="P1845" s="61">
        <f t="shared" si="260"/>
        <v>1</v>
      </c>
    </row>
    <row r="1846" spans="1:16" x14ac:dyDescent="0.3">
      <c r="A1846" s="60">
        <v>42102</v>
      </c>
      <c r="B1846" s="48">
        <f t="shared" si="252"/>
        <v>1</v>
      </c>
      <c r="C1846" s="48">
        <v>8698.9501949999994</v>
      </c>
      <c r="D1846" s="48">
        <v>8730.5</v>
      </c>
      <c r="E1846" s="48">
        <v>8679.7998050000006</v>
      </c>
      <c r="F1846" s="48">
        <v>8714.4003909999992</v>
      </c>
      <c r="G1846" s="48">
        <v>148200</v>
      </c>
      <c r="H1846" s="48">
        <f t="shared" si="253"/>
        <v>8708.2333986666672</v>
      </c>
      <c r="I1846" s="48">
        <f t="shared" si="254"/>
        <v>1</v>
      </c>
      <c r="J1846" s="48">
        <f t="shared" si="255"/>
        <v>-1</v>
      </c>
      <c r="K1846" s="48">
        <f t="shared" si="256"/>
        <v>0</v>
      </c>
      <c r="L1846" s="48">
        <f t="shared" si="257"/>
        <v>1</v>
      </c>
      <c r="M1846" s="48">
        <v>0</v>
      </c>
      <c r="N1846" s="48">
        <f t="shared" si="258"/>
        <v>0.57754863310325233</v>
      </c>
      <c r="O1846" s="48">
        <f t="shared" si="259"/>
        <v>0.64050315200297658</v>
      </c>
      <c r="P1846" s="61">
        <f t="shared" si="260"/>
        <v>1</v>
      </c>
    </row>
    <row r="1847" spans="1:16" x14ac:dyDescent="0.3">
      <c r="A1847" s="60">
        <v>42103</v>
      </c>
      <c r="B1847" s="48">
        <f t="shared" si="252"/>
        <v>1</v>
      </c>
      <c r="C1847" s="48">
        <v>8756.2001949999994</v>
      </c>
      <c r="D1847" s="48">
        <v>8785.5</v>
      </c>
      <c r="E1847" s="48">
        <v>8682.4501949999994</v>
      </c>
      <c r="F1847" s="48">
        <v>8778.2998050000006</v>
      </c>
      <c r="G1847" s="48">
        <v>152700</v>
      </c>
      <c r="H1847" s="48">
        <f t="shared" si="253"/>
        <v>8748.75</v>
      </c>
      <c r="I1847" s="48">
        <f t="shared" si="254"/>
        <v>1</v>
      </c>
      <c r="J1847" s="48">
        <f t="shared" si="255"/>
        <v>-1</v>
      </c>
      <c r="K1847" s="48">
        <f t="shared" si="256"/>
        <v>0</v>
      </c>
      <c r="L1847" s="48">
        <f t="shared" si="257"/>
        <v>0</v>
      </c>
      <c r="M1847" s="48">
        <v>1</v>
      </c>
      <c r="N1847" s="48">
        <f t="shared" si="258"/>
        <v>0.62089110066932673</v>
      </c>
      <c r="O1847" s="48">
        <f t="shared" si="259"/>
        <v>0.65042118837016105</v>
      </c>
      <c r="P1847" s="61">
        <f t="shared" si="260"/>
        <v>1</v>
      </c>
    </row>
    <row r="1848" spans="1:16" x14ac:dyDescent="0.3">
      <c r="A1848" s="60">
        <v>42104</v>
      </c>
      <c r="B1848" s="48">
        <f t="shared" si="252"/>
        <v>1</v>
      </c>
      <c r="C1848" s="48">
        <v>8774.3496090000008</v>
      </c>
      <c r="D1848" s="48">
        <v>8787.4003909999992</v>
      </c>
      <c r="E1848" s="48">
        <v>8733.5996090000008</v>
      </c>
      <c r="F1848" s="48">
        <v>8780.3496090000008</v>
      </c>
      <c r="G1848" s="48">
        <v>139000</v>
      </c>
      <c r="H1848" s="48">
        <f t="shared" si="253"/>
        <v>8767.116536333333</v>
      </c>
      <c r="I1848" s="48">
        <f t="shared" si="254"/>
        <v>1</v>
      </c>
      <c r="J1848" s="48">
        <f t="shared" si="255"/>
        <v>-1</v>
      </c>
      <c r="K1848" s="48">
        <f t="shared" si="256"/>
        <v>0</v>
      </c>
      <c r="L1848" s="48">
        <f t="shared" si="257"/>
        <v>1</v>
      </c>
      <c r="M1848" s="48">
        <v>0</v>
      </c>
      <c r="N1848" s="48">
        <f t="shared" si="258"/>
        <v>0.55985629312322915</v>
      </c>
      <c r="O1848" s="48">
        <f t="shared" si="259"/>
        <v>0.63641928863123343</v>
      </c>
      <c r="P1848" s="61">
        <f t="shared" si="260"/>
        <v>1</v>
      </c>
    </row>
    <row r="1849" spans="1:16" x14ac:dyDescent="0.3">
      <c r="A1849" s="60">
        <v>42107</v>
      </c>
      <c r="B1849" s="48">
        <f t="shared" si="252"/>
        <v>1</v>
      </c>
      <c r="C1849" s="48">
        <v>8801.75</v>
      </c>
      <c r="D1849" s="48">
        <v>8841.6503909999992</v>
      </c>
      <c r="E1849" s="48">
        <v>8762.0996090000008</v>
      </c>
      <c r="F1849" s="48">
        <v>8834</v>
      </c>
      <c r="G1849" s="48">
        <v>121600</v>
      </c>
      <c r="H1849" s="48">
        <f t="shared" si="253"/>
        <v>8812.5833333333339</v>
      </c>
      <c r="I1849" s="48">
        <f t="shared" si="254"/>
        <v>1</v>
      </c>
      <c r="J1849" s="48">
        <f t="shared" si="255"/>
        <v>-1</v>
      </c>
      <c r="K1849" s="48">
        <f t="shared" si="256"/>
        <v>0</v>
      </c>
      <c r="L1849" s="48">
        <f t="shared" si="257"/>
        <v>1</v>
      </c>
      <c r="M1849" s="48">
        <v>0</v>
      </c>
      <c r="N1849" s="48">
        <f t="shared" si="258"/>
        <v>0.64110612705545367</v>
      </c>
      <c r="O1849" s="48">
        <f t="shared" si="259"/>
        <v>0.65500345931913329</v>
      </c>
      <c r="P1849" s="61">
        <f t="shared" si="260"/>
        <v>1</v>
      </c>
    </row>
    <row r="1850" spans="1:16" x14ac:dyDescent="0.3">
      <c r="A1850" s="60">
        <v>42110</v>
      </c>
      <c r="B1850" s="48">
        <f t="shared" si="252"/>
        <v>0</v>
      </c>
      <c r="C1850" s="48">
        <v>8757.0498050000006</v>
      </c>
      <c r="D1850" s="48">
        <v>8760</v>
      </c>
      <c r="E1850" s="48">
        <v>8645.6503909999992</v>
      </c>
      <c r="F1850" s="48">
        <v>8706.7001949999994</v>
      </c>
      <c r="G1850" s="48">
        <v>142900</v>
      </c>
      <c r="H1850" s="48">
        <f t="shared" si="253"/>
        <v>8704.1168620000008</v>
      </c>
      <c r="I1850" s="48">
        <f t="shared" si="254"/>
        <v>0</v>
      </c>
      <c r="J1850" s="48">
        <f t="shared" si="255"/>
        <v>-1</v>
      </c>
      <c r="K1850" s="48">
        <f t="shared" si="256"/>
        <v>1</v>
      </c>
      <c r="L1850" s="48">
        <f t="shared" si="257"/>
        <v>0</v>
      </c>
      <c r="M1850" s="48">
        <v>1</v>
      </c>
      <c r="N1850" s="48">
        <f t="shared" si="258"/>
        <v>0.44841031516447688</v>
      </c>
      <c r="O1850" s="48">
        <f t="shared" si="259"/>
        <v>0.61026120572757558</v>
      </c>
      <c r="P1850" s="61">
        <f t="shared" si="260"/>
        <v>1</v>
      </c>
    </row>
    <row r="1851" spans="1:16" x14ac:dyDescent="0.3">
      <c r="A1851" s="60">
        <v>42111</v>
      </c>
      <c r="B1851" s="48">
        <f t="shared" si="252"/>
        <v>0</v>
      </c>
      <c r="C1851" s="48">
        <v>8698.0498050000006</v>
      </c>
      <c r="D1851" s="48">
        <v>8699.8496090000008</v>
      </c>
      <c r="E1851" s="48">
        <v>8596.7001949999994</v>
      </c>
      <c r="F1851" s="48">
        <v>8606</v>
      </c>
      <c r="G1851" s="48">
        <v>150400</v>
      </c>
      <c r="H1851" s="48">
        <f t="shared" si="253"/>
        <v>8634.1832680000007</v>
      </c>
      <c r="I1851" s="48">
        <f t="shared" si="254"/>
        <v>0</v>
      </c>
      <c r="J1851" s="48">
        <f t="shared" si="255"/>
        <v>-1</v>
      </c>
      <c r="K1851" s="48">
        <f t="shared" si="256"/>
        <v>1</v>
      </c>
      <c r="L1851" s="48">
        <f t="shared" si="257"/>
        <v>0</v>
      </c>
      <c r="M1851" s="48">
        <v>0</v>
      </c>
      <c r="N1851" s="48">
        <f t="shared" si="258"/>
        <v>0.33432559398501493</v>
      </c>
      <c r="O1851" s="48">
        <f t="shared" si="259"/>
        <v>0.58281148676369732</v>
      </c>
      <c r="P1851" s="61">
        <f t="shared" si="260"/>
        <v>1</v>
      </c>
    </row>
    <row r="1852" spans="1:16" x14ac:dyDescent="0.3">
      <c r="A1852" s="60">
        <v>42114</v>
      </c>
      <c r="B1852" s="48">
        <f t="shared" si="252"/>
        <v>1</v>
      </c>
      <c r="C1852" s="48">
        <v>8618.7998050000006</v>
      </c>
      <c r="D1852" s="48">
        <v>8619.9501949999994</v>
      </c>
      <c r="E1852" s="48">
        <v>8422.75</v>
      </c>
      <c r="F1852" s="48">
        <v>8448.0996090000008</v>
      </c>
      <c r="G1852" s="48">
        <v>148900</v>
      </c>
      <c r="H1852" s="48">
        <f t="shared" si="253"/>
        <v>8496.9332679999989</v>
      </c>
      <c r="I1852" s="48">
        <f t="shared" si="254"/>
        <v>0</v>
      </c>
      <c r="J1852" s="48">
        <f t="shared" si="255"/>
        <v>-1</v>
      </c>
      <c r="K1852" s="48">
        <f t="shared" si="256"/>
        <v>1</v>
      </c>
      <c r="L1852" s="48">
        <f t="shared" si="257"/>
        <v>1</v>
      </c>
      <c r="M1852" s="48">
        <v>1</v>
      </c>
      <c r="N1852" s="48">
        <f t="shared" si="258"/>
        <v>0.18418577435199968</v>
      </c>
      <c r="O1852" s="48">
        <f t="shared" si="259"/>
        <v>0.54591670885862553</v>
      </c>
      <c r="P1852" s="61">
        <f t="shared" si="260"/>
        <v>1</v>
      </c>
    </row>
    <row r="1853" spans="1:16" x14ac:dyDescent="0.3">
      <c r="A1853" s="60">
        <v>42115</v>
      </c>
      <c r="B1853" s="48">
        <f t="shared" si="252"/>
        <v>0</v>
      </c>
      <c r="C1853" s="48">
        <v>8416.0996090000008</v>
      </c>
      <c r="D1853" s="48">
        <v>8469.3496090000008</v>
      </c>
      <c r="E1853" s="48">
        <v>8352.7001949999994</v>
      </c>
      <c r="F1853" s="48">
        <v>8377.75</v>
      </c>
      <c r="G1853" s="48">
        <v>407800</v>
      </c>
      <c r="H1853" s="48">
        <f t="shared" si="253"/>
        <v>8399.9332680000007</v>
      </c>
      <c r="I1853" s="48">
        <f t="shared" si="254"/>
        <v>0</v>
      </c>
      <c r="J1853" s="48">
        <f t="shared" si="255"/>
        <v>-1</v>
      </c>
      <c r="K1853" s="48">
        <f t="shared" si="256"/>
        <v>1</v>
      </c>
      <c r="L1853" s="48">
        <f t="shared" si="257"/>
        <v>0</v>
      </c>
      <c r="M1853" s="48">
        <v>1</v>
      </c>
      <c r="N1853" s="48">
        <f t="shared" si="258"/>
        <v>0.40026178534955381</v>
      </c>
      <c r="O1853" s="48">
        <f t="shared" si="259"/>
        <v>0.59875055523050646</v>
      </c>
      <c r="P1853" s="61">
        <f t="shared" si="260"/>
        <v>1</v>
      </c>
    </row>
    <row r="1854" spans="1:16" x14ac:dyDescent="0.3">
      <c r="A1854" s="60">
        <v>42116</v>
      </c>
      <c r="B1854" s="48">
        <f t="shared" si="252"/>
        <v>1</v>
      </c>
      <c r="C1854" s="48">
        <v>8400.4003909999992</v>
      </c>
      <c r="D1854" s="48">
        <v>8449.9501949999994</v>
      </c>
      <c r="E1854" s="48">
        <v>8284.7001949999994</v>
      </c>
      <c r="F1854" s="48">
        <v>8429.7001949999994</v>
      </c>
      <c r="G1854" s="48">
        <v>171800</v>
      </c>
      <c r="H1854" s="48">
        <f t="shared" si="253"/>
        <v>8388.1168616666673</v>
      </c>
      <c r="I1854" s="48">
        <f t="shared" si="254"/>
        <v>1</v>
      </c>
      <c r="J1854" s="48">
        <f t="shared" si="255"/>
        <v>-1</v>
      </c>
      <c r="K1854" s="48">
        <f t="shared" si="256"/>
        <v>1</v>
      </c>
      <c r="L1854" s="48">
        <f t="shared" si="257"/>
        <v>1</v>
      </c>
      <c r="M1854" s="48">
        <v>1</v>
      </c>
      <c r="N1854" s="48">
        <f t="shared" si="258"/>
        <v>0.66709409350501947</v>
      </c>
      <c r="O1854" s="48">
        <f t="shared" si="259"/>
        <v>0.66085217306595201</v>
      </c>
      <c r="P1854" s="61">
        <f t="shared" si="260"/>
        <v>1</v>
      </c>
    </row>
    <row r="1855" spans="1:16" x14ac:dyDescent="0.3">
      <c r="A1855" s="60">
        <v>42117</v>
      </c>
      <c r="B1855" s="48">
        <f t="shared" si="252"/>
        <v>0</v>
      </c>
      <c r="C1855" s="48">
        <v>8478.2001949999994</v>
      </c>
      <c r="D1855" s="48">
        <v>8504.9501949999994</v>
      </c>
      <c r="E1855" s="48">
        <v>8361.8496090000008</v>
      </c>
      <c r="F1855" s="48">
        <v>8398.2998050000006</v>
      </c>
      <c r="G1855" s="48">
        <v>156000</v>
      </c>
      <c r="H1855" s="48">
        <f t="shared" si="253"/>
        <v>8421.6998696666687</v>
      </c>
      <c r="I1855" s="48">
        <f t="shared" si="254"/>
        <v>0</v>
      </c>
      <c r="J1855" s="48">
        <f t="shared" si="255"/>
        <v>-1</v>
      </c>
      <c r="K1855" s="48">
        <f t="shared" si="256"/>
        <v>0</v>
      </c>
      <c r="L1855" s="48">
        <f t="shared" si="257"/>
        <v>1</v>
      </c>
      <c r="M1855" s="48">
        <v>0</v>
      </c>
      <c r="N1855" s="48">
        <f t="shared" si="258"/>
        <v>0.38316272181612038</v>
      </c>
      <c r="O1855" s="48">
        <f t="shared" si="259"/>
        <v>0.59463568593684735</v>
      </c>
      <c r="P1855" s="61">
        <f t="shared" si="260"/>
        <v>1</v>
      </c>
    </row>
    <row r="1856" spans="1:16" x14ac:dyDescent="0.3">
      <c r="A1856" s="60">
        <v>42118</v>
      </c>
      <c r="B1856" s="48">
        <f t="shared" si="252"/>
        <v>0</v>
      </c>
      <c r="C1856" s="48">
        <v>8405.7001949999994</v>
      </c>
      <c r="D1856" s="48">
        <v>8413.2998050000006</v>
      </c>
      <c r="E1856" s="48">
        <v>8273.3496090000008</v>
      </c>
      <c r="F1856" s="48">
        <v>8305.25</v>
      </c>
      <c r="G1856" s="48">
        <v>173600</v>
      </c>
      <c r="H1856" s="48">
        <f t="shared" si="253"/>
        <v>8330.6331379999992</v>
      </c>
      <c r="I1856" s="48">
        <f t="shared" si="254"/>
        <v>0</v>
      </c>
      <c r="J1856" s="48">
        <f t="shared" si="255"/>
        <v>-1</v>
      </c>
      <c r="K1856" s="48">
        <f t="shared" si="256"/>
        <v>1</v>
      </c>
      <c r="L1856" s="48">
        <f t="shared" si="257"/>
        <v>0</v>
      </c>
      <c r="M1856" s="48">
        <v>1</v>
      </c>
      <c r="N1856" s="48">
        <f t="shared" si="258"/>
        <v>0.32764596204295843</v>
      </c>
      <c r="O1856" s="48">
        <f t="shared" si="259"/>
        <v>0.58118649314926285</v>
      </c>
      <c r="P1856" s="61">
        <f t="shared" si="260"/>
        <v>1</v>
      </c>
    </row>
    <row r="1857" spans="1:16" x14ac:dyDescent="0.3">
      <c r="A1857" s="60">
        <v>42121</v>
      </c>
      <c r="B1857" s="48">
        <f t="shared" si="252"/>
        <v>1</v>
      </c>
      <c r="C1857" s="48">
        <v>8330.5498050000006</v>
      </c>
      <c r="D1857" s="48">
        <v>8334.4501949999994</v>
      </c>
      <c r="E1857" s="48">
        <v>8202.3496090000008</v>
      </c>
      <c r="F1857" s="48">
        <v>8213.7998050000006</v>
      </c>
      <c r="G1857" s="48">
        <v>171500</v>
      </c>
      <c r="H1857" s="48">
        <f t="shared" si="253"/>
        <v>8250.1998696666687</v>
      </c>
      <c r="I1857" s="48">
        <f t="shared" si="254"/>
        <v>0</v>
      </c>
      <c r="J1857" s="48">
        <f t="shared" si="255"/>
        <v>-1</v>
      </c>
      <c r="K1857" s="48">
        <f t="shared" si="256"/>
        <v>1</v>
      </c>
      <c r="L1857" s="48">
        <f t="shared" si="257"/>
        <v>1</v>
      </c>
      <c r="M1857" s="48">
        <v>1</v>
      </c>
      <c r="N1857" s="48">
        <f t="shared" si="258"/>
        <v>0.28366328445260408</v>
      </c>
      <c r="O1857" s="48">
        <f t="shared" si="259"/>
        <v>0.57044409717465039</v>
      </c>
      <c r="P1857" s="61">
        <f t="shared" si="260"/>
        <v>1</v>
      </c>
    </row>
    <row r="1858" spans="1:16" x14ac:dyDescent="0.3">
      <c r="A1858" s="60">
        <v>42122</v>
      </c>
      <c r="B1858" s="48">
        <f t="shared" si="252"/>
        <v>0</v>
      </c>
      <c r="C1858" s="48">
        <v>8215.5498050000006</v>
      </c>
      <c r="D1858" s="48">
        <v>8308</v>
      </c>
      <c r="E1858" s="48">
        <v>8185.1499020000001</v>
      </c>
      <c r="F1858" s="48">
        <v>8285.5996090000008</v>
      </c>
      <c r="G1858" s="48">
        <v>174600</v>
      </c>
      <c r="H1858" s="48">
        <f t="shared" si="253"/>
        <v>8259.5831703333333</v>
      </c>
      <c r="I1858" s="48">
        <f t="shared" si="254"/>
        <v>1</v>
      </c>
      <c r="J1858" s="48">
        <f t="shared" si="255"/>
        <v>-1</v>
      </c>
      <c r="K1858" s="48">
        <f t="shared" si="256"/>
        <v>0</v>
      </c>
      <c r="L1858" s="48">
        <f t="shared" si="257"/>
        <v>0</v>
      </c>
      <c r="M1858" s="48">
        <v>0</v>
      </c>
      <c r="N1858" s="48">
        <f t="shared" si="258"/>
        <v>0.74301878191985049</v>
      </c>
      <c r="O1858" s="48">
        <f t="shared" si="259"/>
        <v>0.67765562770311005</v>
      </c>
      <c r="P1858" s="61">
        <f t="shared" si="260"/>
        <v>1</v>
      </c>
    </row>
    <row r="1859" spans="1:16" x14ac:dyDescent="0.3">
      <c r="A1859" s="60">
        <v>42123</v>
      </c>
      <c r="B1859" s="48">
        <f t="shared" si="252"/>
        <v>0</v>
      </c>
      <c r="C1859" s="48">
        <v>8274.7998050000006</v>
      </c>
      <c r="D1859" s="48">
        <v>8308.2001949999994</v>
      </c>
      <c r="E1859" s="48">
        <v>8219.2001949999994</v>
      </c>
      <c r="F1859" s="48">
        <v>8239.75</v>
      </c>
      <c r="G1859" s="48">
        <v>160400</v>
      </c>
      <c r="H1859" s="48">
        <f t="shared" si="253"/>
        <v>8255.7167966666657</v>
      </c>
      <c r="I1859" s="48">
        <f t="shared" si="254"/>
        <v>0</v>
      </c>
      <c r="J1859" s="48">
        <f t="shared" si="255"/>
        <v>-1</v>
      </c>
      <c r="K1859" s="48">
        <f t="shared" si="256"/>
        <v>1</v>
      </c>
      <c r="L1859" s="48">
        <f t="shared" si="257"/>
        <v>1</v>
      </c>
      <c r="M1859" s="48">
        <v>0</v>
      </c>
      <c r="N1859" s="48">
        <f t="shared" si="258"/>
        <v>0.46891293544913404</v>
      </c>
      <c r="O1859" s="48">
        <f t="shared" si="259"/>
        <v>0.61512643053993865</v>
      </c>
      <c r="P1859" s="61">
        <f t="shared" si="260"/>
        <v>1</v>
      </c>
    </row>
    <row r="1860" spans="1:16" x14ac:dyDescent="0.3">
      <c r="A1860" s="60">
        <v>42124</v>
      </c>
      <c r="B1860" s="48">
        <f t="shared" si="252"/>
        <v>0</v>
      </c>
      <c r="C1860" s="48">
        <v>8224.5</v>
      </c>
      <c r="D1860" s="48">
        <v>8229.4003909999992</v>
      </c>
      <c r="E1860" s="48">
        <v>8144.75</v>
      </c>
      <c r="F1860" s="48">
        <v>8181.5</v>
      </c>
      <c r="G1860" s="48">
        <v>267700</v>
      </c>
      <c r="H1860" s="48">
        <f t="shared" si="253"/>
        <v>8185.216797</v>
      </c>
      <c r="I1860" s="48">
        <f t="shared" si="254"/>
        <v>0</v>
      </c>
      <c r="J1860" s="48">
        <f t="shared" si="255"/>
        <v>-1</v>
      </c>
      <c r="K1860" s="48">
        <f t="shared" si="256"/>
        <v>1</v>
      </c>
      <c r="L1860" s="48">
        <f t="shared" si="257"/>
        <v>0</v>
      </c>
      <c r="M1860" s="48">
        <v>1</v>
      </c>
      <c r="N1860" s="48">
        <f t="shared" si="258"/>
        <v>0.42080138362139891</v>
      </c>
      <c r="O1860" s="48">
        <f t="shared" si="259"/>
        <v>0.60367499801487845</v>
      </c>
      <c r="P1860" s="61">
        <f t="shared" si="260"/>
        <v>1</v>
      </c>
    </row>
    <row r="1861" spans="1:16" x14ac:dyDescent="0.3">
      <c r="A1861" s="60">
        <v>42128</v>
      </c>
      <c r="B1861" s="48">
        <f t="shared" ref="B1861:B1924" si="261">MODE(I1861,J1861,K1861,L1861,M1861)</f>
        <v>1</v>
      </c>
      <c r="C1861" s="48">
        <v>8230.0498050000006</v>
      </c>
      <c r="D1861" s="48">
        <v>8346</v>
      </c>
      <c r="E1861" s="48">
        <v>8220.4501949999994</v>
      </c>
      <c r="F1861" s="48">
        <v>8331.9501949999994</v>
      </c>
      <c r="G1861" s="48">
        <v>131700</v>
      </c>
      <c r="H1861" s="48">
        <f t="shared" ref="H1861:H1924" si="262">AVERAGE(D1861,E1861,F1861)</f>
        <v>8299.4667966666657</v>
      </c>
      <c r="I1861" s="48">
        <f t="shared" ref="I1861:I1924" si="263">IF(C1861&lt;F1861,1,0)</f>
        <v>1</v>
      </c>
      <c r="J1861" s="48">
        <f t="shared" ref="J1861:J1924" si="264">IF( C1861=E1861,1,IF( C1861=D1861,0,-1) )</f>
        <v>-1</v>
      </c>
      <c r="K1861" s="48">
        <f t="shared" si="256"/>
        <v>0</v>
      </c>
      <c r="L1861" s="48">
        <f t="shared" si="257"/>
        <v>1</v>
      </c>
      <c r="M1861" s="48">
        <v>0</v>
      </c>
      <c r="N1861" s="48">
        <f t="shared" si="258"/>
        <v>0.83428240759653094</v>
      </c>
      <c r="O1861" s="48">
        <f t="shared" si="259"/>
        <v>0.69725966024623265</v>
      </c>
      <c r="P1861" s="61">
        <f t="shared" si="260"/>
        <v>1</v>
      </c>
    </row>
    <row r="1862" spans="1:16" x14ac:dyDescent="0.3">
      <c r="A1862" s="60">
        <v>42129</v>
      </c>
      <c r="B1862" s="48">
        <f t="shared" si="261"/>
        <v>0</v>
      </c>
      <c r="C1862" s="48">
        <v>8338.4003909999992</v>
      </c>
      <c r="D1862" s="48">
        <v>8355.6503909999992</v>
      </c>
      <c r="E1862" s="48">
        <v>8280.5996090000008</v>
      </c>
      <c r="F1862" s="48">
        <v>8324.7998050000006</v>
      </c>
      <c r="G1862" s="48">
        <v>155500</v>
      </c>
      <c r="H1862" s="48">
        <f t="shared" si="262"/>
        <v>8320.3499350000002</v>
      </c>
      <c r="I1862" s="48">
        <f t="shared" si="263"/>
        <v>0</v>
      </c>
      <c r="J1862" s="48">
        <f t="shared" si="264"/>
        <v>-1</v>
      </c>
      <c r="K1862" s="48">
        <f t="shared" ref="K1862:K1925" si="265">IF(H1862&gt;H1861,0,1)</f>
        <v>0</v>
      </c>
      <c r="L1862" s="48">
        <f t="shared" ref="L1862:L1925" si="266">IF(G1862&gt;G1861,0,1)</f>
        <v>0</v>
      </c>
      <c r="M1862" s="48">
        <v>1</v>
      </c>
      <c r="N1862" s="48">
        <f t="shared" si="258"/>
        <v>0.51979275571675276</v>
      </c>
      <c r="O1862" s="48">
        <f t="shared" si="259"/>
        <v>0.62709930439154959</v>
      </c>
      <c r="P1862" s="61">
        <f t="shared" si="260"/>
        <v>1</v>
      </c>
    </row>
    <row r="1863" spans="1:16" x14ac:dyDescent="0.3">
      <c r="A1863" s="60">
        <v>42130</v>
      </c>
      <c r="B1863" s="48">
        <f t="shared" si="261"/>
        <v>0</v>
      </c>
      <c r="C1863" s="48">
        <v>8316.5996090000008</v>
      </c>
      <c r="D1863" s="48">
        <v>8331.9501949999994</v>
      </c>
      <c r="E1863" s="48">
        <v>8083</v>
      </c>
      <c r="F1863" s="48">
        <v>8097</v>
      </c>
      <c r="G1863" s="48">
        <v>209600</v>
      </c>
      <c r="H1863" s="48">
        <f t="shared" si="262"/>
        <v>8170.6500649999989</v>
      </c>
      <c r="I1863" s="48">
        <f t="shared" si="263"/>
        <v>0</v>
      </c>
      <c r="J1863" s="48">
        <f t="shared" si="264"/>
        <v>-1</v>
      </c>
      <c r="K1863" s="48">
        <f t="shared" si="265"/>
        <v>1</v>
      </c>
      <c r="L1863" s="48">
        <f t="shared" si="266"/>
        <v>0</v>
      </c>
      <c r="M1863" s="48">
        <v>0</v>
      </c>
      <c r="N1863" s="48">
        <f t="shared" si="258"/>
        <v>6.9843144157095582E-2</v>
      </c>
      <c r="O1863" s="48">
        <f t="shared" si="259"/>
        <v>0.5174536915961766</v>
      </c>
      <c r="P1863" s="61">
        <f t="shared" si="260"/>
        <v>1</v>
      </c>
    </row>
    <row r="1864" spans="1:16" x14ac:dyDescent="0.3">
      <c r="A1864" s="60">
        <v>42131</v>
      </c>
      <c r="B1864" s="48">
        <f t="shared" si="261"/>
        <v>1</v>
      </c>
      <c r="C1864" s="48">
        <v>8077</v>
      </c>
      <c r="D1864" s="48">
        <v>8122.6000979999999</v>
      </c>
      <c r="E1864" s="48">
        <v>7997.1499020000001</v>
      </c>
      <c r="F1864" s="48">
        <v>8057.2998049999997</v>
      </c>
      <c r="G1864" s="48">
        <v>161600</v>
      </c>
      <c r="H1864" s="48">
        <f t="shared" si="262"/>
        <v>8059.0166016666662</v>
      </c>
      <c r="I1864" s="48">
        <f t="shared" si="263"/>
        <v>0</v>
      </c>
      <c r="J1864" s="48">
        <f t="shared" si="264"/>
        <v>-1</v>
      </c>
      <c r="K1864" s="48">
        <f t="shared" si="265"/>
        <v>1</v>
      </c>
      <c r="L1864" s="48">
        <f t="shared" si="266"/>
        <v>1</v>
      </c>
      <c r="M1864" s="48">
        <v>1</v>
      </c>
      <c r="N1864" s="48">
        <f t="shared" si="258"/>
        <v>0.52716826288876384</v>
      </c>
      <c r="O1864" s="48">
        <f t="shared" si="259"/>
        <v>0.62882241243166026</v>
      </c>
      <c r="P1864" s="61">
        <f t="shared" si="260"/>
        <v>1</v>
      </c>
    </row>
    <row r="1865" spans="1:16" x14ac:dyDescent="0.3">
      <c r="A1865" s="60">
        <v>42132</v>
      </c>
      <c r="B1865" s="48">
        <f t="shared" si="261"/>
        <v>1</v>
      </c>
      <c r="C1865" s="48">
        <v>8131.5</v>
      </c>
      <c r="D1865" s="48">
        <v>8224.9501949999994</v>
      </c>
      <c r="E1865" s="48">
        <v>8123.4501950000003</v>
      </c>
      <c r="F1865" s="48">
        <v>8191.5</v>
      </c>
      <c r="G1865" s="48">
        <v>183100</v>
      </c>
      <c r="H1865" s="48">
        <f t="shared" si="262"/>
        <v>8179.9667966666666</v>
      </c>
      <c r="I1865" s="48">
        <f t="shared" si="263"/>
        <v>1</v>
      </c>
      <c r="J1865" s="48">
        <f t="shared" si="264"/>
        <v>-1</v>
      </c>
      <c r="K1865" s="48">
        <f t="shared" si="265"/>
        <v>0</v>
      </c>
      <c r="L1865" s="48">
        <f t="shared" si="266"/>
        <v>0</v>
      </c>
      <c r="M1865" s="48">
        <v>1</v>
      </c>
      <c r="N1865" s="48">
        <f t="shared" si="258"/>
        <v>0.7041892488548771</v>
      </c>
      <c r="O1865" s="48">
        <f t="shared" si="259"/>
        <v>0.6691159272513999</v>
      </c>
      <c r="P1865" s="61">
        <f t="shared" si="260"/>
        <v>1</v>
      </c>
    </row>
    <row r="1866" spans="1:16" x14ac:dyDescent="0.3">
      <c r="A1866" s="60">
        <v>42135</v>
      </c>
      <c r="B1866" s="48">
        <f t="shared" si="261"/>
        <v>1</v>
      </c>
      <c r="C1866" s="48">
        <v>8243.2001949999994</v>
      </c>
      <c r="D1866" s="48">
        <v>8332.75</v>
      </c>
      <c r="E1866" s="48">
        <v>8224.6503909999992</v>
      </c>
      <c r="F1866" s="48">
        <v>8325.25</v>
      </c>
      <c r="G1866" s="48">
        <v>192000</v>
      </c>
      <c r="H1866" s="48">
        <f t="shared" si="262"/>
        <v>8294.2167969999991</v>
      </c>
      <c r="I1866" s="48">
        <f t="shared" si="263"/>
        <v>1</v>
      </c>
      <c r="J1866" s="48">
        <f t="shared" si="264"/>
        <v>-1</v>
      </c>
      <c r="K1866" s="48">
        <f t="shared" si="265"/>
        <v>0</v>
      </c>
      <c r="L1866" s="48">
        <f t="shared" si="266"/>
        <v>0</v>
      </c>
      <c r="M1866" s="48">
        <v>1</v>
      </c>
      <c r="N1866" s="48">
        <f t="shared" si="258"/>
        <v>0.76116294094406567</v>
      </c>
      <c r="O1866" s="48">
        <f t="shared" si="259"/>
        <v>0.68160616758710457</v>
      </c>
      <c r="P1866" s="61">
        <f t="shared" si="260"/>
        <v>1</v>
      </c>
    </row>
    <row r="1867" spans="1:16" x14ac:dyDescent="0.3">
      <c r="A1867" s="60">
        <v>42136</v>
      </c>
      <c r="B1867" s="48">
        <f t="shared" si="261"/>
        <v>1</v>
      </c>
      <c r="C1867" s="48">
        <v>8326.1503909999992</v>
      </c>
      <c r="D1867" s="48">
        <v>8326.6503909999992</v>
      </c>
      <c r="E1867" s="48">
        <v>8115.2998049999997</v>
      </c>
      <c r="F1867" s="48">
        <v>8126.9501950000003</v>
      </c>
      <c r="G1867" s="48">
        <v>173400</v>
      </c>
      <c r="H1867" s="48">
        <f t="shared" si="262"/>
        <v>8189.6334636666661</v>
      </c>
      <c r="I1867" s="48">
        <f t="shared" si="263"/>
        <v>0</v>
      </c>
      <c r="J1867" s="48">
        <f t="shared" si="264"/>
        <v>-1</v>
      </c>
      <c r="K1867" s="48">
        <f t="shared" si="265"/>
        <v>1</v>
      </c>
      <c r="L1867" s="48">
        <f t="shared" si="266"/>
        <v>1</v>
      </c>
      <c r="M1867" s="48">
        <v>1</v>
      </c>
      <c r="N1867" s="48">
        <f t="shared" si="258"/>
        <v>0.11469172207400458</v>
      </c>
      <c r="O1867" s="48">
        <f t="shared" si="259"/>
        <v>0.52864154104085759</v>
      </c>
      <c r="P1867" s="61">
        <f t="shared" si="260"/>
        <v>1</v>
      </c>
    </row>
    <row r="1868" spans="1:16" x14ac:dyDescent="0.3">
      <c r="A1868" s="60">
        <v>42137</v>
      </c>
      <c r="B1868" s="48">
        <f t="shared" si="261"/>
        <v>1</v>
      </c>
      <c r="C1868" s="48">
        <v>8181.5498049999997</v>
      </c>
      <c r="D1868" s="48">
        <v>8254.9501949999994</v>
      </c>
      <c r="E1868" s="48">
        <v>8089.7998049999997</v>
      </c>
      <c r="F1868" s="48">
        <v>8235.4501949999994</v>
      </c>
      <c r="G1868" s="48">
        <v>169800</v>
      </c>
      <c r="H1868" s="48">
        <f t="shared" si="262"/>
        <v>8193.4000649999998</v>
      </c>
      <c r="I1868" s="48">
        <f t="shared" si="263"/>
        <v>1</v>
      </c>
      <c r="J1868" s="48">
        <f t="shared" si="264"/>
        <v>-1</v>
      </c>
      <c r="K1868" s="48">
        <f t="shared" si="265"/>
        <v>0</v>
      </c>
      <c r="L1868" s="48">
        <f t="shared" si="266"/>
        <v>1</v>
      </c>
      <c r="M1868" s="48">
        <v>0</v>
      </c>
      <c r="N1868" s="48">
        <f t="shared" si="258"/>
        <v>0.72887560417468977</v>
      </c>
      <c r="O1868" s="48">
        <f t="shared" si="259"/>
        <v>0.67455848317749278</v>
      </c>
      <c r="P1868" s="61">
        <f t="shared" si="260"/>
        <v>1</v>
      </c>
    </row>
    <row r="1869" spans="1:16" x14ac:dyDescent="0.3">
      <c r="A1869" s="60">
        <v>42138</v>
      </c>
      <c r="B1869" s="48">
        <f t="shared" si="261"/>
        <v>0</v>
      </c>
      <c r="C1869" s="48">
        <v>8232.4501949999994</v>
      </c>
      <c r="D1869" s="48">
        <v>8236.25</v>
      </c>
      <c r="E1869" s="48">
        <v>8137.2998049999997</v>
      </c>
      <c r="F1869" s="48">
        <v>8224.2001949999994</v>
      </c>
      <c r="G1869" s="48">
        <v>134800</v>
      </c>
      <c r="H1869" s="48">
        <f t="shared" si="262"/>
        <v>8199.25</v>
      </c>
      <c r="I1869" s="48">
        <f t="shared" si="263"/>
        <v>0</v>
      </c>
      <c r="J1869" s="48">
        <f t="shared" si="264"/>
        <v>-1</v>
      </c>
      <c r="K1869" s="48">
        <f t="shared" si="265"/>
        <v>0</v>
      </c>
      <c r="L1869" s="48">
        <f t="shared" si="266"/>
        <v>1</v>
      </c>
      <c r="M1869" s="48">
        <v>1</v>
      </c>
      <c r="N1869" s="48">
        <f t="shared" si="258"/>
        <v>0.55524135051226708</v>
      </c>
      <c r="O1869" s="48">
        <f t="shared" si="259"/>
        <v>0.6353507672768689</v>
      </c>
      <c r="P1869" s="61">
        <f t="shared" si="260"/>
        <v>1</v>
      </c>
    </row>
    <row r="1870" spans="1:16" x14ac:dyDescent="0.3">
      <c r="A1870" s="60">
        <v>42139</v>
      </c>
      <c r="B1870" s="48">
        <f t="shared" si="261"/>
        <v>1</v>
      </c>
      <c r="C1870" s="48">
        <v>8240.2998050000006</v>
      </c>
      <c r="D1870" s="48">
        <v>8279.2001949999994</v>
      </c>
      <c r="E1870" s="48">
        <v>8212.2001949999994</v>
      </c>
      <c r="F1870" s="48">
        <v>8262.3496090000008</v>
      </c>
      <c r="G1870" s="48">
        <v>129800</v>
      </c>
      <c r="H1870" s="48">
        <f t="shared" si="262"/>
        <v>8251.2499996666666</v>
      </c>
      <c r="I1870" s="48">
        <f t="shared" si="263"/>
        <v>1</v>
      </c>
      <c r="J1870" s="48">
        <f t="shared" si="264"/>
        <v>-1</v>
      </c>
      <c r="K1870" s="48">
        <f t="shared" si="265"/>
        <v>0</v>
      </c>
      <c r="L1870" s="48">
        <f t="shared" si="266"/>
        <v>1</v>
      </c>
      <c r="M1870" s="48">
        <v>1</v>
      </c>
      <c r="N1870" s="48">
        <f t="shared" si="258"/>
        <v>0.61156994059327041</v>
      </c>
      <c r="O1870" s="48">
        <f t="shared" si="259"/>
        <v>0.648298843522502</v>
      </c>
      <c r="P1870" s="61">
        <f t="shared" si="260"/>
        <v>1</v>
      </c>
    </row>
    <row r="1871" spans="1:16" x14ac:dyDescent="0.3">
      <c r="A1871" s="60">
        <v>42142</v>
      </c>
      <c r="B1871" s="48">
        <f t="shared" si="261"/>
        <v>1</v>
      </c>
      <c r="C1871" s="48">
        <v>8284.9501949999994</v>
      </c>
      <c r="D1871" s="48">
        <v>8384.5996090000008</v>
      </c>
      <c r="E1871" s="48">
        <v>8271.9501949999994</v>
      </c>
      <c r="F1871" s="48">
        <v>8373.6503909999992</v>
      </c>
      <c r="G1871" s="48">
        <v>148700</v>
      </c>
      <c r="H1871" s="48">
        <f t="shared" si="262"/>
        <v>8343.4000649999998</v>
      </c>
      <c r="I1871" s="48">
        <f t="shared" si="263"/>
        <v>1</v>
      </c>
      <c r="J1871" s="48">
        <f t="shared" si="264"/>
        <v>-1</v>
      </c>
      <c r="K1871" s="48">
        <f t="shared" si="265"/>
        <v>0</v>
      </c>
      <c r="L1871" s="48">
        <f t="shared" si="266"/>
        <v>0</v>
      </c>
      <c r="M1871" s="48">
        <v>1</v>
      </c>
      <c r="N1871" s="48">
        <f t="shared" si="258"/>
        <v>0.79089196765807834</v>
      </c>
      <c r="O1871" s="48">
        <f t="shared" si="259"/>
        <v>0.68802282124045933</v>
      </c>
      <c r="P1871" s="61">
        <f t="shared" si="260"/>
        <v>1</v>
      </c>
    </row>
    <row r="1872" spans="1:16" x14ac:dyDescent="0.3">
      <c r="A1872" s="60">
        <v>42143</v>
      </c>
      <c r="B1872" s="48">
        <f t="shared" si="261"/>
        <v>1</v>
      </c>
      <c r="C1872" s="48">
        <v>8356.2001949999994</v>
      </c>
      <c r="D1872" s="48">
        <v>8427.7998050000006</v>
      </c>
      <c r="E1872" s="48">
        <v>8335</v>
      </c>
      <c r="F1872" s="48">
        <v>8365.6503909999992</v>
      </c>
      <c r="G1872" s="48">
        <v>140300</v>
      </c>
      <c r="H1872" s="48">
        <f t="shared" si="262"/>
        <v>8376.1500653333333</v>
      </c>
      <c r="I1872" s="48">
        <f t="shared" si="263"/>
        <v>1</v>
      </c>
      <c r="J1872" s="48">
        <f t="shared" si="264"/>
        <v>-1</v>
      </c>
      <c r="K1872" s="48">
        <f t="shared" si="265"/>
        <v>0</v>
      </c>
      <c r="L1872" s="48">
        <f t="shared" si="266"/>
        <v>1</v>
      </c>
      <c r="M1872" s="48">
        <v>1</v>
      </c>
      <c r="N1872" s="48">
        <f t="shared" si="258"/>
        <v>0.5836609137188532</v>
      </c>
      <c r="O1872" s="48">
        <f t="shared" si="259"/>
        <v>0.64190934678510569</v>
      </c>
      <c r="P1872" s="61">
        <f t="shared" si="260"/>
        <v>1</v>
      </c>
    </row>
    <row r="1873" spans="1:16" x14ac:dyDescent="0.3">
      <c r="A1873" s="60">
        <v>42144</v>
      </c>
      <c r="B1873" s="48">
        <f t="shared" si="261"/>
        <v>1</v>
      </c>
      <c r="C1873" s="48">
        <v>8392.6503909999992</v>
      </c>
      <c r="D1873" s="48">
        <v>8440.3496090000008</v>
      </c>
      <c r="E1873" s="48">
        <v>8391.4501949999994</v>
      </c>
      <c r="F1873" s="48">
        <v>8423.25</v>
      </c>
      <c r="G1873" s="48">
        <v>123600</v>
      </c>
      <c r="H1873" s="48">
        <f t="shared" si="262"/>
        <v>8418.3499346666667</v>
      </c>
      <c r="I1873" s="48">
        <f t="shared" si="263"/>
        <v>1</v>
      </c>
      <c r="J1873" s="48">
        <f t="shared" si="264"/>
        <v>-1</v>
      </c>
      <c r="K1873" s="48">
        <f t="shared" si="265"/>
        <v>0</v>
      </c>
      <c r="L1873" s="48">
        <f t="shared" si="266"/>
        <v>1</v>
      </c>
      <c r="M1873" s="48">
        <v>0</v>
      </c>
      <c r="N1873" s="48">
        <f t="shared" si="258"/>
        <v>0.62273353011944399</v>
      </c>
      <c r="O1873" s="48">
        <f t="shared" si="259"/>
        <v>0.65083999175443974</v>
      </c>
      <c r="P1873" s="61">
        <f t="shared" si="260"/>
        <v>1</v>
      </c>
    </row>
    <row r="1874" spans="1:16" x14ac:dyDescent="0.3">
      <c r="A1874" s="60">
        <v>42145</v>
      </c>
      <c r="B1874" s="48">
        <f t="shared" si="261"/>
        <v>0</v>
      </c>
      <c r="C1874" s="48">
        <v>8434.5</v>
      </c>
      <c r="D1874" s="48">
        <v>8446.3496090000008</v>
      </c>
      <c r="E1874" s="48">
        <v>8382.5</v>
      </c>
      <c r="F1874" s="48">
        <v>8421</v>
      </c>
      <c r="G1874" s="48">
        <v>143800</v>
      </c>
      <c r="H1874" s="48">
        <f t="shared" si="262"/>
        <v>8416.616536333333</v>
      </c>
      <c r="I1874" s="48">
        <f t="shared" si="263"/>
        <v>0</v>
      </c>
      <c r="J1874" s="48">
        <f t="shared" si="264"/>
        <v>-1</v>
      </c>
      <c r="K1874" s="48">
        <f t="shared" si="265"/>
        <v>1</v>
      </c>
      <c r="L1874" s="48">
        <f t="shared" si="266"/>
        <v>0</v>
      </c>
      <c r="M1874" s="48">
        <v>1</v>
      </c>
      <c r="N1874" s="48">
        <f t="shared" si="258"/>
        <v>0.51737054476088273</v>
      </c>
      <c r="O1874" s="48">
        <f t="shared" si="259"/>
        <v>0.62653270645659842</v>
      </c>
      <c r="P1874" s="61">
        <f t="shared" si="260"/>
        <v>1</v>
      </c>
    </row>
    <row r="1875" spans="1:16" x14ac:dyDescent="0.3">
      <c r="A1875" s="60">
        <v>42146</v>
      </c>
      <c r="B1875" s="48">
        <f t="shared" si="261"/>
        <v>1</v>
      </c>
      <c r="C1875" s="48">
        <v>8432.5</v>
      </c>
      <c r="D1875" s="48">
        <v>8489.5498050000006</v>
      </c>
      <c r="E1875" s="48">
        <v>8420.5996090000008</v>
      </c>
      <c r="F1875" s="48">
        <v>8458.9501949999994</v>
      </c>
      <c r="G1875" s="48">
        <v>187300</v>
      </c>
      <c r="H1875" s="48">
        <f t="shared" si="262"/>
        <v>8456.366536333333</v>
      </c>
      <c r="I1875" s="48">
        <f t="shared" si="263"/>
        <v>1</v>
      </c>
      <c r="J1875" s="48">
        <f t="shared" si="264"/>
        <v>-1</v>
      </c>
      <c r="K1875" s="48">
        <f t="shared" si="265"/>
        <v>0</v>
      </c>
      <c r="L1875" s="48">
        <f t="shared" si="266"/>
        <v>0</v>
      </c>
      <c r="M1875" s="48">
        <v>1</v>
      </c>
      <c r="N1875" s="48">
        <f t="shared" si="258"/>
        <v>0.60276040763116057</v>
      </c>
      <c r="O1875" s="48">
        <f t="shared" si="259"/>
        <v>0.64628758976751854</v>
      </c>
      <c r="P1875" s="61">
        <f t="shared" si="260"/>
        <v>1</v>
      </c>
    </row>
    <row r="1876" spans="1:16" x14ac:dyDescent="0.3">
      <c r="A1876" s="60">
        <v>42149</v>
      </c>
      <c r="B1876" s="48">
        <f t="shared" si="261"/>
        <v>1</v>
      </c>
      <c r="C1876" s="48">
        <v>8438.1503909999992</v>
      </c>
      <c r="D1876" s="48">
        <v>8441.9501949999994</v>
      </c>
      <c r="E1876" s="48">
        <v>8364.1503909999992</v>
      </c>
      <c r="F1876" s="48">
        <v>8370.25</v>
      </c>
      <c r="G1876" s="48">
        <v>121300</v>
      </c>
      <c r="H1876" s="48">
        <f t="shared" si="262"/>
        <v>8392.1168620000008</v>
      </c>
      <c r="I1876" s="48">
        <f t="shared" si="263"/>
        <v>0</v>
      </c>
      <c r="J1876" s="48">
        <f t="shared" si="264"/>
        <v>-1</v>
      </c>
      <c r="K1876" s="48">
        <f t="shared" si="265"/>
        <v>1</v>
      </c>
      <c r="L1876" s="48">
        <f t="shared" si="266"/>
        <v>1</v>
      </c>
      <c r="M1876" s="48">
        <v>1</v>
      </c>
      <c r="N1876" s="48">
        <f t="shared" si="258"/>
        <v>0.39315330796134901</v>
      </c>
      <c r="O1876" s="48">
        <f t="shared" si="259"/>
        <v>0.59704156296621391</v>
      </c>
      <c r="P1876" s="61">
        <f t="shared" si="260"/>
        <v>1</v>
      </c>
    </row>
    <row r="1877" spans="1:16" x14ac:dyDescent="0.3">
      <c r="A1877" s="60">
        <v>42150</v>
      </c>
      <c r="B1877" s="48">
        <f t="shared" si="261"/>
        <v>0</v>
      </c>
      <c r="C1877" s="48">
        <v>8377.0996090000008</v>
      </c>
      <c r="D1877" s="48">
        <v>8378.9003909999992</v>
      </c>
      <c r="E1877" s="48">
        <v>8320.0498050000006</v>
      </c>
      <c r="F1877" s="48">
        <v>8339.3496090000008</v>
      </c>
      <c r="G1877" s="48">
        <v>116800</v>
      </c>
      <c r="H1877" s="48">
        <f t="shared" si="262"/>
        <v>8346.0999350000002</v>
      </c>
      <c r="I1877" s="48">
        <f t="shared" si="263"/>
        <v>0</v>
      </c>
      <c r="J1877" s="48">
        <f t="shared" si="264"/>
        <v>-1</v>
      </c>
      <c r="K1877" s="48">
        <f t="shared" si="265"/>
        <v>1</v>
      </c>
      <c r="L1877" s="48">
        <f t="shared" si="266"/>
        <v>1</v>
      </c>
      <c r="M1877" s="48">
        <v>0</v>
      </c>
      <c r="N1877" s="48">
        <f t="shared" si="258"/>
        <v>0.46247341317267371</v>
      </c>
      <c r="O1877" s="48">
        <f t="shared" si="259"/>
        <v>0.61360077422360559</v>
      </c>
      <c r="P1877" s="61">
        <f t="shared" si="260"/>
        <v>1</v>
      </c>
    </row>
    <row r="1878" spans="1:16" x14ac:dyDescent="0.3">
      <c r="A1878" s="60">
        <v>42151</v>
      </c>
      <c r="B1878" s="48">
        <f t="shared" si="261"/>
        <v>1</v>
      </c>
      <c r="C1878" s="48">
        <v>8302.75</v>
      </c>
      <c r="D1878" s="48">
        <v>8342.8496090000008</v>
      </c>
      <c r="E1878" s="48">
        <v>8277.9501949999994</v>
      </c>
      <c r="F1878" s="48">
        <v>8334.5996090000008</v>
      </c>
      <c r="G1878" s="48">
        <v>165500</v>
      </c>
      <c r="H1878" s="48">
        <f t="shared" si="262"/>
        <v>8318.4664710000015</v>
      </c>
      <c r="I1878" s="48">
        <f t="shared" si="263"/>
        <v>1</v>
      </c>
      <c r="J1878" s="48">
        <f t="shared" si="264"/>
        <v>-1</v>
      </c>
      <c r="K1878" s="48">
        <f t="shared" si="265"/>
        <v>1</v>
      </c>
      <c r="L1878" s="48">
        <f t="shared" si="266"/>
        <v>0</v>
      </c>
      <c r="M1878" s="48">
        <v>1</v>
      </c>
      <c r="N1878" s="48">
        <f t="shared" si="258"/>
        <v>0.624600608317606</v>
      </c>
      <c r="O1878" s="48">
        <f t="shared" si="259"/>
        <v>0.65126416064611892</v>
      </c>
      <c r="P1878" s="61">
        <f t="shared" si="260"/>
        <v>1</v>
      </c>
    </row>
    <row r="1879" spans="1:16" x14ac:dyDescent="0.3">
      <c r="A1879" s="60">
        <v>42152</v>
      </c>
      <c r="B1879" s="48">
        <f t="shared" si="261"/>
        <v>0</v>
      </c>
      <c r="C1879" s="48">
        <v>8345.7001949999994</v>
      </c>
      <c r="D1879" s="48">
        <v>8364.5</v>
      </c>
      <c r="E1879" s="48">
        <v>8270.1503909999992</v>
      </c>
      <c r="F1879" s="48">
        <v>8319</v>
      </c>
      <c r="G1879" s="48">
        <v>232300</v>
      </c>
      <c r="H1879" s="48">
        <f t="shared" si="262"/>
        <v>8317.883463666667</v>
      </c>
      <c r="I1879" s="48">
        <f t="shared" si="263"/>
        <v>0</v>
      </c>
      <c r="J1879" s="48">
        <f t="shared" si="264"/>
        <v>-1</v>
      </c>
      <c r="K1879" s="48">
        <f t="shared" si="265"/>
        <v>1</v>
      </c>
      <c r="L1879" s="48">
        <f t="shared" si="266"/>
        <v>0</v>
      </c>
      <c r="M1879" s="48">
        <v>0</v>
      </c>
      <c r="N1879" s="48">
        <f t="shared" si="258"/>
        <v>0.47434700876808134</v>
      </c>
      <c r="O1879" s="48">
        <f t="shared" si="259"/>
        <v>0.61641211764897053</v>
      </c>
      <c r="P1879" s="61">
        <f t="shared" si="260"/>
        <v>1</v>
      </c>
    </row>
    <row r="1880" spans="1:16" x14ac:dyDescent="0.3">
      <c r="A1880" s="60">
        <v>42153</v>
      </c>
      <c r="B1880" s="48">
        <f t="shared" si="261"/>
        <v>0</v>
      </c>
      <c r="C1880" s="48">
        <v>8327.0996090000008</v>
      </c>
      <c r="D1880" s="48">
        <v>8443.9003909999992</v>
      </c>
      <c r="E1880" s="48">
        <v>8305.7001949999994</v>
      </c>
      <c r="F1880" s="48">
        <v>8433.6503909999992</v>
      </c>
      <c r="G1880" s="48">
        <v>363900</v>
      </c>
      <c r="H1880" s="48">
        <f t="shared" si="262"/>
        <v>8394.4169923333338</v>
      </c>
      <c r="I1880" s="48">
        <f t="shared" si="263"/>
        <v>1</v>
      </c>
      <c r="J1880" s="48">
        <f t="shared" si="264"/>
        <v>-1</v>
      </c>
      <c r="K1880" s="48">
        <f t="shared" si="265"/>
        <v>0</v>
      </c>
      <c r="L1880" s="48">
        <f t="shared" si="266"/>
        <v>0</v>
      </c>
      <c r="M1880" s="48">
        <v>0</v>
      </c>
      <c r="N1880" s="48">
        <f t="shared" si="258"/>
        <v>0.78581844751996943</v>
      </c>
      <c r="O1880" s="48">
        <f t="shared" si="259"/>
        <v>0.68693276573244921</v>
      </c>
      <c r="P1880" s="61">
        <f t="shared" si="260"/>
        <v>1</v>
      </c>
    </row>
    <row r="1881" spans="1:16" x14ac:dyDescent="0.3">
      <c r="A1881" s="60">
        <v>42156</v>
      </c>
      <c r="B1881" s="48">
        <f t="shared" si="261"/>
        <v>1</v>
      </c>
      <c r="C1881" s="48">
        <v>8417.25</v>
      </c>
      <c r="D1881" s="48">
        <v>8467.1503909999992</v>
      </c>
      <c r="E1881" s="48">
        <v>8405.4003909999992</v>
      </c>
      <c r="F1881" s="48">
        <v>8433.4003909999992</v>
      </c>
      <c r="G1881" s="48">
        <v>122200</v>
      </c>
      <c r="H1881" s="48">
        <f t="shared" si="262"/>
        <v>8435.3170576666653</v>
      </c>
      <c r="I1881" s="48">
        <f t="shared" si="263"/>
        <v>1</v>
      </c>
      <c r="J1881" s="48">
        <f t="shared" si="264"/>
        <v>-1</v>
      </c>
      <c r="K1881" s="48">
        <f t="shared" si="265"/>
        <v>0</v>
      </c>
      <c r="L1881" s="48">
        <f t="shared" si="266"/>
        <v>1</v>
      </c>
      <c r="M1881" s="48">
        <v>1</v>
      </c>
      <c r="N1881" s="48">
        <f t="shared" ref="N1881:N1944" si="267">$B$2+SUMPRODUCT($C$2:$G$2,C1881:G1881)</f>
        <v>0.59237022435964415</v>
      </c>
      <c r="O1881" s="48">
        <f t="shared" ref="O1881:O1944" si="268">EXP(N1881)/(1+EXP(N1881))</f>
        <v>0.64390880023143093</v>
      </c>
      <c r="P1881" s="61">
        <f t="shared" ref="P1881:P1944" si="269">IF(O1881&gt;0.5,1,0)</f>
        <v>1</v>
      </c>
    </row>
    <row r="1882" spans="1:16" x14ac:dyDescent="0.3">
      <c r="A1882" s="60">
        <v>42157</v>
      </c>
      <c r="B1882" s="48">
        <f t="shared" si="261"/>
        <v>0</v>
      </c>
      <c r="C1882" s="48">
        <v>8442.7998050000006</v>
      </c>
      <c r="D1882" s="48">
        <v>8445.3496090000008</v>
      </c>
      <c r="E1882" s="48">
        <v>8226.0498050000006</v>
      </c>
      <c r="F1882" s="48">
        <v>8236.4501949999994</v>
      </c>
      <c r="G1882" s="48">
        <v>146800</v>
      </c>
      <c r="H1882" s="48">
        <f t="shared" si="262"/>
        <v>8302.616536333333</v>
      </c>
      <c r="I1882" s="48">
        <f t="shared" si="263"/>
        <v>0</v>
      </c>
      <c r="J1882" s="48">
        <f t="shared" si="264"/>
        <v>-1</v>
      </c>
      <c r="K1882" s="48">
        <f t="shared" si="265"/>
        <v>1</v>
      </c>
      <c r="L1882" s="48">
        <f t="shared" si="266"/>
        <v>0</v>
      </c>
      <c r="M1882" s="48">
        <v>1</v>
      </c>
      <c r="N1882" s="48">
        <f t="shared" si="267"/>
        <v>0.10671676590120072</v>
      </c>
      <c r="O1882" s="48">
        <f t="shared" si="268"/>
        <v>0.52665390068377194</v>
      </c>
      <c r="P1882" s="61">
        <f t="shared" si="269"/>
        <v>1</v>
      </c>
    </row>
    <row r="1883" spans="1:16" x14ac:dyDescent="0.3">
      <c r="A1883" s="60">
        <v>42158</v>
      </c>
      <c r="B1883" s="48">
        <f t="shared" si="261"/>
        <v>0</v>
      </c>
      <c r="C1883" s="48">
        <v>8232.4501949999994</v>
      </c>
      <c r="D1883" s="48">
        <v>8236.7001949999994</v>
      </c>
      <c r="E1883" s="48">
        <v>8094.1499020000001</v>
      </c>
      <c r="F1883" s="48">
        <v>8135.1000979999999</v>
      </c>
      <c r="G1883" s="48">
        <v>171400</v>
      </c>
      <c r="H1883" s="48">
        <f t="shared" si="262"/>
        <v>8155.3167316666659</v>
      </c>
      <c r="I1883" s="48">
        <f t="shared" si="263"/>
        <v>0</v>
      </c>
      <c r="J1883" s="48">
        <f t="shared" si="264"/>
        <v>-1</v>
      </c>
      <c r="K1883" s="48">
        <f t="shared" si="265"/>
        <v>1</v>
      </c>
      <c r="L1883" s="48">
        <f t="shared" si="266"/>
        <v>0</v>
      </c>
      <c r="M1883" s="48">
        <v>1</v>
      </c>
      <c r="N1883" s="48">
        <f t="shared" si="267"/>
        <v>0.33979556270510636</v>
      </c>
      <c r="O1883" s="48">
        <f t="shared" si="268"/>
        <v>0.58414086181767799</v>
      </c>
      <c r="P1883" s="61">
        <f t="shared" si="269"/>
        <v>1</v>
      </c>
    </row>
    <row r="1884" spans="1:16" x14ac:dyDescent="0.3">
      <c r="A1884" s="60">
        <v>42159</v>
      </c>
      <c r="B1884" s="48">
        <f t="shared" si="261"/>
        <v>0</v>
      </c>
      <c r="C1884" s="48">
        <v>8155.1499020000001</v>
      </c>
      <c r="D1884" s="48">
        <v>8160.0498049999997</v>
      </c>
      <c r="E1884" s="48">
        <v>8056.75</v>
      </c>
      <c r="F1884" s="48">
        <v>8130.6499020000001</v>
      </c>
      <c r="G1884" s="48">
        <v>154700</v>
      </c>
      <c r="H1884" s="48">
        <f t="shared" si="262"/>
        <v>8115.8165689999996</v>
      </c>
      <c r="I1884" s="48">
        <f t="shared" si="263"/>
        <v>0</v>
      </c>
      <c r="J1884" s="48">
        <f t="shared" si="264"/>
        <v>-1</v>
      </c>
      <c r="K1884" s="48">
        <f t="shared" si="265"/>
        <v>1</v>
      </c>
      <c r="L1884" s="48">
        <f t="shared" si="266"/>
        <v>1</v>
      </c>
      <c r="M1884" s="48">
        <v>0</v>
      </c>
      <c r="N1884" s="48">
        <f t="shared" si="267"/>
        <v>0.51085837204999773</v>
      </c>
      <c r="O1884" s="48">
        <f t="shared" si="268"/>
        <v>0.62500767534764412</v>
      </c>
      <c r="P1884" s="61">
        <f t="shared" si="269"/>
        <v>1</v>
      </c>
    </row>
    <row r="1885" spans="1:16" x14ac:dyDescent="0.3">
      <c r="A1885" s="60">
        <v>42160</v>
      </c>
      <c r="B1885" s="48">
        <f t="shared" si="261"/>
        <v>0</v>
      </c>
      <c r="C1885" s="48">
        <v>8119.1499020000001</v>
      </c>
      <c r="D1885" s="48">
        <v>8191</v>
      </c>
      <c r="E1885" s="48">
        <v>8100.1499020000001</v>
      </c>
      <c r="F1885" s="48">
        <v>8114.7001950000003</v>
      </c>
      <c r="G1885" s="48">
        <v>162100</v>
      </c>
      <c r="H1885" s="48">
        <f t="shared" si="262"/>
        <v>8135.2833656666671</v>
      </c>
      <c r="I1885" s="48">
        <f t="shared" si="263"/>
        <v>0</v>
      </c>
      <c r="J1885" s="48">
        <f t="shared" si="264"/>
        <v>-1</v>
      </c>
      <c r="K1885" s="48">
        <f t="shared" si="265"/>
        <v>0</v>
      </c>
      <c r="L1885" s="48">
        <f t="shared" si="266"/>
        <v>0</v>
      </c>
      <c r="M1885" s="48">
        <v>0</v>
      </c>
      <c r="N1885" s="48">
        <f t="shared" si="267"/>
        <v>0.54308655920766613</v>
      </c>
      <c r="O1885" s="48">
        <f t="shared" si="268"/>
        <v>0.6325301375016773</v>
      </c>
      <c r="P1885" s="61">
        <f t="shared" si="269"/>
        <v>1</v>
      </c>
    </row>
    <row r="1886" spans="1:16" x14ac:dyDescent="0.3">
      <c r="A1886" s="60">
        <v>42163</v>
      </c>
      <c r="B1886" s="48">
        <f t="shared" si="261"/>
        <v>1</v>
      </c>
      <c r="C1886" s="48">
        <v>8124.3500979999999</v>
      </c>
      <c r="D1886" s="48">
        <v>8131</v>
      </c>
      <c r="E1886" s="48">
        <v>8030.5498049999997</v>
      </c>
      <c r="F1886" s="48">
        <v>8044.1499020000001</v>
      </c>
      <c r="G1886" s="48">
        <v>135900</v>
      </c>
      <c r="H1886" s="48">
        <f t="shared" si="262"/>
        <v>8068.5665689999996</v>
      </c>
      <c r="I1886" s="48">
        <f t="shared" si="263"/>
        <v>0</v>
      </c>
      <c r="J1886" s="48">
        <f t="shared" si="264"/>
        <v>-1</v>
      </c>
      <c r="K1886" s="48">
        <f t="shared" si="265"/>
        <v>1</v>
      </c>
      <c r="L1886" s="48">
        <f t="shared" si="266"/>
        <v>1</v>
      </c>
      <c r="M1886" s="48">
        <v>1</v>
      </c>
      <c r="N1886" s="48">
        <f t="shared" si="267"/>
        <v>0.37210375455466549</v>
      </c>
      <c r="O1886" s="48">
        <f t="shared" si="268"/>
        <v>0.59196722172447147</v>
      </c>
      <c r="P1886" s="61">
        <f t="shared" si="269"/>
        <v>1</v>
      </c>
    </row>
    <row r="1887" spans="1:16" x14ac:dyDescent="0.3">
      <c r="A1887" s="60">
        <v>42164</v>
      </c>
      <c r="B1887" s="48">
        <f t="shared" si="261"/>
        <v>0</v>
      </c>
      <c r="C1887" s="48">
        <v>8026.5</v>
      </c>
      <c r="D1887" s="48">
        <v>8057.1499020000001</v>
      </c>
      <c r="E1887" s="48">
        <v>8005.1499020000001</v>
      </c>
      <c r="F1887" s="48">
        <v>8022.3999020000001</v>
      </c>
      <c r="G1887" s="48">
        <v>136000</v>
      </c>
      <c r="H1887" s="48">
        <f t="shared" si="262"/>
        <v>8028.2332353333331</v>
      </c>
      <c r="I1887" s="48">
        <f t="shared" si="263"/>
        <v>0</v>
      </c>
      <c r="J1887" s="48">
        <f t="shared" si="264"/>
        <v>-1</v>
      </c>
      <c r="K1887" s="48">
        <f t="shared" si="265"/>
        <v>1</v>
      </c>
      <c r="L1887" s="48">
        <f t="shared" si="266"/>
        <v>0</v>
      </c>
      <c r="M1887" s="48">
        <v>0</v>
      </c>
      <c r="N1887" s="48">
        <f t="shared" si="267"/>
        <v>0.53828022826608546</v>
      </c>
      <c r="O1887" s="48">
        <f t="shared" si="268"/>
        <v>0.63141226438873321</v>
      </c>
      <c r="P1887" s="61">
        <f t="shared" si="269"/>
        <v>1</v>
      </c>
    </row>
    <row r="1888" spans="1:16" x14ac:dyDescent="0.3">
      <c r="A1888" s="60">
        <v>42165</v>
      </c>
      <c r="B1888" s="48">
        <f t="shared" si="261"/>
        <v>1</v>
      </c>
      <c r="C1888" s="48">
        <v>8024.1499020000001</v>
      </c>
      <c r="D1888" s="48">
        <v>8152.25</v>
      </c>
      <c r="E1888" s="48">
        <v>8023.7998049999997</v>
      </c>
      <c r="F1888" s="48">
        <v>8124.4501950000003</v>
      </c>
      <c r="G1888" s="48">
        <v>136800</v>
      </c>
      <c r="H1888" s="48">
        <f t="shared" si="262"/>
        <v>8100.166666666667</v>
      </c>
      <c r="I1888" s="48">
        <f t="shared" si="263"/>
        <v>1</v>
      </c>
      <c r="J1888" s="48">
        <f t="shared" si="264"/>
        <v>-1</v>
      </c>
      <c r="K1888" s="48">
        <f t="shared" si="265"/>
        <v>0</v>
      </c>
      <c r="L1888" s="48">
        <f t="shared" si="266"/>
        <v>0</v>
      </c>
      <c r="M1888" s="48">
        <v>1</v>
      </c>
      <c r="N1888" s="48">
        <f t="shared" si="267"/>
        <v>0.83031126897512297</v>
      </c>
      <c r="O1888" s="48">
        <f t="shared" si="268"/>
        <v>0.69642074198890846</v>
      </c>
      <c r="P1888" s="61">
        <f t="shared" si="269"/>
        <v>1</v>
      </c>
    </row>
    <row r="1889" spans="1:16" x14ac:dyDescent="0.3">
      <c r="A1889" s="60">
        <v>42166</v>
      </c>
      <c r="B1889" s="48">
        <f t="shared" si="261"/>
        <v>0</v>
      </c>
      <c r="C1889" s="48">
        <v>8157.2998049999997</v>
      </c>
      <c r="D1889" s="48">
        <v>8163.0498049999997</v>
      </c>
      <c r="E1889" s="48">
        <v>7958.25</v>
      </c>
      <c r="F1889" s="48">
        <v>7965.3500979999999</v>
      </c>
      <c r="G1889" s="48">
        <v>166200</v>
      </c>
      <c r="H1889" s="48">
        <f t="shared" si="262"/>
        <v>8028.8833009999989</v>
      </c>
      <c r="I1889" s="48">
        <f t="shared" si="263"/>
        <v>0</v>
      </c>
      <c r="J1889" s="48">
        <f t="shared" si="264"/>
        <v>-1</v>
      </c>
      <c r="K1889" s="48">
        <f t="shared" si="265"/>
        <v>1</v>
      </c>
      <c r="L1889" s="48">
        <f t="shared" si="266"/>
        <v>0</v>
      </c>
      <c r="M1889" s="48">
        <v>0</v>
      </c>
      <c r="N1889" s="48">
        <f t="shared" si="267"/>
        <v>0.13260919868084575</v>
      </c>
      <c r="O1889" s="48">
        <f t="shared" si="268"/>
        <v>0.53310380246788591</v>
      </c>
      <c r="P1889" s="61">
        <f t="shared" si="269"/>
        <v>1</v>
      </c>
    </row>
    <row r="1890" spans="1:16" x14ac:dyDescent="0.3">
      <c r="A1890" s="60">
        <v>42167</v>
      </c>
      <c r="B1890" s="48">
        <f t="shared" si="261"/>
        <v>1</v>
      </c>
      <c r="C1890" s="48">
        <v>7959.8500979999999</v>
      </c>
      <c r="D1890" s="48">
        <v>7995.6000979999999</v>
      </c>
      <c r="E1890" s="48">
        <v>7940.2998049999997</v>
      </c>
      <c r="F1890" s="48">
        <v>7982.8999020000001</v>
      </c>
      <c r="G1890" s="48">
        <v>136600</v>
      </c>
      <c r="H1890" s="48">
        <f t="shared" si="262"/>
        <v>7972.9332683333332</v>
      </c>
      <c r="I1890" s="48">
        <f t="shared" si="263"/>
        <v>1</v>
      </c>
      <c r="J1890" s="48">
        <f t="shared" si="264"/>
        <v>-1</v>
      </c>
      <c r="K1890" s="48">
        <f t="shared" si="265"/>
        <v>1</v>
      </c>
      <c r="L1890" s="48">
        <f t="shared" si="266"/>
        <v>1</v>
      </c>
      <c r="M1890" s="48">
        <v>1</v>
      </c>
      <c r="N1890" s="48">
        <f t="shared" si="267"/>
        <v>0.60919469010781391</v>
      </c>
      <c r="O1890" s="48">
        <f t="shared" si="268"/>
        <v>0.64775707812858363</v>
      </c>
      <c r="P1890" s="61">
        <f t="shared" si="269"/>
        <v>1</v>
      </c>
    </row>
    <row r="1891" spans="1:16" x14ac:dyDescent="0.3">
      <c r="A1891" s="60">
        <v>42170</v>
      </c>
      <c r="B1891" s="48">
        <f t="shared" si="261"/>
        <v>1</v>
      </c>
      <c r="C1891" s="48">
        <v>7986.6000979999999</v>
      </c>
      <c r="D1891" s="48">
        <v>8057.7001950000003</v>
      </c>
      <c r="E1891" s="48">
        <v>7944.8500979999999</v>
      </c>
      <c r="F1891" s="48">
        <v>8013.8999020000001</v>
      </c>
      <c r="G1891" s="48">
        <v>133000</v>
      </c>
      <c r="H1891" s="48">
        <f t="shared" si="262"/>
        <v>8005.4833983333338</v>
      </c>
      <c r="I1891" s="48">
        <f t="shared" si="263"/>
        <v>1</v>
      </c>
      <c r="J1891" s="48">
        <f t="shared" si="264"/>
        <v>-1</v>
      </c>
      <c r="K1891" s="48">
        <f t="shared" si="265"/>
        <v>0</v>
      </c>
      <c r="L1891" s="48">
        <f t="shared" si="266"/>
        <v>1</v>
      </c>
      <c r="M1891" s="48">
        <v>0</v>
      </c>
      <c r="N1891" s="48">
        <f t="shared" si="267"/>
        <v>0.64572038269135101</v>
      </c>
      <c r="O1891" s="48">
        <f t="shared" si="268"/>
        <v>0.65604541370696812</v>
      </c>
      <c r="P1891" s="61">
        <f t="shared" si="269"/>
        <v>1</v>
      </c>
    </row>
    <row r="1892" spans="1:16" x14ac:dyDescent="0.3">
      <c r="A1892" s="60">
        <v>42171</v>
      </c>
      <c r="B1892" s="48">
        <f t="shared" si="261"/>
        <v>1</v>
      </c>
      <c r="C1892" s="48">
        <v>8004.2001950000003</v>
      </c>
      <c r="D1892" s="48">
        <v>8061.8500979999999</v>
      </c>
      <c r="E1892" s="48">
        <v>7952.3500979999999</v>
      </c>
      <c r="F1892" s="48">
        <v>8047.2998049999997</v>
      </c>
      <c r="G1892" s="48">
        <v>124000</v>
      </c>
      <c r="H1892" s="48">
        <f t="shared" si="262"/>
        <v>8020.5000003333334</v>
      </c>
      <c r="I1892" s="48">
        <f t="shared" si="263"/>
        <v>1</v>
      </c>
      <c r="J1892" s="48">
        <f t="shared" si="264"/>
        <v>-1</v>
      </c>
      <c r="K1892" s="48">
        <f t="shared" si="265"/>
        <v>0</v>
      </c>
      <c r="L1892" s="48">
        <f t="shared" si="266"/>
        <v>1</v>
      </c>
      <c r="M1892" s="48">
        <v>0</v>
      </c>
      <c r="N1892" s="48">
        <f t="shared" si="267"/>
        <v>0.68893889470657954</v>
      </c>
      <c r="O1892" s="48">
        <f t="shared" si="268"/>
        <v>0.66573083704059166</v>
      </c>
      <c r="P1892" s="61">
        <f t="shared" si="269"/>
        <v>1</v>
      </c>
    </row>
    <row r="1893" spans="1:16" x14ac:dyDescent="0.3">
      <c r="A1893" s="60">
        <v>42172</v>
      </c>
      <c r="B1893" s="48">
        <f t="shared" si="261"/>
        <v>0</v>
      </c>
      <c r="C1893" s="48">
        <v>8084.2001950000003</v>
      </c>
      <c r="D1893" s="48">
        <v>8136.8500979999999</v>
      </c>
      <c r="E1893" s="48">
        <v>8048.9501950000003</v>
      </c>
      <c r="F1893" s="48">
        <v>8091.5498049999997</v>
      </c>
      <c r="G1893" s="48">
        <v>152500</v>
      </c>
      <c r="H1893" s="48">
        <f t="shared" si="262"/>
        <v>8092.4500326666666</v>
      </c>
      <c r="I1893" s="48">
        <f t="shared" si="263"/>
        <v>1</v>
      </c>
      <c r="J1893" s="48">
        <f t="shared" si="264"/>
        <v>-1</v>
      </c>
      <c r="K1893" s="48">
        <f t="shared" si="265"/>
        <v>0</v>
      </c>
      <c r="L1893" s="48">
        <f t="shared" si="266"/>
        <v>0</v>
      </c>
      <c r="M1893" s="48">
        <v>0</v>
      </c>
      <c r="N1893" s="48">
        <f t="shared" si="267"/>
        <v>0.57787471945504121</v>
      </c>
      <c r="O1893" s="48">
        <f t="shared" si="268"/>
        <v>0.64057823283541504</v>
      </c>
      <c r="P1893" s="61">
        <f t="shared" si="269"/>
        <v>1</v>
      </c>
    </row>
    <row r="1894" spans="1:16" x14ac:dyDescent="0.3">
      <c r="A1894" s="60">
        <v>42173</v>
      </c>
      <c r="B1894" s="48">
        <f t="shared" si="261"/>
        <v>1</v>
      </c>
      <c r="C1894" s="48">
        <v>8113.7001950000003</v>
      </c>
      <c r="D1894" s="48">
        <v>8186.8999020000001</v>
      </c>
      <c r="E1894" s="48">
        <v>8101.7998049999997</v>
      </c>
      <c r="F1894" s="48">
        <v>8174.6000979999999</v>
      </c>
      <c r="G1894" s="48">
        <v>144800</v>
      </c>
      <c r="H1894" s="48">
        <f t="shared" si="262"/>
        <v>8154.4332683333332</v>
      </c>
      <c r="I1894" s="48">
        <f t="shared" si="263"/>
        <v>1</v>
      </c>
      <c r="J1894" s="48">
        <f t="shared" si="264"/>
        <v>-1</v>
      </c>
      <c r="K1894" s="48">
        <f t="shared" si="265"/>
        <v>0</v>
      </c>
      <c r="L1894" s="48">
        <f t="shared" si="266"/>
        <v>1</v>
      </c>
      <c r="M1894" s="48">
        <v>0</v>
      </c>
      <c r="N1894" s="48">
        <f t="shared" si="267"/>
        <v>0.71209575467012898</v>
      </c>
      <c r="O1894" s="48">
        <f t="shared" si="268"/>
        <v>0.67086407949323856</v>
      </c>
      <c r="P1894" s="61">
        <f t="shared" si="269"/>
        <v>1</v>
      </c>
    </row>
    <row r="1895" spans="1:16" x14ac:dyDescent="0.3">
      <c r="A1895" s="60">
        <v>42174</v>
      </c>
      <c r="B1895" s="48">
        <f t="shared" si="261"/>
        <v>0</v>
      </c>
      <c r="C1895" s="48">
        <v>8201.1503909999992</v>
      </c>
      <c r="D1895" s="48">
        <v>8250.7998050000006</v>
      </c>
      <c r="E1895" s="48">
        <v>8195.6503909999992</v>
      </c>
      <c r="F1895" s="48">
        <v>8224.9501949999994</v>
      </c>
      <c r="G1895" s="48">
        <v>147100</v>
      </c>
      <c r="H1895" s="48">
        <f t="shared" si="262"/>
        <v>8223.8001303333313</v>
      </c>
      <c r="I1895" s="48">
        <f t="shared" si="263"/>
        <v>1</v>
      </c>
      <c r="J1895" s="48">
        <f t="shared" si="264"/>
        <v>-1</v>
      </c>
      <c r="K1895" s="48">
        <f t="shared" si="265"/>
        <v>0</v>
      </c>
      <c r="L1895" s="48">
        <f t="shared" si="266"/>
        <v>0</v>
      </c>
      <c r="M1895" s="48">
        <v>0</v>
      </c>
      <c r="N1895" s="48">
        <f t="shared" si="267"/>
        <v>0.60349446948808561</v>
      </c>
      <c r="O1895" s="48">
        <f t="shared" si="268"/>
        <v>0.64645537823940569</v>
      </c>
      <c r="P1895" s="61">
        <f t="shared" si="269"/>
        <v>1</v>
      </c>
    </row>
    <row r="1896" spans="1:16" x14ac:dyDescent="0.3">
      <c r="A1896" s="60">
        <v>42177</v>
      </c>
      <c r="B1896" s="48">
        <f t="shared" si="261"/>
        <v>1</v>
      </c>
      <c r="C1896" s="48">
        <v>8259.2998050000006</v>
      </c>
      <c r="D1896" s="48">
        <v>8369.4501949999994</v>
      </c>
      <c r="E1896" s="48">
        <v>8257.4003909999992</v>
      </c>
      <c r="F1896" s="48">
        <v>8353.0996090000008</v>
      </c>
      <c r="G1896" s="48">
        <v>122700</v>
      </c>
      <c r="H1896" s="48">
        <f t="shared" si="262"/>
        <v>8326.6500649999998</v>
      </c>
      <c r="I1896" s="48">
        <f t="shared" si="263"/>
        <v>1</v>
      </c>
      <c r="J1896" s="48">
        <f t="shared" si="264"/>
        <v>-1</v>
      </c>
      <c r="K1896" s="48">
        <f t="shared" si="265"/>
        <v>0</v>
      </c>
      <c r="L1896" s="48">
        <f t="shared" si="266"/>
        <v>1</v>
      </c>
      <c r="M1896" s="48">
        <v>0</v>
      </c>
      <c r="N1896" s="48">
        <f t="shared" si="267"/>
        <v>0.80958416119054366</v>
      </c>
      <c r="O1896" s="48">
        <f t="shared" si="268"/>
        <v>0.69202088449390242</v>
      </c>
      <c r="P1896" s="61">
        <f t="shared" si="269"/>
        <v>1</v>
      </c>
    </row>
    <row r="1897" spans="1:16" x14ac:dyDescent="0.3">
      <c r="A1897" s="60">
        <v>42178</v>
      </c>
      <c r="B1897" s="48">
        <f t="shared" si="261"/>
        <v>0</v>
      </c>
      <c r="C1897" s="48">
        <v>8377.4501949999994</v>
      </c>
      <c r="D1897" s="48">
        <v>8398.4501949999994</v>
      </c>
      <c r="E1897" s="48">
        <v>8334.9501949999994</v>
      </c>
      <c r="F1897" s="48">
        <v>8381.5498050000006</v>
      </c>
      <c r="G1897" s="48">
        <v>131700</v>
      </c>
      <c r="H1897" s="48">
        <f t="shared" si="262"/>
        <v>8371.6500649999998</v>
      </c>
      <c r="I1897" s="48">
        <f t="shared" si="263"/>
        <v>1</v>
      </c>
      <c r="J1897" s="48">
        <f t="shared" si="264"/>
        <v>-1</v>
      </c>
      <c r="K1897" s="48">
        <f t="shared" si="265"/>
        <v>0</v>
      </c>
      <c r="L1897" s="48">
        <f t="shared" si="266"/>
        <v>0</v>
      </c>
      <c r="M1897" s="48">
        <v>0</v>
      </c>
      <c r="N1897" s="48">
        <f t="shared" si="267"/>
        <v>0.56476534524372668</v>
      </c>
      <c r="O1897" s="48">
        <f t="shared" si="268"/>
        <v>0.63755443063786521</v>
      </c>
      <c r="P1897" s="61">
        <f t="shared" si="269"/>
        <v>1</v>
      </c>
    </row>
    <row r="1898" spans="1:16" x14ac:dyDescent="0.3">
      <c r="A1898" s="60">
        <v>42179</v>
      </c>
      <c r="B1898" s="48">
        <f t="shared" si="261"/>
        <v>0</v>
      </c>
      <c r="C1898" s="48">
        <v>8399.4003909999992</v>
      </c>
      <c r="D1898" s="48">
        <v>8421.3496090000008</v>
      </c>
      <c r="E1898" s="48">
        <v>8338.9003909999992</v>
      </c>
      <c r="F1898" s="48">
        <v>8360.8496090000008</v>
      </c>
      <c r="G1898" s="48">
        <v>130100</v>
      </c>
      <c r="H1898" s="48">
        <f t="shared" si="262"/>
        <v>8373.6998696666669</v>
      </c>
      <c r="I1898" s="48">
        <f t="shared" si="263"/>
        <v>0</v>
      </c>
      <c r="J1898" s="48">
        <f t="shared" si="264"/>
        <v>-1</v>
      </c>
      <c r="K1898" s="48">
        <f t="shared" si="265"/>
        <v>0</v>
      </c>
      <c r="L1898" s="48">
        <f t="shared" si="266"/>
        <v>1</v>
      </c>
      <c r="M1898" s="48">
        <v>0</v>
      </c>
      <c r="N1898" s="48">
        <f t="shared" si="267"/>
        <v>0.46572236365714537</v>
      </c>
      <c r="O1898" s="48">
        <f t="shared" si="268"/>
        <v>0.6143707988166206</v>
      </c>
      <c r="P1898" s="61">
        <f t="shared" si="269"/>
        <v>1</v>
      </c>
    </row>
    <row r="1899" spans="1:16" x14ac:dyDescent="0.3">
      <c r="A1899" s="60">
        <v>42180</v>
      </c>
      <c r="B1899" s="48">
        <f t="shared" si="261"/>
        <v>0</v>
      </c>
      <c r="C1899" s="48">
        <v>8336.25</v>
      </c>
      <c r="D1899" s="48">
        <v>8423.1503909999992</v>
      </c>
      <c r="E1899" s="48">
        <v>8329.5</v>
      </c>
      <c r="F1899" s="48">
        <v>8398</v>
      </c>
      <c r="G1899" s="48">
        <v>201200</v>
      </c>
      <c r="H1899" s="48">
        <f t="shared" si="262"/>
        <v>8383.5501303333331</v>
      </c>
      <c r="I1899" s="48">
        <f t="shared" si="263"/>
        <v>1</v>
      </c>
      <c r="J1899" s="48">
        <f t="shared" si="264"/>
        <v>-1</v>
      </c>
      <c r="K1899" s="48">
        <f t="shared" si="265"/>
        <v>0</v>
      </c>
      <c r="L1899" s="48">
        <f t="shared" si="266"/>
        <v>0</v>
      </c>
      <c r="M1899" s="48">
        <v>0</v>
      </c>
      <c r="N1899" s="48">
        <f t="shared" si="267"/>
        <v>0.69843414515941182</v>
      </c>
      <c r="O1899" s="48">
        <f t="shared" si="268"/>
        <v>0.66784051060926997</v>
      </c>
      <c r="P1899" s="61">
        <f t="shared" si="269"/>
        <v>1</v>
      </c>
    </row>
    <row r="1900" spans="1:16" x14ac:dyDescent="0.3">
      <c r="A1900" s="60">
        <v>42181</v>
      </c>
      <c r="B1900" s="48">
        <f t="shared" si="261"/>
        <v>1</v>
      </c>
      <c r="C1900" s="48">
        <v>8393.9501949999994</v>
      </c>
      <c r="D1900" s="48">
        <v>8408.5498050000006</v>
      </c>
      <c r="E1900" s="48">
        <v>8339.7001949999994</v>
      </c>
      <c r="F1900" s="48">
        <v>8381.0996090000008</v>
      </c>
      <c r="G1900" s="48">
        <v>110600</v>
      </c>
      <c r="H1900" s="48">
        <f t="shared" si="262"/>
        <v>8376.4498696666669</v>
      </c>
      <c r="I1900" s="48">
        <f t="shared" si="263"/>
        <v>0</v>
      </c>
      <c r="J1900" s="48">
        <f t="shared" si="264"/>
        <v>-1</v>
      </c>
      <c r="K1900" s="48">
        <f t="shared" si="265"/>
        <v>1</v>
      </c>
      <c r="L1900" s="48">
        <f t="shared" si="266"/>
        <v>1</v>
      </c>
      <c r="M1900" s="48">
        <v>1</v>
      </c>
      <c r="N1900" s="48">
        <f t="shared" si="267"/>
        <v>0.53107565617467845</v>
      </c>
      <c r="O1900" s="48">
        <f t="shared" si="268"/>
        <v>0.62973395673104315</v>
      </c>
      <c r="P1900" s="61">
        <f t="shared" si="269"/>
        <v>1</v>
      </c>
    </row>
    <row r="1901" spans="1:16" x14ac:dyDescent="0.3">
      <c r="A1901" s="60">
        <v>42184</v>
      </c>
      <c r="B1901" s="48">
        <f t="shared" si="261"/>
        <v>1</v>
      </c>
      <c r="C1901" s="48">
        <v>8247.0498050000006</v>
      </c>
      <c r="D1901" s="48">
        <v>8329.4501949999994</v>
      </c>
      <c r="E1901" s="48">
        <v>8195.6503909999992</v>
      </c>
      <c r="F1901" s="48">
        <v>8318.4003909999992</v>
      </c>
      <c r="G1901" s="48">
        <v>132000</v>
      </c>
      <c r="H1901" s="48">
        <f t="shared" si="262"/>
        <v>8281.1669923333338</v>
      </c>
      <c r="I1901" s="48">
        <f t="shared" si="263"/>
        <v>1</v>
      </c>
      <c r="J1901" s="48">
        <f t="shared" si="264"/>
        <v>-1</v>
      </c>
      <c r="K1901" s="48">
        <f t="shared" si="265"/>
        <v>1</v>
      </c>
      <c r="L1901" s="48">
        <f t="shared" si="266"/>
        <v>0</v>
      </c>
      <c r="M1901" s="48">
        <v>0</v>
      </c>
      <c r="N1901" s="48">
        <f t="shared" si="267"/>
        <v>0.76558083608634031</v>
      </c>
      <c r="O1901" s="48">
        <f t="shared" si="268"/>
        <v>0.68256416547993037</v>
      </c>
      <c r="P1901" s="61">
        <f t="shared" si="269"/>
        <v>1</v>
      </c>
    </row>
    <row r="1902" spans="1:16" x14ac:dyDescent="0.3">
      <c r="A1902" s="60">
        <v>42185</v>
      </c>
      <c r="B1902" s="48">
        <f t="shared" si="261"/>
        <v>0</v>
      </c>
      <c r="C1902" s="48">
        <v>8316.3496090000008</v>
      </c>
      <c r="D1902" s="48">
        <v>8378</v>
      </c>
      <c r="E1902" s="48">
        <v>8298.9501949999994</v>
      </c>
      <c r="F1902" s="48">
        <v>8368.5</v>
      </c>
      <c r="G1902" s="48">
        <v>158500</v>
      </c>
      <c r="H1902" s="48">
        <f t="shared" si="262"/>
        <v>8348.4833983333319</v>
      </c>
      <c r="I1902" s="48">
        <f t="shared" si="263"/>
        <v>1</v>
      </c>
      <c r="J1902" s="48">
        <f t="shared" si="264"/>
        <v>-1</v>
      </c>
      <c r="K1902" s="48">
        <f t="shared" si="265"/>
        <v>0</v>
      </c>
      <c r="L1902" s="48">
        <f t="shared" si="266"/>
        <v>0</v>
      </c>
      <c r="M1902" s="48">
        <v>0</v>
      </c>
      <c r="N1902" s="48">
        <f t="shared" si="267"/>
        <v>0.68248814928913082</v>
      </c>
      <c r="O1902" s="48">
        <f t="shared" si="268"/>
        <v>0.66429380010717021</v>
      </c>
      <c r="P1902" s="61">
        <f t="shared" si="269"/>
        <v>1</v>
      </c>
    </row>
    <row r="1903" spans="1:16" x14ac:dyDescent="0.3">
      <c r="A1903" s="60">
        <v>42186</v>
      </c>
      <c r="B1903" s="48">
        <f t="shared" si="261"/>
        <v>1</v>
      </c>
      <c r="C1903" s="48">
        <v>8376.25</v>
      </c>
      <c r="D1903" s="48">
        <v>8481.5996090000008</v>
      </c>
      <c r="E1903" s="48">
        <v>8370.1503909999992</v>
      </c>
      <c r="F1903" s="48">
        <v>8453.0498050000006</v>
      </c>
      <c r="G1903" s="48">
        <v>131800</v>
      </c>
      <c r="H1903" s="48">
        <f t="shared" si="262"/>
        <v>8434.9332683333341</v>
      </c>
      <c r="I1903" s="48">
        <f t="shared" si="263"/>
        <v>1</v>
      </c>
      <c r="J1903" s="48">
        <f t="shared" si="264"/>
        <v>-1</v>
      </c>
      <c r="K1903" s="48">
        <f t="shared" si="265"/>
        <v>0</v>
      </c>
      <c r="L1903" s="48">
        <f t="shared" si="266"/>
        <v>1</v>
      </c>
      <c r="M1903" s="48">
        <v>0</v>
      </c>
      <c r="N1903" s="48">
        <f t="shared" si="267"/>
        <v>0.76279795479288182</v>
      </c>
      <c r="O1903" s="48">
        <f t="shared" si="268"/>
        <v>0.68196089157767037</v>
      </c>
      <c r="P1903" s="61">
        <f t="shared" si="269"/>
        <v>1</v>
      </c>
    </row>
    <row r="1904" spans="1:16" x14ac:dyDescent="0.3">
      <c r="A1904" s="60">
        <v>42187</v>
      </c>
      <c r="B1904" s="48">
        <f t="shared" si="261"/>
        <v>0</v>
      </c>
      <c r="C1904" s="48">
        <v>8471.9501949999994</v>
      </c>
      <c r="D1904" s="48">
        <v>8479.25</v>
      </c>
      <c r="E1904" s="48">
        <v>8433.2001949999994</v>
      </c>
      <c r="F1904" s="48">
        <v>8444.9003909999992</v>
      </c>
      <c r="G1904" s="48">
        <v>112000</v>
      </c>
      <c r="H1904" s="48">
        <f t="shared" si="262"/>
        <v>8452.4501953333329</v>
      </c>
      <c r="I1904" s="48">
        <f t="shared" si="263"/>
        <v>0</v>
      </c>
      <c r="J1904" s="48">
        <f t="shared" si="264"/>
        <v>-1</v>
      </c>
      <c r="K1904" s="48">
        <f t="shared" si="265"/>
        <v>0</v>
      </c>
      <c r="L1904" s="48">
        <f t="shared" si="266"/>
        <v>1</v>
      </c>
      <c r="M1904" s="48">
        <v>1</v>
      </c>
      <c r="N1904" s="48">
        <f t="shared" si="267"/>
        <v>0.48264119366173885</v>
      </c>
      <c r="O1904" s="48">
        <f t="shared" si="268"/>
        <v>0.61837135992819536</v>
      </c>
      <c r="P1904" s="61">
        <f t="shared" si="269"/>
        <v>1</v>
      </c>
    </row>
    <row r="1905" spans="1:16" x14ac:dyDescent="0.3">
      <c r="A1905" s="60">
        <v>42188</v>
      </c>
      <c r="B1905" s="48">
        <f t="shared" si="261"/>
        <v>1</v>
      </c>
      <c r="C1905" s="48">
        <v>8440.0996090000008</v>
      </c>
      <c r="D1905" s="48">
        <v>8497.75</v>
      </c>
      <c r="E1905" s="48">
        <v>8424.1503909999992</v>
      </c>
      <c r="F1905" s="48">
        <v>8484.9003909999992</v>
      </c>
      <c r="G1905" s="48">
        <v>88400</v>
      </c>
      <c r="H1905" s="48">
        <f t="shared" si="262"/>
        <v>8468.9335940000001</v>
      </c>
      <c r="I1905" s="48">
        <f t="shared" si="263"/>
        <v>1</v>
      </c>
      <c r="J1905" s="48">
        <f t="shared" si="264"/>
        <v>-1</v>
      </c>
      <c r="K1905" s="48">
        <f t="shared" si="265"/>
        <v>0</v>
      </c>
      <c r="L1905" s="48">
        <f t="shared" si="266"/>
        <v>1</v>
      </c>
      <c r="M1905" s="48">
        <v>1</v>
      </c>
      <c r="N1905" s="48">
        <f t="shared" si="267"/>
        <v>0.68015656357623933</v>
      </c>
      <c r="O1905" s="48">
        <f t="shared" si="268"/>
        <v>0.66377363987657001</v>
      </c>
      <c r="P1905" s="61">
        <f t="shared" si="269"/>
        <v>1</v>
      </c>
    </row>
    <row r="1906" spans="1:16" x14ac:dyDescent="0.3">
      <c r="A1906" s="60">
        <v>42191</v>
      </c>
      <c r="B1906" s="48">
        <f t="shared" si="261"/>
        <v>0</v>
      </c>
      <c r="C1906" s="48">
        <v>8386.1503909999992</v>
      </c>
      <c r="D1906" s="48">
        <v>8533.1503909999992</v>
      </c>
      <c r="E1906" s="48">
        <v>8386.1503909999992</v>
      </c>
      <c r="F1906" s="48">
        <v>8522.1503909999992</v>
      </c>
      <c r="G1906" s="48">
        <v>101500</v>
      </c>
      <c r="H1906" s="48">
        <f t="shared" si="262"/>
        <v>8480.4837243333332</v>
      </c>
      <c r="I1906" s="48">
        <f t="shared" si="263"/>
        <v>1</v>
      </c>
      <c r="J1906" s="48">
        <f t="shared" si="264"/>
        <v>1</v>
      </c>
      <c r="K1906" s="48">
        <f t="shared" si="265"/>
        <v>0</v>
      </c>
      <c r="L1906" s="48">
        <f t="shared" si="266"/>
        <v>0</v>
      </c>
      <c r="M1906" s="48">
        <v>0</v>
      </c>
      <c r="N1906" s="48">
        <f t="shared" si="267"/>
        <v>0.93507103694242055</v>
      </c>
      <c r="O1906" s="48">
        <f t="shared" si="268"/>
        <v>0.71810295549259517</v>
      </c>
      <c r="P1906" s="61">
        <f t="shared" si="269"/>
        <v>1</v>
      </c>
    </row>
    <row r="1907" spans="1:16" x14ac:dyDescent="0.3">
      <c r="A1907" s="60">
        <v>42192</v>
      </c>
      <c r="B1907" s="48">
        <f t="shared" si="261"/>
        <v>0</v>
      </c>
      <c r="C1907" s="48">
        <v>8525.5</v>
      </c>
      <c r="D1907" s="48">
        <v>8561.3496090000008</v>
      </c>
      <c r="E1907" s="48">
        <v>8483.8496090000008</v>
      </c>
      <c r="F1907" s="48">
        <v>8510.7998050000006</v>
      </c>
      <c r="G1907" s="48">
        <v>122200</v>
      </c>
      <c r="H1907" s="48">
        <f t="shared" si="262"/>
        <v>8518.6663410000019</v>
      </c>
      <c r="I1907" s="48">
        <f t="shared" si="263"/>
        <v>0</v>
      </c>
      <c r="J1907" s="48">
        <f t="shared" si="264"/>
        <v>-1</v>
      </c>
      <c r="K1907" s="48">
        <f t="shared" si="265"/>
        <v>0</v>
      </c>
      <c r="L1907" s="48">
        <f t="shared" si="266"/>
        <v>0</v>
      </c>
      <c r="M1907" s="48">
        <v>0</v>
      </c>
      <c r="N1907" s="48">
        <f t="shared" si="267"/>
        <v>0.52295801935052533</v>
      </c>
      <c r="O1907" s="48">
        <f t="shared" si="268"/>
        <v>0.62783918961754837</v>
      </c>
      <c r="P1907" s="61">
        <f t="shared" si="269"/>
        <v>1</v>
      </c>
    </row>
    <row r="1908" spans="1:16" x14ac:dyDescent="0.3">
      <c r="A1908" s="60">
        <v>42193</v>
      </c>
      <c r="B1908" s="48">
        <f t="shared" si="261"/>
        <v>0</v>
      </c>
      <c r="C1908" s="48">
        <v>8439.2001949999994</v>
      </c>
      <c r="D1908" s="48">
        <v>8457.5</v>
      </c>
      <c r="E1908" s="48">
        <v>8341.4003909999992</v>
      </c>
      <c r="F1908" s="48">
        <v>8363.0498050000006</v>
      </c>
      <c r="G1908" s="48">
        <v>188100</v>
      </c>
      <c r="H1908" s="48">
        <f t="shared" si="262"/>
        <v>8387.3167319999993</v>
      </c>
      <c r="I1908" s="48">
        <f t="shared" si="263"/>
        <v>0</v>
      </c>
      <c r="J1908" s="48">
        <f t="shared" si="264"/>
        <v>-1</v>
      </c>
      <c r="K1908" s="48">
        <f t="shared" si="265"/>
        <v>1</v>
      </c>
      <c r="L1908" s="48">
        <f t="shared" si="266"/>
        <v>0</v>
      </c>
      <c r="M1908" s="48">
        <v>0</v>
      </c>
      <c r="N1908" s="48">
        <f t="shared" si="267"/>
        <v>0.37103581513292522</v>
      </c>
      <c r="O1908" s="48">
        <f t="shared" si="268"/>
        <v>0.59170924415563309</v>
      </c>
      <c r="P1908" s="61">
        <f t="shared" si="269"/>
        <v>1</v>
      </c>
    </row>
    <row r="1909" spans="1:16" x14ac:dyDescent="0.3">
      <c r="A1909" s="60">
        <v>42194</v>
      </c>
      <c r="B1909" s="48">
        <f t="shared" si="261"/>
        <v>0</v>
      </c>
      <c r="C1909" s="48">
        <v>8364.8496090000008</v>
      </c>
      <c r="D1909" s="48">
        <v>8400.2998050000006</v>
      </c>
      <c r="E1909" s="48">
        <v>8323</v>
      </c>
      <c r="F1909" s="48">
        <v>8328.5498050000006</v>
      </c>
      <c r="G1909" s="48">
        <v>131300</v>
      </c>
      <c r="H1909" s="48">
        <f t="shared" si="262"/>
        <v>8350.6165366666683</v>
      </c>
      <c r="I1909" s="48">
        <f t="shared" si="263"/>
        <v>0</v>
      </c>
      <c r="J1909" s="48">
        <f t="shared" si="264"/>
        <v>-1</v>
      </c>
      <c r="K1909" s="48">
        <f t="shared" si="265"/>
        <v>1</v>
      </c>
      <c r="L1909" s="48">
        <f t="shared" si="266"/>
        <v>1</v>
      </c>
      <c r="M1909" s="48">
        <v>0</v>
      </c>
      <c r="N1909" s="48">
        <f t="shared" si="267"/>
        <v>0.46657811238501556</v>
      </c>
      <c r="O1909" s="48">
        <f t="shared" si="268"/>
        <v>0.61457352237017615</v>
      </c>
      <c r="P1909" s="61">
        <f t="shared" si="269"/>
        <v>1</v>
      </c>
    </row>
    <row r="1910" spans="1:16" x14ac:dyDescent="0.3">
      <c r="A1910" s="60">
        <v>42195</v>
      </c>
      <c r="B1910" s="48">
        <f t="shared" si="261"/>
        <v>0</v>
      </c>
      <c r="C1910" s="48">
        <v>8365.7001949999994</v>
      </c>
      <c r="D1910" s="48">
        <v>8377.0996090000008</v>
      </c>
      <c r="E1910" s="48">
        <v>8315.4003909999992</v>
      </c>
      <c r="F1910" s="48">
        <v>8360.5498050000006</v>
      </c>
      <c r="G1910" s="48">
        <v>154100</v>
      </c>
      <c r="H1910" s="48">
        <f t="shared" si="262"/>
        <v>8351.0166016666681</v>
      </c>
      <c r="I1910" s="48">
        <f t="shared" si="263"/>
        <v>0</v>
      </c>
      <c r="J1910" s="48">
        <f t="shared" si="264"/>
        <v>-1</v>
      </c>
      <c r="K1910" s="48">
        <f t="shared" si="265"/>
        <v>0</v>
      </c>
      <c r="L1910" s="48">
        <f t="shared" si="266"/>
        <v>0</v>
      </c>
      <c r="M1910" s="48">
        <v>1</v>
      </c>
      <c r="N1910" s="48">
        <f t="shared" si="267"/>
        <v>0.53541268225847283</v>
      </c>
      <c r="O1910" s="48">
        <f t="shared" si="268"/>
        <v>0.63074464694297705</v>
      </c>
      <c r="P1910" s="61">
        <f t="shared" si="269"/>
        <v>1</v>
      </c>
    </row>
    <row r="1911" spans="1:16" x14ac:dyDescent="0.3">
      <c r="A1911" s="60">
        <v>42198</v>
      </c>
      <c r="B1911" s="48">
        <f t="shared" si="261"/>
        <v>1</v>
      </c>
      <c r="C1911" s="48">
        <v>8397.25</v>
      </c>
      <c r="D1911" s="48">
        <v>8471.6503909999992</v>
      </c>
      <c r="E1911" s="48">
        <v>8355.4003909999992</v>
      </c>
      <c r="F1911" s="48">
        <v>8459.6503909999992</v>
      </c>
      <c r="G1911" s="48">
        <v>117800</v>
      </c>
      <c r="H1911" s="48">
        <f t="shared" si="262"/>
        <v>8428.9003909999992</v>
      </c>
      <c r="I1911" s="48">
        <f t="shared" si="263"/>
        <v>1</v>
      </c>
      <c r="J1911" s="48">
        <f t="shared" si="264"/>
        <v>-1</v>
      </c>
      <c r="K1911" s="48">
        <f t="shared" si="265"/>
        <v>0</v>
      </c>
      <c r="L1911" s="48">
        <f t="shared" si="266"/>
        <v>1</v>
      </c>
      <c r="M1911" s="48">
        <v>0</v>
      </c>
      <c r="N1911" s="48">
        <f t="shared" si="267"/>
        <v>0.7372231511954852</v>
      </c>
      <c r="O1911" s="48">
        <f t="shared" si="268"/>
        <v>0.67638833766092799</v>
      </c>
      <c r="P1911" s="61">
        <f t="shared" si="269"/>
        <v>1</v>
      </c>
    </row>
    <row r="1912" spans="1:16" x14ac:dyDescent="0.3">
      <c r="A1912" s="60">
        <v>42199</v>
      </c>
      <c r="B1912" s="48">
        <f t="shared" si="261"/>
        <v>0</v>
      </c>
      <c r="C1912" s="48">
        <v>8470.5996090000008</v>
      </c>
      <c r="D1912" s="48">
        <v>8480.25</v>
      </c>
      <c r="E1912" s="48">
        <v>8424.0996090000008</v>
      </c>
      <c r="F1912" s="48">
        <v>8454.0996090000008</v>
      </c>
      <c r="G1912" s="48">
        <v>101700</v>
      </c>
      <c r="H1912" s="48">
        <f t="shared" si="262"/>
        <v>8452.8164059999999</v>
      </c>
      <c r="I1912" s="48">
        <f t="shared" si="263"/>
        <v>0</v>
      </c>
      <c r="J1912" s="48">
        <f t="shared" si="264"/>
        <v>-1</v>
      </c>
      <c r="K1912" s="48">
        <f t="shared" si="265"/>
        <v>0</v>
      </c>
      <c r="L1912" s="48">
        <f t="shared" si="266"/>
        <v>1</v>
      </c>
      <c r="M1912" s="48">
        <v>1</v>
      </c>
      <c r="N1912" s="48">
        <f t="shared" si="267"/>
        <v>0.51757660801463068</v>
      </c>
      <c r="O1912" s="48">
        <f t="shared" si="268"/>
        <v>0.62658092183166836</v>
      </c>
      <c r="P1912" s="61">
        <f t="shared" si="269"/>
        <v>1</v>
      </c>
    </row>
    <row r="1913" spans="1:16" x14ac:dyDescent="0.3">
      <c r="A1913" s="60">
        <v>42200</v>
      </c>
      <c r="B1913" s="48">
        <f t="shared" si="261"/>
        <v>1</v>
      </c>
      <c r="C1913" s="48">
        <v>8463.4003909999992</v>
      </c>
      <c r="D1913" s="48">
        <v>8531.4003909999992</v>
      </c>
      <c r="E1913" s="48">
        <v>8462.9501949999994</v>
      </c>
      <c r="F1913" s="48">
        <v>8523.7998050000006</v>
      </c>
      <c r="G1913" s="48">
        <v>105500</v>
      </c>
      <c r="H1913" s="48">
        <f t="shared" si="262"/>
        <v>8506.0501303333349</v>
      </c>
      <c r="I1913" s="48">
        <f t="shared" si="263"/>
        <v>1</v>
      </c>
      <c r="J1913" s="48">
        <f t="shared" si="264"/>
        <v>-1</v>
      </c>
      <c r="K1913" s="48">
        <f t="shared" si="265"/>
        <v>0</v>
      </c>
      <c r="L1913" s="48">
        <f t="shared" si="266"/>
        <v>0</v>
      </c>
      <c r="M1913" s="48">
        <v>1</v>
      </c>
      <c r="N1913" s="48">
        <f t="shared" si="267"/>
        <v>0.71061238615679156</v>
      </c>
      <c r="O1913" s="48">
        <f t="shared" si="268"/>
        <v>0.67053646064053418</v>
      </c>
      <c r="P1913" s="61">
        <f t="shared" si="269"/>
        <v>1</v>
      </c>
    </row>
    <row r="1914" spans="1:16" x14ac:dyDescent="0.3">
      <c r="A1914" s="60">
        <v>42201</v>
      </c>
      <c r="B1914" s="48">
        <f t="shared" si="261"/>
        <v>1</v>
      </c>
      <c r="C1914" s="48">
        <v>8546.1503909999992</v>
      </c>
      <c r="D1914" s="48">
        <v>8616.0996090000008</v>
      </c>
      <c r="E1914" s="48">
        <v>8542.9003909999992</v>
      </c>
      <c r="F1914" s="48">
        <v>8608.0498050000006</v>
      </c>
      <c r="G1914" s="48">
        <v>116000</v>
      </c>
      <c r="H1914" s="48">
        <f t="shared" si="262"/>
        <v>8589.0166016666681</v>
      </c>
      <c r="I1914" s="48">
        <f t="shared" si="263"/>
        <v>1</v>
      </c>
      <c r="J1914" s="48">
        <f t="shared" si="264"/>
        <v>-1</v>
      </c>
      <c r="K1914" s="48">
        <f t="shared" si="265"/>
        <v>0</v>
      </c>
      <c r="L1914" s="48">
        <f t="shared" si="266"/>
        <v>0</v>
      </c>
      <c r="M1914" s="48">
        <v>1</v>
      </c>
      <c r="N1914" s="48">
        <f t="shared" si="267"/>
        <v>0.71287829137443004</v>
      </c>
      <c r="O1914" s="48">
        <f t="shared" si="268"/>
        <v>0.67103684476634495</v>
      </c>
      <c r="P1914" s="61">
        <f t="shared" si="269"/>
        <v>1</v>
      </c>
    </row>
    <row r="1915" spans="1:16" x14ac:dyDescent="0.3">
      <c r="A1915" s="60">
        <v>42202</v>
      </c>
      <c r="B1915" s="48">
        <f t="shared" si="261"/>
        <v>0</v>
      </c>
      <c r="C1915" s="48">
        <v>8623.6503909999992</v>
      </c>
      <c r="D1915" s="48">
        <v>8642.9501949999994</v>
      </c>
      <c r="E1915" s="48">
        <v>8593.1503909999992</v>
      </c>
      <c r="F1915" s="48">
        <v>8609.8496090000008</v>
      </c>
      <c r="G1915" s="48">
        <v>105000</v>
      </c>
      <c r="H1915" s="48">
        <f t="shared" si="262"/>
        <v>8615.3167316666677</v>
      </c>
      <c r="I1915" s="48">
        <f t="shared" si="263"/>
        <v>0</v>
      </c>
      <c r="J1915" s="48">
        <f t="shared" si="264"/>
        <v>-1</v>
      </c>
      <c r="K1915" s="48">
        <f t="shared" si="265"/>
        <v>0</v>
      </c>
      <c r="L1915" s="48">
        <f t="shared" si="266"/>
        <v>1</v>
      </c>
      <c r="M1915" s="48">
        <v>1</v>
      </c>
      <c r="N1915" s="48">
        <f t="shared" si="267"/>
        <v>0.51715492411977315</v>
      </c>
      <c r="O1915" s="48">
        <f t="shared" si="268"/>
        <v>0.62648225211980579</v>
      </c>
      <c r="P1915" s="61">
        <f t="shared" si="269"/>
        <v>1</v>
      </c>
    </row>
    <row r="1916" spans="1:16" x14ac:dyDescent="0.3">
      <c r="A1916" s="60">
        <v>42205</v>
      </c>
      <c r="B1916" s="48">
        <f t="shared" si="261"/>
        <v>1</v>
      </c>
      <c r="C1916" s="48">
        <v>8623.9003909999992</v>
      </c>
      <c r="D1916" s="48">
        <v>8624.0996090000008</v>
      </c>
      <c r="E1916" s="48">
        <v>8559</v>
      </c>
      <c r="F1916" s="48">
        <v>8603.4501949999994</v>
      </c>
      <c r="G1916" s="48">
        <v>90600</v>
      </c>
      <c r="H1916" s="48">
        <f t="shared" si="262"/>
        <v>8595.5166013333346</v>
      </c>
      <c r="I1916" s="48">
        <f t="shared" si="263"/>
        <v>0</v>
      </c>
      <c r="J1916" s="48">
        <f t="shared" si="264"/>
        <v>-1</v>
      </c>
      <c r="K1916" s="48">
        <f t="shared" si="265"/>
        <v>1</v>
      </c>
      <c r="L1916" s="48">
        <f t="shared" si="266"/>
        <v>1</v>
      </c>
      <c r="M1916" s="48">
        <v>1</v>
      </c>
      <c r="N1916" s="48">
        <f t="shared" si="267"/>
        <v>0.51540799972877216</v>
      </c>
      <c r="O1916" s="48">
        <f t="shared" si="268"/>
        <v>0.6260733776605315</v>
      </c>
      <c r="P1916" s="61">
        <f t="shared" si="269"/>
        <v>1</v>
      </c>
    </row>
    <row r="1917" spans="1:16" x14ac:dyDescent="0.3">
      <c r="A1917" s="60">
        <v>42206</v>
      </c>
      <c r="B1917" s="48">
        <f t="shared" si="261"/>
        <v>0</v>
      </c>
      <c r="C1917" s="48">
        <v>8601.5</v>
      </c>
      <c r="D1917" s="48">
        <v>8646.75</v>
      </c>
      <c r="E1917" s="48">
        <v>8517.9003909999992</v>
      </c>
      <c r="F1917" s="48">
        <v>8529.4501949999994</v>
      </c>
      <c r="G1917" s="48">
        <v>164100</v>
      </c>
      <c r="H1917" s="48">
        <f t="shared" si="262"/>
        <v>8564.7001953333329</v>
      </c>
      <c r="I1917" s="48">
        <f t="shared" si="263"/>
        <v>0</v>
      </c>
      <c r="J1917" s="48">
        <f t="shared" si="264"/>
        <v>-1</v>
      </c>
      <c r="K1917" s="48">
        <f t="shared" si="265"/>
        <v>1</v>
      </c>
      <c r="L1917" s="48">
        <f t="shared" si="266"/>
        <v>0</v>
      </c>
      <c r="M1917" s="48">
        <v>0</v>
      </c>
      <c r="N1917" s="48">
        <f t="shared" si="267"/>
        <v>0.38923820486421878</v>
      </c>
      <c r="O1917" s="48">
        <f t="shared" si="268"/>
        <v>0.59609929918350846</v>
      </c>
      <c r="P1917" s="61">
        <f t="shared" si="269"/>
        <v>1</v>
      </c>
    </row>
    <row r="1918" spans="1:16" x14ac:dyDescent="0.3">
      <c r="A1918" s="60">
        <v>42207</v>
      </c>
      <c r="B1918" s="48">
        <f t="shared" si="261"/>
        <v>1</v>
      </c>
      <c r="C1918" s="48">
        <v>8512.25</v>
      </c>
      <c r="D1918" s="48">
        <v>8643.9003909999992</v>
      </c>
      <c r="E1918" s="48">
        <v>8498.6503909999992</v>
      </c>
      <c r="F1918" s="48">
        <v>8633.5</v>
      </c>
      <c r="G1918" s="48">
        <v>136800</v>
      </c>
      <c r="H1918" s="48">
        <f t="shared" si="262"/>
        <v>8592.0169273333322</v>
      </c>
      <c r="I1918" s="48">
        <f t="shared" si="263"/>
        <v>1</v>
      </c>
      <c r="J1918" s="48">
        <f t="shared" si="264"/>
        <v>-1</v>
      </c>
      <c r="K1918" s="48">
        <f t="shared" si="265"/>
        <v>0</v>
      </c>
      <c r="L1918" s="48">
        <f t="shared" si="266"/>
        <v>1</v>
      </c>
      <c r="M1918" s="48">
        <v>0</v>
      </c>
      <c r="N1918" s="48">
        <f t="shared" si="267"/>
        <v>0.88759041221371848</v>
      </c>
      <c r="O1918" s="48">
        <f t="shared" si="268"/>
        <v>0.70839266806086032</v>
      </c>
      <c r="P1918" s="61">
        <f t="shared" si="269"/>
        <v>1</v>
      </c>
    </row>
    <row r="1919" spans="1:16" x14ac:dyDescent="0.3">
      <c r="A1919" s="60">
        <v>42208</v>
      </c>
      <c r="B1919" s="48">
        <f t="shared" si="261"/>
        <v>0</v>
      </c>
      <c r="C1919" s="48">
        <v>8643.9501949999994</v>
      </c>
      <c r="D1919" s="48">
        <v>8654.75</v>
      </c>
      <c r="E1919" s="48">
        <v>8573.7998050000006</v>
      </c>
      <c r="F1919" s="48">
        <v>8589.7998050000006</v>
      </c>
      <c r="G1919" s="48">
        <v>132900</v>
      </c>
      <c r="H1919" s="48">
        <f t="shared" si="262"/>
        <v>8606.1165366666683</v>
      </c>
      <c r="I1919" s="48">
        <f t="shared" si="263"/>
        <v>0</v>
      </c>
      <c r="J1919" s="48">
        <f t="shared" si="264"/>
        <v>-1</v>
      </c>
      <c r="K1919" s="48">
        <f t="shared" si="265"/>
        <v>0</v>
      </c>
      <c r="L1919" s="48">
        <f t="shared" si="266"/>
        <v>1</v>
      </c>
      <c r="M1919" s="48">
        <v>1</v>
      </c>
      <c r="N1919" s="48">
        <f t="shared" si="267"/>
        <v>0.42362403040424479</v>
      </c>
      <c r="O1919" s="48">
        <f t="shared" si="268"/>
        <v>0.60435012246168374</v>
      </c>
      <c r="P1919" s="61">
        <f t="shared" si="269"/>
        <v>1</v>
      </c>
    </row>
    <row r="1920" spans="1:16" x14ac:dyDescent="0.3">
      <c r="A1920" s="60">
        <v>42209</v>
      </c>
      <c r="B1920" s="48">
        <f t="shared" si="261"/>
        <v>0</v>
      </c>
      <c r="C1920" s="48">
        <v>8588.1503909999992</v>
      </c>
      <c r="D1920" s="48">
        <v>8589.1503909999992</v>
      </c>
      <c r="E1920" s="48">
        <v>8513.5</v>
      </c>
      <c r="F1920" s="48">
        <v>8521.5498050000006</v>
      </c>
      <c r="G1920" s="48">
        <v>127400</v>
      </c>
      <c r="H1920" s="48">
        <f t="shared" si="262"/>
        <v>8541.4000653333333</v>
      </c>
      <c r="I1920" s="48">
        <f t="shared" si="263"/>
        <v>0</v>
      </c>
      <c r="J1920" s="48">
        <f t="shared" si="264"/>
        <v>-1</v>
      </c>
      <c r="K1920" s="48">
        <f t="shared" si="265"/>
        <v>1</v>
      </c>
      <c r="L1920" s="48">
        <f t="shared" si="266"/>
        <v>1</v>
      </c>
      <c r="M1920" s="48">
        <v>0</v>
      </c>
      <c r="N1920" s="48">
        <f t="shared" si="267"/>
        <v>0.39260921565728835</v>
      </c>
      <c r="O1920" s="48">
        <f t="shared" si="268"/>
        <v>0.59691065673419808</v>
      </c>
      <c r="P1920" s="61">
        <f t="shared" si="269"/>
        <v>1</v>
      </c>
    </row>
    <row r="1921" spans="1:16" x14ac:dyDescent="0.3">
      <c r="A1921" s="60">
        <v>42212</v>
      </c>
      <c r="B1921" s="48">
        <f t="shared" si="261"/>
        <v>0</v>
      </c>
      <c r="C1921" s="48">
        <v>8492.0996090000008</v>
      </c>
      <c r="D1921" s="48">
        <v>8492.2001949999994</v>
      </c>
      <c r="E1921" s="48">
        <v>8351.5498050000006</v>
      </c>
      <c r="F1921" s="48">
        <v>8361</v>
      </c>
      <c r="G1921" s="48">
        <v>136600</v>
      </c>
      <c r="H1921" s="48">
        <f t="shared" si="262"/>
        <v>8401.5833333333339</v>
      </c>
      <c r="I1921" s="48">
        <f t="shared" si="263"/>
        <v>0</v>
      </c>
      <c r="J1921" s="48">
        <f t="shared" si="264"/>
        <v>-1</v>
      </c>
      <c r="K1921" s="48">
        <f t="shared" si="265"/>
        <v>1</v>
      </c>
      <c r="L1921" s="48">
        <f t="shared" si="266"/>
        <v>0</v>
      </c>
      <c r="M1921" s="48">
        <v>0</v>
      </c>
      <c r="N1921" s="48">
        <f t="shared" si="267"/>
        <v>0.26043846016383376</v>
      </c>
      <c r="O1921" s="48">
        <f t="shared" si="268"/>
        <v>0.56474407196683263</v>
      </c>
      <c r="P1921" s="61">
        <f t="shared" si="269"/>
        <v>1</v>
      </c>
    </row>
    <row r="1922" spans="1:16" x14ac:dyDescent="0.3">
      <c r="A1922" s="60">
        <v>42213</v>
      </c>
      <c r="B1922" s="48">
        <f t="shared" si="261"/>
        <v>0</v>
      </c>
      <c r="C1922" s="48">
        <v>8371.0996090000008</v>
      </c>
      <c r="D1922" s="48">
        <v>8397.4003909999992</v>
      </c>
      <c r="E1922" s="48">
        <v>8321.75</v>
      </c>
      <c r="F1922" s="48">
        <v>8337</v>
      </c>
      <c r="G1922" s="48">
        <v>174600</v>
      </c>
      <c r="H1922" s="48">
        <f t="shared" si="262"/>
        <v>8352.0501303333331</v>
      </c>
      <c r="I1922" s="48">
        <f t="shared" si="263"/>
        <v>0</v>
      </c>
      <c r="J1922" s="48">
        <f t="shared" si="264"/>
        <v>-1</v>
      </c>
      <c r="K1922" s="48">
        <f t="shared" si="265"/>
        <v>1</v>
      </c>
      <c r="L1922" s="48">
        <f t="shared" si="266"/>
        <v>0</v>
      </c>
      <c r="M1922" s="48">
        <v>1</v>
      </c>
      <c r="N1922" s="48">
        <f t="shared" si="267"/>
        <v>0.46043280850219015</v>
      </c>
      <c r="O1922" s="48">
        <f t="shared" si="268"/>
        <v>0.61311684532288502</v>
      </c>
      <c r="P1922" s="61">
        <f t="shared" si="269"/>
        <v>1</v>
      </c>
    </row>
    <row r="1923" spans="1:16" x14ac:dyDescent="0.3">
      <c r="A1923" s="60">
        <v>42214</v>
      </c>
      <c r="B1923" s="48">
        <f t="shared" si="261"/>
        <v>1</v>
      </c>
      <c r="C1923" s="48">
        <v>8365.5996090000008</v>
      </c>
      <c r="D1923" s="48">
        <v>8381.5</v>
      </c>
      <c r="E1923" s="48">
        <v>8338.4501949999994</v>
      </c>
      <c r="F1923" s="48">
        <v>8375.0498050000006</v>
      </c>
      <c r="G1923" s="48">
        <v>141000</v>
      </c>
      <c r="H1923" s="48">
        <f t="shared" si="262"/>
        <v>8365</v>
      </c>
      <c r="I1923" s="48">
        <f t="shared" si="263"/>
        <v>1</v>
      </c>
      <c r="J1923" s="48">
        <f t="shared" si="264"/>
        <v>-1</v>
      </c>
      <c r="K1923" s="48">
        <f t="shared" si="265"/>
        <v>0</v>
      </c>
      <c r="L1923" s="48">
        <f t="shared" si="266"/>
        <v>1</v>
      </c>
      <c r="M1923" s="48">
        <v>0</v>
      </c>
      <c r="N1923" s="48">
        <f t="shared" si="267"/>
        <v>0.56589643117205135</v>
      </c>
      <c r="O1923" s="48">
        <f t="shared" si="268"/>
        <v>0.63781575990568207</v>
      </c>
      <c r="P1923" s="61">
        <f t="shared" si="269"/>
        <v>1</v>
      </c>
    </row>
    <row r="1924" spans="1:16" x14ac:dyDescent="0.3">
      <c r="A1924" s="60">
        <v>42215</v>
      </c>
      <c r="B1924" s="48">
        <f t="shared" si="261"/>
        <v>1</v>
      </c>
      <c r="C1924" s="48">
        <v>8417</v>
      </c>
      <c r="D1924" s="48">
        <v>8458.9003909999992</v>
      </c>
      <c r="E1924" s="48">
        <v>8408.2998050000006</v>
      </c>
      <c r="F1924" s="48">
        <v>8421.7998050000006</v>
      </c>
      <c r="G1924" s="48">
        <v>215200</v>
      </c>
      <c r="H1924" s="48">
        <f t="shared" si="262"/>
        <v>8429.6666669999995</v>
      </c>
      <c r="I1924" s="48">
        <f t="shared" si="263"/>
        <v>1</v>
      </c>
      <c r="J1924" s="48">
        <f t="shared" si="264"/>
        <v>-1</v>
      </c>
      <c r="K1924" s="48">
        <f t="shared" si="265"/>
        <v>0</v>
      </c>
      <c r="L1924" s="48">
        <f t="shared" si="266"/>
        <v>0</v>
      </c>
      <c r="M1924" s="48">
        <v>1</v>
      </c>
      <c r="N1924" s="48">
        <f t="shared" si="267"/>
        <v>0.53223831174087699</v>
      </c>
      <c r="O1924" s="48">
        <f t="shared" si="268"/>
        <v>0.63000501116829577</v>
      </c>
      <c r="P1924" s="61">
        <f t="shared" si="269"/>
        <v>1</v>
      </c>
    </row>
    <row r="1925" spans="1:16" x14ac:dyDescent="0.3">
      <c r="A1925" s="60">
        <v>42216</v>
      </c>
      <c r="B1925" s="48">
        <f t="shared" ref="B1925:B1988" si="270">MODE(I1925,J1925,K1925,L1925,M1925)</f>
        <v>1</v>
      </c>
      <c r="C1925" s="48">
        <v>8456.0996090000008</v>
      </c>
      <c r="D1925" s="48">
        <v>8548.9501949999994</v>
      </c>
      <c r="E1925" s="48">
        <v>8448</v>
      </c>
      <c r="F1925" s="48">
        <v>8532.8496090000008</v>
      </c>
      <c r="G1925" s="48">
        <v>203300</v>
      </c>
      <c r="H1925" s="48">
        <f t="shared" ref="H1925:H1988" si="271">AVERAGE(D1925,E1925,F1925)</f>
        <v>8509.9332679999989</v>
      </c>
      <c r="I1925" s="48">
        <f t="shared" ref="I1925:I1988" si="272">IF(C1925&lt;F1925,1,0)</f>
        <v>1</v>
      </c>
      <c r="J1925" s="48">
        <f t="shared" ref="J1925:J1988" si="273">IF( C1925=E1925,1,IF( C1925=D1925,0,-1) )</f>
        <v>-1</v>
      </c>
      <c r="K1925" s="48">
        <f t="shared" si="265"/>
        <v>0</v>
      </c>
      <c r="L1925" s="48">
        <f t="shared" si="266"/>
        <v>1</v>
      </c>
      <c r="M1925" s="48">
        <v>0</v>
      </c>
      <c r="N1925" s="48">
        <f t="shared" si="267"/>
        <v>0.73800534698773623</v>
      </c>
      <c r="O1925" s="48">
        <f t="shared" si="268"/>
        <v>0.67655952664431918</v>
      </c>
      <c r="P1925" s="61">
        <f t="shared" si="269"/>
        <v>1</v>
      </c>
    </row>
    <row r="1926" spans="1:16" x14ac:dyDescent="0.3">
      <c r="A1926" s="60">
        <v>42219</v>
      </c>
      <c r="B1926" s="48">
        <f t="shared" si="270"/>
        <v>1</v>
      </c>
      <c r="C1926" s="48">
        <v>8510.6503909999992</v>
      </c>
      <c r="D1926" s="48">
        <v>8563.9501949999994</v>
      </c>
      <c r="E1926" s="48">
        <v>8508.0996090000008</v>
      </c>
      <c r="F1926" s="48">
        <v>8543.0498050000006</v>
      </c>
      <c r="G1926" s="48">
        <v>156700</v>
      </c>
      <c r="H1926" s="48">
        <f t="shared" si="271"/>
        <v>8538.3665363333348</v>
      </c>
      <c r="I1926" s="48">
        <f t="shared" si="272"/>
        <v>1</v>
      </c>
      <c r="J1926" s="48">
        <f t="shared" si="273"/>
        <v>-1</v>
      </c>
      <c r="K1926" s="48">
        <f t="shared" ref="K1926:K1989" si="274">IF(H1926&gt;H1925,0,1)</f>
        <v>0</v>
      </c>
      <c r="L1926" s="48">
        <f t="shared" ref="L1926:L1989" si="275">IF(G1926&gt;G1925,0,1)</f>
        <v>1</v>
      </c>
      <c r="M1926" s="48">
        <v>0</v>
      </c>
      <c r="N1926" s="48">
        <f t="shared" si="267"/>
        <v>0.61958547925761964</v>
      </c>
      <c r="O1926" s="48">
        <f t="shared" si="268"/>
        <v>0.65012426643313292</v>
      </c>
      <c r="P1926" s="61">
        <f t="shared" si="269"/>
        <v>1</v>
      </c>
    </row>
    <row r="1927" spans="1:16" x14ac:dyDescent="0.3">
      <c r="A1927" s="60">
        <v>42220</v>
      </c>
      <c r="B1927" s="48">
        <f t="shared" si="270"/>
        <v>0</v>
      </c>
      <c r="C1927" s="48">
        <v>8564.0996090000008</v>
      </c>
      <c r="D1927" s="48">
        <v>8565.1503909999992</v>
      </c>
      <c r="E1927" s="48">
        <v>8448.25</v>
      </c>
      <c r="F1927" s="48">
        <v>8516.9003909999992</v>
      </c>
      <c r="G1927" s="48">
        <v>187400</v>
      </c>
      <c r="H1927" s="48">
        <f t="shared" si="271"/>
        <v>8510.1002606666661</v>
      </c>
      <c r="I1927" s="48">
        <f t="shared" si="272"/>
        <v>0</v>
      </c>
      <c r="J1927" s="48">
        <f t="shared" si="273"/>
        <v>-1</v>
      </c>
      <c r="K1927" s="48">
        <f t="shared" si="274"/>
        <v>1</v>
      </c>
      <c r="L1927" s="48">
        <f t="shared" si="275"/>
        <v>0</v>
      </c>
      <c r="M1927" s="48">
        <v>1</v>
      </c>
      <c r="N1927" s="48">
        <f t="shared" si="267"/>
        <v>0.44734319672396089</v>
      </c>
      <c r="O1927" s="48">
        <f t="shared" si="268"/>
        <v>0.61000736980292813</v>
      </c>
      <c r="P1927" s="61">
        <f t="shared" si="269"/>
        <v>1</v>
      </c>
    </row>
    <row r="1928" spans="1:16" x14ac:dyDescent="0.3">
      <c r="A1928" s="60">
        <v>42221</v>
      </c>
      <c r="B1928" s="48">
        <f t="shared" si="270"/>
        <v>1</v>
      </c>
      <c r="C1928" s="48">
        <v>8547.4501949999994</v>
      </c>
      <c r="D1928" s="48">
        <v>8591.8496090000008</v>
      </c>
      <c r="E1928" s="48">
        <v>8545.8496090000008</v>
      </c>
      <c r="F1928" s="48">
        <v>8567.9501949999994</v>
      </c>
      <c r="G1928" s="48">
        <v>132800</v>
      </c>
      <c r="H1928" s="48">
        <f t="shared" si="271"/>
        <v>8568.5498043333337</v>
      </c>
      <c r="I1928" s="48">
        <f t="shared" si="272"/>
        <v>1</v>
      </c>
      <c r="J1928" s="48">
        <f t="shared" si="273"/>
        <v>-1</v>
      </c>
      <c r="K1928" s="48">
        <f t="shared" si="274"/>
        <v>0</v>
      </c>
      <c r="L1928" s="48">
        <f t="shared" si="275"/>
        <v>1</v>
      </c>
      <c r="M1928" s="48">
        <v>1</v>
      </c>
      <c r="N1928" s="48">
        <f t="shared" si="267"/>
        <v>0.5917593181381916</v>
      </c>
      <c r="O1928" s="48">
        <f t="shared" si="268"/>
        <v>0.6437687130754044</v>
      </c>
      <c r="P1928" s="61">
        <f t="shared" si="269"/>
        <v>1</v>
      </c>
    </row>
    <row r="1929" spans="1:16" x14ac:dyDescent="0.3">
      <c r="A1929" s="60">
        <v>42222</v>
      </c>
      <c r="B1929" s="48">
        <f t="shared" si="270"/>
        <v>1</v>
      </c>
      <c r="C1929" s="48">
        <v>8585.7998050000006</v>
      </c>
      <c r="D1929" s="48">
        <v>8606.2998050000006</v>
      </c>
      <c r="E1929" s="48">
        <v>8551.5</v>
      </c>
      <c r="F1929" s="48">
        <v>8588.6503909999992</v>
      </c>
      <c r="G1929" s="48">
        <v>134900</v>
      </c>
      <c r="H1929" s="48">
        <f t="shared" si="271"/>
        <v>8582.1500653333333</v>
      </c>
      <c r="I1929" s="48">
        <f t="shared" si="272"/>
        <v>1</v>
      </c>
      <c r="J1929" s="48">
        <f t="shared" si="273"/>
        <v>-1</v>
      </c>
      <c r="K1929" s="48">
        <f t="shared" si="274"/>
        <v>0</v>
      </c>
      <c r="L1929" s="48">
        <f t="shared" si="275"/>
        <v>0</v>
      </c>
      <c r="M1929" s="48">
        <v>1</v>
      </c>
      <c r="N1929" s="48">
        <f t="shared" si="267"/>
        <v>0.55411157837719727</v>
      </c>
      <c r="O1929" s="48">
        <f t="shared" si="268"/>
        <v>0.63508898147351467</v>
      </c>
      <c r="P1929" s="61">
        <f t="shared" si="269"/>
        <v>1</v>
      </c>
    </row>
    <row r="1930" spans="1:16" x14ac:dyDescent="0.3">
      <c r="A1930" s="60">
        <v>42223</v>
      </c>
      <c r="B1930" s="48">
        <f t="shared" si="270"/>
        <v>0</v>
      </c>
      <c r="C1930" s="48">
        <v>8580.7998050000006</v>
      </c>
      <c r="D1930" s="48">
        <v>8595.9501949999994</v>
      </c>
      <c r="E1930" s="48">
        <v>8552.7001949999994</v>
      </c>
      <c r="F1930" s="48">
        <v>8564.5996090000008</v>
      </c>
      <c r="G1930" s="48">
        <v>143700</v>
      </c>
      <c r="H1930" s="48">
        <f t="shared" si="271"/>
        <v>8571.0833330000005</v>
      </c>
      <c r="I1930" s="48">
        <f t="shared" si="272"/>
        <v>0</v>
      </c>
      <c r="J1930" s="48">
        <f t="shared" si="273"/>
        <v>-1</v>
      </c>
      <c r="K1930" s="48">
        <f t="shared" si="274"/>
        <v>1</v>
      </c>
      <c r="L1930" s="48">
        <f t="shared" si="275"/>
        <v>0</v>
      </c>
      <c r="M1930" s="48">
        <v>1</v>
      </c>
      <c r="N1930" s="48">
        <f t="shared" si="267"/>
        <v>0.49761147835363317</v>
      </c>
      <c r="O1930" s="48">
        <f t="shared" si="268"/>
        <v>0.62189785578547885</v>
      </c>
      <c r="P1930" s="61">
        <f t="shared" si="269"/>
        <v>1</v>
      </c>
    </row>
    <row r="1931" spans="1:16" x14ac:dyDescent="0.3">
      <c r="A1931" s="60">
        <v>42226</v>
      </c>
      <c r="B1931" s="48">
        <f t="shared" si="270"/>
        <v>0</v>
      </c>
      <c r="C1931" s="48">
        <v>8577</v>
      </c>
      <c r="D1931" s="48">
        <v>8621.5498050000006</v>
      </c>
      <c r="E1931" s="48">
        <v>8497.7998050000006</v>
      </c>
      <c r="F1931" s="48">
        <v>8525.5996090000008</v>
      </c>
      <c r="G1931" s="48">
        <v>123400</v>
      </c>
      <c r="H1931" s="48">
        <f t="shared" si="271"/>
        <v>8548.3164063333334</v>
      </c>
      <c r="I1931" s="48">
        <f t="shared" si="272"/>
        <v>0</v>
      </c>
      <c r="J1931" s="48">
        <f t="shared" si="273"/>
        <v>-1</v>
      </c>
      <c r="K1931" s="48">
        <f t="shared" si="274"/>
        <v>1</v>
      </c>
      <c r="L1931" s="48">
        <f t="shared" si="275"/>
        <v>1</v>
      </c>
      <c r="M1931" s="48">
        <v>0</v>
      </c>
      <c r="N1931" s="48">
        <f t="shared" si="267"/>
        <v>0.45131674275294154</v>
      </c>
      <c r="O1931" s="48">
        <f t="shared" si="268"/>
        <v>0.61095225568933087</v>
      </c>
      <c r="P1931" s="61">
        <f t="shared" si="269"/>
        <v>1</v>
      </c>
    </row>
    <row r="1932" spans="1:16" x14ac:dyDescent="0.3">
      <c r="A1932" s="60">
        <v>42227</v>
      </c>
      <c r="B1932" s="48">
        <f t="shared" si="270"/>
        <v>0</v>
      </c>
      <c r="C1932" s="48">
        <v>8548.4501949999994</v>
      </c>
      <c r="D1932" s="48">
        <v>8556.25</v>
      </c>
      <c r="E1932" s="48">
        <v>8441.2998050000006</v>
      </c>
      <c r="F1932" s="48">
        <v>8462.3496090000008</v>
      </c>
      <c r="G1932" s="48">
        <v>154400</v>
      </c>
      <c r="H1932" s="48">
        <f t="shared" si="271"/>
        <v>8486.6331380000011</v>
      </c>
      <c r="I1932" s="48">
        <f t="shared" si="272"/>
        <v>0</v>
      </c>
      <c r="J1932" s="48">
        <f t="shared" si="273"/>
        <v>-1</v>
      </c>
      <c r="K1932" s="48">
        <f t="shared" si="274"/>
        <v>1</v>
      </c>
      <c r="L1932" s="48">
        <f t="shared" si="275"/>
        <v>0</v>
      </c>
      <c r="M1932" s="48">
        <v>1</v>
      </c>
      <c r="N1932" s="48">
        <f t="shared" si="267"/>
        <v>0.35516326271150733</v>
      </c>
      <c r="O1932" s="48">
        <f t="shared" si="268"/>
        <v>0.58786909417999977</v>
      </c>
      <c r="P1932" s="61">
        <f t="shared" si="269"/>
        <v>1</v>
      </c>
    </row>
    <row r="1933" spans="1:16" x14ac:dyDescent="0.3">
      <c r="A1933" s="60">
        <v>42228</v>
      </c>
      <c r="B1933" s="48">
        <f t="shared" si="270"/>
        <v>0</v>
      </c>
      <c r="C1933" s="48">
        <v>8445.7001949999994</v>
      </c>
      <c r="D1933" s="48">
        <v>8446.9501949999994</v>
      </c>
      <c r="E1933" s="48">
        <v>8337.9501949999994</v>
      </c>
      <c r="F1933" s="48">
        <v>8349.4501949999994</v>
      </c>
      <c r="G1933" s="48">
        <v>190000</v>
      </c>
      <c r="H1933" s="48">
        <f t="shared" si="271"/>
        <v>8378.1168616666673</v>
      </c>
      <c r="I1933" s="48">
        <f t="shared" si="272"/>
        <v>0</v>
      </c>
      <c r="J1933" s="48">
        <f t="shared" si="273"/>
        <v>-1</v>
      </c>
      <c r="K1933" s="48">
        <f t="shared" si="274"/>
        <v>1</v>
      </c>
      <c r="L1933" s="48">
        <f t="shared" si="275"/>
        <v>0</v>
      </c>
      <c r="M1933" s="48">
        <v>1</v>
      </c>
      <c r="N1933" s="48">
        <f t="shared" si="267"/>
        <v>0.31794033168395658</v>
      </c>
      <c r="O1933" s="48">
        <f t="shared" si="268"/>
        <v>0.57882221335040185</v>
      </c>
      <c r="P1933" s="61">
        <f t="shared" si="269"/>
        <v>1</v>
      </c>
    </row>
    <row r="1934" spans="1:16" x14ac:dyDescent="0.3">
      <c r="A1934" s="60">
        <v>42229</v>
      </c>
      <c r="B1934" s="48">
        <f t="shared" si="270"/>
        <v>1</v>
      </c>
      <c r="C1934" s="48">
        <v>8384.4501949999994</v>
      </c>
      <c r="D1934" s="48">
        <v>8429.5</v>
      </c>
      <c r="E1934" s="48">
        <v>8339.75</v>
      </c>
      <c r="F1934" s="48">
        <v>8355.8496090000008</v>
      </c>
      <c r="G1934" s="48">
        <v>189200</v>
      </c>
      <c r="H1934" s="48">
        <f t="shared" si="271"/>
        <v>8375.0332030000009</v>
      </c>
      <c r="I1934" s="48">
        <f t="shared" si="272"/>
        <v>0</v>
      </c>
      <c r="J1934" s="48">
        <f t="shared" si="273"/>
        <v>-1</v>
      </c>
      <c r="K1934" s="48">
        <f t="shared" si="274"/>
        <v>1</v>
      </c>
      <c r="L1934" s="48">
        <f t="shared" si="275"/>
        <v>1</v>
      </c>
      <c r="M1934" s="48">
        <v>1</v>
      </c>
      <c r="N1934" s="48">
        <f t="shared" si="267"/>
        <v>0.47470917166716459</v>
      </c>
      <c r="O1934" s="48">
        <f t="shared" si="268"/>
        <v>0.61649774681032332</v>
      </c>
      <c r="P1934" s="61">
        <f t="shared" si="269"/>
        <v>1</v>
      </c>
    </row>
    <row r="1935" spans="1:16" x14ac:dyDescent="0.3">
      <c r="A1935" s="60">
        <v>42230</v>
      </c>
      <c r="B1935" s="48">
        <f t="shared" si="270"/>
        <v>1</v>
      </c>
      <c r="C1935" s="48">
        <v>8402.3496090000008</v>
      </c>
      <c r="D1935" s="48">
        <v>8530.0996090000008</v>
      </c>
      <c r="E1935" s="48">
        <v>8381.2001949999994</v>
      </c>
      <c r="F1935" s="48">
        <v>8518.5498050000006</v>
      </c>
      <c r="G1935" s="48">
        <v>155900</v>
      </c>
      <c r="H1935" s="48">
        <f t="shared" si="271"/>
        <v>8476.6165363333348</v>
      </c>
      <c r="I1935" s="48">
        <f t="shared" si="272"/>
        <v>1</v>
      </c>
      <c r="J1935" s="48">
        <f t="shared" si="273"/>
        <v>-1</v>
      </c>
      <c r="K1935" s="48">
        <f t="shared" si="274"/>
        <v>0</v>
      </c>
      <c r="L1935" s="48">
        <f t="shared" si="275"/>
        <v>1</v>
      </c>
      <c r="M1935" s="48">
        <v>0</v>
      </c>
      <c r="N1935" s="48">
        <f t="shared" si="267"/>
        <v>0.87285404709303616</v>
      </c>
      <c r="O1935" s="48">
        <f t="shared" si="268"/>
        <v>0.7053392186026104</v>
      </c>
      <c r="P1935" s="61">
        <f t="shared" si="269"/>
        <v>1</v>
      </c>
    </row>
    <row r="1936" spans="1:16" x14ac:dyDescent="0.3">
      <c r="A1936" s="60">
        <v>42233</v>
      </c>
      <c r="B1936" s="48">
        <f t="shared" si="270"/>
        <v>0</v>
      </c>
      <c r="C1936" s="48">
        <v>8530.5</v>
      </c>
      <c r="D1936" s="48">
        <v>8530.5996090000008</v>
      </c>
      <c r="E1936" s="48">
        <v>8428.0498050000006</v>
      </c>
      <c r="F1936" s="48">
        <v>8477.2998050000006</v>
      </c>
      <c r="G1936" s="48">
        <v>174700</v>
      </c>
      <c r="H1936" s="48">
        <f t="shared" si="271"/>
        <v>8478.6497396666673</v>
      </c>
      <c r="I1936" s="48">
        <f t="shared" si="272"/>
        <v>0</v>
      </c>
      <c r="J1936" s="48">
        <f t="shared" si="273"/>
        <v>-1</v>
      </c>
      <c r="K1936" s="48">
        <f t="shared" si="274"/>
        <v>0</v>
      </c>
      <c r="L1936" s="48">
        <f t="shared" si="275"/>
        <v>0</v>
      </c>
      <c r="M1936" s="48">
        <v>1</v>
      </c>
      <c r="N1936" s="48">
        <f t="shared" si="267"/>
        <v>0.42844875539043337</v>
      </c>
      <c r="O1936" s="48">
        <f t="shared" si="268"/>
        <v>0.60550318477022669</v>
      </c>
      <c r="P1936" s="61">
        <f t="shared" si="269"/>
        <v>1</v>
      </c>
    </row>
    <row r="1937" spans="1:16" x14ac:dyDescent="0.3">
      <c r="A1937" s="60">
        <v>42234</v>
      </c>
      <c r="B1937" s="48">
        <f t="shared" si="270"/>
        <v>0</v>
      </c>
      <c r="C1937" s="48">
        <v>8505.8496090000008</v>
      </c>
      <c r="D1937" s="48">
        <v>8525.75</v>
      </c>
      <c r="E1937" s="48">
        <v>8433.5996090000008</v>
      </c>
      <c r="F1937" s="48">
        <v>8466.5498050000006</v>
      </c>
      <c r="G1937" s="48">
        <v>153300</v>
      </c>
      <c r="H1937" s="48">
        <f t="shared" si="271"/>
        <v>8475.2998046666671</v>
      </c>
      <c r="I1937" s="48">
        <f t="shared" si="272"/>
        <v>0</v>
      </c>
      <c r="J1937" s="48">
        <f t="shared" si="273"/>
        <v>-1</v>
      </c>
      <c r="K1937" s="48">
        <f t="shared" si="274"/>
        <v>1</v>
      </c>
      <c r="L1937" s="48">
        <f t="shared" si="275"/>
        <v>1</v>
      </c>
      <c r="M1937" s="48">
        <v>0</v>
      </c>
      <c r="N1937" s="48">
        <f t="shared" si="267"/>
        <v>0.46166144410454474</v>
      </c>
      <c r="O1937" s="48">
        <f t="shared" si="268"/>
        <v>0.61340824277916439</v>
      </c>
      <c r="P1937" s="61">
        <f t="shared" si="269"/>
        <v>1</v>
      </c>
    </row>
    <row r="1938" spans="1:16" x14ac:dyDescent="0.3">
      <c r="A1938" s="60">
        <v>42235</v>
      </c>
      <c r="B1938" s="48">
        <f t="shared" si="270"/>
        <v>1</v>
      </c>
      <c r="C1938" s="48">
        <v>8468.0498050000006</v>
      </c>
      <c r="D1938" s="48">
        <v>8520.4501949999994</v>
      </c>
      <c r="E1938" s="48">
        <v>8425.9501949999994</v>
      </c>
      <c r="F1938" s="48">
        <v>8495.1503909999992</v>
      </c>
      <c r="G1938" s="48">
        <v>130500</v>
      </c>
      <c r="H1938" s="48">
        <f t="shared" si="271"/>
        <v>8480.5169269999988</v>
      </c>
      <c r="I1938" s="48">
        <f t="shared" si="272"/>
        <v>1</v>
      </c>
      <c r="J1938" s="48">
        <f t="shared" si="273"/>
        <v>-1</v>
      </c>
      <c r="K1938" s="48">
        <f t="shared" si="274"/>
        <v>0</v>
      </c>
      <c r="L1938" s="48">
        <f t="shared" si="275"/>
        <v>1</v>
      </c>
      <c r="M1938" s="48">
        <v>0</v>
      </c>
      <c r="N1938" s="48">
        <f t="shared" si="267"/>
        <v>0.63453930357622967</v>
      </c>
      <c r="O1938" s="48">
        <f t="shared" si="268"/>
        <v>0.65351802176603857</v>
      </c>
      <c r="P1938" s="61">
        <f t="shared" si="269"/>
        <v>1</v>
      </c>
    </row>
    <row r="1939" spans="1:16" x14ac:dyDescent="0.3">
      <c r="A1939" s="60">
        <v>42236</v>
      </c>
      <c r="B1939" s="48">
        <f t="shared" si="270"/>
        <v>0</v>
      </c>
      <c r="C1939" s="48">
        <v>8471.0498050000006</v>
      </c>
      <c r="D1939" s="48">
        <v>8501.3496090000008</v>
      </c>
      <c r="E1939" s="48">
        <v>8359.75</v>
      </c>
      <c r="F1939" s="48">
        <v>8372.75</v>
      </c>
      <c r="G1939" s="48">
        <v>184100</v>
      </c>
      <c r="H1939" s="48">
        <f t="shared" si="271"/>
        <v>8411.2832030000009</v>
      </c>
      <c r="I1939" s="48">
        <f t="shared" si="272"/>
        <v>0</v>
      </c>
      <c r="J1939" s="48">
        <f t="shared" si="273"/>
        <v>-1</v>
      </c>
      <c r="K1939" s="48">
        <f t="shared" si="274"/>
        <v>1</v>
      </c>
      <c r="L1939" s="48">
        <f t="shared" si="275"/>
        <v>0</v>
      </c>
      <c r="M1939" s="48">
        <v>1</v>
      </c>
      <c r="N1939" s="48">
        <f t="shared" si="267"/>
        <v>0.32677087894395945</v>
      </c>
      <c r="O1939" s="48">
        <f t="shared" si="268"/>
        <v>0.58097347514281994</v>
      </c>
      <c r="P1939" s="61">
        <f t="shared" si="269"/>
        <v>1</v>
      </c>
    </row>
    <row r="1940" spans="1:16" x14ac:dyDescent="0.3">
      <c r="A1940" s="60">
        <v>42237</v>
      </c>
      <c r="B1940" s="48">
        <f t="shared" si="270"/>
        <v>0</v>
      </c>
      <c r="C1940" s="48">
        <v>8305.4003909999992</v>
      </c>
      <c r="D1940" s="48">
        <v>8322.2001949999994</v>
      </c>
      <c r="E1940" s="48">
        <v>8225.0498050000006</v>
      </c>
      <c r="F1940" s="48">
        <v>8299.9501949999994</v>
      </c>
      <c r="G1940" s="48">
        <v>201300</v>
      </c>
      <c r="H1940" s="48">
        <f t="shared" si="271"/>
        <v>8282.4000649999998</v>
      </c>
      <c r="I1940" s="48">
        <f t="shared" si="272"/>
        <v>0</v>
      </c>
      <c r="J1940" s="48">
        <f t="shared" si="273"/>
        <v>-1</v>
      </c>
      <c r="K1940" s="48">
        <f t="shared" si="274"/>
        <v>1</v>
      </c>
      <c r="L1940" s="48">
        <f t="shared" si="275"/>
        <v>0</v>
      </c>
      <c r="M1940" s="48">
        <v>0</v>
      </c>
      <c r="N1940" s="48">
        <f t="shared" si="267"/>
        <v>0.53976006214341243</v>
      </c>
      <c r="O1940" s="48">
        <f t="shared" si="268"/>
        <v>0.63175660031041769</v>
      </c>
      <c r="P1940" s="61">
        <f t="shared" si="269"/>
        <v>1</v>
      </c>
    </row>
    <row r="1941" spans="1:16" x14ac:dyDescent="0.3">
      <c r="A1941" s="60">
        <v>42240</v>
      </c>
      <c r="B1941" s="48">
        <f t="shared" si="270"/>
        <v>0</v>
      </c>
      <c r="C1941" s="48">
        <v>8055.9501950000003</v>
      </c>
      <c r="D1941" s="48">
        <v>8060.0498049999997</v>
      </c>
      <c r="E1941" s="48">
        <v>7769.3999020000001</v>
      </c>
      <c r="F1941" s="48">
        <v>7809</v>
      </c>
      <c r="G1941" s="48">
        <v>312400</v>
      </c>
      <c r="H1941" s="48">
        <f t="shared" si="271"/>
        <v>7879.4832356666666</v>
      </c>
      <c r="I1941" s="48">
        <f t="shared" si="272"/>
        <v>0</v>
      </c>
      <c r="J1941" s="48">
        <f t="shared" si="273"/>
        <v>-1</v>
      </c>
      <c r="K1941" s="48">
        <f t="shared" si="274"/>
        <v>1</v>
      </c>
      <c r="L1941" s="48">
        <f t="shared" si="275"/>
        <v>0</v>
      </c>
      <c r="M1941" s="48">
        <v>1</v>
      </c>
      <c r="N1941" s="48">
        <f t="shared" si="267"/>
        <v>-2.9524654822699059E-3</v>
      </c>
      <c r="O1941" s="48">
        <f t="shared" si="268"/>
        <v>0.49926188416561529</v>
      </c>
      <c r="P1941" s="61">
        <f t="shared" si="269"/>
        <v>0</v>
      </c>
    </row>
    <row r="1942" spans="1:16" x14ac:dyDescent="0.3">
      <c r="A1942" s="60">
        <v>42241</v>
      </c>
      <c r="B1942" s="48">
        <f t="shared" si="270"/>
        <v>1</v>
      </c>
      <c r="C1942" s="48">
        <v>7895.3999020000001</v>
      </c>
      <c r="D1942" s="48">
        <v>7925.3999020000001</v>
      </c>
      <c r="E1942" s="48">
        <v>7667.25</v>
      </c>
      <c r="F1942" s="48">
        <v>7880.7001950000003</v>
      </c>
      <c r="G1942" s="48">
        <v>299100</v>
      </c>
      <c r="H1942" s="48">
        <f t="shared" si="271"/>
        <v>7824.4500323333341</v>
      </c>
      <c r="I1942" s="48">
        <f t="shared" si="272"/>
        <v>0</v>
      </c>
      <c r="J1942" s="48">
        <f t="shared" si="273"/>
        <v>-1</v>
      </c>
      <c r="K1942" s="48">
        <f t="shared" si="274"/>
        <v>1</v>
      </c>
      <c r="L1942" s="48">
        <f t="shared" si="275"/>
        <v>1</v>
      </c>
      <c r="M1942" s="48">
        <v>1</v>
      </c>
      <c r="N1942" s="48">
        <f t="shared" si="267"/>
        <v>0.57557397033364421</v>
      </c>
      <c r="O1942" s="48">
        <f t="shared" si="268"/>
        <v>0.64004834235882979</v>
      </c>
      <c r="P1942" s="61">
        <f t="shared" si="269"/>
        <v>1</v>
      </c>
    </row>
    <row r="1943" spans="1:16" x14ac:dyDescent="0.3">
      <c r="A1943" s="60">
        <v>42242</v>
      </c>
      <c r="B1943" s="48">
        <f t="shared" si="270"/>
        <v>0</v>
      </c>
      <c r="C1943" s="48">
        <v>7865.25</v>
      </c>
      <c r="D1943" s="48">
        <v>7930.0498049999997</v>
      </c>
      <c r="E1943" s="48">
        <v>7777.1000979999999</v>
      </c>
      <c r="F1943" s="48">
        <v>7791.8500979999999</v>
      </c>
      <c r="G1943" s="48">
        <v>216600</v>
      </c>
      <c r="H1943" s="48">
        <f t="shared" si="271"/>
        <v>7833.0000003333334</v>
      </c>
      <c r="I1943" s="48">
        <f t="shared" si="272"/>
        <v>0</v>
      </c>
      <c r="J1943" s="48">
        <f t="shared" si="273"/>
        <v>-1</v>
      </c>
      <c r="K1943" s="48">
        <f t="shared" si="274"/>
        <v>0</v>
      </c>
      <c r="L1943" s="48">
        <f t="shared" si="275"/>
        <v>1</v>
      </c>
      <c r="M1943" s="48">
        <v>1</v>
      </c>
      <c r="N1943" s="48">
        <f t="shared" si="267"/>
        <v>0.38760978399787549</v>
      </c>
      <c r="O1943" s="48">
        <f t="shared" si="268"/>
        <v>0.59570717127876471</v>
      </c>
      <c r="P1943" s="61">
        <f t="shared" si="269"/>
        <v>1</v>
      </c>
    </row>
    <row r="1944" spans="1:16" x14ac:dyDescent="0.3">
      <c r="A1944" s="60">
        <v>42243</v>
      </c>
      <c r="B1944" s="48">
        <f t="shared" si="270"/>
        <v>0</v>
      </c>
      <c r="C1944" s="48">
        <v>7921.6000979999999</v>
      </c>
      <c r="D1944" s="48">
        <v>7963.6000979999999</v>
      </c>
      <c r="E1944" s="48">
        <v>7862.2998049999997</v>
      </c>
      <c r="F1944" s="48">
        <v>7948.9501950000003</v>
      </c>
      <c r="G1944" s="48">
        <v>305000</v>
      </c>
      <c r="H1944" s="48">
        <f t="shared" si="271"/>
        <v>7924.9500326666666</v>
      </c>
      <c r="I1944" s="48">
        <f t="shared" si="272"/>
        <v>1</v>
      </c>
      <c r="J1944" s="48">
        <f t="shared" si="273"/>
        <v>-1</v>
      </c>
      <c r="K1944" s="48">
        <f t="shared" si="274"/>
        <v>0</v>
      </c>
      <c r="L1944" s="48">
        <f t="shared" si="275"/>
        <v>0</v>
      </c>
      <c r="M1944" s="48">
        <v>0</v>
      </c>
      <c r="N1944" s="48">
        <f t="shared" si="267"/>
        <v>0.59611352248475558</v>
      </c>
      <c r="O1944" s="48">
        <f t="shared" si="268"/>
        <v>0.64476663890752939</v>
      </c>
      <c r="P1944" s="61">
        <f t="shared" si="269"/>
        <v>1</v>
      </c>
    </row>
    <row r="1945" spans="1:16" x14ac:dyDescent="0.3">
      <c r="A1945" s="60">
        <v>42244</v>
      </c>
      <c r="B1945" s="48">
        <f t="shared" si="270"/>
        <v>0</v>
      </c>
      <c r="C1945" s="48">
        <v>8053.7001950000003</v>
      </c>
      <c r="D1945" s="48">
        <v>8091.7998049999997</v>
      </c>
      <c r="E1945" s="48">
        <v>7961.6499020000001</v>
      </c>
      <c r="F1945" s="48">
        <v>8001.9501950000003</v>
      </c>
      <c r="G1945" s="48">
        <v>195600</v>
      </c>
      <c r="H1945" s="48">
        <f t="shared" si="271"/>
        <v>8018.4666340000003</v>
      </c>
      <c r="I1945" s="48">
        <f t="shared" si="272"/>
        <v>0</v>
      </c>
      <c r="J1945" s="48">
        <f t="shared" si="273"/>
        <v>-1</v>
      </c>
      <c r="K1945" s="48">
        <f t="shared" si="274"/>
        <v>0</v>
      </c>
      <c r="L1945" s="48">
        <f t="shared" si="275"/>
        <v>1</v>
      </c>
      <c r="M1945" s="48">
        <v>0</v>
      </c>
      <c r="N1945" s="48">
        <f t="shared" ref="N1945:N2008" si="276">$B$2+SUMPRODUCT($C$2:$G$2,C1945:G1945)</f>
        <v>0.43937119035644534</v>
      </c>
      <c r="O1945" s="48">
        <f t="shared" ref="O1945:O2008" si="277">EXP(N1945)/(1+EXP(N1945))</f>
        <v>0.60810918780028245</v>
      </c>
      <c r="P1945" s="61">
        <f t="shared" ref="P1945:P2008" si="278">IF(O1945&gt;0.5,1,0)</f>
        <v>1</v>
      </c>
    </row>
    <row r="1946" spans="1:16" x14ac:dyDescent="0.3">
      <c r="A1946" s="60">
        <v>42247</v>
      </c>
      <c r="B1946" s="48">
        <f t="shared" si="270"/>
        <v>0</v>
      </c>
      <c r="C1946" s="48">
        <v>8009.25</v>
      </c>
      <c r="D1946" s="48">
        <v>8043.6000979999999</v>
      </c>
      <c r="E1946" s="48">
        <v>7947.9501950000003</v>
      </c>
      <c r="F1946" s="48">
        <v>7971.2998049999997</v>
      </c>
      <c r="G1946" s="48">
        <v>198200</v>
      </c>
      <c r="H1946" s="48">
        <f t="shared" si="271"/>
        <v>7987.6166993333327</v>
      </c>
      <c r="I1946" s="48">
        <f t="shared" si="272"/>
        <v>0</v>
      </c>
      <c r="J1946" s="48">
        <f t="shared" si="273"/>
        <v>-1</v>
      </c>
      <c r="K1946" s="48">
        <f t="shared" si="274"/>
        <v>1</v>
      </c>
      <c r="L1946" s="48">
        <f t="shared" si="275"/>
        <v>0</v>
      </c>
      <c r="M1946" s="48">
        <v>0</v>
      </c>
      <c r="N1946" s="48">
        <f t="shared" si="276"/>
        <v>0.45667815731705119</v>
      </c>
      <c r="O1946" s="48">
        <f t="shared" si="277"/>
        <v>0.6122258474952933</v>
      </c>
      <c r="P1946" s="61">
        <f t="shared" si="278"/>
        <v>1</v>
      </c>
    </row>
    <row r="1947" spans="1:16" x14ac:dyDescent="0.3">
      <c r="A1947" s="60">
        <v>42248</v>
      </c>
      <c r="B1947" s="48">
        <f t="shared" si="270"/>
        <v>1</v>
      </c>
      <c r="C1947" s="48">
        <v>7907.9501950000003</v>
      </c>
      <c r="D1947" s="48">
        <v>7929.1000979999999</v>
      </c>
      <c r="E1947" s="48">
        <v>7746.5</v>
      </c>
      <c r="F1947" s="48">
        <v>7785.8500979999999</v>
      </c>
      <c r="G1947" s="48">
        <v>184900</v>
      </c>
      <c r="H1947" s="48">
        <f t="shared" si="271"/>
        <v>7820.4833986666663</v>
      </c>
      <c r="I1947" s="48">
        <f t="shared" si="272"/>
        <v>0</v>
      </c>
      <c r="J1947" s="48">
        <f t="shared" si="273"/>
        <v>-1</v>
      </c>
      <c r="K1947" s="48">
        <f t="shared" si="274"/>
        <v>1</v>
      </c>
      <c r="L1947" s="48">
        <f t="shared" si="275"/>
        <v>1</v>
      </c>
      <c r="M1947" s="48">
        <v>1</v>
      </c>
      <c r="N1947" s="48">
        <f t="shared" si="276"/>
        <v>0.29426967145237815</v>
      </c>
      <c r="O1947" s="48">
        <f t="shared" si="277"/>
        <v>0.57304109638626688</v>
      </c>
      <c r="P1947" s="61">
        <f t="shared" si="278"/>
        <v>1</v>
      </c>
    </row>
    <row r="1948" spans="1:16" x14ac:dyDescent="0.3">
      <c r="A1948" s="60">
        <v>42249</v>
      </c>
      <c r="B1948" s="48">
        <f t="shared" si="270"/>
        <v>0</v>
      </c>
      <c r="C1948" s="48">
        <v>7856.6499020000001</v>
      </c>
      <c r="D1948" s="48">
        <v>7862.5498049999997</v>
      </c>
      <c r="E1948" s="48">
        <v>7699.25</v>
      </c>
      <c r="F1948" s="48">
        <v>7717</v>
      </c>
      <c r="G1948" s="48">
        <v>215300</v>
      </c>
      <c r="H1948" s="48">
        <f t="shared" si="271"/>
        <v>7759.5999349999993</v>
      </c>
      <c r="I1948" s="48">
        <f t="shared" si="272"/>
        <v>0</v>
      </c>
      <c r="J1948" s="48">
        <f t="shared" si="273"/>
        <v>-1</v>
      </c>
      <c r="K1948" s="48">
        <f t="shared" si="274"/>
        <v>1</v>
      </c>
      <c r="L1948" s="48">
        <f t="shared" si="275"/>
        <v>0</v>
      </c>
      <c r="M1948" s="48">
        <v>1</v>
      </c>
      <c r="N1948" s="48">
        <f t="shared" si="276"/>
        <v>0.23339162988767398</v>
      </c>
      <c r="O1948" s="48">
        <f t="shared" si="277"/>
        <v>0.55808448337988315</v>
      </c>
      <c r="P1948" s="61">
        <f t="shared" si="278"/>
        <v>1</v>
      </c>
    </row>
    <row r="1949" spans="1:16" x14ac:dyDescent="0.3">
      <c r="A1949" s="60">
        <v>42250</v>
      </c>
      <c r="B1949" s="48">
        <f t="shared" si="270"/>
        <v>1</v>
      </c>
      <c r="C1949" s="48">
        <v>7774.4501950000003</v>
      </c>
      <c r="D1949" s="48">
        <v>7845.6000979999999</v>
      </c>
      <c r="E1949" s="48">
        <v>7754.0498049999997</v>
      </c>
      <c r="F1949" s="48">
        <v>7823</v>
      </c>
      <c r="G1949" s="48">
        <v>155800</v>
      </c>
      <c r="H1949" s="48">
        <f t="shared" si="271"/>
        <v>7807.5499676666659</v>
      </c>
      <c r="I1949" s="48">
        <f t="shared" si="272"/>
        <v>1</v>
      </c>
      <c r="J1949" s="48">
        <f t="shared" si="273"/>
        <v>-1</v>
      </c>
      <c r="K1949" s="48">
        <f t="shared" si="274"/>
        <v>0</v>
      </c>
      <c r="L1949" s="48">
        <f t="shared" si="275"/>
        <v>1</v>
      </c>
      <c r="M1949" s="48">
        <v>0</v>
      </c>
      <c r="N1949" s="48">
        <f t="shared" si="276"/>
        <v>0.68437252057648235</v>
      </c>
      <c r="O1949" s="48">
        <f t="shared" si="277"/>
        <v>0.66471389894313782</v>
      </c>
      <c r="P1949" s="61">
        <f t="shared" si="278"/>
        <v>1</v>
      </c>
    </row>
    <row r="1950" spans="1:16" x14ac:dyDescent="0.3">
      <c r="A1950" s="60">
        <v>42251</v>
      </c>
      <c r="B1950" s="48">
        <f t="shared" si="270"/>
        <v>0</v>
      </c>
      <c r="C1950" s="48">
        <v>7803.3999020000001</v>
      </c>
      <c r="D1950" s="48">
        <v>7804.8999020000001</v>
      </c>
      <c r="E1950" s="48">
        <v>7626.8500979999999</v>
      </c>
      <c r="F1950" s="48">
        <v>7655.0498049999997</v>
      </c>
      <c r="G1950" s="48">
        <v>193600</v>
      </c>
      <c r="H1950" s="48">
        <f t="shared" si="271"/>
        <v>7695.5999349999993</v>
      </c>
      <c r="I1950" s="48">
        <f t="shared" si="272"/>
        <v>0</v>
      </c>
      <c r="J1950" s="48">
        <f t="shared" si="273"/>
        <v>-1</v>
      </c>
      <c r="K1950" s="48">
        <f t="shared" si="274"/>
        <v>1</v>
      </c>
      <c r="L1950" s="48">
        <f t="shared" si="275"/>
        <v>0</v>
      </c>
      <c r="M1950" s="48">
        <v>1</v>
      </c>
      <c r="N1950" s="48">
        <f t="shared" si="276"/>
        <v>0.22633549186153079</v>
      </c>
      <c r="O1950" s="48">
        <f t="shared" si="277"/>
        <v>0.55634354862015789</v>
      </c>
      <c r="P1950" s="61">
        <f t="shared" si="278"/>
        <v>1</v>
      </c>
    </row>
    <row r="1951" spans="1:16" x14ac:dyDescent="0.3">
      <c r="A1951" s="60">
        <v>42254</v>
      </c>
      <c r="B1951" s="48">
        <f t="shared" si="270"/>
        <v>1</v>
      </c>
      <c r="C1951" s="48">
        <v>7685.8500979999999</v>
      </c>
      <c r="D1951" s="48">
        <v>7705.0498049999997</v>
      </c>
      <c r="E1951" s="48">
        <v>7545.8999020000001</v>
      </c>
      <c r="F1951" s="48">
        <v>7558.7998049999997</v>
      </c>
      <c r="G1951" s="48">
        <v>141400</v>
      </c>
      <c r="H1951" s="48">
        <f t="shared" si="271"/>
        <v>7603.2498373333328</v>
      </c>
      <c r="I1951" s="48">
        <f t="shared" si="272"/>
        <v>0</v>
      </c>
      <c r="J1951" s="48">
        <f t="shared" si="273"/>
        <v>-1</v>
      </c>
      <c r="K1951" s="48">
        <f t="shared" si="274"/>
        <v>1</v>
      </c>
      <c r="L1951" s="48">
        <f t="shared" si="275"/>
        <v>1</v>
      </c>
      <c r="M1951" s="48">
        <v>1</v>
      </c>
      <c r="N1951" s="48">
        <f t="shared" si="276"/>
        <v>0.28396838574281702</v>
      </c>
      <c r="O1951" s="48">
        <f t="shared" si="277"/>
        <v>0.57051885686410286</v>
      </c>
      <c r="P1951" s="61">
        <f t="shared" si="278"/>
        <v>1</v>
      </c>
    </row>
    <row r="1952" spans="1:16" x14ac:dyDescent="0.3">
      <c r="A1952" s="60">
        <v>42255</v>
      </c>
      <c r="B1952" s="48">
        <f t="shared" si="270"/>
        <v>1</v>
      </c>
      <c r="C1952" s="48">
        <v>7587.7001950000003</v>
      </c>
      <c r="D1952" s="48">
        <v>7720.8999020000001</v>
      </c>
      <c r="E1952" s="48">
        <v>7539.5</v>
      </c>
      <c r="F1952" s="48">
        <v>7688.25</v>
      </c>
      <c r="G1952" s="48">
        <v>172200</v>
      </c>
      <c r="H1952" s="48">
        <f t="shared" si="271"/>
        <v>7649.5499673333334</v>
      </c>
      <c r="I1952" s="48">
        <f t="shared" si="272"/>
        <v>1</v>
      </c>
      <c r="J1952" s="48">
        <f t="shared" si="273"/>
        <v>-1</v>
      </c>
      <c r="K1952" s="48">
        <f t="shared" si="274"/>
        <v>0</v>
      </c>
      <c r="L1952" s="48">
        <f t="shared" si="275"/>
        <v>0</v>
      </c>
      <c r="M1952" s="48">
        <v>1</v>
      </c>
      <c r="N1952" s="48">
        <f t="shared" si="276"/>
        <v>0.85238218138658084</v>
      </c>
      <c r="O1952" s="48">
        <f t="shared" si="277"/>
        <v>0.70106662050395807</v>
      </c>
      <c r="P1952" s="61">
        <f t="shared" si="278"/>
        <v>1</v>
      </c>
    </row>
    <row r="1953" spans="1:16" x14ac:dyDescent="0.3">
      <c r="A1953" s="60">
        <v>42256</v>
      </c>
      <c r="B1953" s="48">
        <f t="shared" si="270"/>
        <v>0</v>
      </c>
      <c r="C1953" s="48">
        <v>7805.8500979999999</v>
      </c>
      <c r="D1953" s="48">
        <v>7846.0498049999997</v>
      </c>
      <c r="E1953" s="48">
        <v>7764.5498049999997</v>
      </c>
      <c r="F1953" s="48">
        <v>7818.6000979999999</v>
      </c>
      <c r="G1953" s="48">
        <v>208400</v>
      </c>
      <c r="H1953" s="48">
        <f t="shared" si="271"/>
        <v>7809.733236</v>
      </c>
      <c r="I1953" s="48">
        <f t="shared" si="272"/>
        <v>1</v>
      </c>
      <c r="J1953" s="48">
        <f t="shared" si="273"/>
        <v>-1</v>
      </c>
      <c r="K1953" s="48">
        <f t="shared" si="274"/>
        <v>0</v>
      </c>
      <c r="L1953" s="48">
        <f t="shared" si="275"/>
        <v>0</v>
      </c>
      <c r="M1953" s="48">
        <v>0</v>
      </c>
      <c r="N1953" s="48">
        <f t="shared" si="276"/>
        <v>0.5770911694441595</v>
      </c>
      <c r="O1953" s="48">
        <f t="shared" si="277"/>
        <v>0.64039781017136754</v>
      </c>
      <c r="P1953" s="61">
        <f t="shared" si="278"/>
        <v>1</v>
      </c>
    </row>
    <row r="1954" spans="1:16" x14ac:dyDescent="0.3">
      <c r="A1954" s="60">
        <v>42257</v>
      </c>
      <c r="B1954" s="48">
        <f t="shared" si="270"/>
        <v>1</v>
      </c>
      <c r="C1954" s="48">
        <v>7729.0498049999997</v>
      </c>
      <c r="D1954" s="48">
        <v>7819.8500979999999</v>
      </c>
      <c r="E1954" s="48">
        <v>7678.5</v>
      </c>
      <c r="F1954" s="48">
        <v>7788.1000979999999</v>
      </c>
      <c r="G1954" s="48">
        <v>160300</v>
      </c>
      <c r="H1954" s="48">
        <f t="shared" si="271"/>
        <v>7762.1500653333323</v>
      </c>
      <c r="I1954" s="48">
        <f t="shared" si="272"/>
        <v>1</v>
      </c>
      <c r="J1954" s="48">
        <f t="shared" si="273"/>
        <v>-1</v>
      </c>
      <c r="K1954" s="48">
        <f t="shared" si="274"/>
        <v>1</v>
      </c>
      <c r="L1954" s="48">
        <f t="shared" si="275"/>
        <v>1</v>
      </c>
      <c r="M1954" s="48">
        <v>0</v>
      </c>
      <c r="N1954" s="48">
        <f t="shared" si="276"/>
        <v>0.73369749777508086</v>
      </c>
      <c r="O1954" s="48">
        <f t="shared" si="277"/>
        <v>0.67561613799771314</v>
      </c>
      <c r="P1954" s="61">
        <f t="shared" si="278"/>
        <v>1</v>
      </c>
    </row>
    <row r="1955" spans="1:16" x14ac:dyDescent="0.3">
      <c r="A1955" s="60">
        <v>42258</v>
      </c>
      <c r="B1955" s="48">
        <f t="shared" si="270"/>
        <v>0</v>
      </c>
      <c r="C1955" s="48">
        <v>7833.7998049999997</v>
      </c>
      <c r="D1955" s="48">
        <v>7864.8500979999999</v>
      </c>
      <c r="E1955" s="48">
        <v>7759.8999020000001</v>
      </c>
      <c r="F1955" s="48">
        <v>7789.2998049999997</v>
      </c>
      <c r="G1955" s="48">
        <v>136400</v>
      </c>
      <c r="H1955" s="48">
        <f t="shared" si="271"/>
        <v>7804.6832683333332</v>
      </c>
      <c r="I1955" s="48">
        <f t="shared" si="272"/>
        <v>0</v>
      </c>
      <c r="J1955" s="48">
        <f t="shared" si="273"/>
        <v>-1</v>
      </c>
      <c r="K1955" s="48">
        <f t="shared" si="274"/>
        <v>0</v>
      </c>
      <c r="L1955" s="48">
        <f t="shared" si="275"/>
        <v>1</v>
      </c>
      <c r="M1955" s="48">
        <v>0</v>
      </c>
      <c r="N1955" s="48">
        <f t="shared" si="276"/>
        <v>0.46463609457821237</v>
      </c>
      <c r="O1955" s="48">
        <f t="shared" si="277"/>
        <v>0.61411340873251086</v>
      </c>
      <c r="P1955" s="61">
        <f t="shared" si="278"/>
        <v>1</v>
      </c>
    </row>
    <row r="1956" spans="1:16" x14ac:dyDescent="0.3">
      <c r="A1956" s="60">
        <v>42261</v>
      </c>
      <c r="B1956" s="48">
        <f t="shared" si="270"/>
        <v>1</v>
      </c>
      <c r="C1956" s="48">
        <v>7811.1000979999999</v>
      </c>
      <c r="D1956" s="48">
        <v>7879.9501950000003</v>
      </c>
      <c r="E1956" s="48">
        <v>7761.8500979999999</v>
      </c>
      <c r="F1956" s="48">
        <v>7872.25</v>
      </c>
      <c r="G1956" s="48">
        <v>122800</v>
      </c>
      <c r="H1956" s="48">
        <f t="shared" si="271"/>
        <v>7838.0167643333334</v>
      </c>
      <c r="I1956" s="48">
        <f t="shared" si="272"/>
        <v>1</v>
      </c>
      <c r="J1956" s="48">
        <f t="shared" si="273"/>
        <v>-1</v>
      </c>
      <c r="K1956" s="48">
        <f t="shared" si="274"/>
        <v>0</v>
      </c>
      <c r="L1956" s="48">
        <f t="shared" si="275"/>
        <v>1</v>
      </c>
      <c r="M1956" s="48">
        <v>1</v>
      </c>
      <c r="N1956" s="48">
        <f t="shared" si="276"/>
        <v>0.740122022416426</v>
      </c>
      <c r="O1956" s="48">
        <f t="shared" si="277"/>
        <v>0.67702253860503236</v>
      </c>
      <c r="P1956" s="61">
        <f t="shared" si="278"/>
        <v>1</v>
      </c>
    </row>
    <row r="1957" spans="1:16" x14ac:dyDescent="0.3">
      <c r="A1957" s="60">
        <v>42262</v>
      </c>
      <c r="B1957" s="48">
        <f t="shared" si="270"/>
        <v>0</v>
      </c>
      <c r="C1957" s="48">
        <v>7867.3500979999999</v>
      </c>
      <c r="D1957" s="48">
        <v>7880</v>
      </c>
      <c r="E1957" s="48">
        <v>7799.75</v>
      </c>
      <c r="F1957" s="48">
        <v>7829.1000979999999</v>
      </c>
      <c r="G1957" s="48">
        <v>136500</v>
      </c>
      <c r="H1957" s="48">
        <f t="shared" si="271"/>
        <v>7836.2833659999997</v>
      </c>
      <c r="I1957" s="48">
        <f t="shared" si="272"/>
        <v>0</v>
      </c>
      <c r="J1957" s="48">
        <f t="shared" si="273"/>
        <v>-1</v>
      </c>
      <c r="K1957" s="48">
        <f t="shared" si="274"/>
        <v>1</v>
      </c>
      <c r="L1957" s="48">
        <f t="shared" si="275"/>
        <v>0</v>
      </c>
      <c r="M1957" s="48">
        <v>1</v>
      </c>
      <c r="N1957" s="48">
        <f t="shared" si="276"/>
        <v>0.47012516328301623</v>
      </c>
      <c r="O1957" s="48">
        <f t="shared" si="277"/>
        <v>0.61541338043381399</v>
      </c>
      <c r="P1957" s="61">
        <f t="shared" si="278"/>
        <v>1</v>
      </c>
    </row>
    <row r="1958" spans="1:16" x14ac:dyDescent="0.3">
      <c r="A1958" s="60">
        <v>42263</v>
      </c>
      <c r="B1958" s="48">
        <f t="shared" si="270"/>
        <v>1</v>
      </c>
      <c r="C1958" s="48">
        <v>7886.8500979999999</v>
      </c>
      <c r="D1958" s="48">
        <v>7913.8999020000001</v>
      </c>
      <c r="E1958" s="48">
        <v>7853.2998049999997</v>
      </c>
      <c r="F1958" s="48">
        <v>7899.1499020000001</v>
      </c>
      <c r="G1958" s="48">
        <v>140000</v>
      </c>
      <c r="H1958" s="48">
        <f t="shared" si="271"/>
        <v>7888.783203</v>
      </c>
      <c r="I1958" s="48">
        <f t="shared" si="272"/>
        <v>1</v>
      </c>
      <c r="J1958" s="48">
        <f t="shared" si="273"/>
        <v>-1</v>
      </c>
      <c r="K1958" s="48">
        <f t="shared" si="274"/>
        <v>0</v>
      </c>
      <c r="L1958" s="48">
        <f t="shared" si="275"/>
        <v>0</v>
      </c>
      <c r="M1958" s="48">
        <v>1</v>
      </c>
      <c r="N1958" s="48">
        <f t="shared" si="276"/>
        <v>0.58561850496453549</v>
      </c>
      <c r="O1958" s="48">
        <f t="shared" si="277"/>
        <v>0.6423591969974819</v>
      </c>
      <c r="P1958" s="61">
        <f t="shared" si="278"/>
        <v>1</v>
      </c>
    </row>
    <row r="1959" spans="1:16" x14ac:dyDescent="0.3">
      <c r="A1959" s="60">
        <v>42265</v>
      </c>
      <c r="B1959" s="48">
        <f t="shared" si="270"/>
        <v>1</v>
      </c>
      <c r="C1959" s="48">
        <v>7967.4501950000003</v>
      </c>
      <c r="D1959" s="48">
        <v>8055</v>
      </c>
      <c r="E1959" s="48">
        <v>7955.8500979999999</v>
      </c>
      <c r="F1959" s="48">
        <v>7981.8999020000001</v>
      </c>
      <c r="G1959" s="48">
        <v>241800</v>
      </c>
      <c r="H1959" s="48">
        <f t="shared" si="271"/>
        <v>7997.583333333333</v>
      </c>
      <c r="I1959" s="48">
        <f t="shared" si="272"/>
        <v>1</v>
      </c>
      <c r="J1959" s="48">
        <f t="shared" si="273"/>
        <v>-1</v>
      </c>
      <c r="K1959" s="48">
        <f t="shared" si="274"/>
        <v>0</v>
      </c>
      <c r="L1959" s="48">
        <f t="shared" si="275"/>
        <v>0</v>
      </c>
      <c r="M1959" s="48">
        <v>1</v>
      </c>
      <c r="N1959" s="48">
        <f t="shared" si="276"/>
        <v>0.57216399324526068</v>
      </c>
      <c r="O1959" s="48">
        <f t="shared" si="277"/>
        <v>0.63926235520691477</v>
      </c>
      <c r="P1959" s="61">
        <f t="shared" si="278"/>
        <v>1</v>
      </c>
    </row>
    <row r="1960" spans="1:16" x14ac:dyDescent="0.3">
      <c r="A1960" s="60">
        <v>42268</v>
      </c>
      <c r="B1960" s="48">
        <f t="shared" si="270"/>
        <v>1</v>
      </c>
      <c r="C1960" s="48">
        <v>7911.5</v>
      </c>
      <c r="D1960" s="48">
        <v>7987.8999020000001</v>
      </c>
      <c r="E1960" s="48">
        <v>7908.3500979999999</v>
      </c>
      <c r="F1960" s="48">
        <v>7977.1000979999999</v>
      </c>
      <c r="G1960" s="48">
        <v>121800</v>
      </c>
      <c r="H1960" s="48">
        <f t="shared" si="271"/>
        <v>7957.7833659999997</v>
      </c>
      <c r="I1960" s="48">
        <f t="shared" si="272"/>
        <v>1</v>
      </c>
      <c r="J1960" s="48">
        <f t="shared" si="273"/>
        <v>-1</v>
      </c>
      <c r="K1960" s="48">
        <f t="shared" si="274"/>
        <v>1</v>
      </c>
      <c r="L1960" s="48">
        <f t="shared" si="275"/>
        <v>1</v>
      </c>
      <c r="M1960" s="48">
        <v>0</v>
      </c>
      <c r="N1960" s="48">
        <f t="shared" si="276"/>
        <v>0.72915717585021311</v>
      </c>
      <c r="O1960" s="48">
        <f t="shared" si="277"/>
        <v>0.67462029338201823</v>
      </c>
      <c r="P1960" s="61">
        <f t="shared" si="278"/>
        <v>1</v>
      </c>
    </row>
    <row r="1961" spans="1:16" x14ac:dyDescent="0.3">
      <c r="A1961" s="60">
        <v>42269</v>
      </c>
      <c r="B1961" s="48">
        <f t="shared" si="270"/>
        <v>0</v>
      </c>
      <c r="C1961" s="48">
        <v>8014.7998049999997</v>
      </c>
      <c r="D1961" s="48">
        <v>8021.6000979999999</v>
      </c>
      <c r="E1961" s="48">
        <v>7787.75</v>
      </c>
      <c r="F1961" s="48">
        <v>7812</v>
      </c>
      <c r="G1961" s="48">
        <v>168400</v>
      </c>
      <c r="H1961" s="48">
        <f t="shared" si="271"/>
        <v>7873.7833659999997</v>
      </c>
      <c r="I1961" s="48">
        <f t="shared" si="272"/>
        <v>0</v>
      </c>
      <c r="J1961" s="48">
        <f t="shared" si="273"/>
        <v>-1</v>
      </c>
      <c r="K1961" s="48">
        <f t="shared" si="274"/>
        <v>1</v>
      </c>
      <c r="L1961" s="48">
        <f t="shared" si="275"/>
        <v>0</v>
      </c>
      <c r="M1961" s="48">
        <v>1</v>
      </c>
      <c r="N1961" s="48">
        <f t="shared" si="276"/>
        <v>0.12083135417356039</v>
      </c>
      <c r="O1961" s="48">
        <f t="shared" si="277"/>
        <v>0.53017113871065791</v>
      </c>
      <c r="P1961" s="61">
        <f t="shared" si="278"/>
        <v>1</v>
      </c>
    </row>
    <row r="1962" spans="1:16" x14ac:dyDescent="0.3">
      <c r="A1962" s="60">
        <v>42270</v>
      </c>
      <c r="B1962" s="48">
        <f t="shared" si="270"/>
        <v>1</v>
      </c>
      <c r="C1962" s="48">
        <v>7737.3500979999999</v>
      </c>
      <c r="D1962" s="48">
        <v>7882.8999020000001</v>
      </c>
      <c r="E1962" s="48">
        <v>7723.25</v>
      </c>
      <c r="F1962" s="48">
        <v>7845.9501950000003</v>
      </c>
      <c r="G1962" s="48">
        <v>146700</v>
      </c>
      <c r="H1962" s="48">
        <f t="shared" si="271"/>
        <v>7817.3666990000011</v>
      </c>
      <c r="I1962" s="48">
        <f t="shared" si="272"/>
        <v>1</v>
      </c>
      <c r="J1962" s="48">
        <f t="shared" si="273"/>
        <v>-1</v>
      </c>
      <c r="K1962" s="48">
        <f t="shared" si="274"/>
        <v>1</v>
      </c>
      <c r="L1962" s="48">
        <f t="shared" si="275"/>
        <v>1</v>
      </c>
      <c r="M1962" s="48">
        <v>0</v>
      </c>
      <c r="N1962" s="48">
        <f t="shared" si="276"/>
        <v>0.86527299133679891</v>
      </c>
      <c r="O1962" s="48">
        <f t="shared" si="277"/>
        <v>0.70376115477926071</v>
      </c>
      <c r="P1962" s="61">
        <f t="shared" si="278"/>
        <v>1</v>
      </c>
    </row>
    <row r="1963" spans="1:16" x14ac:dyDescent="0.3">
      <c r="A1963" s="60">
        <v>42271</v>
      </c>
      <c r="B1963" s="48">
        <f t="shared" si="270"/>
        <v>1</v>
      </c>
      <c r="C1963" s="48">
        <v>7838.3999020000001</v>
      </c>
      <c r="D1963" s="48">
        <v>7894.5</v>
      </c>
      <c r="E1963" s="48">
        <v>7804.1000979999999</v>
      </c>
      <c r="F1963" s="48">
        <v>7868.5</v>
      </c>
      <c r="G1963" s="48">
        <v>202500</v>
      </c>
      <c r="H1963" s="48">
        <f t="shared" si="271"/>
        <v>7855.7000326666666</v>
      </c>
      <c r="I1963" s="48">
        <f t="shared" si="272"/>
        <v>1</v>
      </c>
      <c r="J1963" s="48">
        <f t="shared" si="273"/>
        <v>-1</v>
      </c>
      <c r="K1963" s="48">
        <f t="shared" si="274"/>
        <v>0</v>
      </c>
      <c r="L1963" s="48">
        <f t="shared" si="275"/>
        <v>0</v>
      </c>
      <c r="M1963" s="48">
        <v>1</v>
      </c>
      <c r="N1963" s="48">
        <f t="shared" si="276"/>
        <v>0.62504821983187742</v>
      </c>
      <c r="O1963" s="48">
        <f t="shared" si="277"/>
        <v>0.65136581490996703</v>
      </c>
      <c r="P1963" s="61">
        <f t="shared" si="278"/>
        <v>1</v>
      </c>
    </row>
    <row r="1964" spans="1:16" x14ac:dyDescent="0.3">
      <c r="A1964" s="60">
        <v>42275</v>
      </c>
      <c r="B1964" s="48">
        <f t="shared" si="270"/>
        <v>0</v>
      </c>
      <c r="C1964" s="48">
        <v>7892.7998049999997</v>
      </c>
      <c r="D1964" s="48">
        <v>7893.9501950000003</v>
      </c>
      <c r="E1964" s="48">
        <v>7787.9501950000003</v>
      </c>
      <c r="F1964" s="48">
        <v>7795.7001950000003</v>
      </c>
      <c r="G1964" s="48">
        <v>136300</v>
      </c>
      <c r="H1964" s="48">
        <f t="shared" si="271"/>
        <v>7825.8668616666664</v>
      </c>
      <c r="I1964" s="48">
        <f t="shared" si="272"/>
        <v>0</v>
      </c>
      <c r="J1964" s="48">
        <f t="shared" si="273"/>
        <v>-1</v>
      </c>
      <c r="K1964" s="48">
        <f t="shared" si="274"/>
        <v>1</v>
      </c>
      <c r="L1964" s="48">
        <f t="shared" si="275"/>
        <v>1</v>
      </c>
      <c r="M1964" s="48">
        <v>0</v>
      </c>
      <c r="N1964" s="48">
        <f t="shared" si="276"/>
        <v>0.33478428460785142</v>
      </c>
      <c r="O1964" s="48">
        <f t="shared" si="277"/>
        <v>0.58292300959916743</v>
      </c>
      <c r="P1964" s="61">
        <f t="shared" si="278"/>
        <v>1</v>
      </c>
    </row>
    <row r="1965" spans="1:16" x14ac:dyDescent="0.3">
      <c r="A1965" s="60">
        <v>42276</v>
      </c>
      <c r="B1965" s="48">
        <f t="shared" si="270"/>
        <v>1</v>
      </c>
      <c r="C1965" s="48">
        <v>7725.7001950000003</v>
      </c>
      <c r="D1965" s="48">
        <v>7926.5498049999997</v>
      </c>
      <c r="E1965" s="48">
        <v>7691.2001950000003</v>
      </c>
      <c r="F1965" s="48">
        <v>7843.2998049999997</v>
      </c>
      <c r="G1965" s="48">
        <v>240700</v>
      </c>
      <c r="H1965" s="48">
        <f t="shared" si="271"/>
        <v>7820.3499349999993</v>
      </c>
      <c r="I1965" s="48">
        <f t="shared" si="272"/>
        <v>1</v>
      </c>
      <c r="J1965" s="48">
        <f t="shared" si="273"/>
        <v>-1</v>
      </c>
      <c r="K1965" s="48">
        <f t="shared" si="274"/>
        <v>1</v>
      </c>
      <c r="L1965" s="48">
        <f t="shared" si="275"/>
        <v>0</v>
      </c>
      <c r="M1965" s="48">
        <v>1</v>
      </c>
      <c r="N1965" s="48">
        <f t="shared" si="276"/>
        <v>0.89301592205338709</v>
      </c>
      <c r="O1965" s="48">
        <f t="shared" si="277"/>
        <v>0.70951216068464407</v>
      </c>
      <c r="P1965" s="61">
        <f t="shared" si="278"/>
        <v>1</v>
      </c>
    </row>
    <row r="1966" spans="1:16" x14ac:dyDescent="0.3">
      <c r="A1966" s="60">
        <v>42277</v>
      </c>
      <c r="B1966" s="48">
        <f t="shared" si="270"/>
        <v>1</v>
      </c>
      <c r="C1966" s="48">
        <v>7924.25</v>
      </c>
      <c r="D1966" s="48">
        <v>7957.7001950000003</v>
      </c>
      <c r="E1966" s="48">
        <v>7874.5</v>
      </c>
      <c r="F1966" s="48">
        <v>7948.8999020000001</v>
      </c>
      <c r="G1966" s="48">
        <v>210700</v>
      </c>
      <c r="H1966" s="48">
        <f t="shared" si="271"/>
        <v>7927.0333656666671</v>
      </c>
      <c r="I1966" s="48">
        <f t="shared" si="272"/>
        <v>1</v>
      </c>
      <c r="J1966" s="48">
        <f t="shared" si="273"/>
        <v>-1</v>
      </c>
      <c r="K1966" s="48">
        <f t="shared" si="274"/>
        <v>0</v>
      </c>
      <c r="L1966" s="48">
        <f t="shared" si="275"/>
        <v>1</v>
      </c>
      <c r="M1966" s="48">
        <v>0</v>
      </c>
      <c r="N1966" s="48">
        <f t="shared" si="276"/>
        <v>0.60774721796582676</v>
      </c>
      <c r="O1966" s="48">
        <f t="shared" si="277"/>
        <v>0.64742674093505514</v>
      </c>
      <c r="P1966" s="61">
        <f t="shared" si="278"/>
        <v>1</v>
      </c>
    </row>
    <row r="1967" spans="1:16" x14ac:dyDescent="0.3">
      <c r="A1967" s="60">
        <v>42278</v>
      </c>
      <c r="B1967" s="48">
        <f t="shared" si="270"/>
        <v>0</v>
      </c>
      <c r="C1967" s="48">
        <v>7992.0498049999997</v>
      </c>
      <c r="D1967" s="48">
        <v>8008.25</v>
      </c>
      <c r="E1967" s="48">
        <v>7930.6499020000001</v>
      </c>
      <c r="F1967" s="48">
        <v>7950.8999020000001</v>
      </c>
      <c r="G1967" s="48">
        <v>156900</v>
      </c>
      <c r="H1967" s="48">
        <f t="shared" si="271"/>
        <v>7963.2666013333337</v>
      </c>
      <c r="I1967" s="48">
        <f t="shared" si="272"/>
        <v>0</v>
      </c>
      <c r="J1967" s="48">
        <f t="shared" si="273"/>
        <v>-1</v>
      </c>
      <c r="K1967" s="48">
        <f t="shared" si="274"/>
        <v>0</v>
      </c>
      <c r="L1967" s="48">
        <f t="shared" si="275"/>
        <v>1</v>
      </c>
      <c r="M1967" s="48">
        <v>0</v>
      </c>
      <c r="N1967" s="48">
        <f t="shared" si="276"/>
        <v>0.45372324652714324</v>
      </c>
      <c r="O1967" s="48">
        <f t="shared" si="277"/>
        <v>0.61152410363810283</v>
      </c>
      <c r="P1967" s="61">
        <f t="shared" si="278"/>
        <v>1</v>
      </c>
    </row>
    <row r="1968" spans="1:16" x14ac:dyDescent="0.3">
      <c r="A1968" s="60">
        <v>42282</v>
      </c>
      <c r="B1968" s="48">
        <f t="shared" si="270"/>
        <v>0</v>
      </c>
      <c r="C1968" s="48">
        <v>8005.1000979999999</v>
      </c>
      <c r="D1968" s="48">
        <v>8128.8999020000001</v>
      </c>
      <c r="E1968" s="48">
        <v>8005.1000979999999</v>
      </c>
      <c r="F1968" s="48">
        <v>8119.2998049999997</v>
      </c>
      <c r="G1968" s="48">
        <v>183100</v>
      </c>
      <c r="H1968" s="48">
        <f t="shared" si="271"/>
        <v>8084.4332683333332</v>
      </c>
      <c r="I1968" s="48">
        <f t="shared" si="272"/>
        <v>1</v>
      </c>
      <c r="J1968" s="48">
        <f t="shared" si="273"/>
        <v>1</v>
      </c>
      <c r="K1968" s="48">
        <f t="shared" si="274"/>
        <v>0</v>
      </c>
      <c r="L1968" s="48">
        <f t="shared" si="275"/>
        <v>0</v>
      </c>
      <c r="M1968" s="48">
        <v>0</v>
      </c>
      <c r="N1968" s="48">
        <f t="shared" si="276"/>
        <v>0.85113828553403037</v>
      </c>
      <c r="O1968" s="48">
        <f t="shared" si="277"/>
        <v>0.70080586931420652</v>
      </c>
      <c r="P1968" s="61">
        <f t="shared" si="278"/>
        <v>1</v>
      </c>
    </row>
    <row r="1969" spans="1:16" x14ac:dyDescent="0.3">
      <c r="A1969" s="60">
        <v>42283</v>
      </c>
      <c r="B1969" s="48">
        <f t="shared" si="270"/>
        <v>0</v>
      </c>
      <c r="C1969" s="48">
        <v>8180.4501950000003</v>
      </c>
      <c r="D1969" s="48">
        <v>8180.9501950000003</v>
      </c>
      <c r="E1969" s="48">
        <v>8096.5</v>
      </c>
      <c r="F1969" s="48">
        <v>8152.8999020000001</v>
      </c>
      <c r="G1969" s="48">
        <v>178500</v>
      </c>
      <c r="H1969" s="48">
        <f t="shared" si="271"/>
        <v>8143.4500323333341</v>
      </c>
      <c r="I1969" s="48">
        <f t="shared" si="272"/>
        <v>0</v>
      </c>
      <c r="J1969" s="48">
        <f t="shared" si="273"/>
        <v>-1</v>
      </c>
      <c r="K1969" s="48">
        <f t="shared" si="274"/>
        <v>0</v>
      </c>
      <c r="L1969" s="48">
        <f t="shared" si="275"/>
        <v>1</v>
      </c>
      <c r="M1969" s="48">
        <v>1</v>
      </c>
      <c r="N1969" s="48">
        <f t="shared" si="276"/>
        <v>0.48673871449136941</v>
      </c>
      <c r="O1969" s="48">
        <f t="shared" si="277"/>
        <v>0.61933785644868655</v>
      </c>
      <c r="P1969" s="61">
        <f t="shared" si="278"/>
        <v>1</v>
      </c>
    </row>
    <row r="1970" spans="1:16" x14ac:dyDescent="0.3">
      <c r="A1970" s="60">
        <v>42284</v>
      </c>
      <c r="B1970" s="48">
        <f t="shared" si="270"/>
        <v>1</v>
      </c>
      <c r="C1970" s="48">
        <v>8146.2001950000003</v>
      </c>
      <c r="D1970" s="48">
        <v>8188.8999020000001</v>
      </c>
      <c r="E1970" s="48">
        <v>8132.8999020000001</v>
      </c>
      <c r="F1970" s="48">
        <v>8177.3999020000001</v>
      </c>
      <c r="G1970" s="48">
        <v>193900</v>
      </c>
      <c r="H1970" s="48">
        <f t="shared" si="271"/>
        <v>8166.3999020000001</v>
      </c>
      <c r="I1970" s="48">
        <f t="shared" si="272"/>
        <v>1</v>
      </c>
      <c r="J1970" s="48">
        <f t="shared" si="273"/>
        <v>-1</v>
      </c>
      <c r="K1970" s="48">
        <f t="shared" si="274"/>
        <v>0</v>
      </c>
      <c r="L1970" s="48">
        <f t="shared" si="275"/>
        <v>0</v>
      </c>
      <c r="M1970" s="48">
        <v>1</v>
      </c>
      <c r="N1970" s="48">
        <f t="shared" si="276"/>
        <v>0.61123047006567377</v>
      </c>
      <c r="O1970" s="48">
        <f t="shared" si="277"/>
        <v>0.64822143781603403</v>
      </c>
      <c r="P1970" s="61">
        <f t="shared" si="278"/>
        <v>1</v>
      </c>
    </row>
    <row r="1971" spans="1:16" x14ac:dyDescent="0.3">
      <c r="A1971" s="60">
        <v>42285</v>
      </c>
      <c r="B1971" s="48">
        <f t="shared" si="270"/>
        <v>1</v>
      </c>
      <c r="C1971" s="48">
        <v>8196.75</v>
      </c>
      <c r="D1971" s="48">
        <v>8196.75</v>
      </c>
      <c r="E1971" s="48">
        <v>8105.8500979999999</v>
      </c>
      <c r="F1971" s="48">
        <v>8129.3500979999999</v>
      </c>
      <c r="G1971" s="48">
        <v>171700</v>
      </c>
      <c r="H1971" s="48">
        <f t="shared" si="271"/>
        <v>8143.9833986666663</v>
      </c>
      <c r="I1971" s="48">
        <f t="shared" si="272"/>
        <v>0</v>
      </c>
      <c r="J1971" s="48">
        <f t="shared" si="273"/>
        <v>0</v>
      </c>
      <c r="K1971" s="48">
        <f t="shared" si="274"/>
        <v>1</v>
      </c>
      <c r="L1971" s="48">
        <f t="shared" si="275"/>
        <v>1</v>
      </c>
      <c r="M1971" s="48">
        <v>1</v>
      </c>
      <c r="N1971" s="48">
        <f t="shared" si="276"/>
        <v>0.38999633890265767</v>
      </c>
      <c r="O1971" s="48">
        <f t="shared" si="277"/>
        <v>0.59628181796182533</v>
      </c>
      <c r="P1971" s="61">
        <f t="shared" si="278"/>
        <v>1</v>
      </c>
    </row>
    <row r="1972" spans="1:16" x14ac:dyDescent="0.3">
      <c r="A1972" s="60">
        <v>42286</v>
      </c>
      <c r="B1972" s="48">
        <f t="shared" si="270"/>
        <v>1</v>
      </c>
      <c r="C1972" s="48">
        <v>8186.3500979999999</v>
      </c>
      <c r="D1972" s="48">
        <v>8232.2001949999994</v>
      </c>
      <c r="E1972" s="48">
        <v>8139.6499020000001</v>
      </c>
      <c r="F1972" s="48">
        <v>8189.7001950000003</v>
      </c>
      <c r="G1972" s="48">
        <v>199700</v>
      </c>
      <c r="H1972" s="48">
        <f t="shared" si="271"/>
        <v>8187.1834306666669</v>
      </c>
      <c r="I1972" s="48">
        <f t="shared" si="272"/>
        <v>1</v>
      </c>
      <c r="J1972" s="48">
        <f t="shared" si="273"/>
        <v>-1</v>
      </c>
      <c r="K1972" s="48">
        <f t="shared" si="274"/>
        <v>0</v>
      </c>
      <c r="L1972" s="48">
        <f t="shared" si="275"/>
        <v>0</v>
      </c>
      <c r="M1972" s="48">
        <v>1</v>
      </c>
      <c r="N1972" s="48">
        <f t="shared" si="276"/>
        <v>0.55679122705000705</v>
      </c>
      <c r="O1972" s="48">
        <f t="shared" si="277"/>
        <v>0.63570976755444086</v>
      </c>
      <c r="P1972" s="61">
        <f t="shared" si="278"/>
        <v>1</v>
      </c>
    </row>
    <row r="1973" spans="1:16" x14ac:dyDescent="0.3">
      <c r="A1973" s="60">
        <v>42289</v>
      </c>
      <c r="B1973" s="48">
        <f t="shared" si="270"/>
        <v>0</v>
      </c>
      <c r="C1973" s="48">
        <v>8231.5</v>
      </c>
      <c r="D1973" s="48">
        <v>8244.5</v>
      </c>
      <c r="E1973" s="48">
        <v>8128.2001950000003</v>
      </c>
      <c r="F1973" s="48">
        <v>8143.6000979999999</v>
      </c>
      <c r="G1973" s="48">
        <v>199100</v>
      </c>
      <c r="H1973" s="48">
        <f t="shared" si="271"/>
        <v>8172.1000976666664</v>
      </c>
      <c r="I1973" s="48">
        <f t="shared" si="272"/>
        <v>0</v>
      </c>
      <c r="J1973" s="48">
        <f t="shared" si="273"/>
        <v>-1</v>
      </c>
      <c r="K1973" s="48">
        <f t="shared" si="274"/>
        <v>1</v>
      </c>
      <c r="L1973" s="48">
        <f t="shared" si="275"/>
        <v>1</v>
      </c>
      <c r="M1973" s="48">
        <v>0</v>
      </c>
      <c r="N1973" s="48">
        <f t="shared" si="276"/>
        <v>0.34078586494624868</v>
      </c>
      <c r="O1973" s="48">
        <f t="shared" si="277"/>
        <v>0.58438140628741198</v>
      </c>
      <c r="P1973" s="61">
        <f t="shared" si="278"/>
        <v>1</v>
      </c>
    </row>
    <row r="1974" spans="1:16" x14ac:dyDescent="0.3">
      <c r="A1974" s="60">
        <v>42290</v>
      </c>
      <c r="B1974" s="48">
        <f t="shared" si="270"/>
        <v>1</v>
      </c>
      <c r="C1974" s="48">
        <v>8121.9501950000003</v>
      </c>
      <c r="D1974" s="48">
        <v>8150.25</v>
      </c>
      <c r="E1974" s="48">
        <v>8088.6000979999999</v>
      </c>
      <c r="F1974" s="48">
        <v>8131.7001950000003</v>
      </c>
      <c r="G1974" s="48">
        <v>145900</v>
      </c>
      <c r="H1974" s="48">
        <f t="shared" si="271"/>
        <v>8123.5167643333334</v>
      </c>
      <c r="I1974" s="48">
        <f t="shared" si="272"/>
        <v>1</v>
      </c>
      <c r="J1974" s="48">
        <f t="shared" si="273"/>
        <v>-1</v>
      </c>
      <c r="K1974" s="48">
        <f t="shared" si="274"/>
        <v>1</v>
      </c>
      <c r="L1974" s="48">
        <f t="shared" si="275"/>
        <v>1</v>
      </c>
      <c r="M1974" s="48">
        <v>0</v>
      </c>
      <c r="N1974" s="48">
        <f t="shared" si="276"/>
        <v>0.57550400779021926</v>
      </c>
      <c r="O1974" s="48">
        <f t="shared" si="277"/>
        <v>0.6400322237780659</v>
      </c>
      <c r="P1974" s="61">
        <f t="shared" si="278"/>
        <v>1</v>
      </c>
    </row>
    <row r="1975" spans="1:16" x14ac:dyDescent="0.3">
      <c r="A1975" s="60">
        <v>42291</v>
      </c>
      <c r="B1975" s="48">
        <f t="shared" si="270"/>
        <v>1</v>
      </c>
      <c r="C1975" s="48">
        <v>8102.3999020000001</v>
      </c>
      <c r="D1975" s="48">
        <v>8139.2998049999997</v>
      </c>
      <c r="E1975" s="48">
        <v>8096.3500979999999</v>
      </c>
      <c r="F1975" s="48">
        <v>8107.8999020000001</v>
      </c>
      <c r="G1975" s="48">
        <v>138900</v>
      </c>
      <c r="H1975" s="48">
        <f t="shared" si="271"/>
        <v>8114.5166016666662</v>
      </c>
      <c r="I1975" s="48">
        <f t="shared" si="272"/>
        <v>1</v>
      </c>
      <c r="J1975" s="48">
        <f t="shared" si="273"/>
        <v>-1</v>
      </c>
      <c r="K1975" s="48">
        <f t="shared" si="274"/>
        <v>1</v>
      </c>
      <c r="L1975" s="48">
        <f t="shared" si="275"/>
        <v>1</v>
      </c>
      <c r="M1975" s="48">
        <v>0</v>
      </c>
      <c r="N1975" s="48">
        <f t="shared" si="276"/>
        <v>0.55549556544415868</v>
      </c>
      <c r="O1975" s="48">
        <f t="shared" si="277"/>
        <v>0.63540966180868341</v>
      </c>
      <c r="P1975" s="61">
        <f t="shared" si="278"/>
        <v>1</v>
      </c>
    </row>
    <row r="1976" spans="1:16" x14ac:dyDescent="0.3">
      <c r="A1976" s="60">
        <v>42292</v>
      </c>
      <c r="B1976" s="48">
        <f t="shared" si="270"/>
        <v>0</v>
      </c>
      <c r="C1976" s="48">
        <v>8134.3500979999999</v>
      </c>
      <c r="D1976" s="48">
        <v>8190.5498049999997</v>
      </c>
      <c r="E1976" s="48">
        <v>8129.7998049999997</v>
      </c>
      <c r="F1976" s="48">
        <v>8179.5</v>
      </c>
      <c r="G1976" s="48">
        <v>167200</v>
      </c>
      <c r="H1976" s="48">
        <f t="shared" si="271"/>
        <v>8166.6165366666655</v>
      </c>
      <c r="I1976" s="48">
        <f t="shared" si="272"/>
        <v>1</v>
      </c>
      <c r="J1976" s="48">
        <f t="shared" si="273"/>
        <v>-1</v>
      </c>
      <c r="K1976" s="48">
        <f t="shared" si="274"/>
        <v>0</v>
      </c>
      <c r="L1976" s="48">
        <f t="shared" si="275"/>
        <v>0</v>
      </c>
      <c r="M1976" s="48">
        <v>0</v>
      </c>
      <c r="N1976" s="48">
        <f t="shared" si="276"/>
        <v>0.65500651967311718</v>
      </c>
      <c r="O1976" s="48">
        <f t="shared" si="277"/>
        <v>0.65813778192670569</v>
      </c>
      <c r="P1976" s="61">
        <f t="shared" si="278"/>
        <v>1</v>
      </c>
    </row>
    <row r="1977" spans="1:16" x14ac:dyDescent="0.3">
      <c r="A1977" s="60">
        <v>42293</v>
      </c>
      <c r="B1977" s="48">
        <f t="shared" si="270"/>
        <v>1</v>
      </c>
      <c r="C1977" s="48">
        <v>8193.6503909999992</v>
      </c>
      <c r="D1977" s="48">
        <v>8246.4003909999992</v>
      </c>
      <c r="E1977" s="48">
        <v>8147.6499020000001</v>
      </c>
      <c r="F1977" s="48">
        <v>8238.1503909999992</v>
      </c>
      <c r="G1977" s="48">
        <v>156400</v>
      </c>
      <c r="H1977" s="48">
        <f t="shared" si="271"/>
        <v>8210.7335613333325</v>
      </c>
      <c r="I1977" s="48">
        <f t="shared" si="272"/>
        <v>1</v>
      </c>
      <c r="J1977" s="48">
        <f t="shared" si="273"/>
        <v>-1</v>
      </c>
      <c r="K1977" s="48">
        <f t="shared" si="274"/>
        <v>0</v>
      </c>
      <c r="L1977" s="48">
        <f t="shared" si="275"/>
        <v>1</v>
      </c>
      <c r="M1977" s="48">
        <v>1</v>
      </c>
      <c r="N1977" s="48">
        <f t="shared" si="276"/>
        <v>0.67656676280857486</v>
      </c>
      <c r="O1977" s="48">
        <f t="shared" si="277"/>
        <v>0.66297200418869029</v>
      </c>
      <c r="P1977" s="61">
        <f t="shared" si="278"/>
        <v>1</v>
      </c>
    </row>
    <row r="1978" spans="1:16" x14ac:dyDescent="0.3">
      <c r="A1978" s="60">
        <v>42296</v>
      </c>
      <c r="B1978" s="48">
        <f t="shared" si="270"/>
        <v>1</v>
      </c>
      <c r="C1978" s="48">
        <v>8262.5498050000006</v>
      </c>
      <c r="D1978" s="48">
        <v>8283.0498050000006</v>
      </c>
      <c r="E1978" s="48">
        <v>8239.2001949999994</v>
      </c>
      <c r="F1978" s="48">
        <v>8275.0498050000006</v>
      </c>
      <c r="G1978" s="48">
        <v>124500</v>
      </c>
      <c r="H1978" s="48">
        <f t="shared" si="271"/>
        <v>8265.7666016666681</v>
      </c>
      <c r="I1978" s="48">
        <f t="shared" si="272"/>
        <v>1</v>
      </c>
      <c r="J1978" s="48">
        <f t="shared" si="273"/>
        <v>-1</v>
      </c>
      <c r="K1978" s="48">
        <f t="shared" si="274"/>
        <v>0</v>
      </c>
      <c r="L1978" s="48">
        <f t="shared" si="275"/>
        <v>1</v>
      </c>
      <c r="M1978" s="48">
        <v>1</v>
      </c>
      <c r="N1978" s="48">
        <f t="shared" si="276"/>
        <v>0.57907537291240607</v>
      </c>
      <c r="O1978" s="48">
        <f t="shared" si="277"/>
        <v>0.64085462191478026</v>
      </c>
      <c r="P1978" s="61">
        <f t="shared" si="278"/>
        <v>1</v>
      </c>
    </row>
    <row r="1979" spans="1:16" x14ac:dyDescent="0.3">
      <c r="A1979" s="60">
        <v>42297</v>
      </c>
      <c r="B1979" s="48">
        <f t="shared" si="270"/>
        <v>0</v>
      </c>
      <c r="C1979" s="48">
        <v>8280.2998050000006</v>
      </c>
      <c r="D1979" s="48">
        <v>8294.0498050000006</v>
      </c>
      <c r="E1979" s="48">
        <v>8229.2001949999994</v>
      </c>
      <c r="F1979" s="48">
        <v>8261.6503909999992</v>
      </c>
      <c r="G1979" s="48">
        <v>155100</v>
      </c>
      <c r="H1979" s="48">
        <f t="shared" si="271"/>
        <v>8261.633463666667</v>
      </c>
      <c r="I1979" s="48">
        <f t="shared" si="272"/>
        <v>0</v>
      </c>
      <c r="J1979" s="48">
        <f t="shared" si="273"/>
        <v>-1</v>
      </c>
      <c r="K1979" s="48">
        <f t="shared" si="274"/>
        <v>1</v>
      </c>
      <c r="L1979" s="48">
        <f t="shared" si="275"/>
        <v>0</v>
      </c>
      <c r="M1979" s="48">
        <v>1</v>
      </c>
      <c r="N1979" s="48">
        <f t="shared" si="276"/>
        <v>0.50268679366784574</v>
      </c>
      <c r="O1979" s="48">
        <f t="shared" si="277"/>
        <v>0.62309052962923483</v>
      </c>
      <c r="P1979" s="61">
        <f t="shared" si="278"/>
        <v>1</v>
      </c>
    </row>
    <row r="1980" spans="1:16" x14ac:dyDescent="0.3">
      <c r="A1980" s="60">
        <v>42298</v>
      </c>
      <c r="B1980" s="48">
        <f t="shared" si="270"/>
        <v>0</v>
      </c>
      <c r="C1980" s="48">
        <v>8258.3496090000008</v>
      </c>
      <c r="D1980" s="48">
        <v>8294.4003909999992</v>
      </c>
      <c r="E1980" s="48">
        <v>8217.1503909999992</v>
      </c>
      <c r="F1980" s="48">
        <v>8251.7001949999994</v>
      </c>
      <c r="G1980" s="48">
        <v>144800</v>
      </c>
      <c r="H1980" s="48">
        <f t="shared" si="271"/>
        <v>8254.416992333332</v>
      </c>
      <c r="I1980" s="48">
        <f t="shared" si="272"/>
        <v>0</v>
      </c>
      <c r="J1980" s="48">
        <f t="shared" si="273"/>
        <v>-1</v>
      </c>
      <c r="K1980" s="48">
        <f t="shared" si="274"/>
        <v>1</v>
      </c>
      <c r="L1980" s="48">
        <f t="shared" si="275"/>
        <v>1</v>
      </c>
      <c r="M1980" s="48">
        <v>0</v>
      </c>
      <c r="N1980" s="48">
        <f t="shared" si="276"/>
        <v>0.53955434297566485</v>
      </c>
      <c r="O1980" s="48">
        <f t="shared" si="277"/>
        <v>0.63170874046537839</v>
      </c>
      <c r="P1980" s="61">
        <f t="shared" si="278"/>
        <v>1</v>
      </c>
    </row>
    <row r="1981" spans="1:16" x14ac:dyDescent="0.3">
      <c r="A1981" s="60">
        <v>42300</v>
      </c>
      <c r="B1981" s="48">
        <f t="shared" si="270"/>
        <v>0</v>
      </c>
      <c r="C1981" s="48">
        <v>8308.25</v>
      </c>
      <c r="D1981" s="48">
        <v>8328.0996090000008</v>
      </c>
      <c r="E1981" s="48">
        <v>8280.75</v>
      </c>
      <c r="F1981" s="48">
        <v>8295.4501949999994</v>
      </c>
      <c r="G1981" s="48">
        <v>152000</v>
      </c>
      <c r="H1981" s="48">
        <f t="shared" si="271"/>
        <v>8301.4332680000007</v>
      </c>
      <c r="I1981" s="48">
        <f t="shared" si="272"/>
        <v>0</v>
      </c>
      <c r="J1981" s="48">
        <f t="shared" si="273"/>
        <v>-1</v>
      </c>
      <c r="K1981" s="48">
        <f t="shared" si="274"/>
        <v>0</v>
      </c>
      <c r="L1981" s="48">
        <f t="shared" si="275"/>
        <v>0</v>
      </c>
      <c r="M1981" s="48">
        <v>0</v>
      </c>
      <c r="N1981" s="48">
        <f t="shared" si="276"/>
        <v>0.50800683417809456</v>
      </c>
      <c r="O1981" s="48">
        <f t="shared" si="277"/>
        <v>0.62433911376552564</v>
      </c>
      <c r="P1981" s="61">
        <f t="shared" si="278"/>
        <v>1</v>
      </c>
    </row>
    <row r="1982" spans="1:16" x14ac:dyDescent="0.3">
      <c r="A1982" s="60">
        <v>42303</v>
      </c>
      <c r="B1982" s="48">
        <f t="shared" si="270"/>
        <v>0</v>
      </c>
      <c r="C1982" s="48">
        <v>8333.6503909999992</v>
      </c>
      <c r="D1982" s="48">
        <v>8336.2998050000006</v>
      </c>
      <c r="E1982" s="48">
        <v>8252.0498050000006</v>
      </c>
      <c r="F1982" s="48">
        <v>8260.5498050000006</v>
      </c>
      <c r="G1982" s="48">
        <v>133900</v>
      </c>
      <c r="H1982" s="48">
        <f t="shared" si="271"/>
        <v>8282.9664716666666</v>
      </c>
      <c r="I1982" s="48">
        <f t="shared" si="272"/>
        <v>0</v>
      </c>
      <c r="J1982" s="48">
        <f t="shared" si="273"/>
        <v>-1</v>
      </c>
      <c r="K1982" s="48">
        <f t="shared" si="274"/>
        <v>1</v>
      </c>
      <c r="L1982" s="48">
        <f t="shared" si="275"/>
        <v>1</v>
      </c>
      <c r="M1982" s="48">
        <v>0</v>
      </c>
      <c r="N1982" s="48">
        <f t="shared" si="276"/>
        <v>0.3808734322668873</v>
      </c>
      <c r="O1982" s="48">
        <f t="shared" si="277"/>
        <v>0.59408374689198806</v>
      </c>
      <c r="P1982" s="61">
        <f t="shared" si="278"/>
        <v>1</v>
      </c>
    </row>
    <row r="1983" spans="1:16" x14ac:dyDescent="0.3">
      <c r="A1983" s="60">
        <v>42304</v>
      </c>
      <c r="B1983" s="48">
        <f t="shared" si="270"/>
        <v>1</v>
      </c>
      <c r="C1983" s="48">
        <v>8230.3496090000008</v>
      </c>
      <c r="D1983" s="48">
        <v>8241.9501949999994</v>
      </c>
      <c r="E1983" s="48">
        <v>8217.0498050000006</v>
      </c>
      <c r="F1983" s="48">
        <v>8232.9003909999992</v>
      </c>
      <c r="G1983" s="48">
        <v>156700</v>
      </c>
      <c r="H1983" s="48">
        <f t="shared" si="271"/>
        <v>8230.633463666667</v>
      </c>
      <c r="I1983" s="48">
        <f t="shared" si="272"/>
        <v>1</v>
      </c>
      <c r="J1983" s="48">
        <f t="shared" si="273"/>
        <v>-1</v>
      </c>
      <c r="K1983" s="48">
        <f t="shared" si="274"/>
        <v>1</v>
      </c>
      <c r="L1983" s="48">
        <f t="shared" si="275"/>
        <v>0</v>
      </c>
      <c r="M1983" s="48">
        <v>0</v>
      </c>
      <c r="N1983" s="48">
        <f t="shared" si="276"/>
        <v>0.53612815608572406</v>
      </c>
      <c r="O1983" s="48">
        <f t="shared" si="277"/>
        <v>0.63091126938007702</v>
      </c>
      <c r="P1983" s="61">
        <f t="shared" si="278"/>
        <v>1</v>
      </c>
    </row>
    <row r="1984" spans="1:16" x14ac:dyDescent="0.3">
      <c r="A1984" s="60">
        <v>42305</v>
      </c>
      <c r="B1984" s="48">
        <f t="shared" si="270"/>
        <v>0</v>
      </c>
      <c r="C1984" s="48">
        <v>8188.8999020000001</v>
      </c>
      <c r="D1984" s="48">
        <v>8209.0996090000008</v>
      </c>
      <c r="E1984" s="48">
        <v>8131.7998049999997</v>
      </c>
      <c r="F1984" s="48">
        <v>8171.2001950000003</v>
      </c>
      <c r="G1984" s="48">
        <v>188900</v>
      </c>
      <c r="H1984" s="48">
        <f t="shared" si="271"/>
        <v>8170.6998696666669</v>
      </c>
      <c r="I1984" s="48">
        <f t="shared" si="272"/>
        <v>0</v>
      </c>
      <c r="J1984" s="48">
        <f t="shared" si="273"/>
        <v>-1</v>
      </c>
      <c r="K1984" s="48">
        <f t="shared" si="274"/>
        <v>1</v>
      </c>
      <c r="L1984" s="48">
        <f t="shared" si="275"/>
        <v>0</v>
      </c>
      <c r="M1984" s="48">
        <v>0</v>
      </c>
      <c r="N1984" s="48">
        <f t="shared" si="276"/>
        <v>0.50196445044297044</v>
      </c>
      <c r="O1984" s="48">
        <f t="shared" si="277"/>
        <v>0.62292087316898603</v>
      </c>
      <c r="P1984" s="61">
        <f t="shared" si="278"/>
        <v>1</v>
      </c>
    </row>
    <row r="1985" spans="1:16" x14ac:dyDescent="0.3">
      <c r="A1985" s="60">
        <v>42306</v>
      </c>
      <c r="B1985" s="48">
        <f t="shared" si="270"/>
        <v>0</v>
      </c>
      <c r="C1985" s="48">
        <v>8175.4501950000003</v>
      </c>
      <c r="D1985" s="48">
        <v>8179.6000979999999</v>
      </c>
      <c r="E1985" s="48">
        <v>8098</v>
      </c>
      <c r="F1985" s="48">
        <v>8111.75</v>
      </c>
      <c r="G1985" s="48">
        <v>217500</v>
      </c>
      <c r="H1985" s="48">
        <f t="shared" si="271"/>
        <v>8129.7833659999997</v>
      </c>
      <c r="I1985" s="48">
        <f t="shared" si="272"/>
        <v>0</v>
      </c>
      <c r="J1985" s="48">
        <f t="shared" si="273"/>
        <v>-1</v>
      </c>
      <c r="K1985" s="48">
        <f t="shared" si="274"/>
        <v>1</v>
      </c>
      <c r="L1985" s="48">
        <f t="shared" si="275"/>
        <v>0</v>
      </c>
      <c r="M1985" s="48">
        <v>0</v>
      </c>
      <c r="N1985" s="48">
        <f t="shared" si="276"/>
        <v>0.38105057325630737</v>
      </c>
      <c r="O1985" s="48">
        <f t="shared" si="277"/>
        <v>0.59412646341930753</v>
      </c>
      <c r="P1985" s="61">
        <f t="shared" si="278"/>
        <v>1</v>
      </c>
    </row>
    <row r="1986" spans="1:16" x14ac:dyDescent="0.3">
      <c r="A1986" s="60">
        <v>42307</v>
      </c>
      <c r="B1986" s="48">
        <f t="shared" si="270"/>
        <v>0</v>
      </c>
      <c r="C1986" s="48">
        <v>8123.5498049999997</v>
      </c>
      <c r="D1986" s="48">
        <v>8146.1000979999999</v>
      </c>
      <c r="E1986" s="48">
        <v>8044.3999020000001</v>
      </c>
      <c r="F1986" s="48">
        <v>8065.7998049999997</v>
      </c>
      <c r="G1986" s="48">
        <v>199500</v>
      </c>
      <c r="H1986" s="48">
        <f t="shared" si="271"/>
        <v>8085.4332683333332</v>
      </c>
      <c r="I1986" s="48">
        <f t="shared" si="272"/>
        <v>0</v>
      </c>
      <c r="J1986" s="48">
        <f t="shared" si="273"/>
        <v>-1</v>
      </c>
      <c r="K1986" s="48">
        <f t="shared" si="274"/>
        <v>1</v>
      </c>
      <c r="L1986" s="48">
        <f t="shared" si="275"/>
        <v>1</v>
      </c>
      <c r="M1986" s="48">
        <v>0</v>
      </c>
      <c r="N1986" s="48">
        <f t="shared" si="276"/>
        <v>0.40962012258373048</v>
      </c>
      <c r="O1986" s="48">
        <f t="shared" si="277"/>
        <v>0.60099678787327449</v>
      </c>
      <c r="P1986" s="61">
        <f t="shared" si="278"/>
        <v>1</v>
      </c>
    </row>
    <row r="1987" spans="1:16" x14ac:dyDescent="0.3">
      <c r="A1987" s="60">
        <v>42310</v>
      </c>
      <c r="B1987" s="48">
        <f t="shared" si="270"/>
        <v>1</v>
      </c>
      <c r="C1987" s="48">
        <v>8054.5498049999997</v>
      </c>
      <c r="D1987" s="48">
        <v>8060.7001950000003</v>
      </c>
      <c r="E1987" s="48">
        <v>7995.6000979999999</v>
      </c>
      <c r="F1987" s="48">
        <v>8050.7998049999997</v>
      </c>
      <c r="G1987" s="48">
        <v>136100</v>
      </c>
      <c r="H1987" s="48">
        <f t="shared" si="271"/>
        <v>8035.7000326666666</v>
      </c>
      <c r="I1987" s="48">
        <f t="shared" si="272"/>
        <v>0</v>
      </c>
      <c r="J1987" s="48">
        <f t="shared" si="273"/>
        <v>-1</v>
      </c>
      <c r="K1987" s="48">
        <f t="shared" si="274"/>
        <v>1</v>
      </c>
      <c r="L1987" s="48">
        <f t="shared" si="275"/>
        <v>1</v>
      </c>
      <c r="M1987" s="48">
        <v>1</v>
      </c>
      <c r="N1987" s="48">
        <f t="shared" si="276"/>
        <v>0.54976144126879189</v>
      </c>
      <c r="O1987" s="48">
        <f t="shared" si="277"/>
        <v>0.63408024179093347</v>
      </c>
      <c r="P1987" s="61">
        <f t="shared" si="278"/>
        <v>1</v>
      </c>
    </row>
    <row r="1988" spans="1:16" x14ac:dyDescent="0.3">
      <c r="A1988" s="60">
        <v>42311</v>
      </c>
      <c r="B1988" s="48">
        <f t="shared" si="270"/>
        <v>0</v>
      </c>
      <c r="C1988" s="48">
        <v>8086.3500979999999</v>
      </c>
      <c r="D1988" s="48">
        <v>8100.3500979999999</v>
      </c>
      <c r="E1988" s="48">
        <v>8031.75</v>
      </c>
      <c r="F1988" s="48">
        <v>8060.7001950000003</v>
      </c>
      <c r="G1988" s="48">
        <v>132500</v>
      </c>
      <c r="H1988" s="48">
        <f t="shared" si="271"/>
        <v>8064.2667643333334</v>
      </c>
      <c r="I1988" s="48">
        <f t="shared" si="272"/>
        <v>0</v>
      </c>
      <c r="J1988" s="48">
        <f t="shared" si="273"/>
        <v>-1</v>
      </c>
      <c r="K1988" s="48">
        <f t="shared" si="274"/>
        <v>0</v>
      </c>
      <c r="L1988" s="48">
        <f t="shared" si="275"/>
        <v>1</v>
      </c>
      <c r="M1988" s="48">
        <v>1</v>
      </c>
      <c r="N1988" s="48">
        <f t="shared" si="276"/>
        <v>0.49500943134411751</v>
      </c>
      <c r="O1988" s="48">
        <f t="shared" si="277"/>
        <v>0.62128581429221763</v>
      </c>
      <c r="P1988" s="61">
        <f t="shared" si="278"/>
        <v>1</v>
      </c>
    </row>
    <row r="1989" spans="1:16" x14ac:dyDescent="0.3">
      <c r="A1989" s="60">
        <v>42312</v>
      </c>
      <c r="B1989" s="48">
        <f t="shared" ref="B1989:B2052" si="279">MODE(I1989,J1989,K1989,L1989,M1989)</f>
        <v>0</v>
      </c>
      <c r="C1989" s="48">
        <v>8104.8999020000001</v>
      </c>
      <c r="D1989" s="48">
        <v>8116.1000979999999</v>
      </c>
      <c r="E1989" s="48">
        <v>8027.2998049999997</v>
      </c>
      <c r="F1989" s="48">
        <v>8040.2001950000003</v>
      </c>
      <c r="G1989" s="48">
        <v>122100</v>
      </c>
      <c r="H1989" s="48">
        <f t="shared" ref="H1989:H2052" si="280">AVERAGE(D1989,E1989,F1989)</f>
        <v>8061.2000326666666</v>
      </c>
      <c r="I1989" s="48">
        <f t="shared" ref="I1989:I2052" si="281">IF(C1989&lt;F1989,1,0)</f>
        <v>0</v>
      </c>
      <c r="J1989" s="48">
        <f t="shared" ref="J1989:J2052" si="282">IF( C1989=E1989,1,IF( C1989=D1989,0,-1) )</f>
        <v>-1</v>
      </c>
      <c r="K1989" s="48">
        <f t="shared" si="274"/>
        <v>1</v>
      </c>
      <c r="L1989" s="48">
        <f t="shared" si="275"/>
        <v>1</v>
      </c>
      <c r="M1989" s="48">
        <v>0</v>
      </c>
      <c r="N1989" s="48">
        <f t="shared" si="276"/>
        <v>0.40898459343859639</v>
      </c>
      <c r="O1989" s="48">
        <f t="shared" si="277"/>
        <v>0.60084437842996019</v>
      </c>
      <c r="P1989" s="61">
        <f t="shared" si="278"/>
        <v>1</v>
      </c>
    </row>
    <row r="1990" spans="1:16" x14ac:dyDescent="0.3">
      <c r="A1990" s="60">
        <v>42313</v>
      </c>
      <c r="B1990" s="48">
        <f t="shared" si="279"/>
        <v>0</v>
      </c>
      <c r="C1990" s="48">
        <v>8030.3500979999999</v>
      </c>
      <c r="D1990" s="48">
        <v>8031.2001950000003</v>
      </c>
      <c r="E1990" s="48">
        <v>7944.1000979999999</v>
      </c>
      <c r="F1990" s="48">
        <v>7955.4501950000003</v>
      </c>
      <c r="G1990" s="48">
        <v>132100</v>
      </c>
      <c r="H1990" s="48">
        <f t="shared" si="280"/>
        <v>7976.9168293333341</v>
      </c>
      <c r="I1990" s="48">
        <f t="shared" si="281"/>
        <v>0</v>
      </c>
      <c r="J1990" s="48">
        <f t="shared" si="282"/>
        <v>-1</v>
      </c>
      <c r="K1990" s="48">
        <f t="shared" ref="K1990:K2053" si="283">IF(H1990&gt;H1989,0,1)</f>
        <v>1</v>
      </c>
      <c r="L1990" s="48">
        <f t="shared" ref="L1990:L2053" si="284">IF(G1990&gt;G1989,0,1)</f>
        <v>0</v>
      </c>
      <c r="M1990" s="48">
        <v>0</v>
      </c>
      <c r="N1990" s="48">
        <f t="shared" si="276"/>
        <v>0.38150340541196237</v>
      </c>
      <c r="O1990" s="48">
        <f t="shared" si="277"/>
        <v>0.59423565480392804</v>
      </c>
      <c r="P1990" s="61">
        <f t="shared" si="278"/>
        <v>1</v>
      </c>
    </row>
    <row r="1991" spans="1:16" x14ac:dyDescent="0.3">
      <c r="A1991" s="60">
        <v>42314</v>
      </c>
      <c r="B1991" s="48">
        <f t="shared" si="279"/>
        <v>0</v>
      </c>
      <c r="C1991" s="48">
        <v>7956.5498049999997</v>
      </c>
      <c r="D1991" s="48">
        <v>8002.6499020000001</v>
      </c>
      <c r="E1991" s="48">
        <v>7926.1499020000001</v>
      </c>
      <c r="F1991" s="48">
        <v>7954.2998049999997</v>
      </c>
      <c r="G1991" s="48">
        <v>219500</v>
      </c>
      <c r="H1991" s="48">
        <f t="shared" si="280"/>
        <v>7961.033203</v>
      </c>
      <c r="I1991" s="48">
        <f t="shared" si="281"/>
        <v>0</v>
      </c>
      <c r="J1991" s="48">
        <f t="shared" si="282"/>
        <v>-1</v>
      </c>
      <c r="K1991" s="48">
        <f t="shared" si="283"/>
        <v>1</v>
      </c>
      <c r="L1991" s="48">
        <f t="shared" si="284"/>
        <v>0</v>
      </c>
      <c r="M1991" s="48">
        <v>0</v>
      </c>
      <c r="N1991" s="48">
        <f t="shared" si="276"/>
        <v>0.53047963788811225</v>
      </c>
      <c r="O1991" s="48">
        <f t="shared" si="277"/>
        <v>0.62959497294065847</v>
      </c>
      <c r="P1991" s="61">
        <f t="shared" si="278"/>
        <v>1</v>
      </c>
    </row>
    <row r="1992" spans="1:16" x14ac:dyDescent="0.3">
      <c r="A1992" s="60">
        <v>42317</v>
      </c>
      <c r="B1992" s="48">
        <f t="shared" si="279"/>
        <v>1</v>
      </c>
      <c r="C1992" s="48">
        <v>7788.25</v>
      </c>
      <c r="D1992" s="48">
        <v>7937.75</v>
      </c>
      <c r="E1992" s="48">
        <v>7771.7001950000003</v>
      </c>
      <c r="F1992" s="48">
        <v>7915.2001950000003</v>
      </c>
      <c r="G1992" s="48">
        <v>211800</v>
      </c>
      <c r="H1992" s="48">
        <f t="shared" si="280"/>
        <v>7874.8834633333345</v>
      </c>
      <c r="I1992" s="48">
        <f t="shared" si="281"/>
        <v>1</v>
      </c>
      <c r="J1992" s="48">
        <f t="shared" si="282"/>
        <v>-1</v>
      </c>
      <c r="K1992" s="48">
        <f t="shared" si="283"/>
        <v>1</v>
      </c>
      <c r="L1992" s="48">
        <f t="shared" si="284"/>
        <v>1</v>
      </c>
      <c r="M1992" s="48">
        <v>0</v>
      </c>
      <c r="N1992" s="48">
        <f t="shared" si="276"/>
        <v>0.89601814844571104</v>
      </c>
      <c r="O1992" s="48">
        <f t="shared" si="277"/>
        <v>0.71013054408858645</v>
      </c>
      <c r="P1992" s="61">
        <f t="shared" si="278"/>
        <v>1</v>
      </c>
    </row>
    <row r="1993" spans="1:16" x14ac:dyDescent="0.3">
      <c r="A1993" s="60">
        <v>42318</v>
      </c>
      <c r="B1993" s="48">
        <f t="shared" si="279"/>
        <v>1</v>
      </c>
      <c r="C1993" s="48">
        <v>7877.6000979999999</v>
      </c>
      <c r="D1993" s="48">
        <v>7885.1000979999999</v>
      </c>
      <c r="E1993" s="48">
        <v>7772.8500979999999</v>
      </c>
      <c r="F1993" s="48">
        <v>7783.3500979999999</v>
      </c>
      <c r="G1993" s="48">
        <v>165200</v>
      </c>
      <c r="H1993" s="48">
        <f t="shared" si="280"/>
        <v>7813.7667646666669</v>
      </c>
      <c r="I1993" s="48">
        <f t="shared" si="281"/>
        <v>0</v>
      </c>
      <c r="J1993" s="48">
        <f t="shared" si="282"/>
        <v>-1</v>
      </c>
      <c r="K1993" s="48">
        <f t="shared" si="283"/>
        <v>1</v>
      </c>
      <c r="L1993" s="48">
        <f t="shared" si="284"/>
        <v>1</v>
      </c>
      <c r="M1993" s="48">
        <v>1</v>
      </c>
      <c r="N1993" s="48">
        <f t="shared" si="276"/>
        <v>0.33630943416985598</v>
      </c>
      <c r="O1993" s="48">
        <f t="shared" si="277"/>
        <v>0.5832937627563114</v>
      </c>
      <c r="P1993" s="61">
        <f t="shared" si="278"/>
        <v>1</v>
      </c>
    </row>
    <row r="1994" spans="1:16" x14ac:dyDescent="0.3">
      <c r="A1994" s="60">
        <v>42321</v>
      </c>
      <c r="B1994" s="48">
        <f t="shared" si="279"/>
        <v>0</v>
      </c>
      <c r="C1994" s="48">
        <v>7762.4501950000003</v>
      </c>
      <c r="D1994" s="48">
        <v>7775.1000979999999</v>
      </c>
      <c r="E1994" s="48">
        <v>7730.8999020000001</v>
      </c>
      <c r="F1994" s="48">
        <v>7762.25</v>
      </c>
      <c r="G1994" s="48">
        <v>160900</v>
      </c>
      <c r="H1994" s="48">
        <f t="shared" si="280"/>
        <v>7756.083333333333</v>
      </c>
      <c r="I1994" s="48">
        <f t="shared" si="281"/>
        <v>0</v>
      </c>
      <c r="J1994" s="48">
        <f t="shared" si="282"/>
        <v>-1</v>
      </c>
      <c r="K1994" s="48">
        <f t="shared" si="283"/>
        <v>1</v>
      </c>
      <c r="L1994" s="48">
        <f t="shared" si="284"/>
        <v>1</v>
      </c>
      <c r="M1994" s="48">
        <v>0</v>
      </c>
      <c r="N1994" s="48">
        <f t="shared" si="276"/>
        <v>0.54247753114466124</v>
      </c>
      <c r="O1994" s="48">
        <f t="shared" si="277"/>
        <v>0.63238856617688199</v>
      </c>
      <c r="P1994" s="61">
        <f t="shared" si="278"/>
        <v>1</v>
      </c>
    </row>
    <row r="1995" spans="1:16" x14ac:dyDescent="0.3">
      <c r="A1995" s="60">
        <v>42324</v>
      </c>
      <c r="B1995" s="48">
        <f t="shared" si="279"/>
        <v>1</v>
      </c>
      <c r="C1995" s="48">
        <v>7732.9501950000003</v>
      </c>
      <c r="D1995" s="48">
        <v>7838.8500979999999</v>
      </c>
      <c r="E1995" s="48">
        <v>7714.1499020000001</v>
      </c>
      <c r="F1995" s="48">
        <v>7806.6000979999999</v>
      </c>
      <c r="G1995" s="48">
        <v>149500</v>
      </c>
      <c r="H1995" s="48">
        <f t="shared" si="280"/>
        <v>7786.5333659999997</v>
      </c>
      <c r="I1995" s="48">
        <f t="shared" si="281"/>
        <v>1</v>
      </c>
      <c r="J1995" s="48">
        <f t="shared" si="282"/>
        <v>-1</v>
      </c>
      <c r="K1995" s="48">
        <f t="shared" si="283"/>
        <v>0</v>
      </c>
      <c r="L1995" s="48">
        <f t="shared" si="284"/>
        <v>1</v>
      </c>
      <c r="M1995" s="48">
        <v>0</v>
      </c>
      <c r="N1995" s="48">
        <f t="shared" si="276"/>
        <v>0.76284770374936339</v>
      </c>
      <c r="O1995" s="48">
        <f t="shared" si="277"/>
        <v>0.68197168154280285</v>
      </c>
      <c r="P1995" s="61">
        <f t="shared" si="278"/>
        <v>1</v>
      </c>
    </row>
    <row r="1996" spans="1:16" x14ac:dyDescent="0.3">
      <c r="A1996" s="60">
        <v>42325</v>
      </c>
      <c r="B1996" s="48">
        <f t="shared" si="279"/>
        <v>0</v>
      </c>
      <c r="C1996" s="48">
        <v>7848.75</v>
      </c>
      <c r="D1996" s="48">
        <v>7860.4501950000003</v>
      </c>
      <c r="E1996" s="48">
        <v>7793</v>
      </c>
      <c r="F1996" s="48">
        <v>7837.5498049999997</v>
      </c>
      <c r="G1996" s="48">
        <v>145000</v>
      </c>
      <c r="H1996" s="48">
        <f t="shared" si="280"/>
        <v>7830.333333333333</v>
      </c>
      <c r="I1996" s="48">
        <f t="shared" si="281"/>
        <v>0</v>
      </c>
      <c r="J1996" s="48">
        <f t="shared" si="282"/>
        <v>-1</v>
      </c>
      <c r="K1996" s="48">
        <f t="shared" si="283"/>
        <v>0</v>
      </c>
      <c r="L1996" s="48">
        <f t="shared" si="284"/>
        <v>1</v>
      </c>
      <c r="M1996" s="48">
        <v>1</v>
      </c>
      <c r="N1996" s="48">
        <f t="shared" si="276"/>
        <v>0.53049821648262818</v>
      </c>
      <c r="O1996" s="48">
        <f t="shared" si="277"/>
        <v>0.62959930555401733</v>
      </c>
      <c r="P1996" s="61">
        <f t="shared" si="278"/>
        <v>1</v>
      </c>
    </row>
    <row r="1997" spans="1:16" x14ac:dyDescent="0.3">
      <c r="A1997" s="60">
        <v>42326</v>
      </c>
      <c r="B1997" s="48">
        <f t="shared" si="279"/>
        <v>0</v>
      </c>
      <c r="C1997" s="48">
        <v>7823.1499020000001</v>
      </c>
      <c r="D1997" s="48">
        <v>7843.3999020000001</v>
      </c>
      <c r="E1997" s="48">
        <v>7725.0498049999997</v>
      </c>
      <c r="F1997" s="48">
        <v>7731.7998049999997</v>
      </c>
      <c r="G1997" s="48">
        <v>143600</v>
      </c>
      <c r="H1997" s="48">
        <f t="shared" si="280"/>
        <v>7766.7498373333328</v>
      </c>
      <c r="I1997" s="48">
        <f t="shared" si="281"/>
        <v>0</v>
      </c>
      <c r="J1997" s="48">
        <f t="shared" si="282"/>
        <v>-1</v>
      </c>
      <c r="K1997" s="48">
        <f t="shared" si="283"/>
        <v>1</v>
      </c>
      <c r="L1997" s="48">
        <f t="shared" si="284"/>
        <v>1</v>
      </c>
      <c r="M1997" s="48">
        <v>0</v>
      </c>
      <c r="N1997" s="48">
        <f t="shared" si="276"/>
        <v>0.35159234799416389</v>
      </c>
      <c r="O1997" s="48">
        <f t="shared" si="277"/>
        <v>0.58700366582514141</v>
      </c>
      <c r="P1997" s="61">
        <f t="shared" si="278"/>
        <v>1</v>
      </c>
    </row>
    <row r="1998" spans="1:16" x14ac:dyDescent="0.3">
      <c r="A1998" s="60">
        <v>42327</v>
      </c>
      <c r="B1998" s="48">
        <f t="shared" si="279"/>
        <v>1</v>
      </c>
      <c r="C1998" s="48">
        <v>7788.5</v>
      </c>
      <c r="D1998" s="48">
        <v>7854.8999020000001</v>
      </c>
      <c r="E1998" s="48">
        <v>7765.4501950000003</v>
      </c>
      <c r="F1998" s="48">
        <v>7842.75</v>
      </c>
      <c r="G1998" s="48">
        <v>132600</v>
      </c>
      <c r="H1998" s="48">
        <f t="shared" si="280"/>
        <v>7821.0333656666671</v>
      </c>
      <c r="I1998" s="48">
        <f t="shared" si="281"/>
        <v>1</v>
      </c>
      <c r="J1998" s="48">
        <f t="shared" si="282"/>
        <v>-1</v>
      </c>
      <c r="K1998" s="48">
        <f t="shared" si="283"/>
        <v>0</v>
      </c>
      <c r="L1998" s="48">
        <f t="shared" si="284"/>
        <v>1</v>
      </c>
      <c r="M1998" s="48">
        <v>0</v>
      </c>
      <c r="N1998" s="48">
        <f t="shared" si="276"/>
        <v>0.70507313663513715</v>
      </c>
      <c r="O1998" s="48">
        <f t="shared" si="277"/>
        <v>0.66931159057156187</v>
      </c>
      <c r="P1998" s="61">
        <f t="shared" si="278"/>
        <v>1</v>
      </c>
    </row>
    <row r="1999" spans="1:16" x14ac:dyDescent="0.3">
      <c r="A1999" s="60">
        <v>42328</v>
      </c>
      <c r="B1999" s="48">
        <f t="shared" si="279"/>
        <v>1</v>
      </c>
      <c r="C1999" s="48">
        <v>7841.8999020000001</v>
      </c>
      <c r="D1999" s="48">
        <v>7906.9501950000003</v>
      </c>
      <c r="E1999" s="48">
        <v>7817.7998049999997</v>
      </c>
      <c r="F1999" s="48">
        <v>7856.5498049999997</v>
      </c>
      <c r="G1999" s="48">
        <v>151900</v>
      </c>
      <c r="H1999" s="48">
        <f t="shared" si="280"/>
        <v>7860.4332683333332</v>
      </c>
      <c r="I1999" s="48">
        <f t="shared" si="281"/>
        <v>1</v>
      </c>
      <c r="J1999" s="48">
        <f t="shared" si="282"/>
        <v>-1</v>
      </c>
      <c r="K1999" s="48">
        <f t="shared" si="283"/>
        <v>0</v>
      </c>
      <c r="L1999" s="48">
        <f t="shared" si="284"/>
        <v>0</v>
      </c>
      <c r="M1999" s="48">
        <v>1</v>
      </c>
      <c r="N1999" s="48">
        <f t="shared" si="276"/>
        <v>0.59774554752501308</v>
      </c>
      <c r="O1999" s="48">
        <f t="shared" si="277"/>
        <v>0.64514035382120527</v>
      </c>
      <c r="P1999" s="61">
        <f t="shared" si="278"/>
        <v>1</v>
      </c>
    </row>
    <row r="2000" spans="1:16" x14ac:dyDescent="0.3">
      <c r="A2000" s="60">
        <v>42331</v>
      </c>
      <c r="B2000" s="48">
        <f t="shared" si="279"/>
        <v>0</v>
      </c>
      <c r="C2000" s="48">
        <v>7869.5</v>
      </c>
      <c r="D2000" s="48">
        <v>7877.5</v>
      </c>
      <c r="E2000" s="48">
        <v>7825.2001950000003</v>
      </c>
      <c r="F2000" s="48">
        <v>7849.25</v>
      </c>
      <c r="G2000" s="48">
        <v>127000</v>
      </c>
      <c r="H2000" s="48">
        <f t="shared" si="280"/>
        <v>7850.6500650000007</v>
      </c>
      <c r="I2000" s="48">
        <f t="shared" si="281"/>
        <v>0</v>
      </c>
      <c r="J2000" s="48">
        <f t="shared" si="282"/>
        <v>-1</v>
      </c>
      <c r="K2000" s="48">
        <f t="shared" si="283"/>
        <v>1</v>
      </c>
      <c r="L2000" s="48">
        <f t="shared" si="284"/>
        <v>1</v>
      </c>
      <c r="M2000" s="48">
        <v>0</v>
      </c>
      <c r="N2000" s="48">
        <f t="shared" si="276"/>
        <v>0.50479751358817526</v>
      </c>
      <c r="O2000" s="48">
        <f t="shared" si="277"/>
        <v>0.62358610056591213</v>
      </c>
      <c r="P2000" s="61">
        <f t="shared" si="278"/>
        <v>1</v>
      </c>
    </row>
    <row r="2001" spans="1:16" x14ac:dyDescent="0.3">
      <c r="A2001" s="60">
        <v>42332</v>
      </c>
      <c r="B2001" s="48">
        <f t="shared" si="279"/>
        <v>0</v>
      </c>
      <c r="C2001" s="48">
        <v>7837</v>
      </c>
      <c r="D2001" s="48">
        <v>7870.3500979999999</v>
      </c>
      <c r="E2001" s="48">
        <v>7812.6499020000001</v>
      </c>
      <c r="F2001" s="48">
        <v>7831.6000979999999</v>
      </c>
      <c r="G2001" s="48">
        <v>130600</v>
      </c>
      <c r="H2001" s="48">
        <f t="shared" si="280"/>
        <v>7838.2000326666666</v>
      </c>
      <c r="I2001" s="48">
        <f t="shared" si="281"/>
        <v>0</v>
      </c>
      <c r="J2001" s="48">
        <f t="shared" si="282"/>
        <v>-1</v>
      </c>
      <c r="K2001" s="48">
        <f t="shared" si="283"/>
        <v>1</v>
      </c>
      <c r="L2001" s="48">
        <f t="shared" si="284"/>
        <v>0</v>
      </c>
      <c r="M2001" s="48">
        <v>0</v>
      </c>
      <c r="N2001" s="48">
        <f t="shared" si="276"/>
        <v>0.54090688185644709</v>
      </c>
      <c r="O2001" s="48">
        <f t="shared" si="277"/>
        <v>0.63202335633948648</v>
      </c>
      <c r="P2001" s="61">
        <f t="shared" si="278"/>
        <v>1</v>
      </c>
    </row>
    <row r="2002" spans="1:16" x14ac:dyDescent="0.3">
      <c r="A2002" s="60">
        <v>42334</v>
      </c>
      <c r="B2002" s="48">
        <f t="shared" si="279"/>
        <v>0</v>
      </c>
      <c r="C2002" s="48">
        <v>7837.1499020000001</v>
      </c>
      <c r="D2002" s="48">
        <v>7897.1000979999999</v>
      </c>
      <c r="E2002" s="48">
        <v>7832</v>
      </c>
      <c r="F2002" s="48">
        <v>7883.7998049999997</v>
      </c>
      <c r="G2002" s="48">
        <v>219800</v>
      </c>
      <c r="H2002" s="48">
        <f t="shared" si="280"/>
        <v>7870.9666343333329</v>
      </c>
      <c r="I2002" s="48">
        <f t="shared" si="281"/>
        <v>1</v>
      </c>
      <c r="J2002" s="48">
        <f t="shared" si="282"/>
        <v>-1</v>
      </c>
      <c r="K2002" s="48">
        <f t="shared" si="283"/>
        <v>0</v>
      </c>
      <c r="L2002" s="48">
        <f t="shared" si="284"/>
        <v>0</v>
      </c>
      <c r="M2002" s="48">
        <v>0</v>
      </c>
      <c r="N2002" s="48">
        <f t="shared" si="276"/>
        <v>0.64846499396598123</v>
      </c>
      <c r="O2002" s="48">
        <f t="shared" si="277"/>
        <v>0.65666446925118627</v>
      </c>
      <c r="P2002" s="61">
        <f t="shared" si="278"/>
        <v>1</v>
      </c>
    </row>
    <row r="2003" spans="1:16" x14ac:dyDescent="0.3">
      <c r="A2003" s="60">
        <v>42335</v>
      </c>
      <c r="B2003" s="48">
        <f t="shared" si="279"/>
        <v>1</v>
      </c>
      <c r="C2003" s="48">
        <v>7910.6000979999999</v>
      </c>
      <c r="D2003" s="48">
        <v>7959.2998049999997</v>
      </c>
      <c r="E2003" s="48">
        <v>7879.4501950000003</v>
      </c>
      <c r="F2003" s="48">
        <v>7942.7001950000003</v>
      </c>
      <c r="G2003" s="48">
        <v>150300</v>
      </c>
      <c r="H2003" s="48">
        <f t="shared" si="280"/>
        <v>7927.1500650000007</v>
      </c>
      <c r="I2003" s="48">
        <f t="shared" si="281"/>
        <v>1</v>
      </c>
      <c r="J2003" s="48">
        <f t="shared" si="282"/>
        <v>-1</v>
      </c>
      <c r="K2003" s="48">
        <f t="shared" si="283"/>
        <v>0</v>
      </c>
      <c r="L2003" s="48">
        <f t="shared" si="284"/>
        <v>1</v>
      </c>
      <c r="M2003" s="48">
        <v>1</v>
      </c>
      <c r="N2003" s="48">
        <f t="shared" si="276"/>
        <v>0.63989945669732307</v>
      </c>
      <c r="O2003" s="48">
        <f t="shared" si="277"/>
        <v>0.65473073230174361</v>
      </c>
      <c r="P2003" s="61">
        <f t="shared" si="278"/>
        <v>1</v>
      </c>
    </row>
    <row r="2004" spans="1:16" x14ac:dyDescent="0.3">
      <c r="A2004" s="60">
        <v>42338</v>
      </c>
      <c r="B2004" s="48">
        <f t="shared" si="279"/>
        <v>0</v>
      </c>
      <c r="C2004" s="48">
        <v>7936.25</v>
      </c>
      <c r="D2004" s="48">
        <v>7966</v>
      </c>
      <c r="E2004" s="48">
        <v>7922.7998049999997</v>
      </c>
      <c r="F2004" s="48">
        <v>7935.25</v>
      </c>
      <c r="G2004" s="48">
        <v>216300</v>
      </c>
      <c r="H2004" s="48">
        <f t="shared" si="280"/>
        <v>7941.3499349999993</v>
      </c>
      <c r="I2004" s="48">
        <f t="shared" si="281"/>
        <v>0</v>
      </c>
      <c r="J2004" s="48">
        <f t="shared" si="282"/>
        <v>-1</v>
      </c>
      <c r="K2004" s="48">
        <f t="shared" si="283"/>
        <v>0</v>
      </c>
      <c r="L2004" s="48">
        <f t="shared" si="284"/>
        <v>0</v>
      </c>
      <c r="M2004" s="48">
        <v>1</v>
      </c>
      <c r="N2004" s="48">
        <f t="shared" si="276"/>
        <v>0.51973114242580742</v>
      </c>
      <c r="O2004" s="48">
        <f t="shared" si="277"/>
        <v>0.62708489627145658</v>
      </c>
      <c r="P2004" s="61">
        <f t="shared" si="278"/>
        <v>1</v>
      </c>
    </row>
    <row r="2005" spans="1:16" x14ac:dyDescent="0.3">
      <c r="A2005" s="60">
        <v>42339</v>
      </c>
      <c r="B2005" s="48">
        <f t="shared" si="279"/>
        <v>0</v>
      </c>
      <c r="C2005" s="48">
        <v>7958.1499020000001</v>
      </c>
      <c r="D2005" s="48">
        <v>7972.1499020000001</v>
      </c>
      <c r="E2005" s="48">
        <v>7934.1499020000001</v>
      </c>
      <c r="F2005" s="48">
        <v>7954.8999020000001</v>
      </c>
      <c r="G2005" s="48">
        <v>138600</v>
      </c>
      <c r="H2005" s="48">
        <f t="shared" si="280"/>
        <v>7953.7332353333331</v>
      </c>
      <c r="I2005" s="48">
        <f t="shared" si="281"/>
        <v>0</v>
      </c>
      <c r="J2005" s="48">
        <f t="shared" si="282"/>
        <v>-1</v>
      </c>
      <c r="K2005" s="48">
        <f t="shared" si="283"/>
        <v>0</v>
      </c>
      <c r="L2005" s="48">
        <f t="shared" si="284"/>
        <v>1</v>
      </c>
      <c r="M2005" s="48">
        <v>0</v>
      </c>
      <c r="N2005" s="48">
        <f t="shared" si="276"/>
        <v>0.53561520212436031</v>
      </c>
      <c r="O2005" s="48">
        <f t="shared" si="277"/>
        <v>0.63079181375284832</v>
      </c>
      <c r="P2005" s="61">
        <f t="shared" si="278"/>
        <v>1</v>
      </c>
    </row>
    <row r="2006" spans="1:16" x14ac:dyDescent="0.3">
      <c r="A2006" s="60">
        <v>42340</v>
      </c>
      <c r="B2006" s="48">
        <f t="shared" si="279"/>
        <v>1</v>
      </c>
      <c r="C2006" s="48">
        <v>7976.7001950000003</v>
      </c>
      <c r="D2006" s="48">
        <v>7979.2998049999997</v>
      </c>
      <c r="E2006" s="48">
        <v>7910.7998049999997</v>
      </c>
      <c r="F2006" s="48">
        <v>7931.3500979999999</v>
      </c>
      <c r="G2006" s="48">
        <v>126300</v>
      </c>
      <c r="H2006" s="48">
        <f t="shared" si="280"/>
        <v>7940.483236</v>
      </c>
      <c r="I2006" s="48">
        <f t="shared" si="281"/>
        <v>0</v>
      </c>
      <c r="J2006" s="48">
        <f t="shared" si="282"/>
        <v>-1</v>
      </c>
      <c r="K2006" s="48">
        <f t="shared" si="283"/>
        <v>1</v>
      </c>
      <c r="L2006" s="48">
        <f t="shared" si="284"/>
        <v>1</v>
      </c>
      <c r="M2006" s="48">
        <v>1</v>
      </c>
      <c r="N2006" s="48">
        <f t="shared" si="276"/>
        <v>0.44916821641206039</v>
      </c>
      <c r="O2006" s="48">
        <f t="shared" si="277"/>
        <v>0.61044145175840603</v>
      </c>
      <c r="P2006" s="61">
        <f t="shared" si="278"/>
        <v>1</v>
      </c>
    </row>
    <row r="2007" spans="1:16" x14ac:dyDescent="0.3">
      <c r="A2007" s="60">
        <v>42341</v>
      </c>
      <c r="B2007" s="48">
        <f t="shared" si="279"/>
        <v>1</v>
      </c>
      <c r="C2007" s="48">
        <v>7902.2998049999997</v>
      </c>
      <c r="D2007" s="48">
        <v>7912.2998049999997</v>
      </c>
      <c r="E2007" s="48">
        <v>7853.2998049999997</v>
      </c>
      <c r="F2007" s="48">
        <v>7864.1499020000001</v>
      </c>
      <c r="G2007" s="48">
        <v>125700</v>
      </c>
      <c r="H2007" s="48">
        <f t="shared" si="280"/>
        <v>7876.5831706666659</v>
      </c>
      <c r="I2007" s="48">
        <f t="shared" si="281"/>
        <v>0</v>
      </c>
      <c r="J2007" s="48">
        <f t="shared" si="282"/>
        <v>-1</v>
      </c>
      <c r="K2007" s="48">
        <f t="shared" si="283"/>
        <v>1</v>
      </c>
      <c r="L2007" s="48">
        <f t="shared" si="284"/>
        <v>1</v>
      </c>
      <c r="M2007" s="48">
        <v>1</v>
      </c>
      <c r="N2007" s="48">
        <f t="shared" si="276"/>
        <v>0.46225977941121377</v>
      </c>
      <c r="O2007" s="48">
        <f t="shared" si="277"/>
        <v>0.61355012152687027</v>
      </c>
      <c r="P2007" s="61">
        <f t="shared" si="278"/>
        <v>1</v>
      </c>
    </row>
    <row r="2008" spans="1:16" x14ac:dyDescent="0.3">
      <c r="A2008" s="60">
        <v>42342</v>
      </c>
      <c r="B2008" s="48">
        <f t="shared" si="279"/>
        <v>0</v>
      </c>
      <c r="C2008" s="48">
        <v>7817.6000979999999</v>
      </c>
      <c r="D2008" s="48">
        <v>7821.3999020000001</v>
      </c>
      <c r="E2008" s="48">
        <v>7775.7001950000003</v>
      </c>
      <c r="F2008" s="48">
        <v>7781.8999020000001</v>
      </c>
      <c r="G2008" s="48">
        <v>152500</v>
      </c>
      <c r="H2008" s="48">
        <f t="shared" si="280"/>
        <v>7792.9999996666666</v>
      </c>
      <c r="I2008" s="48">
        <f t="shared" si="281"/>
        <v>0</v>
      </c>
      <c r="J2008" s="48">
        <f t="shared" si="282"/>
        <v>-1</v>
      </c>
      <c r="K2008" s="48">
        <f t="shared" si="283"/>
        <v>1</v>
      </c>
      <c r="L2008" s="48">
        <f t="shared" si="284"/>
        <v>0</v>
      </c>
      <c r="M2008" s="48">
        <v>0</v>
      </c>
      <c r="N2008" s="48">
        <f t="shared" si="276"/>
        <v>0.45566300064675713</v>
      </c>
      <c r="O2008" s="48">
        <f t="shared" si="277"/>
        <v>0.61198481642218105</v>
      </c>
      <c r="P2008" s="61">
        <f t="shared" si="278"/>
        <v>1</v>
      </c>
    </row>
    <row r="2009" spans="1:16" x14ac:dyDescent="0.3">
      <c r="A2009" s="60">
        <v>42345</v>
      </c>
      <c r="B2009" s="48">
        <f t="shared" si="279"/>
        <v>1</v>
      </c>
      <c r="C2009" s="48">
        <v>7816.5498049999997</v>
      </c>
      <c r="D2009" s="48">
        <v>7825.3999020000001</v>
      </c>
      <c r="E2009" s="48">
        <v>7746.0498049999997</v>
      </c>
      <c r="F2009" s="48">
        <v>7765.3999020000001</v>
      </c>
      <c r="G2009" s="48">
        <v>137600</v>
      </c>
      <c r="H2009" s="48">
        <f t="shared" si="280"/>
        <v>7778.9498696666669</v>
      </c>
      <c r="I2009" s="48">
        <f t="shared" si="281"/>
        <v>0</v>
      </c>
      <c r="J2009" s="48">
        <f t="shared" si="282"/>
        <v>-1</v>
      </c>
      <c r="K2009" s="48">
        <f t="shared" si="283"/>
        <v>1</v>
      </c>
      <c r="L2009" s="48">
        <f t="shared" si="284"/>
        <v>1</v>
      </c>
      <c r="M2009" s="48">
        <v>1</v>
      </c>
      <c r="N2009" s="48">
        <f t="shared" ref="N2009:N2072" si="285">$B$2+SUMPRODUCT($C$2:$G$2,C2009:G2009)</f>
        <v>0.43740770449943839</v>
      </c>
      <c r="O2009" s="48">
        <f t="shared" ref="O2009:O2072" si="286">EXP(N2009)/(1+EXP(N2009))</f>
        <v>0.60764116556931591</v>
      </c>
      <c r="P2009" s="61">
        <f t="shared" ref="P2009:P2072" si="287">IF(O2009&gt;0.5,1,0)</f>
        <v>1</v>
      </c>
    </row>
    <row r="2010" spans="1:16" x14ac:dyDescent="0.3">
      <c r="A2010" s="60">
        <v>42346</v>
      </c>
      <c r="B2010" s="48">
        <f t="shared" si="279"/>
        <v>1</v>
      </c>
      <c r="C2010" s="48">
        <v>7738.5</v>
      </c>
      <c r="D2010" s="48">
        <v>7771.25</v>
      </c>
      <c r="E2010" s="48">
        <v>7685.4501950000003</v>
      </c>
      <c r="F2010" s="48">
        <v>7701.7001950000003</v>
      </c>
      <c r="G2010" s="48">
        <v>135100</v>
      </c>
      <c r="H2010" s="48">
        <f t="shared" si="280"/>
        <v>7719.4667966666675</v>
      </c>
      <c r="I2010" s="48">
        <f t="shared" si="281"/>
        <v>0</v>
      </c>
      <c r="J2010" s="48">
        <f t="shared" si="282"/>
        <v>-1</v>
      </c>
      <c r="K2010" s="48">
        <f t="shared" si="283"/>
        <v>1</v>
      </c>
      <c r="L2010" s="48">
        <f t="shared" si="284"/>
        <v>1</v>
      </c>
      <c r="M2010" s="48">
        <v>1</v>
      </c>
      <c r="N2010" s="48">
        <f t="shared" si="285"/>
        <v>0.4751998229822198</v>
      </c>
      <c r="O2010" s="48">
        <f t="shared" si="286"/>
        <v>0.61661374402166125</v>
      </c>
      <c r="P2010" s="61">
        <f t="shared" si="287"/>
        <v>1</v>
      </c>
    </row>
    <row r="2011" spans="1:16" x14ac:dyDescent="0.3">
      <c r="A2011" s="60">
        <v>42347</v>
      </c>
      <c r="B2011" s="48">
        <f t="shared" si="279"/>
        <v>0</v>
      </c>
      <c r="C2011" s="48">
        <v>7695.5</v>
      </c>
      <c r="D2011" s="48">
        <v>7702.8500979999999</v>
      </c>
      <c r="E2011" s="48">
        <v>7606.8999020000001</v>
      </c>
      <c r="F2011" s="48">
        <v>7612.5</v>
      </c>
      <c r="G2011" s="48">
        <v>140000</v>
      </c>
      <c r="H2011" s="48">
        <f t="shared" si="280"/>
        <v>7640.75</v>
      </c>
      <c r="I2011" s="48">
        <f t="shared" si="281"/>
        <v>0</v>
      </c>
      <c r="J2011" s="48">
        <f t="shared" si="282"/>
        <v>-1</v>
      </c>
      <c r="K2011" s="48">
        <f t="shared" si="283"/>
        <v>1</v>
      </c>
      <c r="L2011" s="48">
        <f t="shared" si="284"/>
        <v>0</v>
      </c>
      <c r="M2011" s="48">
        <v>1</v>
      </c>
      <c r="N2011" s="48">
        <f t="shared" si="285"/>
        <v>0.36540243830025365</v>
      </c>
      <c r="O2011" s="48">
        <f t="shared" si="286"/>
        <v>0.59034758006555188</v>
      </c>
      <c r="P2011" s="61">
        <f t="shared" si="287"/>
        <v>1</v>
      </c>
    </row>
    <row r="2012" spans="1:16" x14ac:dyDescent="0.3">
      <c r="A2012" s="60">
        <v>42348</v>
      </c>
      <c r="B2012" s="48">
        <f t="shared" si="279"/>
        <v>0</v>
      </c>
      <c r="C2012" s="48">
        <v>7643.2998049999997</v>
      </c>
      <c r="D2012" s="48">
        <v>7691.9501950000003</v>
      </c>
      <c r="E2012" s="48">
        <v>7610</v>
      </c>
      <c r="F2012" s="48">
        <v>7683.2998049999997</v>
      </c>
      <c r="G2012" s="48">
        <v>140800</v>
      </c>
      <c r="H2012" s="48">
        <f t="shared" si="280"/>
        <v>7661.75</v>
      </c>
      <c r="I2012" s="48">
        <f t="shared" si="281"/>
        <v>1</v>
      </c>
      <c r="J2012" s="48">
        <f t="shared" si="282"/>
        <v>-1</v>
      </c>
      <c r="K2012" s="48">
        <f t="shared" si="283"/>
        <v>0</v>
      </c>
      <c r="L2012" s="48">
        <f t="shared" si="284"/>
        <v>0</v>
      </c>
      <c r="M2012" s="48">
        <v>0</v>
      </c>
      <c r="N2012" s="48">
        <f t="shared" si="285"/>
        <v>0.66652476218377565</v>
      </c>
      <c r="O2012" s="48">
        <f t="shared" si="286"/>
        <v>0.66072455910172678</v>
      </c>
      <c r="P2012" s="61">
        <f t="shared" si="287"/>
        <v>1</v>
      </c>
    </row>
    <row r="2013" spans="1:16" x14ac:dyDescent="0.3">
      <c r="A2013" s="60">
        <v>42349</v>
      </c>
      <c r="B2013" s="48">
        <f t="shared" si="279"/>
        <v>0</v>
      </c>
      <c r="C2013" s="48">
        <v>7699.6000979999999</v>
      </c>
      <c r="D2013" s="48">
        <v>7703.0498049999997</v>
      </c>
      <c r="E2013" s="48">
        <v>7575.2998049999997</v>
      </c>
      <c r="F2013" s="48">
        <v>7610.4501950000003</v>
      </c>
      <c r="G2013" s="48">
        <v>167800</v>
      </c>
      <c r="H2013" s="48">
        <f t="shared" si="280"/>
        <v>7629.5999349999993</v>
      </c>
      <c r="I2013" s="48">
        <f t="shared" si="281"/>
        <v>0</v>
      </c>
      <c r="J2013" s="48">
        <f t="shared" si="282"/>
        <v>-1</v>
      </c>
      <c r="K2013" s="48">
        <f t="shared" si="283"/>
        <v>1</v>
      </c>
      <c r="L2013" s="48">
        <f t="shared" si="284"/>
        <v>0</v>
      </c>
      <c r="M2013" s="48">
        <v>1</v>
      </c>
      <c r="N2013" s="48">
        <f t="shared" si="285"/>
        <v>0.35922066633770816</v>
      </c>
      <c r="O2013" s="48">
        <f t="shared" si="286"/>
        <v>0.58885176627284919</v>
      </c>
      <c r="P2013" s="61">
        <f t="shared" si="287"/>
        <v>1</v>
      </c>
    </row>
    <row r="2014" spans="1:16" x14ac:dyDescent="0.3">
      <c r="A2014" s="60">
        <v>42352</v>
      </c>
      <c r="B2014" s="48">
        <f t="shared" si="279"/>
        <v>1</v>
      </c>
      <c r="C2014" s="48">
        <v>7558.2001950000003</v>
      </c>
      <c r="D2014" s="48">
        <v>7663.9501950000003</v>
      </c>
      <c r="E2014" s="48">
        <v>7551.0498049999997</v>
      </c>
      <c r="F2014" s="48">
        <v>7650.0498049999997</v>
      </c>
      <c r="G2014" s="48">
        <v>148900</v>
      </c>
      <c r="H2014" s="48">
        <f t="shared" si="280"/>
        <v>7621.6832683333332</v>
      </c>
      <c r="I2014" s="48">
        <f t="shared" si="281"/>
        <v>1</v>
      </c>
      <c r="J2014" s="48">
        <f t="shared" si="282"/>
        <v>-1</v>
      </c>
      <c r="K2014" s="48">
        <f t="shared" si="283"/>
        <v>1</v>
      </c>
      <c r="L2014" s="48">
        <f t="shared" si="284"/>
        <v>1</v>
      </c>
      <c r="M2014" s="48">
        <v>0</v>
      </c>
      <c r="N2014" s="48">
        <f t="shared" si="285"/>
        <v>0.80505750583938696</v>
      </c>
      <c r="O2014" s="48">
        <f t="shared" si="286"/>
        <v>0.69105528992518772</v>
      </c>
      <c r="P2014" s="61">
        <f t="shared" si="287"/>
        <v>1</v>
      </c>
    </row>
    <row r="2015" spans="1:16" x14ac:dyDescent="0.3">
      <c r="A2015" s="60">
        <v>42353</v>
      </c>
      <c r="B2015" s="48">
        <f t="shared" si="279"/>
        <v>1</v>
      </c>
      <c r="C2015" s="48">
        <v>7659.1499020000001</v>
      </c>
      <c r="D2015" s="48">
        <v>7705</v>
      </c>
      <c r="E2015" s="48">
        <v>7625.1000979999999</v>
      </c>
      <c r="F2015" s="48">
        <v>7700.8999020000001</v>
      </c>
      <c r="G2015" s="48">
        <v>134300</v>
      </c>
      <c r="H2015" s="48">
        <f t="shared" si="280"/>
        <v>7677</v>
      </c>
      <c r="I2015" s="48">
        <f t="shared" si="281"/>
        <v>1</v>
      </c>
      <c r="J2015" s="48">
        <f t="shared" si="282"/>
        <v>-1</v>
      </c>
      <c r="K2015" s="48">
        <f t="shared" si="283"/>
        <v>0</v>
      </c>
      <c r="L2015" s="48">
        <f t="shared" si="284"/>
        <v>1</v>
      </c>
      <c r="M2015" s="48">
        <v>1</v>
      </c>
      <c r="N2015" s="48">
        <f t="shared" si="285"/>
        <v>0.67206103541902429</v>
      </c>
      <c r="O2015" s="48">
        <f t="shared" si="286"/>
        <v>0.66196450578464683</v>
      </c>
      <c r="P2015" s="61">
        <f t="shared" si="287"/>
        <v>1</v>
      </c>
    </row>
    <row r="2016" spans="1:16" x14ac:dyDescent="0.3">
      <c r="A2016" s="60">
        <v>42354</v>
      </c>
      <c r="B2016" s="48">
        <f t="shared" si="279"/>
        <v>1</v>
      </c>
      <c r="C2016" s="48">
        <v>7725.25</v>
      </c>
      <c r="D2016" s="48">
        <v>7776.6000979999999</v>
      </c>
      <c r="E2016" s="48">
        <v>7715.75</v>
      </c>
      <c r="F2016" s="48">
        <v>7750.8999020000001</v>
      </c>
      <c r="G2016" s="48">
        <v>154300</v>
      </c>
      <c r="H2016" s="48">
        <f t="shared" si="280"/>
        <v>7747.75</v>
      </c>
      <c r="I2016" s="48">
        <f t="shared" si="281"/>
        <v>1</v>
      </c>
      <c r="J2016" s="48">
        <f t="shared" si="282"/>
        <v>-1</v>
      </c>
      <c r="K2016" s="48">
        <f t="shared" si="283"/>
        <v>0</v>
      </c>
      <c r="L2016" s="48">
        <f t="shared" si="284"/>
        <v>0</v>
      </c>
      <c r="M2016" s="48">
        <v>1</v>
      </c>
      <c r="N2016" s="48">
        <f t="shared" si="285"/>
        <v>0.61352432750406027</v>
      </c>
      <c r="O2016" s="48">
        <f t="shared" si="286"/>
        <v>0.64874432904588031</v>
      </c>
      <c r="P2016" s="61">
        <f t="shared" si="287"/>
        <v>1</v>
      </c>
    </row>
    <row r="2017" spans="1:16" x14ac:dyDescent="0.3">
      <c r="A2017" s="60">
        <v>42355</v>
      </c>
      <c r="B2017" s="48">
        <f t="shared" si="279"/>
        <v>1</v>
      </c>
      <c r="C2017" s="48">
        <v>7783.0498049999997</v>
      </c>
      <c r="D2017" s="48">
        <v>7852.8999020000001</v>
      </c>
      <c r="E2017" s="48">
        <v>7737.5498049999997</v>
      </c>
      <c r="F2017" s="48">
        <v>7844.3500979999999</v>
      </c>
      <c r="G2017" s="48">
        <v>175900</v>
      </c>
      <c r="H2017" s="48">
        <f t="shared" si="280"/>
        <v>7811.5999349999993</v>
      </c>
      <c r="I2017" s="48">
        <f t="shared" si="281"/>
        <v>1</v>
      </c>
      <c r="J2017" s="48">
        <f t="shared" si="282"/>
        <v>-1</v>
      </c>
      <c r="K2017" s="48">
        <f t="shared" si="283"/>
        <v>0</v>
      </c>
      <c r="L2017" s="48">
        <f t="shared" si="284"/>
        <v>0</v>
      </c>
      <c r="M2017" s="48">
        <v>1</v>
      </c>
      <c r="N2017" s="48">
        <f t="shared" si="285"/>
        <v>0.72406115968274143</v>
      </c>
      <c r="O2017" s="48">
        <f t="shared" si="286"/>
        <v>0.67350068444211009</v>
      </c>
      <c r="P2017" s="61">
        <f t="shared" si="287"/>
        <v>1</v>
      </c>
    </row>
    <row r="2018" spans="1:16" x14ac:dyDescent="0.3">
      <c r="A2018" s="60">
        <v>42356</v>
      </c>
      <c r="B2018" s="48">
        <f t="shared" si="279"/>
        <v>0</v>
      </c>
      <c r="C2018" s="48">
        <v>7828.8999020000001</v>
      </c>
      <c r="D2018" s="48">
        <v>7836.1499020000001</v>
      </c>
      <c r="E2018" s="48">
        <v>7753.3500979999999</v>
      </c>
      <c r="F2018" s="48">
        <v>7761.9501950000003</v>
      </c>
      <c r="G2018" s="48">
        <v>191400</v>
      </c>
      <c r="H2018" s="48">
        <f t="shared" si="280"/>
        <v>7783.8167316666668</v>
      </c>
      <c r="I2018" s="48">
        <f t="shared" si="281"/>
        <v>0</v>
      </c>
      <c r="J2018" s="48">
        <f t="shared" si="282"/>
        <v>-1</v>
      </c>
      <c r="K2018" s="48">
        <f t="shared" si="283"/>
        <v>1</v>
      </c>
      <c r="L2018" s="48">
        <f t="shared" si="284"/>
        <v>0</v>
      </c>
      <c r="M2018" s="48">
        <v>0</v>
      </c>
      <c r="N2018" s="48">
        <f t="shared" si="285"/>
        <v>0.38363105181563062</v>
      </c>
      <c r="O2018" s="48">
        <f t="shared" si="286"/>
        <v>0.59474856910884144</v>
      </c>
      <c r="P2018" s="61">
        <f t="shared" si="287"/>
        <v>1</v>
      </c>
    </row>
    <row r="2019" spans="1:16" x14ac:dyDescent="0.3">
      <c r="A2019" s="60">
        <v>42359</v>
      </c>
      <c r="B2019" s="48">
        <f t="shared" si="279"/>
        <v>1</v>
      </c>
      <c r="C2019" s="48">
        <v>7745.6499020000001</v>
      </c>
      <c r="D2019" s="48">
        <v>7840.75</v>
      </c>
      <c r="E2019" s="48">
        <v>7733.4501950000003</v>
      </c>
      <c r="F2019" s="48">
        <v>7834.4501950000003</v>
      </c>
      <c r="G2019" s="48">
        <v>126300</v>
      </c>
      <c r="H2019" s="48">
        <f t="shared" si="280"/>
        <v>7802.8834633333345</v>
      </c>
      <c r="I2019" s="48">
        <f t="shared" si="281"/>
        <v>1</v>
      </c>
      <c r="J2019" s="48">
        <f t="shared" si="282"/>
        <v>-1</v>
      </c>
      <c r="K2019" s="48">
        <f t="shared" si="283"/>
        <v>0</v>
      </c>
      <c r="L2019" s="48">
        <f t="shared" si="284"/>
        <v>1</v>
      </c>
      <c r="M2019" s="48">
        <v>0</v>
      </c>
      <c r="N2019" s="48">
        <f t="shared" si="285"/>
        <v>0.80060431422760414</v>
      </c>
      <c r="O2019" s="48">
        <f t="shared" si="286"/>
        <v>0.69010373495781541</v>
      </c>
      <c r="P2019" s="61">
        <f t="shared" si="287"/>
        <v>1</v>
      </c>
    </row>
    <row r="2020" spans="1:16" x14ac:dyDescent="0.3">
      <c r="A2020" s="60">
        <v>42360</v>
      </c>
      <c r="B2020" s="48">
        <f t="shared" si="279"/>
        <v>0</v>
      </c>
      <c r="C2020" s="48">
        <v>7829.3999020000001</v>
      </c>
      <c r="D2020" s="48">
        <v>7846.2998049999997</v>
      </c>
      <c r="E2020" s="48">
        <v>7776.8500979999999</v>
      </c>
      <c r="F2020" s="48">
        <v>7786.1000979999999</v>
      </c>
      <c r="G2020" s="48">
        <v>125700</v>
      </c>
      <c r="H2020" s="48">
        <f t="shared" si="280"/>
        <v>7803.0833336666665</v>
      </c>
      <c r="I2020" s="48">
        <f t="shared" si="281"/>
        <v>0</v>
      </c>
      <c r="J2020" s="48">
        <f t="shared" si="282"/>
        <v>-1</v>
      </c>
      <c r="K2020" s="48">
        <f t="shared" si="283"/>
        <v>0</v>
      </c>
      <c r="L2020" s="48">
        <f t="shared" si="284"/>
        <v>1</v>
      </c>
      <c r="M2020" s="48">
        <v>1</v>
      </c>
      <c r="N2020" s="48">
        <f t="shared" si="285"/>
        <v>0.45421802619342833</v>
      </c>
      <c r="O2020" s="48">
        <f t="shared" si="286"/>
        <v>0.61164163818244743</v>
      </c>
      <c r="P2020" s="61">
        <f t="shared" si="287"/>
        <v>1</v>
      </c>
    </row>
    <row r="2021" spans="1:16" x14ac:dyDescent="0.3">
      <c r="A2021" s="60">
        <v>42361</v>
      </c>
      <c r="B2021" s="48">
        <f t="shared" si="279"/>
        <v>1</v>
      </c>
      <c r="C2021" s="48">
        <v>7830.4501950000003</v>
      </c>
      <c r="D2021" s="48">
        <v>7871.4501950000003</v>
      </c>
      <c r="E2021" s="48">
        <v>7826.1000979999999</v>
      </c>
      <c r="F2021" s="48">
        <v>7865.9501950000003</v>
      </c>
      <c r="G2021" s="48">
        <v>117900</v>
      </c>
      <c r="H2021" s="48">
        <f t="shared" si="280"/>
        <v>7854.5001626666672</v>
      </c>
      <c r="I2021" s="48">
        <f t="shared" si="281"/>
        <v>1</v>
      </c>
      <c r="J2021" s="48">
        <f t="shared" si="282"/>
        <v>-1</v>
      </c>
      <c r="K2021" s="48">
        <f t="shared" si="283"/>
        <v>0</v>
      </c>
      <c r="L2021" s="48">
        <f t="shared" si="284"/>
        <v>1</v>
      </c>
      <c r="M2021" s="48">
        <v>0</v>
      </c>
      <c r="N2021" s="48">
        <f t="shared" si="285"/>
        <v>0.64150901162702745</v>
      </c>
      <c r="O2021" s="48">
        <f t="shared" si="286"/>
        <v>0.6550944950418649</v>
      </c>
      <c r="P2021" s="61">
        <f t="shared" si="287"/>
        <v>1</v>
      </c>
    </row>
    <row r="2022" spans="1:16" x14ac:dyDescent="0.3">
      <c r="A2022" s="60">
        <v>42362</v>
      </c>
      <c r="B2022" s="48">
        <f t="shared" si="279"/>
        <v>0</v>
      </c>
      <c r="C2022" s="48">
        <v>7888.75</v>
      </c>
      <c r="D2022" s="48">
        <v>7888.75</v>
      </c>
      <c r="E2022" s="48">
        <v>7835.5</v>
      </c>
      <c r="F2022" s="48">
        <v>7861.0498049999997</v>
      </c>
      <c r="G2022" s="48">
        <v>93500</v>
      </c>
      <c r="H2022" s="48">
        <f t="shared" si="280"/>
        <v>7861.7666016666662</v>
      </c>
      <c r="I2022" s="48">
        <f t="shared" si="281"/>
        <v>0</v>
      </c>
      <c r="J2022" s="48">
        <f t="shared" si="282"/>
        <v>0</v>
      </c>
      <c r="K2022" s="48">
        <f t="shared" si="283"/>
        <v>0</v>
      </c>
      <c r="L2022" s="48">
        <f t="shared" si="284"/>
        <v>1</v>
      </c>
      <c r="M2022" s="48">
        <v>1</v>
      </c>
      <c r="N2022" s="48">
        <f t="shared" si="285"/>
        <v>0.49684955958894561</v>
      </c>
      <c r="O2022" s="48">
        <f t="shared" si="286"/>
        <v>0.62171868087927729</v>
      </c>
      <c r="P2022" s="61">
        <f t="shared" si="287"/>
        <v>1</v>
      </c>
    </row>
    <row r="2023" spans="1:16" x14ac:dyDescent="0.3">
      <c r="A2023" s="60">
        <v>42366</v>
      </c>
      <c r="B2023" s="48">
        <f t="shared" si="279"/>
        <v>0</v>
      </c>
      <c r="C2023" s="48">
        <v>7863.2001950000003</v>
      </c>
      <c r="D2023" s="48">
        <v>7937.2001950000003</v>
      </c>
      <c r="E2023" s="48">
        <v>7863</v>
      </c>
      <c r="F2023" s="48">
        <v>7925.1499020000001</v>
      </c>
      <c r="G2023" s="48">
        <v>122900</v>
      </c>
      <c r="H2023" s="48">
        <f t="shared" si="280"/>
        <v>7908.4500323333341</v>
      </c>
      <c r="I2023" s="48">
        <f t="shared" si="281"/>
        <v>1</v>
      </c>
      <c r="J2023" s="48">
        <f t="shared" si="282"/>
        <v>-1</v>
      </c>
      <c r="K2023" s="48">
        <f t="shared" si="283"/>
        <v>0</v>
      </c>
      <c r="L2023" s="48">
        <f t="shared" si="284"/>
        <v>0</v>
      </c>
      <c r="M2023" s="48">
        <v>0</v>
      </c>
      <c r="N2023" s="48">
        <f t="shared" si="285"/>
        <v>0.71750948717913587</v>
      </c>
      <c r="O2023" s="48">
        <f t="shared" si="286"/>
        <v>0.67205835358928645</v>
      </c>
      <c r="P2023" s="61">
        <f t="shared" si="287"/>
        <v>1</v>
      </c>
    </row>
    <row r="2024" spans="1:16" x14ac:dyDescent="0.3">
      <c r="A2024" s="60">
        <v>42367</v>
      </c>
      <c r="B2024" s="48">
        <f t="shared" si="279"/>
        <v>0</v>
      </c>
      <c r="C2024" s="48">
        <v>7929.2001950000003</v>
      </c>
      <c r="D2024" s="48">
        <v>7942.1499020000001</v>
      </c>
      <c r="E2024" s="48">
        <v>7902.75</v>
      </c>
      <c r="F2024" s="48">
        <v>7928.9501950000003</v>
      </c>
      <c r="G2024" s="48">
        <v>113000</v>
      </c>
      <c r="H2024" s="48">
        <f t="shared" si="280"/>
        <v>7924.6166990000011</v>
      </c>
      <c r="I2024" s="48">
        <f t="shared" si="281"/>
        <v>0</v>
      </c>
      <c r="J2024" s="48">
        <f t="shared" si="282"/>
        <v>-1</v>
      </c>
      <c r="K2024" s="48">
        <f t="shared" si="283"/>
        <v>0</v>
      </c>
      <c r="L2024" s="48">
        <f t="shared" si="284"/>
        <v>1</v>
      </c>
      <c r="M2024" s="48">
        <v>0</v>
      </c>
      <c r="N2024" s="48">
        <f t="shared" si="285"/>
        <v>0.55176431387503244</v>
      </c>
      <c r="O2024" s="48">
        <f t="shared" si="286"/>
        <v>0.63454482835969872</v>
      </c>
      <c r="P2024" s="61">
        <f t="shared" si="287"/>
        <v>1</v>
      </c>
    </row>
    <row r="2025" spans="1:16" x14ac:dyDescent="0.3">
      <c r="A2025" s="60">
        <v>42368</v>
      </c>
      <c r="B2025" s="48">
        <f t="shared" si="279"/>
        <v>1</v>
      </c>
      <c r="C2025" s="48">
        <v>7938.6000979999999</v>
      </c>
      <c r="D2025" s="48">
        <v>7944.75</v>
      </c>
      <c r="E2025" s="48">
        <v>7889.8500979999999</v>
      </c>
      <c r="F2025" s="48">
        <v>7896.25</v>
      </c>
      <c r="G2025" s="48">
        <v>106800</v>
      </c>
      <c r="H2025" s="48">
        <f t="shared" si="280"/>
        <v>7910.2833659999997</v>
      </c>
      <c r="I2025" s="48">
        <f t="shared" si="281"/>
        <v>0</v>
      </c>
      <c r="J2025" s="48">
        <f t="shared" si="282"/>
        <v>-1</v>
      </c>
      <c r="K2025" s="48">
        <f t="shared" si="283"/>
        <v>1</v>
      </c>
      <c r="L2025" s="48">
        <f t="shared" si="284"/>
        <v>1</v>
      </c>
      <c r="M2025" s="48">
        <v>1</v>
      </c>
      <c r="N2025" s="48">
        <f t="shared" si="285"/>
        <v>0.45497088126398888</v>
      </c>
      <c r="O2025" s="48">
        <f t="shared" si="286"/>
        <v>0.61182045343550584</v>
      </c>
      <c r="P2025" s="61">
        <f t="shared" si="287"/>
        <v>1</v>
      </c>
    </row>
    <row r="2026" spans="1:16" x14ac:dyDescent="0.3">
      <c r="A2026" s="60">
        <v>42369</v>
      </c>
      <c r="B2026" s="48">
        <f t="shared" si="279"/>
        <v>1</v>
      </c>
      <c r="C2026" s="48">
        <v>7897.7998049999997</v>
      </c>
      <c r="D2026" s="48">
        <v>7955.5498049999997</v>
      </c>
      <c r="E2026" s="48">
        <v>7891.1499020000001</v>
      </c>
      <c r="F2026" s="48">
        <v>7946.3500979999999</v>
      </c>
      <c r="G2026" s="48">
        <v>150900</v>
      </c>
      <c r="H2026" s="48">
        <f t="shared" si="280"/>
        <v>7931.0166016666662</v>
      </c>
      <c r="I2026" s="48">
        <f t="shared" si="281"/>
        <v>1</v>
      </c>
      <c r="J2026" s="48">
        <f t="shared" si="282"/>
        <v>-1</v>
      </c>
      <c r="K2026" s="48">
        <f t="shared" si="283"/>
        <v>0</v>
      </c>
      <c r="L2026" s="48">
        <f t="shared" si="284"/>
        <v>0</v>
      </c>
      <c r="M2026" s="48">
        <v>1</v>
      </c>
      <c r="N2026" s="48">
        <f t="shared" si="285"/>
        <v>0.67231492105835733</v>
      </c>
      <c r="O2026" s="48">
        <f t="shared" si="286"/>
        <v>0.6620213148028401</v>
      </c>
      <c r="P2026" s="61">
        <f t="shared" si="287"/>
        <v>1</v>
      </c>
    </row>
    <row r="2027" spans="1:16" x14ac:dyDescent="0.3">
      <c r="A2027" s="60">
        <v>42373</v>
      </c>
      <c r="B2027" s="48">
        <f t="shared" si="279"/>
        <v>0</v>
      </c>
      <c r="C2027" s="48">
        <v>7924.5498049999997</v>
      </c>
      <c r="D2027" s="48">
        <v>7937.5498049999997</v>
      </c>
      <c r="E2027" s="48">
        <v>7781.1000979999999</v>
      </c>
      <c r="F2027" s="48">
        <v>7791.2998049999997</v>
      </c>
      <c r="G2027" s="48">
        <v>134700</v>
      </c>
      <c r="H2027" s="48">
        <f t="shared" si="280"/>
        <v>7836.649902666667</v>
      </c>
      <c r="I2027" s="48">
        <f t="shared" si="281"/>
        <v>0</v>
      </c>
      <c r="J2027" s="48">
        <f t="shared" si="282"/>
        <v>-1</v>
      </c>
      <c r="K2027" s="48">
        <f t="shared" si="283"/>
        <v>1</v>
      </c>
      <c r="L2027" s="48">
        <f t="shared" si="284"/>
        <v>1</v>
      </c>
      <c r="M2027" s="48">
        <v>0</v>
      </c>
      <c r="N2027" s="48">
        <f t="shared" si="285"/>
        <v>0.26726117870971922</v>
      </c>
      <c r="O2027" s="48">
        <f t="shared" si="286"/>
        <v>0.56642040517646608</v>
      </c>
      <c r="P2027" s="61">
        <f t="shared" si="287"/>
        <v>1</v>
      </c>
    </row>
    <row r="2028" spans="1:16" x14ac:dyDescent="0.3">
      <c r="A2028" s="60">
        <v>42374</v>
      </c>
      <c r="B2028" s="48">
        <f t="shared" si="279"/>
        <v>0</v>
      </c>
      <c r="C2028" s="48">
        <v>7828.3999020000001</v>
      </c>
      <c r="D2028" s="48">
        <v>7831.2001950000003</v>
      </c>
      <c r="E2028" s="48">
        <v>7763.25</v>
      </c>
      <c r="F2028" s="48">
        <v>7784.6499020000001</v>
      </c>
      <c r="G2028" s="48">
        <v>145200</v>
      </c>
      <c r="H2028" s="48">
        <f t="shared" si="280"/>
        <v>7793.0333656666671</v>
      </c>
      <c r="I2028" s="48">
        <f t="shared" si="281"/>
        <v>0</v>
      </c>
      <c r="J2028" s="48">
        <f t="shared" si="282"/>
        <v>-1</v>
      </c>
      <c r="K2028" s="48">
        <f t="shared" si="283"/>
        <v>1</v>
      </c>
      <c r="L2028" s="48">
        <f t="shared" si="284"/>
        <v>0</v>
      </c>
      <c r="M2028" s="48">
        <v>0</v>
      </c>
      <c r="N2028" s="48">
        <f t="shared" si="285"/>
        <v>0.44899690381275215</v>
      </c>
      <c r="O2028" s="48">
        <f t="shared" si="286"/>
        <v>0.61040071239150084</v>
      </c>
      <c r="P2028" s="61">
        <f t="shared" si="287"/>
        <v>1</v>
      </c>
    </row>
    <row r="2029" spans="1:16" x14ac:dyDescent="0.3">
      <c r="A2029" s="60">
        <v>42375</v>
      </c>
      <c r="B2029" s="48">
        <f t="shared" si="279"/>
        <v>0</v>
      </c>
      <c r="C2029" s="48">
        <v>7788.0498049999997</v>
      </c>
      <c r="D2029" s="48">
        <v>7800.9501950000003</v>
      </c>
      <c r="E2029" s="48">
        <v>7721.2001950000003</v>
      </c>
      <c r="F2029" s="48">
        <v>7741</v>
      </c>
      <c r="G2029" s="48">
        <v>147100</v>
      </c>
      <c r="H2029" s="48">
        <f t="shared" si="280"/>
        <v>7754.3834633333345</v>
      </c>
      <c r="I2029" s="48">
        <f t="shared" si="281"/>
        <v>0</v>
      </c>
      <c r="J2029" s="48">
        <f t="shared" si="282"/>
        <v>-1</v>
      </c>
      <c r="K2029" s="48">
        <f t="shared" si="283"/>
        <v>1</v>
      </c>
      <c r="L2029" s="48">
        <f t="shared" si="284"/>
        <v>0</v>
      </c>
      <c r="M2029" s="48">
        <v>1</v>
      </c>
      <c r="N2029" s="48">
        <f t="shared" si="285"/>
        <v>0.44504122538756474</v>
      </c>
      <c r="O2029" s="48">
        <f t="shared" si="286"/>
        <v>0.60945959608150435</v>
      </c>
      <c r="P2029" s="61">
        <f t="shared" si="287"/>
        <v>1</v>
      </c>
    </row>
    <row r="2030" spans="1:16" x14ac:dyDescent="0.3">
      <c r="A2030" s="60">
        <v>42376</v>
      </c>
      <c r="B2030" s="48">
        <f t="shared" si="279"/>
        <v>0</v>
      </c>
      <c r="C2030" s="48">
        <v>7673.3500979999999</v>
      </c>
      <c r="D2030" s="48">
        <v>7674.9501950000003</v>
      </c>
      <c r="E2030" s="48">
        <v>7556.6000979999999</v>
      </c>
      <c r="F2030" s="48">
        <v>7568.2998049999997</v>
      </c>
      <c r="G2030" s="48">
        <v>188900</v>
      </c>
      <c r="H2030" s="48">
        <f t="shared" si="280"/>
        <v>7599.9500326666666</v>
      </c>
      <c r="I2030" s="48">
        <f t="shared" si="281"/>
        <v>0</v>
      </c>
      <c r="J2030" s="48">
        <f t="shared" si="282"/>
        <v>-1</v>
      </c>
      <c r="K2030" s="48">
        <f t="shared" si="283"/>
        <v>1</v>
      </c>
      <c r="L2030" s="48">
        <f t="shared" si="284"/>
        <v>0</v>
      </c>
      <c r="M2030" s="48">
        <v>1</v>
      </c>
      <c r="N2030" s="48">
        <f t="shared" si="285"/>
        <v>0.30807398591435253</v>
      </c>
      <c r="O2030" s="48">
        <f t="shared" si="286"/>
        <v>0.57641507346022025</v>
      </c>
      <c r="P2030" s="61">
        <f t="shared" si="287"/>
        <v>1</v>
      </c>
    </row>
    <row r="2031" spans="1:16" x14ac:dyDescent="0.3">
      <c r="A2031" s="60">
        <v>42377</v>
      </c>
      <c r="B2031" s="48">
        <f t="shared" si="279"/>
        <v>0</v>
      </c>
      <c r="C2031" s="48">
        <v>7611.6499020000001</v>
      </c>
      <c r="D2031" s="48">
        <v>7634.1000979999999</v>
      </c>
      <c r="E2031" s="48">
        <v>7581.0498049999997</v>
      </c>
      <c r="F2031" s="48">
        <v>7601.3500979999999</v>
      </c>
      <c r="G2031" s="48">
        <v>157400</v>
      </c>
      <c r="H2031" s="48">
        <f t="shared" si="280"/>
        <v>7605.5000003333334</v>
      </c>
      <c r="I2031" s="48">
        <f t="shared" si="281"/>
        <v>0</v>
      </c>
      <c r="J2031" s="48">
        <f t="shared" si="282"/>
        <v>-1</v>
      </c>
      <c r="K2031" s="48">
        <f t="shared" si="283"/>
        <v>0</v>
      </c>
      <c r="L2031" s="48">
        <f t="shared" si="284"/>
        <v>1</v>
      </c>
      <c r="M2031" s="48">
        <v>1</v>
      </c>
      <c r="N2031" s="48">
        <f t="shared" si="285"/>
        <v>0.52219511553816822</v>
      </c>
      <c r="O2031" s="48">
        <f t="shared" si="286"/>
        <v>0.62766091431507265</v>
      </c>
      <c r="P2031" s="61">
        <f t="shared" si="287"/>
        <v>1</v>
      </c>
    </row>
    <row r="2032" spans="1:16" x14ac:dyDescent="0.3">
      <c r="A2032" s="60">
        <v>42380</v>
      </c>
      <c r="B2032" s="48">
        <f t="shared" si="279"/>
        <v>1</v>
      </c>
      <c r="C2032" s="48">
        <v>7527.4501950000003</v>
      </c>
      <c r="D2032" s="48">
        <v>7605.1000979999999</v>
      </c>
      <c r="E2032" s="48">
        <v>7494.3500979999999</v>
      </c>
      <c r="F2032" s="48">
        <v>7563.8500979999999</v>
      </c>
      <c r="G2032" s="48">
        <v>189000</v>
      </c>
      <c r="H2032" s="48">
        <f t="shared" si="280"/>
        <v>7554.4334313333338</v>
      </c>
      <c r="I2032" s="48">
        <f t="shared" si="281"/>
        <v>1</v>
      </c>
      <c r="J2032" s="48">
        <f t="shared" si="282"/>
        <v>-1</v>
      </c>
      <c r="K2032" s="48">
        <f t="shared" si="283"/>
        <v>1</v>
      </c>
      <c r="L2032" s="48">
        <f t="shared" si="284"/>
        <v>0</v>
      </c>
      <c r="M2032" s="48">
        <v>1</v>
      </c>
      <c r="N2032" s="48">
        <f t="shared" si="285"/>
        <v>0.65535784184655632</v>
      </c>
      <c r="O2032" s="48">
        <f t="shared" si="286"/>
        <v>0.65821682236832368</v>
      </c>
      <c r="P2032" s="61">
        <f t="shared" si="287"/>
        <v>1</v>
      </c>
    </row>
    <row r="2033" spans="1:16" x14ac:dyDescent="0.3">
      <c r="A2033" s="60">
        <v>42381</v>
      </c>
      <c r="B2033" s="48">
        <f t="shared" si="279"/>
        <v>0</v>
      </c>
      <c r="C2033" s="48">
        <v>7587.2001950000003</v>
      </c>
      <c r="D2033" s="48">
        <v>7588.2998049999997</v>
      </c>
      <c r="E2033" s="48">
        <v>7487.7998049999997</v>
      </c>
      <c r="F2033" s="48">
        <v>7510.2998049999997</v>
      </c>
      <c r="G2033" s="48">
        <v>163900</v>
      </c>
      <c r="H2033" s="48">
        <f t="shared" si="280"/>
        <v>7528.7998049999997</v>
      </c>
      <c r="I2033" s="48">
        <f t="shared" si="281"/>
        <v>0</v>
      </c>
      <c r="J2033" s="48">
        <f t="shared" si="282"/>
        <v>-1</v>
      </c>
      <c r="K2033" s="48">
        <f t="shared" si="283"/>
        <v>1</v>
      </c>
      <c r="L2033" s="48">
        <f t="shared" si="284"/>
        <v>1</v>
      </c>
      <c r="M2033" s="48">
        <v>0</v>
      </c>
      <c r="N2033" s="48">
        <f t="shared" si="285"/>
        <v>0.37868551337166706</v>
      </c>
      <c r="O2033" s="48">
        <f t="shared" si="286"/>
        <v>0.59355602566275456</v>
      </c>
      <c r="P2033" s="61">
        <f t="shared" si="287"/>
        <v>1</v>
      </c>
    </row>
    <row r="2034" spans="1:16" x14ac:dyDescent="0.3">
      <c r="A2034" s="60">
        <v>42382</v>
      </c>
      <c r="B2034" s="48">
        <f t="shared" si="279"/>
        <v>1</v>
      </c>
      <c r="C2034" s="48">
        <v>7557.8999020000001</v>
      </c>
      <c r="D2034" s="48">
        <v>7590.9501950000003</v>
      </c>
      <c r="E2034" s="48">
        <v>7425.7998049999997</v>
      </c>
      <c r="F2034" s="48">
        <v>7562.3999020000001</v>
      </c>
      <c r="G2034" s="48">
        <v>215200</v>
      </c>
      <c r="H2034" s="48">
        <f t="shared" si="280"/>
        <v>7526.3833006666673</v>
      </c>
      <c r="I2034" s="48">
        <f t="shared" si="281"/>
        <v>1</v>
      </c>
      <c r="J2034" s="48">
        <f t="shared" si="282"/>
        <v>-1</v>
      </c>
      <c r="K2034" s="48">
        <f t="shared" si="283"/>
        <v>1</v>
      </c>
      <c r="L2034" s="48">
        <f t="shared" si="284"/>
        <v>0</v>
      </c>
      <c r="M2034" s="48">
        <v>0</v>
      </c>
      <c r="N2034" s="48">
        <f t="shared" si="285"/>
        <v>0.60197747376362265</v>
      </c>
      <c r="O2034" s="48">
        <f t="shared" si="286"/>
        <v>0.64610859063927539</v>
      </c>
      <c r="P2034" s="61">
        <f t="shared" si="287"/>
        <v>1</v>
      </c>
    </row>
    <row r="2035" spans="1:16" x14ac:dyDescent="0.3">
      <c r="A2035" s="60">
        <v>42383</v>
      </c>
      <c r="B2035" s="48">
        <f t="shared" si="279"/>
        <v>1</v>
      </c>
      <c r="C2035" s="48">
        <v>7467.3999020000001</v>
      </c>
      <c r="D2035" s="48">
        <v>7604.7998049999997</v>
      </c>
      <c r="E2035" s="48">
        <v>7443.7998049999997</v>
      </c>
      <c r="F2035" s="48">
        <v>7536.7998049999997</v>
      </c>
      <c r="G2035" s="48">
        <v>200800</v>
      </c>
      <c r="H2035" s="48">
        <f t="shared" si="280"/>
        <v>7528.4664716666666</v>
      </c>
      <c r="I2035" s="48">
        <f t="shared" si="281"/>
        <v>1</v>
      </c>
      <c r="J2035" s="48">
        <f t="shared" si="282"/>
        <v>-1</v>
      </c>
      <c r="K2035" s="48">
        <f t="shared" si="283"/>
        <v>0</v>
      </c>
      <c r="L2035" s="48">
        <f t="shared" si="284"/>
        <v>1</v>
      </c>
      <c r="M2035" s="48">
        <v>1</v>
      </c>
      <c r="N2035" s="48">
        <f t="shared" si="285"/>
        <v>0.75415863134774563</v>
      </c>
      <c r="O2035" s="48">
        <f t="shared" si="286"/>
        <v>0.68008416812255934</v>
      </c>
      <c r="P2035" s="61">
        <f t="shared" si="287"/>
        <v>1</v>
      </c>
    </row>
    <row r="2036" spans="1:16" x14ac:dyDescent="0.3">
      <c r="A2036" s="60">
        <v>42384</v>
      </c>
      <c r="B2036" s="48">
        <f t="shared" si="279"/>
        <v>0</v>
      </c>
      <c r="C2036" s="48">
        <v>7561.6499020000001</v>
      </c>
      <c r="D2036" s="48">
        <v>7566.5</v>
      </c>
      <c r="E2036" s="48">
        <v>7427.2998049999997</v>
      </c>
      <c r="F2036" s="48">
        <v>7437.7998049999997</v>
      </c>
      <c r="G2036" s="48">
        <v>197500</v>
      </c>
      <c r="H2036" s="48">
        <f t="shared" si="280"/>
        <v>7477.1998699999995</v>
      </c>
      <c r="I2036" s="48">
        <f t="shared" si="281"/>
        <v>0</v>
      </c>
      <c r="J2036" s="48">
        <f t="shared" si="282"/>
        <v>-1</v>
      </c>
      <c r="K2036" s="48">
        <f t="shared" si="283"/>
        <v>1</v>
      </c>
      <c r="L2036" s="48">
        <f t="shared" si="284"/>
        <v>1</v>
      </c>
      <c r="M2036" s="48">
        <v>0</v>
      </c>
      <c r="N2036" s="48">
        <f t="shared" si="285"/>
        <v>0.26912129990627842</v>
      </c>
      <c r="O2036" s="48">
        <f t="shared" si="286"/>
        <v>0.56687717266898185</v>
      </c>
      <c r="P2036" s="61">
        <f t="shared" si="287"/>
        <v>1</v>
      </c>
    </row>
    <row r="2037" spans="1:16" x14ac:dyDescent="0.3">
      <c r="A2037" s="60">
        <v>42387</v>
      </c>
      <c r="B2037" s="48">
        <f t="shared" si="279"/>
        <v>0</v>
      </c>
      <c r="C2037" s="48">
        <v>7420.3500979999999</v>
      </c>
      <c r="D2037" s="48">
        <v>7463.6499020000001</v>
      </c>
      <c r="E2037" s="48">
        <v>7336.3999020000001</v>
      </c>
      <c r="F2037" s="48">
        <v>7351</v>
      </c>
      <c r="G2037" s="48">
        <v>233600</v>
      </c>
      <c r="H2037" s="48">
        <f t="shared" si="280"/>
        <v>7383.6832680000007</v>
      </c>
      <c r="I2037" s="48">
        <f t="shared" si="281"/>
        <v>0</v>
      </c>
      <c r="J2037" s="48">
        <f t="shared" si="282"/>
        <v>-1</v>
      </c>
      <c r="K2037" s="48">
        <f t="shared" si="283"/>
        <v>1</v>
      </c>
      <c r="L2037" s="48">
        <f t="shared" si="284"/>
        <v>0</v>
      </c>
      <c r="M2037" s="48">
        <v>0</v>
      </c>
      <c r="N2037" s="48">
        <f t="shared" si="285"/>
        <v>0.38723939352338854</v>
      </c>
      <c r="O2037" s="48">
        <f t="shared" si="286"/>
        <v>0.59561796322469163</v>
      </c>
      <c r="P2037" s="61">
        <f t="shared" si="287"/>
        <v>1</v>
      </c>
    </row>
    <row r="2038" spans="1:16" x14ac:dyDescent="0.3">
      <c r="A2038" s="60">
        <v>42388</v>
      </c>
      <c r="B2038" s="48">
        <f t="shared" si="279"/>
        <v>1</v>
      </c>
      <c r="C2038" s="48">
        <v>7381.7998049999997</v>
      </c>
      <c r="D2038" s="48">
        <v>7462.75</v>
      </c>
      <c r="E2038" s="48">
        <v>7364.1499020000001</v>
      </c>
      <c r="F2038" s="48">
        <v>7435.1000979999999</v>
      </c>
      <c r="G2038" s="48">
        <v>188300</v>
      </c>
      <c r="H2038" s="48">
        <f t="shared" si="280"/>
        <v>7420.666666666667</v>
      </c>
      <c r="I2038" s="48">
        <f t="shared" si="281"/>
        <v>1</v>
      </c>
      <c r="J2038" s="48">
        <f t="shared" si="282"/>
        <v>-1</v>
      </c>
      <c r="K2038" s="48">
        <f t="shared" si="283"/>
        <v>0</v>
      </c>
      <c r="L2038" s="48">
        <f t="shared" si="284"/>
        <v>1</v>
      </c>
      <c r="M2038" s="48">
        <v>1</v>
      </c>
      <c r="N2038" s="48">
        <f t="shared" si="285"/>
        <v>0.69324985926885363</v>
      </c>
      <c r="O2038" s="48">
        <f t="shared" si="286"/>
        <v>0.6666894837670434</v>
      </c>
      <c r="P2038" s="61">
        <f t="shared" si="287"/>
        <v>1</v>
      </c>
    </row>
    <row r="2039" spans="1:16" x14ac:dyDescent="0.3">
      <c r="A2039" s="60">
        <v>42389</v>
      </c>
      <c r="B2039" s="48">
        <f t="shared" si="279"/>
        <v>0</v>
      </c>
      <c r="C2039" s="48">
        <v>7357</v>
      </c>
      <c r="D2039" s="48">
        <v>7470.8999020000001</v>
      </c>
      <c r="E2039" s="48">
        <v>7241.5</v>
      </c>
      <c r="F2039" s="48">
        <v>7309.2998049999997</v>
      </c>
      <c r="G2039" s="48">
        <v>225600</v>
      </c>
      <c r="H2039" s="48">
        <f t="shared" si="280"/>
        <v>7340.5665689999996</v>
      </c>
      <c r="I2039" s="48">
        <f t="shared" si="281"/>
        <v>0</v>
      </c>
      <c r="J2039" s="48">
        <f t="shared" si="282"/>
        <v>-1</v>
      </c>
      <c r="K2039" s="48">
        <f t="shared" si="283"/>
        <v>1</v>
      </c>
      <c r="L2039" s="48">
        <f t="shared" si="284"/>
        <v>0</v>
      </c>
      <c r="M2039" s="48">
        <v>0</v>
      </c>
      <c r="N2039" s="48">
        <f t="shared" si="285"/>
        <v>0.48845255338342397</v>
      </c>
      <c r="O2039" s="48">
        <f t="shared" si="286"/>
        <v>0.61974182577296522</v>
      </c>
      <c r="P2039" s="61">
        <f t="shared" si="287"/>
        <v>1</v>
      </c>
    </row>
    <row r="2040" spans="1:16" x14ac:dyDescent="0.3">
      <c r="A2040" s="60">
        <v>42390</v>
      </c>
      <c r="B2040" s="48">
        <f t="shared" si="279"/>
        <v>0</v>
      </c>
      <c r="C2040" s="48">
        <v>7376.6499020000001</v>
      </c>
      <c r="D2040" s="48">
        <v>7398.7001950000003</v>
      </c>
      <c r="E2040" s="48">
        <v>7250</v>
      </c>
      <c r="F2040" s="48">
        <v>7276.7998049999997</v>
      </c>
      <c r="G2040" s="48">
        <v>240700</v>
      </c>
      <c r="H2040" s="48">
        <f t="shared" si="280"/>
        <v>7308.5</v>
      </c>
      <c r="I2040" s="48">
        <f t="shared" si="281"/>
        <v>0</v>
      </c>
      <c r="J2040" s="48">
        <f t="shared" si="282"/>
        <v>-1</v>
      </c>
      <c r="K2040" s="48">
        <f t="shared" si="283"/>
        <v>1</v>
      </c>
      <c r="L2040" s="48">
        <f t="shared" si="284"/>
        <v>0</v>
      </c>
      <c r="M2040" s="48">
        <v>0</v>
      </c>
      <c r="N2040" s="48">
        <f t="shared" si="285"/>
        <v>0.32235132792850907</v>
      </c>
      <c r="O2040" s="48">
        <f t="shared" si="286"/>
        <v>0.57989718165795545</v>
      </c>
      <c r="P2040" s="61">
        <f t="shared" si="287"/>
        <v>1</v>
      </c>
    </row>
    <row r="2041" spans="1:16" x14ac:dyDescent="0.3">
      <c r="A2041" s="60">
        <v>42391</v>
      </c>
      <c r="B2041" s="48">
        <f t="shared" si="279"/>
        <v>1</v>
      </c>
      <c r="C2041" s="48">
        <v>7355.7001950000003</v>
      </c>
      <c r="D2041" s="48">
        <v>7433.3999020000001</v>
      </c>
      <c r="E2041" s="48">
        <v>7327.6000979999999</v>
      </c>
      <c r="F2041" s="48">
        <v>7422.4501950000003</v>
      </c>
      <c r="G2041" s="48">
        <v>229200</v>
      </c>
      <c r="H2041" s="48">
        <f t="shared" si="280"/>
        <v>7394.4833983333338</v>
      </c>
      <c r="I2041" s="48">
        <f t="shared" si="281"/>
        <v>1</v>
      </c>
      <c r="J2041" s="48">
        <f t="shared" si="282"/>
        <v>-1</v>
      </c>
      <c r="K2041" s="48">
        <f t="shared" si="283"/>
        <v>0</v>
      </c>
      <c r="L2041" s="48">
        <f t="shared" si="284"/>
        <v>1</v>
      </c>
      <c r="M2041" s="48">
        <v>1</v>
      </c>
      <c r="N2041" s="48">
        <f t="shared" si="285"/>
        <v>0.72065072860848667</v>
      </c>
      <c r="O2041" s="48">
        <f t="shared" si="286"/>
        <v>0.67275029584562029</v>
      </c>
      <c r="P2041" s="61">
        <f t="shared" si="287"/>
        <v>1</v>
      </c>
    </row>
    <row r="2042" spans="1:16" x14ac:dyDescent="0.3">
      <c r="A2042" s="60">
        <v>42394</v>
      </c>
      <c r="B2042" s="48">
        <f t="shared" si="279"/>
        <v>0</v>
      </c>
      <c r="C2042" s="48">
        <v>7468.75</v>
      </c>
      <c r="D2042" s="48">
        <v>7487.1499020000001</v>
      </c>
      <c r="E2042" s="48">
        <v>7421.2001950000003</v>
      </c>
      <c r="F2042" s="48">
        <v>7436.1499020000001</v>
      </c>
      <c r="G2042" s="48">
        <v>163200</v>
      </c>
      <c r="H2042" s="48">
        <f t="shared" si="280"/>
        <v>7448.1666663333335</v>
      </c>
      <c r="I2042" s="48">
        <f t="shared" si="281"/>
        <v>0</v>
      </c>
      <c r="J2042" s="48">
        <f t="shared" si="282"/>
        <v>-1</v>
      </c>
      <c r="K2042" s="48">
        <f t="shared" si="283"/>
        <v>0</v>
      </c>
      <c r="L2042" s="48">
        <f t="shared" si="284"/>
        <v>1</v>
      </c>
      <c r="M2042" s="48">
        <v>1</v>
      </c>
      <c r="N2042" s="48">
        <f t="shared" si="285"/>
        <v>0.4723277296618516</v>
      </c>
      <c r="O2042" s="48">
        <f t="shared" si="286"/>
        <v>0.6159345506021886</v>
      </c>
      <c r="P2042" s="61">
        <f t="shared" si="287"/>
        <v>1</v>
      </c>
    </row>
    <row r="2043" spans="1:16" x14ac:dyDescent="0.3">
      <c r="A2043" s="60">
        <v>42396</v>
      </c>
      <c r="B2043" s="48">
        <f t="shared" si="279"/>
        <v>0</v>
      </c>
      <c r="C2043" s="48">
        <v>7469.6000979999999</v>
      </c>
      <c r="D2043" s="48">
        <v>7477.8999020000001</v>
      </c>
      <c r="E2043" s="48">
        <v>7419.7001950000003</v>
      </c>
      <c r="F2043" s="48">
        <v>7437.75</v>
      </c>
      <c r="G2043" s="48">
        <v>187600</v>
      </c>
      <c r="H2043" s="48">
        <f t="shared" si="280"/>
        <v>7445.1166990000011</v>
      </c>
      <c r="I2043" s="48">
        <f t="shared" si="281"/>
        <v>0</v>
      </c>
      <c r="J2043" s="48">
        <f t="shared" si="282"/>
        <v>-1</v>
      </c>
      <c r="K2043" s="48">
        <f t="shared" si="283"/>
        <v>1</v>
      </c>
      <c r="L2043" s="48">
        <f t="shared" si="284"/>
        <v>0</v>
      </c>
      <c r="M2043" s="48">
        <v>1</v>
      </c>
      <c r="N2043" s="48">
        <f t="shared" si="285"/>
        <v>0.46480896569975283</v>
      </c>
      <c r="O2043" s="48">
        <f t="shared" si="286"/>
        <v>0.61415437459938327</v>
      </c>
      <c r="P2043" s="61">
        <f t="shared" si="287"/>
        <v>1</v>
      </c>
    </row>
    <row r="2044" spans="1:16" x14ac:dyDescent="0.3">
      <c r="A2044" s="60">
        <v>42397</v>
      </c>
      <c r="B2044" s="48">
        <f t="shared" si="279"/>
        <v>0</v>
      </c>
      <c r="C2044" s="48">
        <v>7426.5</v>
      </c>
      <c r="D2044" s="48">
        <v>7468.8500979999999</v>
      </c>
      <c r="E2044" s="48">
        <v>7409.6000979999999</v>
      </c>
      <c r="F2044" s="48">
        <v>7424.6499020000001</v>
      </c>
      <c r="G2044" s="48">
        <v>274500</v>
      </c>
      <c r="H2044" s="48">
        <f t="shared" si="280"/>
        <v>7434.3666993333327</v>
      </c>
      <c r="I2044" s="48">
        <f t="shared" si="281"/>
        <v>0</v>
      </c>
      <c r="J2044" s="48">
        <f t="shared" si="282"/>
        <v>-1</v>
      </c>
      <c r="K2044" s="48">
        <f t="shared" si="283"/>
        <v>1</v>
      </c>
      <c r="L2044" s="48">
        <f t="shared" si="284"/>
        <v>0</v>
      </c>
      <c r="M2044" s="48">
        <v>1</v>
      </c>
      <c r="N2044" s="48">
        <f t="shared" si="285"/>
        <v>0.51242062075739359</v>
      </c>
      <c r="O2044" s="48">
        <f t="shared" si="286"/>
        <v>0.62537375282379526</v>
      </c>
      <c r="P2044" s="61">
        <f t="shared" si="287"/>
        <v>1</v>
      </c>
    </row>
    <row r="2045" spans="1:16" x14ac:dyDescent="0.3">
      <c r="A2045" s="60">
        <v>42398</v>
      </c>
      <c r="B2045" s="48">
        <f t="shared" si="279"/>
        <v>1</v>
      </c>
      <c r="C2045" s="48">
        <v>7413.3500979999999</v>
      </c>
      <c r="D2045" s="48">
        <v>7575.6499020000001</v>
      </c>
      <c r="E2045" s="48">
        <v>7402.7998049999997</v>
      </c>
      <c r="F2045" s="48">
        <v>7563.5498049999997</v>
      </c>
      <c r="G2045" s="48">
        <v>298700</v>
      </c>
      <c r="H2045" s="48">
        <f t="shared" si="280"/>
        <v>7513.9998373333328</v>
      </c>
      <c r="I2045" s="48">
        <f t="shared" si="281"/>
        <v>1</v>
      </c>
      <c r="J2045" s="48">
        <f t="shared" si="282"/>
        <v>-1</v>
      </c>
      <c r="K2045" s="48">
        <f t="shared" si="283"/>
        <v>0</v>
      </c>
      <c r="L2045" s="48">
        <f t="shared" si="284"/>
        <v>0</v>
      </c>
      <c r="M2045" s="48">
        <v>1</v>
      </c>
      <c r="N2045" s="48">
        <f t="shared" si="285"/>
        <v>0.93600613314494596</v>
      </c>
      <c r="O2045" s="48">
        <f t="shared" si="286"/>
        <v>0.7182922094346208</v>
      </c>
      <c r="P2045" s="61">
        <f t="shared" si="287"/>
        <v>1</v>
      </c>
    </row>
    <row r="2046" spans="1:16" x14ac:dyDescent="0.3">
      <c r="A2046" s="60">
        <v>42401</v>
      </c>
      <c r="B2046" s="48">
        <f t="shared" si="279"/>
        <v>0</v>
      </c>
      <c r="C2046" s="48">
        <v>7589.5</v>
      </c>
      <c r="D2046" s="48">
        <v>7600.4501950000003</v>
      </c>
      <c r="E2046" s="48">
        <v>7541.25</v>
      </c>
      <c r="F2046" s="48">
        <v>7555.9501950000003</v>
      </c>
      <c r="G2046" s="48">
        <v>200400</v>
      </c>
      <c r="H2046" s="48">
        <f t="shared" si="280"/>
        <v>7565.8834633333345</v>
      </c>
      <c r="I2046" s="48">
        <f t="shared" si="281"/>
        <v>0</v>
      </c>
      <c r="J2046" s="48">
        <f t="shared" si="282"/>
        <v>-1</v>
      </c>
      <c r="K2046" s="48">
        <f t="shared" si="283"/>
        <v>0</v>
      </c>
      <c r="L2046" s="48">
        <f t="shared" si="284"/>
        <v>1</v>
      </c>
      <c r="M2046" s="48">
        <v>0</v>
      </c>
      <c r="N2046" s="48">
        <f t="shared" si="285"/>
        <v>0.45576877079594319</v>
      </c>
      <c r="O2046" s="48">
        <f t="shared" si="286"/>
        <v>0.61200993224092737</v>
      </c>
      <c r="P2046" s="61">
        <f t="shared" si="287"/>
        <v>1</v>
      </c>
    </row>
    <row r="2047" spans="1:16" x14ac:dyDescent="0.3">
      <c r="A2047" s="60">
        <v>42402</v>
      </c>
      <c r="B2047" s="48">
        <f t="shared" si="279"/>
        <v>0</v>
      </c>
      <c r="C2047" s="48">
        <v>7566.6499020000001</v>
      </c>
      <c r="D2047" s="48">
        <v>7576.2998049999997</v>
      </c>
      <c r="E2047" s="48">
        <v>7428.0498049999997</v>
      </c>
      <c r="F2047" s="48">
        <v>7455.5498049999997</v>
      </c>
      <c r="G2047" s="48">
        <v>230200</v>
      </c>
      <c r="H2047" s="48">
        <f t="shared" si="280"/>
        <v>7486.6331383333336</v>
      </c>
      <c r="I2047" s="48">
        <f t="shared" si="281"/>
        <v>0</v>
      </c>
      <c r="J2047" s="48">
        <f t="shared" si="282"/>
        <v>-1</v>
      </c>
      <c r="K2047" s="48">
        <f t="shared" si="283"/>
        <v>1</v>
      </c>
      <c r="L2047" s="48">
        <f t="shared" si="284"/>
        <v>0</v>
      </c>
      <c r="M2047" s="48">
        <v>0</v>
      </c>
      <c r="N2047" s="48">
        <f t="shared" si="285"/>
        <v>0.29645309548430898</v>
      </c>
      <c r="O2047" s="48">
        <f t="shared" si="286"/>
        <v>0.57357521842938319</v>
      </c>
      <c r="P2047" s="61">
        <f t="shared" si="287"/>
        <v>1</v>
      </c>
    </row>
    <row r="2048" spans="1:16" x14ac:dyDescent="0.3">
      <c r="A2048" s="60">
        <v>42403</v>
      </c>
      <c r="B2048" s="48">
        <f t="shared" si="279"/>
        <v>1</v>
      </c>
      <c r="C2048" s="48">
        <v>7392.4501950000003</v>
      </c>
      <c r="D2048" s="48">
        <v>7419.3999020000001</v>
      </c>
      <c r="E2048" s="48">
        <v>7350.2998049999997</v>
      </c>
      <c r="F2048" s="48">
        <v>7361.7998049999997</v>
      </c>
      <c r="G2048" s="48">
        <v>192000</v>
      </c>
      <c r="H2048" s="48">
        <f t="shared" si="280"/>
        <v>7377.1665039999998</v>
      </c>
      <c r="I2048" s="48">
        <f t="shared" si="281"/>
        <v>0</v>
      </c>
      <c r="J2048" s="48">
        <f t="shared" si="282"/>
        <v>-1</v>
      </c>
      <c r="K2048" s="48">
        <f t="shared" si="283"/>
        <v>1</v>
      </c>
      <c r="L2048" s="48">
        <f t="shared" si="284"/>
        <v>1</v>
      </c>
      <c r="M2048" s="48">
        <v>1</v>
      </c>
      <c r="N2048" s="48">
        <f t="shared" si="285"/>
        <v>0.47016800402034892</v>
      </c>
      <c r="O2048" s="48">
        <f t="shared" si="286"/>
        <v>0.61542351991874977</v>
      </c>
      <c r="P2048" s="61">
        <f t="shared" si="287"/>
        <v>1</v>
      </c>
    </row>
    <row r="2049" spans="1:16" x14ac:dyDescent="0.3">
      <c r="A2049" s="60">
        <v>42404</v>
      </c>
      <c r="B2049" s="48">
        <f t="shared" si="279"/>
        <v>0</v>
      </c>
      <c r="C2049" s="48">
        <v>7411.4501950000003</v>
      </c>
      <c r="D2049" s="48">
        <v>7457.0498049999997</v>
      </c>
      <c r="E2049" s="48">
        <v>7365.9501950000003</v>
      </c>
      <c r="F2049" s="48">
        <v>7404</v>
      </c>
      <c r="G2049" s="48">
        <v>222700</v>
      </c>
      <c r="H2049" s="48">
        <f t="shared" si="280"/>
        <v>7409</v>
      </c>
      <c r="I2049" s="48">
        <f t="shared" si="281"/>
        <v>0</v>
      </c>
      <c r="J2049" s="48">
        <f t="shared" si="282"/>
        <v>-1</v>
      </c>
      <c r="K2049" s="48">
        <f t="shared" si="283"/>
        <v>0</v>
      </c>
      <c r="L2049" s="48">
        <f t="shared" si="284"/>
        <v>0</v>
      </c>
      <c r="M2049" s="48">
        <v>0</v>
      </c>
      <c r="N2049" s="48">
        <f t="shared" si="285"/>
        <v>0.52934049475219946</v>
      </c>
      <c r="O2049" s="48">
        <f t="shared" si="286"/>
        <v>0.6293292797079405</v>
      </c>
      <c r="P2049" s="61">
        <f t="shared" si="287"/>
        <v>1</v>
      </c>
    </row>
    <row r="2050" spans="1:16" x14ac:dyDescent="0.3">
      <c r="A2050" s="60">
        <v>42405</v>
      </c>
      <c r="B2050" s="48">
        <f t="shared" si="279"/>
        <v>1</v>
      </c>
      <c r="C2050" s="48">
        <v>7418.25</v>
      </c>
      <c r="D2050" s="48">
        <v>7503.1499020000001</v>
      </c>
      <c r="E2050" s="48">
        <v>7406.6499020000001</v>
      </c>
      <c r="F2050" s="48">
        <v>7489.1000979999999</v>
      </c>
      <c r="G2050" s="48">
        <v>249800</v>
      </c>
      <c r="H2050" s="48">
        <f t="shared" si="280"/>
        <v>7466.2999673333334</v>
      </c>
      <c r="I2050" s="48">
        <f t="shared" si="281"/>
        <v>1</v>
      </c>
      <c r="J2050" s="48">
        <f t="shared" si="282"/>
        <v>-1</v>
      </c>
      <c r="K2050" s="48">
        <f t="shared" si="283"/>
        <v>0</v>
      </c>
      <c r="L2050" s="48">
        <f t="shared" si="284"/>
        <v>0</v>
      </c>
      <c r="M2050" s="48">
        <v>1</v>
      </c>
      <c r="N2050" s="48">
        <f t="shared" si="285"/>
        <v>0.71859683824348974</v>
      </c>
      <c r="O2050" s="48">
        <f t="shared" si="286"/>
        <v>0.67229795648030299</v>
      </c>
      <c r="P2050" s="61">
        <f t="shared" si="287"/>
        <v>1</v>
      </c>
    </row>
    <row r="2051" spans="1:16" x14ac:dyDescent="0.3">
      <c r="A2051" s="60">
        <v>42408</v>
      </c>
      <c r="B2051" s="48">
        <f t="shared" si="279"/>
        <v>1</v>
      </c>
      <c r="C2051" s="48">
        <v>7489.7001950000003</v>
      </c>
      <c r="D2051" s="48">
        <v>7512.5498049999997</v>
      </c>
      <c r="E2051" s="48">
        <v>7363.2001950000003</v>
      </c>
      <c r="F2051" s="48">
        <v>7387.25</v>
      </c>
      <c r="G2051" s="48">
        <v>171500</v>
      </c>
      <c r="H2051" s="48">
        <f t="shared" si="280"/>
        <v>7421</v>
      </c>
      <c r="I2051" s="48">
        <f t="shared" si="281"/>
        <v>0</v>
      </c>
      <c r="J2051" s="48">
        <f t="shared" si="282"/>
        <v>-1</v>
      </c>
      <c r="K2051" s="48">
        <f t="shared" si="283"/>
        <v>1</v>
      </c>
      <c r="L2051" s="48">
        <f t="shared" si="284"/>
        <v>1</v>
      </c>
      <c r="M2051" s="48">
        <v>1</v>
      </c>
      <c r="N2051" s="48">
        <f t="shared" si="285"/>
        <v>0.33449470835517275</v>
      </c>
      <c r="O2051" s="48">
        <f t="shared" si="286"/>
        <v>0.58285260503751679</v>
      </c>
      <c r="P2051" s="61">
        <f t="shared" si="287"/>
        <v>1</v>
      </c>
    </row>
    <row r="2052" spans="1:16" x14ac:dyDescent="0.3">
      <c r="A2052" s="60">
        <v>42409</v>
      </c>
      <c r="B2052" s="48">
        <f t="shared" si="279"/>
        <v>0</v>
      </c>
      <c r="C2052" s="48">
        <v>7303.9501950000003</v>
      </c>
      <c r="D2052" s="48">
        <v>7323.4501950000003</v>
      </c>
      <c r="E2052" s="48">
        <v>7275.1499020000001</v>
      </c>
      <c r="F2052" s="48">
        <v>7298.2001950000003</v>
      </c>
      <c r="G2052" s="48">
        <v>212100</v>
      </c>
      <c r="H2052" s="48">
        <f t="shared" si="280"/>
        <v>7298.9334306666669</v>
      </c>
      <c r="I2052" s="48">
        <f t="shared" si="281"/>
        <v>0</v>
      </c>
      <c r="J2052" s="48">
        <f t="shared" si="282"/>
        <v>-1</v>
      </c>
      <c r="K2052" s="48">
        <f t="shared" si="283"/>
        <v>1</v>
      </c>
      <c r="L2052" s="48">
        <f t="shared" si="284"/>
        <v>0</v>
      </c>
      <c r="M2052" s="48">
        <v>1</v>
      </c>
      <c r="N2052" s="48">
        <f t="shared" si="285"/>
        <v>0.51920997311609529</v>
      </c>
      <c r="O2052" s="48">
        <f t="shared" si="286"/>
        <v>0.62696301305599378</v>
      </c>
      <c r="P2052" s="61">
        <f t="shared" si="287"/>
        <v>1</v>
      </c>
    </row>
    <row r="2053" spans="1:16" x14ac:dyDescent="0.3">
      <c r="A2053" s="60">
        <v>42410</v>
      </c>
      <c r="B2053" s="48">
        <f t="shared" ref="B2053:B2116" si="288">MODE(I2053,J2053,K2053,L2053,M2053)</f>
        <v>0</v>
      </c>
      <c r="C2053" s="48">
        <v>7264.2998049999997</v>
      </c>
      <c r="D2053" s="48">
        <v>7271.8500979999999</v>
      </c>
      <c r="E2053" s="48">
        <v>7177.75</v>
      </c>
      <c r="F2053" s="48">
        <v>7215.7001950000003</v>
      </c>
      <c r="G2053" s="48">
        <v>246900</v>
      </c>
      <c r="H2053" s="48">
        <f t="shared" ref="H2053:H2116" si="289">AVERAGE(D2053,E2053,F2053)</f>
        <v>7221.7667643333334</v>
      </c>
      <c r="I2053" s="48">
        <f t="shared" ref="I2053:I2116" si="290">IF(C2053&lt;F2053,1,0)</f>
        <v>0</v>
      </c>
      <c r="J2053" s="48">
        <f t="shared" ref="J2053:J2116" si="291">IF( C2053=E2053,1,IF( C2053=D2053,0,-1) )</f>
        <v>-1</v>
      </c>
      <c r="K2053" s="48">
        <f t="shared" si="283"/>
        <v>1</v>
      </c>
      <c r="L2053" s="48">
        <f t="shared" si="284"/>
        <v>0</v>
      </c>
      <c r="M2053" s="48">
        <v>1</v>
      </c>
      <c r="N2053" s="48">
        <f t="shared" si="285"/>
        <v>0.42622452902297808</v>
      </c>
      <c r="O2053" s="48">
        <f t="shared" si="286"/>
        <v>0.60497176138226127</v>
      </c>
      <c r="P2053" s="61">
        <f t="shared" si="287"/>
        <v>1</v>
      </c>
    </row>
    <row r="2054" spans="1:16" x14ac:dyDescent="0.3">
      <c r="A2054" s="60">
        <v>42411</v>
      </c>
      <c r="B2054" s="48">
        <f t="shared" si="288"/>
        <v>0</v>
      </c>
      <c r="C2054" s="48">
        <v>7203.6000979999999</v>
      </c>
      <c r="D2054" s="48">
        <v>7208.6499020000001</v>
      </c>
      <c r="E2054" s="48">
        <v>6959.9501950000003</v>
      </c>
      <c r="F2054" s="48">
        <v>6976.3500979999999</v>
      </c>
      <c r="G2054" s="48">
        <v>292300</v>
      </c>
      <c r="H2054" s="48">
        <f t="shared" si="289"/>
        <v>7048.3167316666668</v>
      </c>
      <c r="I2054" s="48">
        <f t="shared" si="290"/>
        <v>0</v>
      </c>
      <c r="J2054" s="48">
        <f t="shared" si="291"/>
        <v>-1</v>
      </c>
      <c r="K2054" s="48">
        <f t="shared" ref="K2054:K2117" si="292">IF(H2054&gt;H2053,0,1)</f>
        <v>1</v>
      </c>
      <c r="L2054" s="48">
        <f t="shared" ref="L2054:L2117" si="293">IF(G2054&gt;G2053,0,1)</f>
        <v>0</v>
      </c>
      <c r="M2054" s="48">
        <v>0</v>
      </c>
      <c r="N2054" s="48">
        <f t="shared" si="285"/>
        <v>3.8992201855230335E-2</v>
      </c>
      <c r="O2054" s="48">
        <f t="shared" si="286"/>
        <v>0.50974681558022072</v>
      </c>
      <c r="P2054" s="61">
        <f t="shared" si="287"/>
        <v>1</v>
      </c>
    </row>
    <row r="2055" spans="1:16" x14ac:dyDescent="0.3">
      <c r="A2055" s="60">
        <v>42412</v>
      </c>
      <c r="B2055" s="48">
        <f t="shared" si="288"/>
        <v>0</v>
      </c>
      <c r="C2055" s="48">
        <v>7023.6499020000001</v>
      </c>
      <c r="D2055" s="48">
        <v>7034.7998049999997</v>
      </c>
      <c r="E2055" s="48">
        <v>6869</v>
      </c>
      <c r="F2055" s="48">
        <v>6980.9501950000003</v>
      </c>
      <c r="G2055" s="48">
        <v>333900</v>
      </c>
      <c r="H2055" s="48">
        <f t="shared" si="289"/>
        <v>6961.583333333333</v>
      </c>
      <c r="I2055" s="48">
        <f t="shared" si="290"/>
        <v>0</v>
      </c>
      <c r="J2055" s="48">
        <f t="shared" si="291"/>
        <v>-1</v>
      </c>
      <c r="K2055" s="48">
        <f t="shared" si="292"/>
        <v>1</v>
      </c>
      <c r="L2055" s="48">
        <f t="shared" si="293"/>
        <v>0</v>
      </c>
      <c r="M2055" s="48">
        <v>0</v>
      </c>
      <c r="N2055" s="48">
        <f t="shared" si="285"/>
        <v>0.4563984428856826</v>
      </c>
      <c r="O2055" s="48">
        <f t="shared" si="286"/>
        <v>0.61215943970606734</v>
      </c>
      <c r="P2055" s="61">
        <f t="shared" si="287"/>
        <v>1</v>
      </c>
    </row>
    <row r="2056" spans="1:16" x14ac:dyDescent="0.3">
      <c r="A2056" s="60">
        <v>42415</v>
      </c>
      <c r="B2056" s="48">
        <f t="shared" si="288"/>
        <v>0</v>
      </c>
      <c r="C2056" s="48">
        <v>7057.3500979999999</v>
      </c>
      <c r="D2056" s="48">
        <v>7182.7998049999997</v>
      </c>
      <c r="E2056" s="48">
        <v>7056.7998049999997</v>
      </c>
      <c r="F2056" s="48">
        <v>7162.9501950000003</v>
      </c>
      <c r="G2056" s="48">
        <v>354200</v>
      </c>
      <c r="H2056" s="48">
        <f t="shared" si="289"/>
        <v>7134.1832683333332</v>
      </c>
      <c r="I2056" s="48">
        <f t="shared" si="290"/>
        <v>1</v>
      </c>
      <c r="J2056" s="48">
        <f t="shared" si="291"/>
        <v>-1</v>
      </c>
      <c r="K2056" s="48">
        <f t="shared" si="292"/>
        <v>0</v>
      </c>
      <c r="L2056" s="48">
        <f t="shared" si="293"/>
        <v>0</v>
      </c>
      <c r="M2056" s="48">
        <v>0</v>
      </c>
      <c r="N2056" s="48">
        <f t="shared" si="285"/>
        <v>0.79051680997370544</v>
      </c>
      <c r="O2056" s="48">
        <f t="shared" si="286"/>
        <v>0.68794228893224596</v>
      </c>
      <c r="P2056" s="61">
        <f t="shared" si="287"/>
        <v>1</v>
      </c>
    </row>
    <row r="2057" spans="1:16" x14ac:dyDescent="0.3">
      <c r="A2057" s="60">
        <v>42416</v>
      </c>
      <c r="B2057" s="48">
        <f t="shared" si="288"/>
        <v>1</v>
      </c>
      <c r="C2057" s="48">
        <v>7201.25</v>
      </c>
      <c r="D2057" s="48">
        <v>7204.6499020000001</v>
      </c>
      <c r="E2057" s="48">
        <v>7037.7001950000003</v>
      </c>
      <c r="F2057" s="48">
        <v>7048.25</v>
      </c>
      <c r="G2057" s="48">
        <v>253800</v>
      </c>
      <c r="H2057" s="48">
        <f t="shared" si="289"/>
        <v>7096.8666990000011</v>
      </c>
      <c r="I2057" s="48">
        <f t="shared" si="290"/>
        <v>0</v>
      </c>
      <c r="J2057" s="48">
        <f t="shared" si="291"/>
        <v>-1</v>
      </c>
      <c r="K2057" s="48">
        <f t="shared" si="292"/>
        <v>1</v>
      </c>
      <c r="L2057" s="48">
        <f t="shared" si="293"/>
        <v>1</v>
      </c>
      <c r="M2057" s="48">
        <v>1</v>
      </c>
      <c r="N2057" s="48">
        <f t="shared" si="285"/>
        <v>0.19692296120402064</v>
      </c>
      <c r="O2057" s="48">
        <f t="shared" si="286"/>
        <v>0.5490722630114061</v>
      </c>
      <c r="P2057" s="61">
        <f t="shared" si="287"/>
        <v>1</v>
      </c>
    </row>
    <row r="2058" spans="1:16" x14ac:dyDescent="0.3">
      <c r="A2058" s="60">
        <v>42417</v>
      </c>
      <c r="B2058" s="48">
        <f t="shared" si="288"/>
        <v>1</v>
      </c>
      <c r="C2058" s="48">
        <v>7058.8500979999999</v>
      </c>
      <c r="D2058" s="48">
        <v>7123.7001950000003</v>
      </c>
      <c r="E2058" s="48">
        <v>6960.6499020000001</v>
      </c>
      <c r="F2058" s="48">
        <v>7108.4501950000003</v>
      </c>
      <c r="G2058" s="48">
        <v>260000</v>
      </c>
      <c r="H2058" s="48">
        <f t="shared" si="289"/>
        <v>7064.266764</v>
      </c>
      <c r="I2058" s="48">
        <f t="shared" si="290"/>
        <v>1</v>
      </c>
      <c r="J2058" s="48">
        <f t="shared" si="291"/>
        <v>-1</v>
      </c>
      <c r="K2058" s="48">
        <f t="shared" si="292"/>
        <v>1</v>
      </c>
      <c r="L2058" s="48">
        <f t="shared" si="293"/>
        <v>0</v>
      </c>
      <c r="M2058" s="48">
        <v>1</v>
      </c>
      <c r="N2058" s="48">
        <f t="shared" si="285"/>
        <v>0.70330020469810628</v>
      </c>
      <c r="O2058" s="48">
        <f t="shared" si="286"/>
        <v>0.66891906346429508</v>
      </c>
      <c r="P2058" s="61">
        <f t="shared" si="287"/>
        <v>1</v>
      </c>
    </row>
    <row r="2059" spans="1:16" x14ac:dyDescent="0.3">
      <c r="A2059" s="60">
        <v>42418</v>
      </c>
      <c r="B2059" s="48">
        <f t="shared" si="288"/>
        <v>1</v>
      </c>
      <c r="C2059" s="48">
        <v>7177.3999020000001</v>
      </c>
      <c r="D2059" s="48">
        <v>7215.1000979999999</v>
      </c>
      <c r="E2059" s="48">
        <v>7127.8500979999999</v>
      </c>
      <c r="F2059" s="48">
        <v>7191.75</v>
      </c>
      <c r="G2059" s="48">
        <v>246700</v>
      </c>
      <c r="H2059" s="48">
        <f t="shared" si="289"/>
        <v>7178.2333986666663</v>
      </c>
      <c r="I2059" s="48">
        <f t="shared" si="290"/>
        <v>1</v>
      </c>
      <c r="J2059" s="48">
        <f t="shared" si="291"/>
        <v>-1</v>
      </c>
      <c r="K2059" s="48">
        <f t="shared" si="292"/>
        <v>0</v>
      </c>
      <c r="L2059" s="48">
        <f t="shared" si="293"/>
        <v>1</v>
      </c>
      <c r="M2059" s="48">
        <v>0</v>
      </c>
      <c r="N2059" s="48">
        <f t="shared" si="285"/>
        <v>0.57980961490163219</v>
      </c>
      <c r="O2059" s="48">
        <f t="shared" si="286"/>
        <v>0.64102359754973648</v>
      </c>
      <c r="P2059" s="61">
        <f t="shared" si="287"/>
        <v>1</v>
      </c>
    </row>
    <row r="2060" spans="1:16" x14ac:dyDescent="0.3">
      <c r="A2060" s="60">
        <v>42419</v>
      </c>
      <c r="B2060" s="48">
        <f t="shared" si="288"/>
        <v>1</v>
      </c>
      <c r="C2060" s="48">
        <v>7170.5498049999997</v>
      </c>
      <c r="D2060" s="48">
        <v>7226.8500979999999</v>
      </c>
      <c r="E2060" s="48">
        <v>7145.9501950000003</v>
      </c>
      <c r="F2060" s="48">
        <v>7210.75</v>
      </c>
      <c r="G2060" s="48">
        <v>192300</v>
      </c>
      <c r="H2060" s="48">
        <f t="shared" si="289"/>
        <v>7194.5167643333334</v>
      </c>
      <c r="I2060" s="48">
        <f t="shared" si="290"/>
        <v>1</v>
      </c>
      <c r="J2060" s="48">
        <f t="shared" si="291"/>
        <v>-1</v>
      </c>
      <c r="K2060" s="48">
        <f t="shared" si="292"/>
        <v>0</v>
      </c>
      <c r="L2060" s="48">
        <f t="shared" si="293"/>
        <v>1</v>
      </c>
      <c r="M2060" s="48">
        <v>0</v>
      </c>
      <c r="N2060" s="48">
        <f t="shared" si="285"/>
        <v>0.65516803949412128</v>
      </c>
      <c r="O2060" s="48">
        <f t="shared" si="286"/>
        <v>0.65817412173736867</v>
      </c>
      <c r="P2060" s="61">
        <f t="shared" si="287"/>
        <v>1</v>
      </c>
    </row>
    <row r="2061" spans="1:16" x14ac:dyDescent="0.3">
      <c r="A2061" s="60">
        <v>42422</v>
      </c>
      <c r="B2061" s="48">
        <f t="shared" si="288"/>
        <v>1</v>
      </c>
      <c r="C2061" s="48">
        <v>7208.8500979999999</v>
      </c>
      <c r="D2061" s="48">
        <v>7252.3999020000001</v>
      </c>
      <c r="E2061" s="48">
        <v>7200.7001950000003</v>
      </c>
      <c r="F2061" s="48">
        <v>7234.5498049999997</v>
      </c>
      <c r="G2061" s="48">
        <v>154400</v>
      </c>
      <c r="H2061" s="48">
        <f t="shared" si="289"/>
        <v>7229.2166340000003</v>
      </c>
      <c r="I2061" s="48">
        <f t="shared" si="290"/>
        <v>1</v>
      </c>
      <c r="J2061" s="48">
        <f t="shared" si="291"/>
        <v>-1</v>
      </c>
      <c r="K2061" s="48">
        <f t="shared" si="292"/>
        <v>0</v>
      </c>
      <c r="L2061" s="48">
        <f t="shared" si="293"/>
        <v>1</v>
      </c>
      <c r="M2061" s="48">
        <v>1</v>
      </c>
      <c r="N2061" s="48">
        <f t="shared" si="285"/>
        <v>0.61499443329902137</v>
      </c>
      <c r="O2061" s="48">
        <f t="shared" si="286"/>
        <v>0.64907925628822083</v>
      </c>
      <c r="P2061" s="61">
        <f t="shared" si="287"/>
        <v>1</v>
      </c>
    </row>
    <row r="2062" spans="1:16" x14ac:dyDescent="0.3">
      <c r="A2062" s="60">
        <v>42423</v>
      </c>
      <c r="B2062" s="48">
        <f t="shared" si="288"/>
        <v>0</v>
      </c>
      <c r="C2062" s="48">
        <v>7240.2998049999997</v>
      </c>
      <c r="D2062" s="48">
        <v>7241.7001950000003</v>
      </c>
      <c r="E2062" s="48">
        <v>7090.7001950000003</v>
      </c>
      <c r="F2062" s="48">
        <v>7109.5498049999997</v>
      </c>
      <c r="G2062" s="48">
        <v>194400</v>
      </c>
      <c r="H2062" s="48">
        <f t="shared" si="289"/>
        <v>7147.3167316666668</v>
      </c>
      <c r="I2062" s="48">
        <f t="shared" si="290"/>
        <v>0</v>
      </c>
      <c r="J2062" s="48">
        <f t="shared" si="291"/>
        <v>-1</v>
      </c>
      <c r="K2062" s="48">
        <f t="shared" si="292"/>
        <v>1</v>
      </c>
      <c r="L2062" s="48">
        <f t="shared" si="293"/>
        <v>0</v>
      </c>
      <c r="M2062" s="48">
        <v>0</v>
      </c>
      <c r="N2062" s="48">
        <f t="shared" si="285"/>
        <v>0.2622519081199684</v>
      </c>
      <c r="O2062" s="48">
        <f t="shared" si="286"/>
        <v>0.56518977990133745</v>
      </c>
      <c r="P2062" s="61">
        <f t="shared" si="287"/>
        <v>1</v>
      </c>
    </row>
    <row r="2063" spans="1:16" x14ac:dyDescent="0.3">
      <c r="A2063" s="60">
        <v>42424</v>
      </c>
      <c r="B2063" s="48">
        <f t="shared" si="288"/>
        <v>0</v>
      </c>
      <c r="C2063" s="48">
        <v>7075</v>
      </c>
      <c r="D2063" s="48">
        <v>7090.7998049999997</v>
      </c>
      <c r="E2063" s="48">
        <v>7009.75</v>
      </c>
      <c r="F2063" s="48">
        <v>7018.7001950000003</v>
      </c>
      <c r="G2063" s="48">
        <v>199700</v>
      </c>
      <c r="H2063" s="48">
        <f t="shared" si="289"/>
        <v>7039.75</v>
      </c>
      <c r="I2063" s="48">
        <f t="shared" si="290"/>
        <v>0</v>
      </c>
      <c r="J2063" s="48">
        <f t="shared" si="291"/>
        <v>-1</v>
      </c>
      <c r="K2063" s="48">
        <f t="shared" si="292"/>
        <v>1</v>
      </c>
      <c r="L2063" s="48">
        <f t="shared" si="293"/>
        <v>0</v>
      </c>
      <c r="M2063" s="48">
        <v>0</v>
      </c>
      <c r="N2063" s="48">
        <f t="shared" si="285"/>
        <v>0.41350308441531897</v>
      </c>
      <c r="O2063" s="48">
        <f t="shared" si="286"/>
        <v>0.6019275545718058</v>
      </c>
      <c r="P2063" s="61">
        <f t="shared" si="287"/>
        <v>1</v>
      </c>
    </row>
    <row r="2064" spans="1:16" x14ac:dyDescent="0.3">
      <c r="A2064" s="60">
        <v>42425</v>
      </c>
      <c r="B2064" s="48">
        <f t="shared" si="288"/>
        <v>0</v>
      </c>
      <c r="C2064" s="48">
        <v>7029.8500979999999</v>
      </c>
      <c r="D2064" s="48">
        <v>7034.2001950000003</v>
      </c>
      <c r="E2064" s="48">
        <v>6961.3999020000001</v>
      </c>
      <c r="F2064" s="48">
        <v>6970.6000979999999</v>
      </c>
      <c r="G2064" s="48">
        <v>283100</v>
      </c>
      <c r="H2064" s="48">
        <f t="shared" si="289"/>
        <v>6988.7333983333338</v>
      </c>
      <c r="I2064" s="48">
        <f t="shared" si="290"/>
        <v>0</v>
      </c>
      <c r="J2064" s="48">
        <f t="shared" si="291"/>
        <v>-1</v>
      </c>
      <c r="K2064" s="48">
        <f t="shared" si="292"/>
        <v>1</v>
      </c>
      <c r="L2064" s="48">
        <f t="shared" si="293"/>
        <v>0</v>
      </c>
      <c r="M2064" s="48">
        <v>0</v>
      </c>
      <c r="N2064" s="48">
        <f t="shared" si="285"/>
        <v>0.38013241796166886</v>
      </c>
      <c r="O2064" s="48">
        <f t="shared" si="286"/>
        <v>0.59390504013932544</v>
      </c>
      <c r="P2064" s="61">
        <f t="shared" si="287"/>
        <v>1</v>
      </c>
    </row>
    <row r="2065" spans="1:16" x14ac:dyDescent="0.3">
      <c r="A2065" s="60">
        <v>42426</v>
      </c>
      <c r="B2065" s="48">
        <f t="shared" si="288"/>
        <v>0</v>
      </c>
      <c r="C2065" s="48">
        <v>7039.2998049999997</v>
      </c>
      <c r="D2065" s="48">
        <v>7052.8999020000001</v>
      </c>
      <c r="E2065" s="48">
        <v>6985.1000979999999</v>
      </c>
      <c r="F2065" s="48">
        <v>7029.75</v>
      </c>
      <c r="G2065" s="48">
        <v>206700</v>
      </c>
      <c r="H2065" s="48">
        <f t="shared" si="289"/>
        <v>7022.583333333333</v>
      </c>
      <c r="I2065" s="48">
        <f t="shared" si="290"/>
        <v>0</v>
      </c>
      <c r="J2065" s="48">
        <f t="shared" si="291"/>
        <v>-1</v>
      </c>
      <c r="K2065" s="48">
        <f t="shared" si="292"/>
        <v>0</v>
      </c>
      <c r="L2065" s="48">
        <f t="shared" si="293"/>
        <v>1</v>
      </c>
      <c r="M2065" s="48">
        <v>1</v>
      </c>
      <c r="N2065" s="48">
        <f t="shared" si="285"/>
        <v>0.52486507386204284</v>
      </c>
      <c r="O2065" s="48">
        <f t="shared" si="286"/>
        <v>0.62828467778019903</v>
      </c>
      <c r="P2065" s="61">
        <f t="shared" si="287"/>
        <v>1</v>
      </c>
    </row>
    <row r="2066" spans="1:16" x14ac:dyDescent="0.3">
      <c r="A2066" s="60">
        <v>42429</v>
      </c>
      <c r="B2066" s="48">
        <f t="shared" si="288"/>
        <v>0</v>
      </c>
      <c r="C2066" s="48">
        <v>7050.4501950000003</v>
      </c>
      <c r="D2066" s="48">
        <v>7094.6000979999999</v>
      </c>
      <c r="E2066" s="48">
        <v>6825.7998049999997</v>
      </c>
      <c r="F2066" s="48">
        <v>6987.0498049999997</v>
      </c>
      <c r="G2066" s="48">
        <v>473400</v>
      </c>
      <c r="H2066" s="48">
        <f t="shared" si="289"/>
        <v>6969.149902666667</v>
      </c>
      <c r="I2066" s="48">
        <f t="shared" si="290"/>
        <v>0</v>
      </c>
      <c r="J2066" s="48">
        <f t="shared" si="291"/>
        <v>-1</v>
      </c>
      <c r="K2066" s="48">
        <f t="shared" si="292"/>
        <v>1</v>
      </c>
      <c r="L2066" s="48">
        <f t="shared" si="293"/>
        <v>0</v>
      </c>
      <c r="M2066" s="48">
        <v>1</v>
      </c>
      <c r="N2066" s="48">
        <f t="shared" si="285"/>
        <v>0.41286639880901221</v>
      </c>
      <c r="O2066" s="48">
        <f t="shared" si="286"/>
        <v>0.60177498794534612</v>
      </c>
      <c r="P2066" s="61">
        <f t="shared" si="287"/>
        <v>1</v>
      </c>
    </row>
    <row r="2067" spans="1:16" x14ac:dyDescent="0.3">
      <c r="A2067" s="60">
        <v>42430</v>
      </c>
      <c r="B2067" s="48">
        <f t="shared" si="288"/>
        <v>1</v>
      </c>
      <c r="C2067" s="48">
        <v>7038.25</v>
      </c>
      <c r="D2067" s="48">
        <v>7235.5</v>
      </c>
      <c r="E2067" s="48">
        <v>7035.1000979999999</v>
      </c>
      <c r="F2067" s="48">
        <v>7222.2998049999997</v>
      </c>
      <c r="G2067" s="48">
        <v>275100</v>
      </c>
      <c r="H2067" s="48">
        <f t="shared" si="289"/>
        <v>7164.2999676666659</v>
      </c>
      <c r="I2067" s="48">
        <f t="shared" si="290"/>
        <v>1</v>
      </c>
      <c r="J2067" s="48">
        <f t="shared" si="291"/>
        <v>-1</v>
      </c>
      <c r="K2067" s="48">
        <f t="shared" si="292"/>
        <v>0</v>
      </c>
      <c r="L2067" s="48">
        <f t="shared" si="293"/>
        <v>1</v>
      </c>
      <c r="M2067" s="48">
        <v>1</v>
      </c>
      <c r="N2067" s="48">
        <f t="shared" si="285"/>
        <v>1.0420117373587896</v>
      </c>
      <c r="O2067" s="48">
        <f t="shared" si="286"/>
        <v>0.73923798560837195</v>
      </c>
      <c r="P2067" s="61">
        <f t="shared" si="287"/>
        <v>1</v>
      </c>
    </row>
    <row r="2068" spans="1:16" x14ac:dyDescent="0.3">
      <c r="A2068" s="60">
        <v>42431</v>
      </c>
      <c r="B2068" s="48">
        <f t="shared" si="288"/>
        <v>0</v>
      </c>
      <c r="C2068" s="48">
        <v>7321.7001950000003</v>
      </c>
      <c r="D2068" s="48">
        <v>7380.3500979999999</v>
      </c>
      <c r="E2068" s="48">
        <v>7308.1499020000001</v>
      </c>
      <c r="F2068" s="48">
        <v>7368.8500979999999</v>
      </c>
      <c r="G2068" s="48">
        <v>338500</v>
      </c>
      <c r="H2068" s="48">
        <f t="shared" si="289"/>
        <v>7352.4500326666666</v>
      </c>
      <c r="I2068" s="48">
        <f t="shared" si="290"/>
        <v>1</v>
      </c>
      <c r="J2068" s="48">
        <f t="shared" si="291"/>
        <v>-1</v>
      </c>
      <c r="K2068" s="48">
        <f t="shared" si="292"/>
        <v>0</v>
      </c>
      <c r="L2068" s="48">
        <f t="shared" si="293"/>
        <v>0</v>
      </c>
      <c r="M2068" s="48">
        <v>0</v>
      </c>
      <c r="N2068" s="48">
        <f t="shared" si="285"/>
        <v>0.62494487482396077</v>
      </c>
      <c r="O2068" s="48">
        <f t="shared" si="286"/>
        <v>0.65134234609139718</v>
      </c>
      <c r="P2068" s="61">
        <f t="shared" si="287"/>
        <v>1</v>
      </c>
    </row>
    <row r="2069" spans="1:16" x14ac:dyDescent="0.3">
      <c r="A2069" s="60">
        <v>42432</v>
      </c>
      <c r="B2069" s="48">
        <f t="shared" si="288"/>
        <v>1</v>
      </c>
      <c r="C2069" s="48">
        <v>7429.5498049999997</v>
      </c>
      <c r="D2069" s="48">
        <v>7483.9501950000003</v>
      </c>
      <c r="E2069" s="48">
        <v>7406.0498049999997</v>
      </c>
      <c r="F2069" s="48">
        <v>7475.6000979999999</v>
      </c>
      <c r="G2069" s="48">
        <v>278600</v>
      </c>
      <c r="H2069" s="48">
        <f t="shared" si="289"/>
        <v>7455.2000326666666</v>
      </c>
      <c r="I2069" s="48">
        <f t="shared" si="290"/>
        <v>1</v>
      </c>
      <c r="J2069" s="48">
        <f t="shared" si="291"/>
        <v>-1</v>
      </c>
      <c r="K2069" s="48">
        <f t="shared" si="292"/>
        <v>0</v>
      </c>
      <c r="L2069" s="48">
        <f t="shared" si="293"/>
        <v>1</v>
      </c>
      <c r="M2069" s="48">
        <v>1</v>
      </c>
      <c r="N2069" s="48">
        <f t="shared" si="285"/>
        <v>0.64182692029131139</v>
      </c>
      <c r="O2069" s="48">
        <f t="shared" si="286"/>
        <v>0.65516632159471544</v>
      </c>
      <c r="P2069" s="61">
        <f t="shared" si="287"/>
        <v>1</v>
      </c>
    </row>
    <row r="2070" spans="1:16" x14ac:dyDescent="0.3">
      <c r="A2070" s="60">
        <v>42433</v>
      </c>
      <c r="B2070" s="48">
        <f t="shared" si="288"/>
        <v>0</v>
      </c>
      <c r="C2070" s="48">
        <v>7505.3999020000001</v>
      </c>
      <c r="D2070" s="48">
        <v>7505.8999020000001</v>
      </c>
      <c r="E2070" s="48">
        <v>7444.1000979999999</v>
      </c>
      <c r="F2070" s="48">
        <v>7485.3500979999999</v>
      </c>
      <c r="G2070" s="48">
        <v>281700</v>
      </c>
      <c r="H2070" s="48">
        <f t="shared" si="289"/>
        <v>7478.4500326666666</v>
      </c>
      <c r="I2070" s="48">
        <f t="shared" si="290"/>
        <v>0</v>
      </c>
      <c r="J2070" s="48">
        <f t="shared" si="291"/>
        <v>-1</v>
      </c>
      <c r="K2070" s="48">
        <f t="shared" si="292"/>
        <v>0</v>
      </c>
      <c r="L2070" s="48">
        <f t="shared" si="293"/>
        <v>0</v>
      </c>
      <c r="M2070" s="48">
        <v>0</v>
      </c>
      <c r="N2070" s="48">
        <f t="shared" si="285"/>
        <v>0.4710848548202119</v>
      </c>
      <c r="O2070" s="48">
        <f t="shared" si="286"/>
        <v>0.61564049481556349</v>
      </c>
      <c r="P2070" s="61">
        <f t="shared" si="287"/>
        <v>1</v>
      </c>
    </row>
    <row r="2071" spans="1:16" x14ac:dyDescent="0.3">
      <c r="A2071" s="60">
        <v>42437</v>
      </c>
      <c r="B2071" s="48">
        <f t="shared" si="288"/>
        <v>0</v>
      </c>
      <c r="C2071" s="48">
        <v>7486.3999020000001</v>
      </c>
      <c r="D2071" s="48">
        <v>7527.1499020000001</v>
      </c>
      <c r="E2071" s="48">
        <v>7442.1499020000001</v>
      </c>
      <c r="F2071" s="48">
        <v>7485.2998049999997</v>
      </c>
      <c r="G2071" s="48">
        <v>257000</v>
      </c>
      <c r="H2071" s="48">
        <f t="shared" si="289"/>
        <v>7484.8665363333339</v>
      </c>
      <c r="I2071" s="48">
        <f t="shared" si="290"/>
        <v>0</v>
      </c>
      <c r="J2071" s="48">
        <f t="shared" si="291"/>
        <v>-1</v>
      </c>
      <c r="K2071" s="48">
        <f t="shared" si="292"/>
        <v>0</v>
      </c>
      <c r="L2071" s="48">
        <f t="shared" si="293"/>
        <v>1</v>
      </c>
      <c r="M2071" s="48">
        <v>0</v>
      </c>
      <c r="N2071" s="48">
        <f t="shared" si="285"/>
        <v>0.53266422010451453</v>
      </c>
      <c r="O2071" s="48">
        <f t="shared" si="286"/>
        <v>0.63010428435465238</v>
      </c>
      <c r="P2071" s="61">
        <f t="shared" si="287"/>
        <v>1</v>
      </c>
    </row>
    <row r="2072" spans="1:16" x14ac:dyDescent="0.3">
      <c r="A2072" s="60">
        <v>42438</v>
      </c>
      <c r="B2072" s="48">
        <f t="shared" si="288"/>
        <v>1</v>
      </c>
      <c r="C2072" s="48">
        <v>7436.1000979999999</v>
      </c>
      <c r="D2072" s="48">
        <v>7539</v>
      </c>
      <c r="E2072" s="48">
        <v>7424.2998049999997</v>
      </c>
      <c r="F2072" s="48">
        <v>7531.7998049999997</v>
      </c>
      <c r="G2072" s="48">
        <v>245100</v>
      </c>
      <c r="H2072" s="48">
        <f t="shared" si="289"/>
        <v>7498.3665366666655</v>
      </c>
      <c r="I2072" s="48">
        <f t="shared" si="290"/>
        <v>1</v>
      </c>
      <c r="J2072" s="48">
        <f t="shared" si="291"/>
        <v>-1</v>
      </c>
      <c r="K2072" s="48">
        <f t="shared" si="292"/>
        <v>0</v>
      </c>
      <c r="L2072" s="48">
        <f t="shared" si="293"/>
        <v>1</v>
      </c>
      <c r="M2072" s="48">
        <v>0</v>
      </c>
      <c r="N2072" s="48">
        <f t="shared" si="285"/>
        <v>0.79015469198150401</v>
      </c>
      <c r="O2072" s="48">
        <f t="shared" si="286"/>
        <v>0.68786454498579641</v>
      </c>
      <c r="P2072" s="61">
        <f t="shared" si="287"/>
        <v>1</v>
      </c>
    </row>
    <row r="2073" spans="1:16" x14ac:dyDescent="0.3">
      <c r="A2073" s="60">
        <v>42439</v>
      </c>
      <c r="B2073" s="48">
        <f t="shared" si="288"/>
        <v>0</v>
      </c>
      <c r="C2073" s="48">
        <v>7545.3500979999999</v>
      </c>
      <c r="D2073" s="48">
        <v>7547.1000979999999</v>
      </c>
      <c r="E2073" s="48">
        <v>7447.3999020000001</v>
      </c>
      <c r="F2073" s="48">
        <v>7486.1499020000001</v>
      </c>
      <c r="G2073" s="48">
        <v>224700</v>
      </c>
      <c r="H2073" s="48">
        <f t="shared" si="289"/>
        <v>7493.5499673333334</v>
      </c>
      <c r="I2073" s="48">
        <f t="shared" si="290"/>
        <v>0</v>
      </c>
      <c r="J2073" s="48">
        <f t="shared" si="291"/>
        <v>-1</v>
      </c>
      <c r="K2073" s="48">
        <f t="shared" si="292"/>
        <v>1</v>
      </c>
      <c r="L2073" s="48">
        <f t="shared" si="293"/>
        <v>1</v>
      </c>
      <c r="M2073" s="48">
        <v>0</v>
      </c>
      <c r="N2073" s="48">
        <f t="shared" ref="N2073:N2136" si="294">$B$2+SUMPRODUCT($C$2:$G$2,C2073:G2073)</f>
        <v>0.40659065003722678</v>
      </c>
      <c r="O2073" s="48">
        <f t="shared" ref="O2073:O2136" si="295">EXP(N2073)/(1+EXP(N2073))</f>
        <v>0.60027009963361422</v>
      </c>
      <c r="P2073" s="61">
        <f t="shared" ref="P2073:P2136" si="296">IF(O2073&gt;0.5,1,0)</f>
        <v>1</v>
      </c>
    </row>
    <row r="2074" spans="1:16" x14ac:dyDescent="0.3">
      <c r="A2074" s="60">
        <v>42440</v>
      </c>
      <c r="B2074" s="48">
        <f t="shared" si="288"/>
        <v>1</v>
      </c>
      <c r="C2074" s="48">
        <v>7484.8500979999999</v>
      </c>
      <c r="D2074" s="48">
        <v>7543.9501950000003</v>
      </c>
      <c r="E2074" s="48">
        <v>7460.6000979999999</v>
      </c>
      <c r="F2074" s="48">
        <v>7510.2001950000003</v>
      </c>
      <c r="G2074" s="48">
        <v>198700</v>
      </c>
      <c r="H2074" s="48">
        <f t="shared" si="289"/>
        <v>7504.9168293333341</v>
      </c>
      <c r="I2074" s="48">
        <f t="shared" si="290"/>
        <v>1</v>
      </c>
      <c r="J2074" s="48">
        <f t="shared" si="291"/>
        <v>-1</v>
      </c>
      <c r="K2074" s="48">
        <f t="shared" si="292"/>
        <v>0</v>
      </c>
      <c r="L2074" s="48">
        <f t="shared" si="293"/>
        <v>1</v>
      </c>
      <c r="M2074" s="48">
        <v>0</v>
      </c>
      <c r="N2074" s="48">
        <f t="shared" si="294"/>
        <v>0.6131517911678821</v>
      </c>
      <c r="O2074" s="48">
        <f t="shared" si="295"/>
        <v>0.64865943257850656</v>
      </c>
      <c r="P2074" s="61">
        <f t="shared" si="296"/>
        <v>1</v>
      </c>
    </row>
    <row r="2075" spans="1:16" x14ac:dyDescent="0.3">
      <c r="A2075" s="60">
        <v>42443</v>
      </c>
      <c r="B2075" s="48">
        <f t="shared" si="288"/>
        <v>0</v>
      </c>
      <c r="C2075" s="48">
        <v>7542.6000979999999</v>
      </c>
      <c r="D2075" s="48">
        <v>7583.7001950000003</v>
      </c>
      <c r="E2075" s="48">
        <v>7515.0498049999997</v>
      </c>
      <c r="F2075" s="48">
        <v>7538.75</v>
      </c>
      <c r="G2075" s="48">
        <v>166900</v>
      </c>
      <c r="H2075" s="48">
        <f t="shared" si="289"/>
        <v>7545.833333333333</v>
      </c>
      <c r="I2075" s="48">
        <f t="shared" si="290"/>
        <v>0</v>
      </c>
      <c r="J2075" s="48">
        <f t="shared" si="291"/>
        <v>-1</v>
      </c>
      <c r="K2075" s="48">
        <f t="shared" si="292"/>
        <v>0</v>
      </c>
      <c r="L2075" s="48">
        <f t="shared" si="293"/>
        <v>1</v>
      </c>
      <c r="M2075" s="48">
        <v>0</v>
      </c>
      <c r="N2075" s="48">
        <f t="shared" si="294"/>
        <v>0.54196191394674609</v>
      </c>
      <c r="O2075" s="48">
        <f t="shared" si="295"/>
        <v>0.63226869078182302</v>
      </c>
      <c r="P2075" s="61">
        <f t="shared" si="296"/>
        <v>1</v>
      </c>
    </row>
    <row r="2076" spans="1:16" x14ac:dyDescent="0.3">
      <c r="A2076" s="60">
        <v>42444</v>
      </c>
      <c r="B2076" s="48">
        <f t="shared" si="288"/>
        <v>0</v>
      </c>
      <c r="C2076" s="48">
        <v>7535.8500979999999</v>
      </c>
      <c r="D2076" s="48">
        <v>7545.2001950000003</v>
      </c>
      <c r="E2076" s="48">
        <v>7452.7998049999997</v>
      </c>
      <c r="F2076" s="48">
        <v>7460.6000979999999</v>
      </c>
      <c r="G2076" s="48">
        <v>193700</v>
      </c>
      <c r="H2076" s="48">
        <f t="shared" si="289"/>
        <v>7486.2000326666666</v>
      </c>
      <c r="I2076" s="48">
        <f t="shared" si="290"/>
        <v>0</v>
      </c>
      <c r="J2076" s="48">
        <f t="shared" si="291"/>
        <v>-1</v>
      </c>
      <c r="K2076" s="48">
        <f t="shared" si="292"/>
        <v>1</v>
      </c>
      <c r="L2076" s="48">
        <f t="shared" si="293"/>
        <v>0</v>
      </c>
      <c r="M2076" s="48">
        <v>0</v>
      </c>
      <c r="N2076" s="48">
        <f t="shared" si="294"/>
        <v>0.36931083914072405</v>
      </c>
      <c r="O2076" s="48">
        <f t="shared" si="295"/>
        <v>0.59129244238246359</v>
      </c>
      <c r="P2076" s="61">
        <f t="shared" si="296"/>
        <v>1</v>
      </c>
    </row>
    <row r="2077" spans="1:16" x14ac:dyDescent="0.3">
      <c r="A2077" s="60">
        <v>42445</v>
      </c>
      <c r="B2077" s="48">
        <f t="shared" si="288"/>
        <v>1</v>
      </c>
      <c r="C2077" s="48">
        <v>7457.0498049999997</v>
      </c>
      <c r="D2077" s="48">
        <v>7508</v>
      </c>
      <c r="E2077" s="48">
        <v>7405.1499020000001</v>
      </c>
      <c r="F2077" s="48">
        <v>7498.75</v>
      </c>
      <c r="G2077" s="48">
        <v>195400</v>
      </c>
      <c r="H2077" s="48">
        <f t="shared" si="289"/>
        <v>7470.6333006666673</v>
      </c>
      <c r="I2077" s="48">
        <f t="shared" si="290"/>
        <v>1</v>
      </c>
      <c r="J2077" s="48">
        <f t="shared" si="291"/>
        <v>-1</v>
      </c>
      <c r="K2077" s="48">
        <f t="shared" si="292"/>
        <v>1</v>
      </c>
      <c r="L2077" s="48">
        <f t="shared" si="293"/>
        <v>0</v>
      </c>
      <c r="M2077" s="48">
        <v>0</v>
      </c>
      <c r="N2077" s="48">
        <f t="shared" si="294"/>
        <v>0.66787569989951445</v>
      </c>
      <c r="O2077" s="48">
        <f t="shared" si="295"/>
        <v>0.66102732980265855</v>
      </c>
      <c r="P2077" s="61">
        <f t="shared" si="296"/>
        <v>1</v>
      </c>
    </row>
    <row r="2078" spans="1:16" x14ac:dyDescent="0.3">
      <c r="A2078" s="60">
        <v>42446</v>
      </c>
      <c r="B2078" s="48">
        <f t="shared" si="288"/>
        <v>0</v>
      </c>
      <c r="C2078" s="48">
        <v>7557.3999020000001</v>
      </c>
      <c r="D2078" s="48">
        <v>7585.2998049999997</v>
      </c>
      <c r="E2078" s="48">
        <v>7479.3999020000001</v>
      </c>
      <c r="F2078" s="48">
        <v>7512.5498049999997</v>
      </c>
      <c r="G2078" s="48">
        <v>239600</v>
      </c>
      <c r="H2078" s="48">
        <f t="shared" si="289"/>
        <v>7525.7498373333328</v>
      </c>
      <c r="I2078" s="48">
        <f t="shared" si="290"/>
        <v>0</v>
      </c>
      <c r="J2078" s="48">
        <f t="shared" si="291"/>
        <v>-1</v>
      </c>
      <c r="K2078" s="48">
        <f t="shared" si="292"/>
        <v>0</v>
      </c>
      <c r="L2078" s="48">
        <f t="shared" si="293"/>
        <v>0</v>
      </c>
      <c r="M2078" s="48">
        <v>1</v>
      </c>
      <c r="N2078" s="48">
        <f t="shared" si="294"/>
        <v>0.43807402930777978</v>
      </c>
      <c r="O2078" s="48">
        <f t="shared" si="295"/>
        <v>0.60780001491951585</v>
      </c>
      <c r="P2078" s="61">
        <f t="shared" si="296"/>
        <v>1</v>
      </c>
    </row>
    <row r="2079" spans="1:16" x14ac:dyDescent="0.3">
      <c r="A2079" s="60">
        <v>42447</v>
      </c>
      <c r="B2079" s="48">
        <f t="shared" si="288"/>
        <v>1</v>
      </c>
      <c r="C2079" s="48">
        <v>7534.6499020000001</v>
      </c>
      <c r="D2079" s="48">
        <v>7613.6000979999999</v>
      </c>
      <c r="E2079" s="48">
        <v>7517.8999020000001</v>
      </c>
      <c r="F2079" s="48">
        <v>7604.3500979999999</v>
      </c>
      <c r="G2079" s="48">
        <v>237400</v>
      </c>
      <c r="H2079" s="48">
        <f t="shared" si="289"/>
        <v>7578.6166993333327</v>
      </c>
      <c r="I2079" s="48">
        <f t="shared" si="290"/>
        <v>1</v>
      </c>
      <c r="J2079" s="48">
        <f t="shared" si="291"/>
        <v>-1</v>
      </c>
      <c r="K2079" s="48">
        <f t="shared" si="292"/>
        <v>0</v>
      </c>
      <c r="L2079" s="48">
        <f t="shared" si="293"/>
        <v>1</v>
      </c>
      <c r="M2079" s="48">
        <v>0</v>
      </c>
      <c r="N2079" s="48">
        <f t="shared" si="294"/>
        <v>0.71858600217875479</v>
      </c>
      <c r="O2079" s="48">
        <f t="shared" si="295"/>
        <v>0.67229556914542765</v>
      </c>
      <c r="P2079" s="61">
        <f t="shared" si="296"/>
        <v>1</v>
      </c>
    </row>
    <row r="2080" spans="1:16" x14ac:dyDescent="0.3">
      <c r="A2080" s="60">
        <v>42450</v>
      </c>
      <c r="B2080" s="48">
        <f t="shared" si="288"/>
        <v>1</v>
      </c>
      <c r="C2080" s="48">
        <v>7619.2001950000003</v>
      </c>
      <c r="D2080" s="48">
        <v>7713.5498049999997</v>
      </c>
      <c r="E2080" s="48">
        <v>7617.7001950000003</v>
      </c>
      <c r="F2080" s="48">
        <v>7704.25</v>
      </c>
      <c r="G2080" s="48">
        <v>196800</v>
      </c>
      <c r="H2080" s="48">
        <f t="shared" si="289"/>
        <v>7678.5</v>
      </c>
      <c r="I2080" s="48">
        <f t="shared" si="290"/>
        <v>1</v>
      </c>
      <c r="J2080" s="48">
        <f t="shared" si="291"/>
        <v>-1</v>
      </c>
      <c r="K2080" s="48">
        <f t="shared" si="292"/>
        <v>0</v>
      </c>
      <c r="L2080" s="48">
        <f t="shared" si="293"/>
        <v>1</v>
      </c>
      <c r="M2080" s="48">
        <v>1</v>
      </c>
      <c r="N2080" s="48">
        <f t="shared" si="294"/>
        <v>0.76622056461075549</v>
      </c>
      <c r="O2080" s="48">
        <f t="shared" si="295"/>
        <v>0.68270275947620795</v>
      </c>
      <c r="P2080" s="61">
        <f t="shared" si="296"/>
        <v>1</v>
      </c>
    </row>
    <row r="2081" spans="1:16" x14ac:dyDescent="0.3">
      <c r="A2081" s="60">
        <v>42451</v>
      </c>
      <c r="B2081" s="48">
        <f t="shared" si="288"/>
        <v>1</v>
      </c>
      <c r="C2081" s="48">
        <v>7695.5498049999997</v>
      </c>
      <c r="D2081" s="48">
        <v>7728.2001950000003</v>
      </c>
      <c r="E2081" s="48">
        <v>7643.7998049999997</v>
      </c>
      <c r="F2081" s="48">
        <v>7714.8999020000001</v>
      </c>
      <c r="G2081" s="48">
        <v>208900</v>
      </c>
      <c r="H2081" s="48">
        <f t="shared" si="289"/>
        <v>7695.6333006666673</v>
      </c>
      <c r="I2081" s="48">
        <f t="shared" si="290"/>
        <v>1</v>
      </c>
      <c r="J2081" s="48">
        <f t="shared" si="291"/>
        <v>-1</v>
      </c>
      <c r="K2081" s="48">
        <f t="shared" si="292"/>
        <v>0</v>
      </c>
      <c r="L2081" s="48">
        <f t="shared" si="293"/>
        <v>0</v>
      </c>
      <c r="M2081" s="48">
        <v>1</v>
      </c>
      <c r="N2081" s="48">
        <f t="shared" si="294"/>
        <v>0.59766013052204547</v>
      </c>
      <c r="O2081" s="48">
        <f t="shared" si="295"/>
        <v>0.64512079869890637</v>
      </c>
      <c r="P2081" s="61">
        <f t="shared" si="296"/>
        <v>1</v>
      </c>
    </row>
    <row r="2082" spans="1:16" x14ac:dyDescent="0.3">
      <c r="A2082" s="60">
        <v>42452</v>
      </c>
      <c r="B2082" s="48">
        <f t="shared" si="288"/>
        <v>0</v>
      </c>
      <c r="C2082" s="48">
        <v>7717.4501950000003</v>
      </c>
      <c r="D2082" s="48">
        <v>7726.8500979999999</v>
      </c>
      <c r="E2082" s="48">
        <v>7670.6000979999999</v>
      </c>
      <c r="F2082" s="48">
        <v>7716.5</v>
      </c>
      <c r="G2082" s="48">
        <v>199600</v>
      </c>
      <c r="H2082" s="48">
        <f t="shared" si="289"/>
        <v>7704.6500653333323</v>
      </c>
      <c r="I2082" s="48">
        <f t="shared" si="290"/>
        <v>0</v>
      </c>
      <c r="J2082" s="48">
        <f t="shared" si="291"/>
        <v>-1</v>
      </c>
      <c r="K2082" s="48">
        <f t="shared" si="292"/>
        <v>0</v>
      </c>
      <c r="L2082" s="48">
        <f t="shared" si="293"/>
        <v>1</v>
      </c>
      <c r="M2082" s="48">
        <v>0</v>
      </c>
      <c r="N2082" s="48">
        <f t="shared" si="294"/>
        <v>0.53690664706441094</v>
      </c>
      <c r="O2082" s="48">
        <f t="shared" si="295"/>
        <v>0.63109253205062199</v>
      </c>
      <c r="P2082" s="61">
        <f t="shared" si="296"/>
        <v>1</v>
      </c>
    </row>
    <row r="2083" spans="1:16" x14ac:dyDescent="0.3">
      <c r="A2083" s="60">
        <v>42457</v>
      </c>
      <c r="B2083" s="48">
        <f t="shared" si="288"/>
        <v>0</v>
      </c>
      <c r="C2083" s="48">
        <v>7741</v>
      </c>
      <c r="D2083" s="48">
        <v>7749.3999020000001</v>
      </c>
      <c r="E2083" s="48">
        <v>7587.7001950000003</v>
      </c>
      <c r="F2083" s="48">
        <v>7615.1000979999999</v>
      </c>
      <c r="G2083" s="48">
        <v>242400</v>
      </c>
      <c r="H2083" s="48">
        <f t="shared" si="289"/>
        <v>7650.7333983333338</v>
      </c>
      <c r="I2083" s="48">
        <f t="shared" si="290"/>
        <v>0</v>
      </c>
      <c r="J2083" s="48">
        <f t="shared" si="291"/>
        <v>-1</v>
      </c>
      <c r="K2083" s="48">
        <f t="shared" si="292"/>
        <v>1</v>
      </c>
      <c r="L2083" s="48">
        <f t="shared" si="293"/>
        <v>0</v>
      </c>
      <c r="M2083" s="48">
        <v>0</v>
      </c>
      <c r="N2083" s="48">
        <f t="shared" si="294"/>
        <v>0.26075407543193629</v>
      </c>
      <c r="O2083" s="48">
        <f t="shared" si="295"/>
        <v>0.56482165120348626</v>
      </c>
      <c r="P2083" s="61">
        <f t="shared" si="296"/>
        <v>1</v>
      </c>
    </row>
    <row r="2084" spans="1:16" x14ac:dyDescent="0.3">
      <c r="A2084" s="60">
        <v>42458</v>
      </c>
      <c r="B2084" s="48">
        <f t="shared" si="288"/>
        <v>1</v>
      </c>
      <c r="C2084" s="48">
        <v>7606.5498049999997</v>
      </c>
      <c r="D2084" s="48">
        <v>7652.8999020000001</v>
      </c>
      <c r="E2084" s="48">
        <v>7582.25</v>
      </c>
      <c r="F2084" s="48">
        <v>7597</v>
      </c>
      <c r="G2084" s="48">
        <v>216800</v>
      </c>
      <c r="H2084" s="48">
        <f t="shared" si="289"/>
        <v>7610.7166340000003</v>
      </c>
      <c r="I2084" s="48">
        <f t="shared" si="290"/>
        <v>0</v>
      </c>
      <c r="J2084" s="48">
        <f t="shared" si="291"/>
        <v>-1</v>
      </c>
      <c r="K2084" s="48">
        <f t="shared" si="292"/>
        <v>1</v>
      </c>
      <c r="L2084" s="48">
        <f t="shared" si="293"/>
        <v>1</v>
      </c>
      <c r="M2084" s="48">
        <v>1</v>
      </c>
      <c r="N2084" s="48">
        <f t="shared" si="294"/>
        <v>0.51278624185043187</v>
      </c>
      <c r="O2084" s="48">
        <f t="shared" si="295"/>
        <v>0.62545940712613668</v>
      </c>
      <c r="P2084" s="61">
        <f t="shared" si="296"/>
        <v>1</v>
      </c>
    </row>
    <row r="2085" spans="1:16" x14ac:dyDescent="0.3">
      <c r="A2085" s="60">
        <v>42459</v>
      </c>
      <c r="B2085" s="48">
        <f t="shared" si="288"/>
        <v>0</v>
      </c>
      <c r="C2085" s="48">
        <v>7651.1000979999999</v>
      </c>
      <c r="D2085" s="48">
        <v>7741.9501950000003</v>
      </c>
      <c r="E2085" s="48">
        <v>7643.4501950000003</v>
      </c>
      <c r="F2085" s="48">
        <v>7735.2001950000003</v>
      </c>
      <c r="G2085" s="48">
        <v>232600</v>
      </c>
      <c r="H2085" s="48">
        <f t="shared" si="289"/>
        <v>7706.8668616666664</v>
      </c>
      <c r="I2085" s="48">
        <f t="shared" si="290"/>
        <v>1</v>
      </c>
      <c r="J2085" s="48">
        <f t="shared" si="291"/>
        <v>-1</v>
      </c>
      <c r="K2085" s="48">
        <f t="shared" si="292"/>
        <v>0</v>
      </c>
      <c r="L2085" s="48">
        <f t="shared" si="293"/>
        <v>0</v>
      </c>
      <c r="M2085" s="48">
        <v>0</v>
      </c>
      <c r="N2085" s="48">
        <f t="shared" si="294"/>
        <v>0.75527215699537686</v>
      </c>
      <c r="O2085" s="48">
        <f t="shared" si="295"/>
        <v>0.68032638895801434</v>
      </c>
      <c r="P2085" s="61">
        <f t="shared" si="296"/>
        <v>1</v>
      </c>
    </row>
    <row r="2086" spans="1:16" x14ac:dyDescent="0.3">
      <c r="A2086" s="60">
        <v>42460</v>
      </c>
      <c r="B2086" s="48">
        <f t="shared" si="288"/>
        <v>0</v>
      </c>
      <c r="C2086" s="48">
        <v>7727.6499020000001</v>
      </c>
      <c r="D2086" s="48">
        <v>7777.6000979999999</v>
      </c>
      <c r="E2086" s="48">
        <v>7702</v>
      </c>
      <c r="F2086" s="48">
        <v>7738.3999020000001</v>
      </c>
      <c r="G2086" s="48">
        <v>380100</v>
      </c>
      <c r="H2086" s="48">
        <f t="shared" si="289"/>
        <v>7739.333333333333</v>
      </c>
      <c r="I2086" s="48">
        <f t="shared" si="290"/>
        <v>1</v>
      </c>
      <c r="J2086" s="48">
        <f t="shared" si="291"/>
        <v>-1</v>
      </c>
      <c r="K2086" s="48">
        <f t="shared" si="292"/>
        <v>0</v>
      </c>
      <c r="L2086" s="48">
        <f t="shared" si="293"/>
        <v>0</v>
      </c>
      <c r="M2086" s="48">
        <v>0</v>
      </c>
      <c r="N2086" s="48">
        <f t="shared" si="294"/>
        <v>0.51921525187082274</v>
      </c>
      <c r="O2086" s="48">
        <f t="shared" si="295"/>
        <v>0.62696424765239822</v>
      </c>
      <c r="P2086" s="61">
        <f t="shared" si="296"/>
        <v>1</v>
      </c>
    </row>
    <row r="2087" spans="1:16" x14ac:dyDescent="0.3">
      <c r="A2087" s="60">
        <v>42461</v>
      </c>
      <c r="B2087" s="48">
        <f t="shared" si="288"/>
        <v>1</v>
      </c>
      <c r="C2087" s="48">
        <v>7718.0498049999997</v>
      </c>
      <c r="D2087" s="48">
        <v>7740.1499020000001</v>
      </c>
      <c r="E2087" s="48">
        <v>7666.1000979999999</v>
      </c>
      <c r="F2087" s="48">
        <v>7713.0498049999997</v>
      </c>
      <c r="G2087" s="48">
        <v>183900</v>
      </c>
      <c r="H2087" s="48">
        <f t="shared" si="289"/>
        <v>7706.4332683333332</v>
      </c>
      <c r="I2087" s="48">
        <f t="shared" si="290"/>
        <v>0</v>
      </c>
      <c r="J2087" s="48">
        <f t="shared" si="291"/>
        <v>-1</v>
      </c>
      <c r="K2087" s="48">
        <f t="shared" si="292"/>
        <v>1</v>
      </c>
      <c r="L2087" s="48">
        <f t="shared" si="293"/>
        <v>1</v>
      </c>
      <c r="M2087" s="48">
        <v>1</v>
      </c>
      <c r="N2087" s="48">
        <f t="shared" si="294"/>
        <v>0.53840768382244464</v>
      </c>
      <c r="O2087" s="48">
        <f t="shared" si="295"/>
        <v>0.63144192672760513</v>
      </c>
      <c r="P2087" s="61">
        <f t="shared" si="296"/>
        <v>1</v>
      </c>
    </row>
    <row r="2088" spans="1:16" x14ac:dyDescent="0.3">
      <c r="A2088" s="60">
        <v>42464</v>
      </c>
      <c r="B2088" s="48">
        <f t="shared" si="288"/>
        <v>1</v>
      </c>
      <c r="C2088" s="48">
        <v>7733.1499020000001</v>
      </c>
      <c r="D2088" s="48">
        <v>7764.4501950000003</v>
      </c>
      <c r="E2088" s="48">
        <v>7704.3999020000001</v>
      </c>
      <c r="F2088" s="48">
        <v>7758.7998049999997</v>
      </c>
      <c r="G2088" s="48">
        <v>155500</v>
      </c>
      <c r="H2088" s="48">
        <f t="shared" si="289"/>
        <v>7742.5499673333334</v>
      </c>
      <c r="I2088" s="48">
        <f t="shared" si="290"/>
        <v>1</v>
      </c>
      <c r="J2088" s="48">
        <f t="shared" si="291"/>
        <v>-1</v>
      </c>
      <c r="K2088" s="48">
        <f t="shared" si="292"/>
        <v>0</v>
      </c>
      <c r="L2088" s="48">
        <f t="shared" si="293"/>
        <v>1</v>
      </c>
      <c r="M2088" s="48">
        <v>0</v>
      </c>
      <c r="N2088" s="48">
        <f t="shared" si="294"/>
        <v>0.61589844337088695</v>
      </c>
      <c r="O2088" s="48">
        <f t="shared" si="295"/>
        <v>0.64928513976089353</v>
      </c>
      <c r="P2088" s="61">
        <f t="shared" si="296"/>
        <v>1</v>
      </c>
    </row>
    <row r="2089" spans="1:16" x14ac:dyDescent="0.3">
      <c r="A2089" s="60">
        <v>42465</v>
      </c>
      <c r="B2089" s="48">
        <f t="shared" si="288"/>
        <v>0</v>
      </c>
      <c r="C2089" s="48">
        <v>7736.2998049999997</v>
      </c>
      <c r="D2089" s="48">
        <v>7736.2998049999997</v>
      </c>
      <c r="E2089" s="48">
        <v>7588.6499020000001</v>
      </c>
      <c r="F2089" s="48">
        <v>7603.2001950000003</v>
      </c>
      <c r="G2089" s="48">
        <v>203800</v>
      </c>
      <c r="H2089" s="48">
        <f t="shared" si="289"/>
        <v>7642.7166340000003</v>
      </c>
      <c r="I2089" s="48">
        <f t="shared" si="290"/>
        <v>0</v>
      </c>
      <c r="J2089" s="48">
        <f t="shared" si="291"/>
        <v>0</v>
      </c>
      <c r="K2089" s="48">
        <f t="shared" si="292"/>
        <v>1</v>
      </c>
      <c r="L2089" s="48">
        <f t="shared" si="293"/>
        <v>0</v>
      </c>
      <c r="M2089" s="48">
        <v>0</v>
      </c>
      <c r="N2089" s="48">
        <f t="shared" si="294"/>
        <v>0.24722979149568408</v>
      </c>
      <c r="O2089" s="48">
        <f t="shared" si="295"/>
        <v>0.5614945411306882</v>
      </c>
      <c r="P2089" s="61">
        <f t="shared" si="296"/>
        <v>1</v>
      </c>
    </row>
    <row r="2090" spans="1:16" x14ac:dyDescent="0.3">
      <c r="A2090" s="60">
        <v>42466</v>
      </c>
      <c r="B2090" s="48">
        <f t="shared" si="288"/>
        <v>1</v>
      </c>
      <c r="C2090" s="48">
        <v>7636.0498049999997</v>
      </c>
      <c r="D2090" s="48">
        <v>7638.6499020000001</v>
      </c>
      <c r="E2090" s="48">
        <v>7591.75</v>
      </c>
      <c r="F2090" s="48">
        <v>7614.3500979999999</v>
      </c>
      <c r="G2090" s="48">
        <v>165600</v>
      </c>
      <c r="H2090" s="48">
        <f t="shared" si="289"/>
        <v>7614.916666666667</v>
      </c>
      <c r="I2090" s="48">
        <f t="shared" si="290"/>
        <v>0</v>
      </c>
      <c r="J2090" s="48">
        <f t="shared" si="291"/>
        <v>-1</v>
      </c>
      <c r="K2090" s="48">
        <f t="shared" si="292"/>
        <v>1</v>
      </c>
      <c r="L2090" s="48">
        <f t="shared" si="293"/>
        <v>1</v>
      </c>
      <c r="M2090" s="48">
        <v>1</v>
      </c>
      <c r="N2090" s="48">
        <f t="shared" si="294"/>
        <v>0.49036195857700304</v>
      </c>
      <c r="O2090" s="48">
        <f t="shared" si="295"/>
        <v>0.62019169682626696</v>
      </c>
      <c r="P2090" s="61">
        <f t="shared" si="296"/>
        <v>1</v>
      </c>
    </row>
    <row r="2091" spans="1:16" x14ac:dyDescent="0.3">
      <c r="A2091" s="60">
        <v>42467</v>
      </c>
      <c r="B2091" s="48">
        <f t="shared" si="288"/>
        <v>0</v>
      </c>
      <c r="C2091" s="48">
        <v>7630.3999020000001</v>
      </c>
      <c r="D2091" s="48">
        <v>7630.75</v>
      </c>
      <c r="E2091" s="48">
        <v>7535.8500979999999</v>
      </c>
      <c r="F2091" s="48">
        <v>7546.4501950000003</v>
      </c>
      <c r="G2091" s="48">
        <v>234400</v>
      </c>
      <c r="H2091" s="48">
        <f t="shared" si="289"/>
        <v>7571.0167643333334</v>
      </c>
      <c r="I2091" s="48">
        <f t="shared" si="290"/>
        <v>0</v>
      </c>
      <c r="J2091" s="48">
        <f t="shared" si="291"/>
        <v>-1</v>
      </c>
      <c r="K2091" s="48">
        <f t="shared" si="292"/>
        <v>1</v>
      </c>
      <c r="L2091" s="48">
        <f t="shared" si="293"/>
        <v>0</v>
      </c>
      <c r="M2091" s="48">
        <v>1</v>
      </c>
      <c r="N2091" s="48">
        <f t="shared" si="294"/>
        <v>0.33732629516824025</v>
      </c>
      <c r="O2091" s="48">
        <f t="shared" si="295"/>
        <v>0.58354090222234234</v>
      </c>
      <c r="P2091" s="61">
        <f t="shared" si="296"/>
        <v>1</v>
      </c>
    </row>
    <row r="2092" spans="1:16" x14ac:dyDescent="0.3">
      <c r="A2092" s="60">
        <v>42468</v>
      </c>
      <c r="B2092" s="48">
        <f t="shared" si="288"/>
        <v>1</v>
      </c>
      <c r="C2092" s="48">
        <v>7542.3500979999999</v>
      </c>
      <c r="D2092" s="48">
        <v>7569.3500979999999</v>
      </c>
      <c r="E2092" s="48">
        <v>7526.7001950000003</v>
      </c>
      <c r="F2092" s="48">
        <v>7555.2001950000003</v>
      </c>
      <c r="G2092" s="48">
        <v>143400</v>
      </c>
      <c r="H2092" s="48">
        <f t="shared" si="289"/>
        <v>7550.4168293333341</v>
      </c>
      <c r="I2092" s="48">
        <f t="shared" si="290"/>
        <v>1</v>
      </c>
      <c r="J2092" s="48">
        <f t="shared" si="291"/>
        <v>-1</v>
      </c>
      <c r="K2092" s="48">
        <f t="shared" si="292"/>
        <v>1</v>
      </c>
      <c r="L2092" s="48">
        <f t="shared" si="293"/>
        <v>1</v>
      </c>
      <c r="M2092" s="48">
        <v>0</v>
      </c>
      <c r="N2092" s="48">
        <f t="shared" si="294"/>
        <v>0.57986055524853486</v>
      </c>
      <c r="O2092" s="48">
        <f t="shared" si="295"/>
        <v>0.64103531946820358</v>
      </c>
      <c r="P2092" s="61">
        <f t="shared" si="296"/>
        <v>1</v>
      </c>
    </row>
    <row r="2093" spans="1:16" x14ac:dyDescent="0.3">
      <c r="A2093" s="60">
        <v>42471</v>
      </c>
      <c r="B2093" s="48">
        <f t="shared" si="288"/>
        <v>0</v>
      </c>
      <c r="C2093" s="48">
        <v>7577.7998049999997</v>
      </c>
      <c r="D2093" s="48">
        <v>7678.7998049999997</v>
      </c>
      <c r="E2093" s="48">
        <v>7516.8500979999999</v>
      </c>
      <c r="F2093" s="48">
        <v>7671.3999020000001</v>
      </c>
      <c r="G2093" s="48">
        <v>179800</v>
      </c>
      <c r="H2093" s="48">
        <f t="shared" si="289"/>
        <v>7622.3499349999993</v>
      </c>
      <c r="I2093" s="48">
        <f t="shared" si="290"/>
        <v>1</v>
      </c>
      <c r="J2093" s="48">
        <f t="shared" si="291"/>
        <v>-1</v>
      </c>
      <c r="K2093" s="48">
        <f t="shared" si="292"/>
        <v>0</v>
      </c>
      <c r="L2093" s="48">
        <f t="shared" si="293"/>
        <v>0</v>
      </c>
      <c r="M2093" s="48">
        <v>0</v>
      </c>
      <c r="N2093" s="48">
        <f t="shared" si="294"/>
        <v>0.82736440174687742</v>
      </c>
      <c r="O2093" s="48">
        <f t="shared" si="295"/>
        <v>0.6957973582047744</v>
      </c>
      <c r="P2093" s="61">
        <f t="shared" si="296"/>
        <v>1</v>
      </c>
    </row>
    <row r="2094" spans="1:16" x14ac:dyDescent="0.3">
      <c r="A2094" s="60">
        <v>42472</v>
      </c>
      <c r="B2094" s="48">
        <f t="shared" si="288"/>
        <v>1</v>
      </c>
      <c r="C2094" s="48">
        <v>7669.25</v>
      </c>
      <c r="D2094" s="48">
        <v>7717.3999020000001</v>
      </c>
      <c r="E2094" s="48">
        <v>7663.3500979999999</v>
      </c>
      <c r="F2094" s="48">
        <v>7708.9501950000003</v>
      </c>
      <c r="G2094" s="48">
        <v>163400</v>
      </c>
      <c r="H2094" s="48">
        <f t="shared" si="289"/>
        <v>7696.5667316666668</v>
      </c>
      <c r="I2094" s="48">
        <f t="shared" si="290"/>
        <v>1</v>
      </c>
      <c r="J2094" s="48">
        <f t="shared" si="291"/>
        <v>-1</v>
      </c>
      <c r="K2094" s="48">
        <f t="shared" si="292"/>
        <v>0</v>
      </c>
      <c r="L2094" s="48">
        <f t="shared" si="293"/>
        <v>1</v>
      </c>
      <c r="M2094" s="48">
        <v>1</v>
      </c>
      <c r="N2094" s="48">
        <f t="shared" si="294"/>
        <v>0.64435182959999593</v>
      </c>
      <c r="O2094" s="48">
        <f t="shared" si="295"/>
        <v>0.6557365340210819</v>
      </c>
      <c r="P2094" s="61">
        <f t="shared" si="296"/>
        <v>1</v>
      </c>
    </row>
    <row r="2095" spans="1:16" x14ac:dyDescent="0.3">
      <c r="A2095" s="60">
        <v>42473</v>
      </c>
      <c r="B2095" s="48">
        <f t="shared" si="288"/>
        <v>0</v>
      </c>
      <c r="C2095" s="48">
        <v>7777.1499020000001</v>
      </c>
      <c r="D2095" s="48">
        <v>7864.7998049999997</v>
      </c>
      <c r="E2095" s="48">
        <v>7772.2001950000003</v>
      </c>
      <c r="F2095" s="48">
        <v>7850.4501950000003</v>
      </c>
      <c r="G2095" s="48">
        <v>220400</v>
      </c>
      <c r="H2095" s="48">
        <f t="shared" si="289"/>
        <v>7829.1500650000007</v>
      </c>
      <c r="I2095" s="48">
        <f t="shared" si="290"/>
        <v>1</v>
      </c>
      <c r="J2095" s="48">
        <f t="shared" si="291"/>
        <v>-1</v>
      </c>
      <c r="K2095" s="48">
        <f t="shared" si="292"/>
        <v>0</v>
      </c>
      <c r="L2095" s="48">
        <f t="shared" si="293"/>
        <v>0</v>
      </c>
      <c r="M2095" s="48">
        <v>0</v>
      </c>
      <c r="N2095" s="48">
        <f t="shared" si="294"/>
        <v>0.72725732798144971</v>
      </c>
      <c r="O2095" s="48">
        <f t="shared" si="295"/>
        <v>0.67420312377366953</v>
      </c>
      <c r="P2095" s="61">
        <f t="shared" si="296"/>
        <v>1</v>
      </c>
    </row>
    <row r="2096" spans="1:16" x14ac:dyDescent="0.3">
      <c r="A2096" s="60">
        <v>42478</v>
      </c>
      <c r="B2096" s="48">
        <f t="shared" si="288"/>
        <v>1</v>
      </c>
      <c r="C2096" s="48">
        <v>7908.1499020000001</v>
      </c>
      <c r="D2096" s="48">
        <v>7920.6000979999999</v>
      </c>
      <c r="E2096" s="48">
        <v>7842.75</v>
      </c>
      <c r="F2096" s="48">
        <v>7914.7001950000003</v>
      </c>
      <c r="G2096" s="48">
        <v>184600</v>
      </c>
      <c r="H2096" s="48">
        <f t="shared" si="289"/>
        <v>7892.6834310000004</v>
      </c>
      <c r="I2096" s="48">
        <f t="shared" si="290"/>
        <v>1</v>
      </c>
      <c r="J2096" s="48">
        <f t="shared" si="291"/>
        <v>-1</v>
      </c>
      <c r="K2096" s="48">
        <f t="shared" si="292"/>
        <v>0</v>
      </c>
      <c r="L2096" s="48">
        <f t="shared" si="293"/>
        <v>1</v>
      </c>
      <c r="M2096" s="48">
        <v>1</v>
      </c>
      <c r="N2096" s="48">
        <f t="shared" si="294"/>
        <v>0.56951249798553483</v>
      </c>
      <c r="O2096" s="48">
        <f t="shared" si="295"/>
        <v>0.63865067899533234</v>
      </c>
      <c r="P2096" s="61">
        <f t="shared" si="296"/>
        <v>1</v>
      </c>
    </row>
    <row r="2097" spans="1:16" x14ac:dyDescent="0.3">
      <c r="A2097" s="60">
        <v>42480</v>
      </c>
      <c r="B2097" s="48">
        <f t="shared" si="288"/>
        <v>0</v>
      </c>
      <c r="C2097" s="48">
        <v>7950.0498049999997</v>
      </c>
      <c r="D2097" s="48">
        <v>7950.3999020000001</v>
      </c>
      <c r="E2097" s="48">
        <v>7877.5498049999997</v>
      </c>
      <c r="F2097" s="48">
        <v>7914.75</v>
      </c>
      <c r="G2097" s="48">
        <v>205300</v>
      </c>
      <c r="H2097" s="48">
        <f t="shared" si="289"/>
        <v>7914.2332356666666</v>
      </c>
      <c r="I2097" s="48">
        <f t="shared" si="290"/>
        <v>0</v>
      </c>
      <c r="J2097" s="48">
        <f t="shared" si="291"/>
        <v>-1</v>
      </c>
      <c r="K2097" s="48">
        <f t="shared" si="292"/>
        <v>0</v>
      </c>
      <c r="L2097" s="48">
        <f t="shared" si="293"/>
        <v>0</v>
      </c>
      <c r="M2097" s="48">
        <v>0</v>
      </c>
      <c r="N2097" s="48">
        <f t="shared" si="294"/>
        <v>0.45536640261051553</v>
      </c>
      <c r="O2097" s="48">
        <f t="shared" si="295"/>
        <v>0.61191438409133303</v>
      </c>
      <c r="P2097" s="61">
        <f t="shared" si="296"/>
        <v>1</v>
      </c>
    </row>
    <row r="2098" spans="1:16" x14ac:dyDescent="0.3">
      <c r="A2098" s="60">
        <v>42481</v>
      </c>
      <c r="B2098" s="48">
        <f t="shared" si="288"/>
        <v>0</v>
      </c>
      <c r="C2098" s="48">
        <v>7953.6499020000001</v>
      </c>
      <c r="D2098" s="48">
        <v>7978.4501950000003</v>
      </c>
      <c r="E2098" s="48">
        <v>7884.1000979999999</v>
      </c>
      <c r="F2098" s="48">
        <v>7912.0498049999997</v>
      </c>
      <c r="G2098" s="48">
        <v>223700</v>
      </c>
      <c r="H2098" s="48">
        <f t="shared" si="289"/>
        <v>7924.8666993333327</v>
      </c>
      <c r="I2098" s="48">
        <f t="shared" si="290"/>
        <v>0</v>
      </c>
      <c r="J2098" s="48">
        <f t="shared" si="291"/>
        <v>-1</v>
      </c>
      <c r="K2098" s="48">
        <f t="shared" si="292"/>
        <v>0</v>
      </c>
      <c r="L2098" s="48">
        <f t="shared" si="293"/>
        <v>0</v>
      </c>
      <c r="M2098" s="48">
        <v>0</v>
      </c>
      <c r="N2098" s="48">
        <f t="shared" si="294"/>
        <v>0.44146190060599433</v>
      </c>
      <c r="O2098" s="48">
        <f t="shared" si="295"/>
        <v>0.60860731721376138</v>
      </c>
      <c r="P2098" s="61">
        <f t="shared" si="296"/>
        <v>1</v>
      </c>
    </row>
    <row r="2099" spans="1:16" x14ac:dyDescent="0.3">
      <c r="A2099" s="60">
        <v>42482</v>
      </c>
      <c r="B2099" s="48">
        <f t="shared" si="288"/>
        <v>1</v>
      </c>
      <c r="C2099" s="48">
        <v>7891.7998049999997</v>
      </c>
      <c r="D2099" s="48">
        <v>7923.3500979999999</v>
      </c>
      <c r="E2099" s="48">
        <v>7873.3500979999999</v>
      </c>
      <c r="F2099" s="48">
        <v>7899.2998049999997</v>
      </c>
      <c r="G2099" s="48">
        <v>183300</v>
      </c>
      <c r="H2099" s="48">
        <f t="shared" si="289"/>
        <v>7898.6666670000004</v>
      </c>
      <c r="I2099" s="48">
        <f t="shared" si="290"/>
        <v>1</v>
      </c>
      <c r="J2099" s="48">
        <f t="shared" si="291"/>
        <v>-1</v>
      </c>
      <c r="K2099" s="48">
        <f t="shared" si="292"/>
        <v>1</v>
      </c>
      <c r="L2099" s="48">
        <f t="shared" si="293"/>
        <v>1</v>
      </c>
      <c r="M2099" s="48">
        <v>0</v>
      </c>
      <c r="N2099" s="48">
        <f t="shared" si="294"/>
        <v>0.55462367593687611</v>
      </c>
      <c r="O2099" s="48">
        <f t="shared" si="295"/>
        <v>0.63520765236611587</v>
      </c>
      <c r="P2099" s="61">
        <f t="shared" si="296"/>
        <v>1</v>
      </c>
    </row>
    <row r="2100" spans="1:16" x14ac:dyDescent="0.3">
      <c r="A2100" s="60">
        <v>42485</v>
      </c>
      <c r="B2100" s="48">
        <f t="shared" si="288"/>
        <v>0</v>
      </c>
      <c r="C2100" s="48">
        <v>7894.7998049999997</v>
      </c>
      <c r="D2100" s="48">
        <v>7911</v>
      </c>
      <c r="E2100" s="48">
        <v>7827</v>
      </c>
      <c r="F2100" s="48">
        <v>7855.0498049999997</v>
      </c>
      <c r="G2100" s="48">
        <v>146300</v>
      </c>
      <c r="H2100" s="48">
        <f t="shared" si="289"/>
        <v>7864.3499349999993</v>
      </c>
      <c r="I2100" s="48">
        <f t="shared" si="290"/>
        <v>0</v>
      </c>
      <c r="J2100" s="48">
        <f t="shared" si="291"/>
        <v>-1</v>
      </c>
      <c r="K2100" s="48">
        <f t="shared" si="292"/>
        <v>1</v>
      </c>
      <c r="L2100" s="48">
        <f t="shared" si="293"/>
        <v>1</v>
      </c>
      <c r="M2100" s="48">
        <v>0</v>
      </c>
      <c r="N2100" s="48">
        <f t="shared" si="294"/>
        <v>0.46465539094295716</v>
      </c>
      <c r="O2100" s="48">
        <f t="shared" si="295"/>
        <v>0.61411798153887354</v>
      </c>
      <c r="P2100" s="61">
        <f t="shared" si="296"/>
        <v>1</v>
      </c>
    </row>
    <row r="2101" spans="1:16" x14ac:dyDescent="0.3">
      <c r="A2101" s="60">
        <v>42486</v>
      </c>
      <c r="B2101" s="48">
        <f t="shared" si="288"/>
        <v>1</v>
      </c>
      <c r="C2101" s="48">
        <v>7828.1499020000001</v>
      </c>
      <c r="D2101" s="48">
        <v>7974.5</v>
      </c>
      <c r="E2101" s="48">
        <v>7822.5498049999997</v>
      </c>
      <c r="F2101" s="48">
        <v>7962.6499020000001</v>
      </c>
      <c r="G2101" s="48">
        <v>202400</v>
      </c>
      <c r="H2101" s="48">
        <f t="shared" si="289"/>
        <v>7919.8999023333336</v>
      </c>
      <c r="I2101" s="48">
        <f t="shared" si="290"/>
        <v>1</v>
      </c>
      <c r="J2101" s="48">
        <f t="shared" si="291"/>
        <v>-1</v>
      </c>
      <c r="K2101" s="48">
        <f t="shared" si="292"/>
        <v>0</v>
      </c>
      <c r="L2101" s="48">
        <f t="shared" si="293"/>
        <v>0</v>
      </c>
      <c r="M2101" s="48">
        <v>1</v>
      </c>
      <c r="N2101" s="48">
        <f t="shared" si="294"/>
        <v>0.91065554648302371</v>
      </c>
      <c r="O2101" s="48">
        <f t="shared" si="295"/>
        <v>0.7131342891061303</v>
      </c>
      <c r="P2101" s="61">
        <f t="shared" si="296"/>
        <v>1</v>
      </c>
    </row>
    <row r="2102" spans="1:16" x14ac:dyDescent="0.3">
      <c r="A2102" s="60">
        <v>42487</v>
      </c>
      <c r="B2102" s="48">
        <f t="shared" si="288"/>
        <v>0</v>
      </c>
      <c r="C2102" s="48">
        <v>7942</v>
      </c>
      <c r="D2102" s="48">
        <v>7991</v>
      </c>
      <c r="E2102" s="48">
        <v>7940.5498049999997</v>
      </c>
      <c r="F2102" s="48">
        <v>7979.8999020000001</v>
      </c>
      <c r="G2102" s="48">
        <v>206800</v>
      </c>
      <c r="H2102" s="48">
        <f t="shared" si="289"/>
        <v>7970.4832356666666</v>
      </c>
      <c r="I2102" s="48">
        <f t="shared" si="290"/>
        <v>1</v>
      </c>
      <c r="J2102" s="48">
        <f t="shared" si="291"/>
        <v>-1</v>
      </c>
      <c r="K2102" s="48">
        <f t="shared" si="292"/>
        <v>0</v>
      </c>
      <c r="L2102" s="48">
        <f t="shared" si="293"/>
        <v>0</v>
      </c>
      <c r="M2102" s="48">
        <v>0</v>
      </c>
      <c r="N2102" s="48">
        <f t="shared" si="294"/>
        <v>0.62272836088376993</v>
      </c>
      <c r="O2102" s="48">
        <f t="shared" si="295"/>
        <v>0.65083881705868996</v>
      </c>
      <c r="P2102" s="61">
        <f t="shared" si="296"/>
        <v>1</v>
      </c>
    </row>
    <row r="2103" spans="1:16" x14ac:dyDescent="0.3">
      <c r="A2103" s="60">
        <v>42488</v>
      </c>
      <c r="B2103" s="48">
        <f t="shared" si="288"/>
        <v>0</v>
      </c>
      <c r="C2103" s="48">
        <v>7967.3999020000001</v>
      </c>
      <c r="D2103" s="48">
        <v>7992</v>
      </c>
      <c r="E2103" s="48">
        <v>7834.4501950000003</v>
      </c>
      <c r="F2103" s="48">
        <v>7847.25</v>
      </c>
      <c r="G2103" s="48">
        <v>292500</v>
      </c>
      <c r="H2103" s="48">
        <f t="shared" si="289"/>
        <v>7891.2333983333338</v>
      </c>
      <c r="I2103" s="48">
        <f t="shared" si="290"/>
        <v>0</v>
      </c>
      <c r="J2103" s="48">
        <f t="shared" si="291"/>
        <v>-1</v>
      </c>
      <c r="K2103" s="48">
        <f t="shared" si="292"/>
        <v>1</v>
      </c>
      <c r="L2103" s="48">
        <f t="shared" si="293"/>
        <v>0</v>
      </c>
      <c r="M2103" s="48">
        <v>0</v>
      </c>
      <c r="N2103" s="48">
        <f t="shared" si="294"/>
        <v>0.25424846162656639</v>
      </c>
      <c r="O2103" s="48">
        <f t="shared" si="295"/>
        <v>0.56322191436822044</v>
      </c>
      <c r="P2103" s="61">
        <f t="shared" si="296"/>
        <v>1</v>
      </c>
    </row>
    <row r="2104" spans="1:16" x14ac:dyDescent="0.3">
      <c r="A2104" s="60">
        <v>42489</v>
      </c>
      <c r="B2104" s="48">
        <f t="shared" si="288"/>
        <v>1</v>
      </c>
      <c r="C2104" s="48">
        <v>7844.25</v>
      </c>
      <c r="D2104" s="48">
        <v>7889.0498049999997</v>
      </c>
      <c r="E2104" s="48">
        <v>7788.7001950000003</v>
      </c>
      <c r="F2104" s="48">
        <v>7849.7998049999997</v>
      </c>
      <c r="G2104" s="48">
        <v>243700</v>
      </c>
      <c r="H2104" s="48">
        <f t="shared" si="289"/>
        <v>7842.5166016666662</v>
      </c>
      <c r="I2104" s="48">
        <f t="shared" si="290"/>
        <v>1</v>
      </c>
      <c r="J2104" s="48">
        <f t="shared" si="291"/>
        <v>-1</v>
      </c>
      <c r="K2104" s="48">
        <f t="shared" si="292"/>
        <v>1</v>
      </c>
      <c r="L2104" s="48">
        <f t="shared" si="293"/>
        <v>1</v>
      </c>
      <c r="M2104" s="48">
        <v>0</v>
      </c>
      <c r="N2104" s="48">
        <f t="shared" si="294"/>
        <v>0.55751977824669374</v>
      </c>
      <c r="O2104" s="48">
        <f t="shared" si="295"/>
        <v>0.6358784708360794</v>
      </c>
      <c r="P2104" s="61">
        <f t="shared" si="296"/>
        <v>1</v>
      </c>
    </row>
    <row r="2105" spans="1:16" x14ac:dyDescent="0.3">
      <c r="A2105" s="60">
        <v>42492</v>
      </c>
      <c r="B2105" s="48">
        <f t="shared" si="288"/>
        <v>0</v>
      </c>
      <c r="C2105" s="48">
        <v>7822.7001950000003</v>
      </c>
      <c r="D2105" s="48">
        <v>7829.7998049999997</v>
      </c>
      <c r="E2105" s="48">
        <v>7777.2998049999997</v>
      </c>
      <c r="F2105" s="48">
        <v>7805.8999020000001</v>
      </c>
      <c r="G2105" s="48">
        <v>146300</v>
      </c>
      <c r="H2105" s="48">
        <f t="shared" si="289"/>
        <v>7804.3331706666659</v>
      </c>
      <c r="I2105" s="48">
        <f t="shared" si="290"/>
        <v>0</v>
      </c>
      <c r="J2105" s="48">
        <f t="shared" si="291"/>
        <v>-1</v>
      </c>
      <c r="K2105" s="48">
        <f t="shared" si="292"/>
        <v>1</v>
      </c>
      <c r="L2105" s="48">
        <f t="shared" si="293"/>
        <v>1</v>
      </c>
      <c r="M2105" s="48">
        <v>0</v>
      </c>
      <c r="N2105" s="48">
        <f t="shared" si="294"/>
        <v>0.50884427556817835</v>
      </c>
      <c r="O2105" s="48">
        <f t="shared" si="295"/>
        <v>0.62453550662770607</v>
      </c>
      <c r="P2105" s="61">
        <f t="shared" si="296"/>
        <v>1</v>
      </c>
    </row>
    <row r="2106" spans="1:16" x14ac:dyDescent="0.3">
      <c r="A2106" s="60">
        <v>42493</v>
      </c>
      <c r="B2106" s="48">
        <f t="shared" si="288"/>
        <v>0</v>
      </c>
      <c r="C2106" s="48">
        <v>7824.7998049999997</v>
      </c>
      <c r="D2106" s="48">
        <v>7890.25</v>
      </c>
      <c r="E2106" s="48">
        <v>7735.1499020000001</v>
      </c>
      <c r="F2106" s="48">
        <v>7747</v>
      </c>
      <c r="G2106" s="48">
        <v>186500</v>
      </c>
      <c r="H2106" s="48">
        <f t="shared" si="289"/>
        <v>7790.7999673333334</v>
      </c>
      <c r="I2106" s="48">
        <f t="shared" si="290"/>
        <v>0</v>
      </c>
      <c r="J2106" s="48">
        <f t="shared" si="291"/>
        <v>-1</v>
      </c>
      <c r="K2106" s="48">
        <f t="shared" si="292"/>
        <v>1</v>
      </c>
      <c r="L2106" s="48">
        <f t="shared" si="293"/>
        <v>0</v>
      </c>
      <c r="M2106" s="48">
        <v>1</v>
      </c>
      <c r="N2106" s="48">
        <f t="shared" si="294"/>
        <v>0.38632953790352242</v>
      </c>
      <c r="O2106" s="48">
        <f t="shared" si="295"/>
        <v>0.5953987988911803</v>
      </c>
      <c r="P2106" s="61">
        <f t="shared" si="296"/>
        <v>1</v>
      </c>
    </row>
    <row r="2107" spans="1:16" x14ac:dyDescent="0.3">
      <c r="A2107" s="60">
        <v>42494</v>
      </c>
      <c r="B2107" s="48">
        <f t="shared" si="288"/>
        <v>0</v>
      </c>
      <c r="C2107" s="48">
        <v>7724.1499020000001</v>
      </c>
      <c r="D2107" s="48">
        <v>7749</v>
      </c>
      <c r="E2107" s="48">
        <v>7697.25</v>
      </c>
      <c r="F2107" s="48">
        <v>7706.5498049999997</v>
      </c>
      <c r="G2107" s="48">
        <v>199700</v>
      </c>
      <c r="H2107" s="48">
        <f t="shared" si="289"/>
        <v>7717.5999349999993</v>
      </c>
      <c r="I2107" s="48">
        <f t="shared" si="290"/>
        <v>0</v>
      </c>
      <c r="J2107" s="48">
        <f t="shared" si="291"/>
        <v>-1</v>
      </c>
      <c r="K2107" s="48">
        <f t="shared" si="292"/>
        <v>1</v>
      </c>
      <c r="L2107" s="48">
        <f t="shared" si="293"/>
        <v>0</v>
      </c>
      <c r="M2107" s="48">
        <v>1</v>
      </c>
      <c r="N2107" s="48">
        <f t="shared" si="294"/>
        <v>0.48931985040558362</v>
      </c>
      <c r="O2107" s="48">
        <f t="shared" si="295"/>
        <v>0.61994619339613277</v>
      </c>
      <c r="P2107" s="61">
        <f t="shared" si="296"/>
        <v>1</v>
      </c>
    </row>
    <row r="2108" spans="1:16" x14ac:dyDescent="0.3">
      <c r="A2108" s="60">
        <v>42495</v>
      </c>
      <c r="B2108" s="48">
        <f t="shared" si="288"/>
        <v>1</v>
      </c>
      <c r="C2108" s="48">
        <v>7731</v>
      </c>
      <c r="D2108" s="48">
        <v>7777.5498049999997</v>
      </c>
      <c r="E2108" s="48">
        <v>7706.8500979999999</v>
      </c>
      <c r="F2108" s="48">
        <v>7735.5</v>
      </c>
      <c r="G2108" s="48">
        <v>185100</v>
      </c>
      <c r="H2108" s="48">
        <f t="shared" si="289"/>
        <v>7739.9666343333329</v>
      </c>
      <c r="I2108" s="48">
        <f t="shared" si="290"/>
        <v>1</v>
      </c>
      <c r="J2108" s="48">
        <f t="shared" si="291"/>
        <v>-1</v>
      </c>
      <c r="K2108" s="48">
        <f t="shared" si="292"/>
        <v>0</v>
      </c>
      <c r="L2108" s="48">
        <f t="shared" si="293"/>
        <v>1</v>
      </c>
      <c r="M2108" s="48">
        <v>1</v>
      </c>
      <c r="N2108" s="48">
        <f t="shared" si="294"/>
        <v>0.5565634189460883</v>
      </c>
      <c r="O2108" s="48">
        <f t="shared" si="295"/>
        <v>0.63565700947160475</v>
      </c>
      <c r="P2108" s="61">
        <f t="shared" si="296"/>
        <v>1</v>
      </c>
    </row>
    <row r="2109" spans="1:16" x14ac:dyDescent="0.3">
      <c r="A2109" s="60">
        <v>42496</v>
      </c>
      <c r="B2109" s="48">
        <f t="shared" si="288"/>
        <v>1</v>
      </c>
      <c r="C2109" s="48">
        <v>7717.6499020000001</v>
      </c>
      <c r="D2109" s="48">
        <v>7738.8999020000001</v>
      </c>
      <c r="E2109" s="48">
        <v>7678.3500979999999</v>
      </c>
      <c r="F2109" s="48">
        <v>7733.4501950000003</v>
      </c>
      <c r="G2109" s="48">
        <v>163600</v>
      </c>
      <c r="H2109" s="48">
        <f t="shared" si="289"/>
        <v>7716.9000650000007</v>
      </c>
      <c r="I2109" s="48">
        <f t="shared" si="290"/>
        <v>1</v>
      </c>
      <c r="J2109" s="48">
        <f t="shared" si="291"/>
        <v>-1</v>
      </c>
      <c r="K2109" s="48">
        <f t="shared" si="292"/>
        <v>1</v>
      </c>
      <c r="L2109" s="48">
        <f t="shared" si="293"/>
        <v>1</v>
      </c>
      <c r="M2109" s="48">
        <v>0</v>
      </c>
      <c r="N2109" s="48">
        <f t="shared" si="294"/>
        <v>0.5904054332964257</v>
      </c>
      <c r="O2109" s="48">
        <f t="shared" si="295"/>
        <v>0.64345816551084556</v>
      </c>
      <c r="P2109" s="61">
        <f t="shared" si="296"/>
        <v>1</v>
      </c>
    </row>
    <row r="2110" spans="1:16" x14ac:dyDescent="0.3">
      <c r="A2110" s="60">
        <v>42499</v>
      </c>
      <c r="B2110" s="48">
        <f t="shared" si="288"/>
        <v>1</v>
      </c>
      <c r="C2110" s="48">
        <v>7755.25</v>
      </c>
      <c r="D2110" s="48">
        <v>7873.6499020000001</v>
      </c>
      <c r="E2110" s="48">
        <v>7753.5498049999997</v>
      </c>
      <c r="F2110" s="48">
        <v>7866.0498049999997</v>
      </c>
      <c r="G2110" s="48">
        <v>160600</v>
      </c>
      <c r="H2110" s="48">
        <f t="shared" si="289"/>
        <v>7831.0831706666659</v>
      </c>
      <c r="I2110" s="48">
        <f t="shared" si="290"/>
        <v>1</v>
      </c>
      <c r="J2110" s="48">
        <f t="shared" si="291"/>
        <v>-1</v>
      </c>
      <c r="K2110" s="48">
        <f t="shared" si="292"/>
        <v>0</v>
      </c>
      <c r="L2110" s="48">
        <f t="shared" si="293"/>
        <v>1</v>
      </c>
      <c r="M2110" s="48">
        <v>1</v>
      </c>
      <c r="N2110" s="48">
        <f t="shared" si="294"/>
        <v>0.85014087142726091</v>
      </c>
      <c r="O2110" s="48">
        <f t="shared" si="295"/>
        <v>0.70059669263575408</v>
      </c>
      <c r="P2110" s="61">
        <f t="shared" si="296"/>
        <v>1</v>
      </c>
    </row>
    <row r="2111" spans="1:16" x14ac:dyDescent="0.3">
      <c r="A2111" s="60">
        <v>42500</v>
      </c>
      <c r="B2111" s="48">
        <f t="shared" si="288"/>
        <v>1</v>
      </c>
      <c r="C2111" s="48">
        <v>7873.5498049999997</v>
      </c>
      <c r="D2111" s="48">
        <v>7896.8999020000001</v>
      </c>
      <c r="E2111" s="48">
        <v>7837.7001950000003</v>
      </c>
      <c r="F2111" s="48">
        <v>7887.7998049999997</v>
      </c>
      <c r="G2111" s="48">
        <v>162000</v>
      </c>
      <c r="H2111" s="48">
        <f t="shared" si="289"/>
        <v>7874.1333006666673</v>
      </c>
      <c r="I2111" s="48">
        <f t="shared" si="290"/>
        <v>1</v>
      </c>
      <c r="J2111" s="48">
        <f t="shared" si="291"/>
        <v>-1</v>
      </c>
      <c r="K2111" s="48">
        <f t="shared" si="292"/>
        <v>0</v>
      </c>
      <c r="L2111" s="48">
        <f t="shared" si="293"/>
        <v>0</v>
      </c>
      <c r="M2111" s="48">
        <v>1</v>
      </c>
      <c r="N2111" s="48">
        <f t="shared" si="294"/>
        <v>0.58433512998375026</v>
      </c>
      <c r="O2111" s="48">
        <f t="shared" si="295"/>
        <v>0.64206430847483653</v>
      </c>
      <c r="P2111" s="61">
        <f t="shared" si="296"/>
        <v>1</v>
      </c>
    </row>
    <row r="2112" spans="1:16" x14ac:dyDescent="0.3">
      <c r="A2112" s="60">
        <v>42501</v>
      </c>
      <c r="B2112" s="48">
        <f t="shared" si="288"/>
        <v>1</v>
      </c>
      <c r="C2112" s="48">
        <v>7804.6499020000001</v>
      </c>
      <c r="D2112" s="48">
        <v>7893.1000979999999</v>
      </c>
      <c r="E2112" s="48">
        <v>7780.8999020000001</v>
      </c>
      <c r="F2112" s="48">
        <v>7848.8500979999999</v>
      </c>
      <c r="G2112" s="48">
        <v>214100</v>
      </c>
      <c r="H2112" s="48">
        <f t="shared" si="289"/>
        <v>7840.9500326666666</v>
      </c>
      <c r="I2112" s="48">
        <f t="shared" si="290"/>
        <v>1</v>
      </c>
      <c r="J2112" s="48">
        <f t="shared" si="291"/>
        <v>-1</v>
      </c>
      <c r="K2112" s="48">
        <f t="shared" si="292"/>
        <v>1</v>
      </c>
      <c r="L2112" s="48">
        <f t="shared" si="293"/>
        <v>0</v>
      </c>
      <c r="M2112" s="48">
        <v>1</v>
      </c>
      <c r="N2112" s="48">
        <f t="shared" si="294"/>
        <v>0.66455796965899572</v>
      </c>
      <c r="O2112" s="48">
        <f t="shared" si="295"/>
        <v>0.66028352863728834</v>
      </c>
      <c r="P2112" s="61">
        <f t="shared" si="296"/>
        <v>1</v>
      </c>
    </row>
    <row r="2113" spans="1:16" x14ac:dyDescent="0.3">
      <c r="A2113" s="60">
        <v>42502</v>
      </c>
      <c r="B2113" s="48">
        <f t="shared" si="288"/>
        <v>1</v>
      </c>
      <c r="C2113" s="48">
        <v>7871.4501950000003</v>
      </c>
      <c r="D2113" s="48">
        <v>7916.0498049999997</v>
      </c>
      <c r="E2113" s="48">
        <v>7849.6499020000001</v>
      </c>
      <c r="F2113" s="48">
        <v>7900.3999020000001</v>
      </c>
      <c r="G2113" s="48">
        <v>152700</v>
      </c>
      <c r="H2113" s="48">
        <f t="shared" si="289"/>
        <v>7888.6998696666669</v>
      </c>
      <c r="I2113" s="48">
        <f t="shared" si="290"/>
        <v>1</v>
      </c>
      <c r="J2113" s="48">
        <f t="shared" si="291"/>
        <v>-1</v>
      </c>
      <c r="K2113" s="48">
        <f t="shared" si="292"/>
        <v>0</v>
      </c>
      <c r="L2113" s="48">
        <f t="shared" si="293"/>
        <v>1</v>
      </c>
      <c r="M2113" s="48">
        <v>0</v>
      </c>
      <c r="N2113" s="48">
        <f t="shared" si="294"/>
        <v>0.62504699350398707</v>
      </c>
      <c r="O2113" s="48">
        <f t="shared" si="295"/>
        <v>0.65136553642508899</v>
      </c>
      <c r="P2113" s="61">
        <f t="shared" si="296"/>
        <v>1</v>
      </c>
    </row>
    <row r="2114" spans="1:16" x14ac:dyDescent="0.3">
      <c r="A2114" s="60">
        <v>42503</v>
      </c>
      <c r="B2114" s="48">
        <f t="shared" si="288"/>
        <v>0</v>
      </c>
      <c r="C2114" s="48">
        <v>7881</v>
      </c>
      <c r="D2114" s="48">
        <v>7881</v>
      </c>
      <c r="E2114" s="48">
        <v>7784.2001950000003</v>
      </c>
      <c r="F2114" s="48">
        <v>7814.8999020000001</v>
      </c>
      <c r="G2114" s="48">
        <v>179500</v>
      </c>
      <c r="H2114" s="48">
        <f t="shared" si="289"/>
        <v>7826.7000323333341</v>
      </c>
      <c r="I2114" s="48">
        <f t="shared" si="290"/>
        <v>0</v>
      </c>
      <c r="J2114" s="48">
        <f t="shared" si="291"/>
        <v>0</v>
      </c>
      <c r="K2114" s="48">
        <f t="shared" si="292"/>
        <v>1</v>
      </c>
      <c r="L2114" s="48">
        <f t="shared" si="293"/>
        <v>0</v>
      </c>
      <c r="M2114" s="48">
        <v>1</v>
      </c>
      <c r="N2114" s="48">
        <f t="shared" si="294"/>
        <v>0.39728173255453408</v>
      </c>
      <c r="O2114" s="48">
        <f t="shared" si="295"/>
        <v>0.59803439230586297</v>
      </c>
      <c r="P2114" s="61">
        <f t="shared" si="296"/>
        <v>1</v>
      </c>
    </row>
    <row r="2115" spans="1:16" x14ac:dyDescent="0.3">
      <c r="A2115" s="60">
        <v>42506</v>
      </c>
      <c r="B2115" s="48">
        <f t="shared" si="288"/>
        <v>1</v>
      </c>
      <c r="C2115" s="48">
        <v>7831.2001950000003</v>
      </c>
      <c r="D2115" s="48">
        <v>7873.8999020000001</v>
      </c>
      <c r="E2115" s="48">
        <v>7772.1499020000001</v>
      </c>
      <c r="F2115" s="48">
        <v>7860.75</v>
      </c>
      <c r="G2115" s="48">
        <v>205200</v>
      </c>
      <c r="H2115" s="48">
        <f t="shared" si="289"/>
        <v>7835.5999346666677</v>
      </c>
      <c r="I2115" s="48">
        <f t="shared" si="290"/>
        <v>1</v>
      </c>
      <c r="J2115" s="48">
        <f t="shared" si="291"/>
        <v>-1</v>
      </c>
      <c r="K2115" s="48">
        <f t="shared" si="292"/>
        <v>0</v>
      </c>
      <c r="L2115" s="48">
        <f t="shared" si="293"/>
        <v>0</v>
      </c>
      <c r="M2115" s="48">
        <v>1</v>
      </c>
      <c r="N2115" s="48">
        <f t="shared" si="294"/>
        <v>0.63111559366621317</v>
      </c>
      <c r="O2115" s="48">
        <f t="shared" si="295"/>
        <v>0.6527423766184357</v>
      </c>
      <c r="P2115" s="61">
        <f t="shared" si="296"/>
        <v>1</v>
      </c>
    </row>
    <row r="2116" spans="1:16" x14ac:dyDescent="0.3">
      <c r="A2116" s="60">
        <v>42507</v>
      </c>
      <c r="B2116" s="48">
        <f t="shared" si="288"/>
        <v>0</v>
      </c>
      <c r="C2116" s="48">
        <v>7896.8500979999999</v>
      </c>
      <c r="D2116" s="48">
        <v>7940.1000979999999</v>
      </c>
      <c r="E2116" s="48">
        <v>7879.7001950000003</v>
      </c>
      <c r="F2116" s="48">
        <v>7890.75</v>
      </c>
      <c r="G2116" s="48">
        <v>183400</v>
      </c>
      <c r="H2116" s="48">
        <f t="shared" si="289"/>
        <v>7903.5167643333334</v>
      </c>
      <c r="I2116" s="48">
        <f t="shared" si="290"/>
        <v>0</v>
      </c>
      <c r="J2116" s="48">
        <f t="shared" si="291"/>
        <v>-1</v>
      </c>
      <c r="K2116" s="48">
        <f t="shared" si="292"/>
        <v>0</v>
      </c>
      <c r="L2116" s="48">
        <f t="shared" si="293"/>
        <v>1</v>
      </c>
      <c r="M2116" s="48">
        <v>0</v>
      </c>
      <c r="N2116" s="48">
        <f t="shared" si="294"/>
        <v>0.52337179166250358</v>
      </c>
      <c r="O2116" s="48">
        <f t="shared" si="295"/>
        <v>0.62793586535806756</v>
      </c>
      <c r="P2116" s="61">
        <f t="shared" si="296"/>
        <v>1</v>
      </c>
    </row>
    <row r="2117" spans="1:16" x14ac:dyDescent="0.3">
      <c r="A2117" s="60">
        <v>42508</v>
      </c>
      <c r="B2117" s="48">
        <f t="shared" ref="B2117:B2180" si="297">MODE(I2117,J2117,K2117,L2117,M2117)</f>
        <v>1</v>
      </c>
      <c r="C2117" s="48">
        <v>7846.75</v>
      </c>
      <c r="D2117" s="48">
        <v>7882.0498049999997</v>
      </c>
      <c r="E2117" s="48">
        <v>7810.75</v>
      </c>
      <c r="F2117" s="48">
        <v>7870.1499020000001</v>
      </c>
      <c r="G2117" s="48">
        <v>156400</v>
      </c>
      <c r="H2117" s="48">
        <f t="shared" ref="H2117:H2180" si="298">AVERAGE(D2117,E2117,F2117)</f>
        <v>7854.3165689999996</v>
      </c>
      <c r="I2117" s="48">
        <f t="shared" ref="I2117:I2180" si="299">IF(C2117&lt;F2117,1,0)</f>
        <v>1</v>
      </c>
      <c r="J2117" s="48">
        <f t="shared" ref="J2117:J2180" si="300">IF( C2117=E2117,1,IF( C2117=D2117,0,-1) )</f>
        <v>-1</v>
      </c>
      <c r="K2117" s="48">
        <f t="shared" si="292"/>
        <v>1</v>
      </c>
      <c r="L2117" s="48">
        <f t="shared" si="293"/>
        <v>1</v>
      </c>
      <c r="M2117" s="48">
        <v>1</v>
      </c>
      <c r="N2117" s="48">
        <f t="shared" si="294"/>
        <v>0.61411735365714837</v>
      </c>
      <c r="O2117" s="48">
        <f t="shared" si="295"/>
        <v>0.6488794530312435</v>
      </c>
      <c r="P2117" s="61">
        <f t="shared" si="296"/>
        <v>1</v>
      </c>
    </row>
    <row r="2118" spans="1:16" x14ac:dyDescent="0.3">
      <c r="A2118" s="60">
        <v>42509</v>
      </c>
      <c r="B2118" s="48">
        <f t="shared" si="297"/>
        <v>0</v>
      </c>
      <c r="C2118" s="48">
        <v>7875.5</v>
      </c>
      <c r="D2118" s="48">
        <v>7876.2001950000003</v>
      </c>
      <c r="E2118" s="48">
        <v>7766.7998049999997</v>
      </c>
      <c r="F2118" s="48">
        <v>7783.3999020000001</v>
      </c>
      <c r="G2118" s="48">
        <v>170400</v>
      </c>
      <c r="H2118" s="48">
        <f t="shared" si="298"/>
        <v>7808.7999673333334</v>
      </c>
      <c r="I2118" s="48">
        <f t="shared" si="299"/>
        <v>0</v>
      </c>
      <c r="J2118" s="48">
        <f t="shared" si="300"/>
        <v>-1</v>
      </c>
      <c r="K2118" s="48">
        <f t="shared" ref="K2118:K2181" si="301">IF(H2118&gt;H2117,0,1)</f>
        <v>1</v>
      </c>
      <c r="L2118" s="48">
        <f t="shared" ref="L2118:L2181" si="302">IF(G2118&gt;G2117,0,1)</f>
        <v>0</v>
      </c>
      <c r="M2118" s="48">
        <v>1</v>
      </c>
      <c r="N2118" s="48">
        <f t="shared" si="294"/>
        <v>0.33993350415610152</v>
      </c>
      <c r="O2118" s="48">
        <f t="shared" si="295"/>
        <v>0.58417437020948804</v>
      </c>
      <c r="P2118" s="61">
        <f t="shared" si="296"/>
        <v>1</v>
      </c>
    </row>
    <row r="2119" spans="1:16" x14ac:dyDescent="0.3">
      <c r="A2119" s="60">
        <v>42510</v>
      </c>
      <c r="B2119" s="48">
        <f t="shared" si="297"/>
        <v>0</v>
      </c>
      <c r="C2119" s="48">
        <v>7792.2001950000003</v>
      </c>
      <c r="D2119" s="48">
        <v>7812.3999020000001</v>
      </c>
      <c r="E2119" s="48">
        <v>7735.75</v>
      </c>
      <c r="F2119" s="48">
        <v>7749.7001950000003</v>
      </c>
      <c r="G2119" s="48">
        <v>157000</v>
      </c>
      <c r="H2119" s="48">
        <f t="shared" si="298"/>
        <v>7765.9500323333341</v>
      </c>
      <c r="I2119" s="48">
        <f t="shared" si="299"/>
        <v>0</v>
      </c>
      <c r="J2119" s="48">
        <f t="shared" si="300"/>
        <v>-1</v>
      </c>
      <c r="K2119" s="48">
        <f t="shared" si="301"/>
        <v>1</v>
      </c>
      <c r="L2119" s="48">
        <f t="shared" si="302"/>
        <v>1</v>
      </c>
      <c r="M2119" s="48">
        <v>0</v>
      </c>
      <c r="N2119" s="48">
        <f t="shared" si="294"/>
        <v>0.45101860818998585</v>
      </c>
      <c r="O2119" s="48">
        <f t="shared" si="295"/>
        <v>0.61088138986159812</v>
      </c>
      <c r="P2119" s="61">
        <f t="shared" si="296"/>
        <v>1</v>
      </c>
    </row>
    <row r="2120" spans="1:16" x14ac:dyDescent="0.3">
      <c r="A2120" s="60">
        <v>42513</v>
      </c>
      <c r="B2120" s="48">
        <f t="shared" si="297"/>
        <v>0</v>
      </c>
      <c r="C2120" s="48">
        <v>7813.9501950000003</v>
      </c>
      <c r="D2120" s="48">
        <v>7820.6000979999999</v>
      </c>
      <c r="E2120" s="48">
        <v>7722.2001950000003</v>
      </c>
      <c r="F2120" s="48">
        <v>7731.0498049999997</v>
      </c>
      <c r="G2120" s="48">
        <v>172000</v>
      </c>
      <c r="H2120" s="48">
        <f t="shared" si="298"/>
        <v>7757.9500326666666</v>
      </c>
      <c r="I2120" s="48">
        <f t="shared" si="299"/>
        <v>0</v>
      </c>
      <c r="J2120" s="48">
        <f t="shared" si="300"/>
        <v>-1</v>
      </c>
      <c r="K2120" s="48">
        <f t="shared" si="301"/>
        <v>1</v>
      </c>
      <c r="L2120" s="48">
        <f t="shared" si="302"/>
        <v>0</v>
      </c>
      <c r="M2120" s="48">
        <v>1</v>
      </c>
      <c r="N2120" s="48">
        <f t="shared" si="294"/>
        <v>0.35683106707297896</v>
      </c>
      <c r="O2120" s="48">
        <f t="shared" si="295"/>
        <v>0.58827310888868223</v>
      </c>
      <c r="P2120" s="61">
        <f t="shared" si="296"/>
        <v>1</v>
      </c>
    </row>
    <row r="2121" spans="1:16" x14ac:dyDescent="0.3">
      <c r="A2121" s="60">
        <v>42514</v>
      </c>
      <c r="B2121" s="48">
        <f t="shared" si="297"/>
        <v>1</v>
      </c>
      <c r="C2121" s="48">
        <v>7738.0498049999997</v>
      </c>
      <c r="D2121" s="48">
        <v>7761.5498049999997</v>
      </c>
      <c r="E2121" s="48">
        <v>7715.7998049999997</v>
      </c>
      <c r="F2121" s="48">
        <v>7748.8500979999999</v>
      </c>
      <c r="G2121" s="48">
        <v>147000</v>
      </c>
      <c r="H2121" s="48">
        <f t="shared" si="298"/>
        <v>7742.0665693333331</v>
      </c>
      <c r="I2121" s="48">
        <f t="shared" si="299"/>
        <v>1</v>
      </c>
      <c r="J2121" s="48">
        <f t="shared" si="300"/>
        <v>-1</v>
      </c>
      <c r="K2121" s="48">
        <f t="shared" si="301"/>
        <v>1</v>
      </c>
      <c r="L2121" s="48">
        <f t="shared" si="302"/>
        <v>1</v>
      </c>
      <c r="M2121" s="48">
        <v>1</v>
      </c>
      <c r="N2121" s="48">
        <f t="shared" si="294"/>
        <v>0.57391004168070026</v>
      </c>
      <c r="O2121" s="48">
        <f t="shared" si="295"/>
        <v>0.63966490646001306</v>
      </c>
      <c r="P2121" s="61">
        <f t="shared" si="296"/>
        <v>1</v>
      </c>
    </row>
    <row r="2122" spans="1:16" x14ac:dyDescent="0.3">
      <c r="A2122" s="60">
        <v>42515</v>
      </c>
      <c r="B2122" s="48">
        <f t="shared" si="297"/>
        <v>1</v>
      </c>
      <c r="C2122" s="48">
        <v>7811.7998049999997</v>
      </c>
      <c r="D2122" s="48">
        <v>7941.2001950000003</v>
      </c>
      <c r="E2122" s="48">
        <v>7809.2998049999997</v>
      </c>
      <c r="F2122" s="48">
        <v>7934.8999020000001</v>
      </c>
      <c r="G2122" s="48">
        <v>176200</v>
      </c>
      <c r="H2122" s="48">
        <f t="shared" si="298"/>
        <v>7895.1333006666673</v>
      </c>
      <c r="I2122" s="48">
        <f t="shared" si="299"/>
        <v>1</v>
      </c>
      <c r="J2122" s="48">
        <f t="shared" si="300"/>
        <v>-1</v>
      </c>
      <c r="K2122" s="48">
        <f t="shared" si="301"/>
        <v>0</v>
      </c>
      <c r="L2122" s="48">
        <f t="shared" si="302"/>
        <v>0</v>
      </c>
      <c r="M2122" s="48">
        <v>1</v>
      </c>
      <c r="N2122" s="48">
        <f t="shared" si="294"/>
        <v>0.88115138954001115</v>
      </c>
      <c r="O2122" s="48">
        <f t="shared" si="295"/>
        <v>0.70706076046415378</v>
      </c>
      <c r="P2122" s="61">
        <f t="shared" si="296"/>
        <v>1</v>
      </c>
    </row>
    <row r="2123" spans="1:16" x14ac:dyDescent="0.3">
      <c r="A2123" s="60">
        <v>42516</v>
      </c>
      <c r="B2123" s="48">
        <f t="shared" si="297"/>
        <v>0</v>
      </c>
      <c r="C2123" s="48">
        <v>7974.4501950000003</v>
      </c>
      <c r="D2123" s="48">
        <v>8083</v>
      </c>
      <c r="E2123" s="48">
        <v>7948.5</v>
      </c>
      <c r="F2123" s="48">
        <v>8069.6499020000001</v>
      </c>
      <c r="G2123" s="48">
        <v>264300</v>
      </c>
      <c r="H2123" s="48">
        <f t="shared" si="298"/>
        <v>8033.7166340000003</v>
      </c>
      <c r="I2123" s="48">
        <f t="shared" si="299"/>
        <v>1</v>
      </c>
      <c r="J2123" s="48">
        <f t="shared" si="300"/>
        <v>-1</v>
      </c>
      <c r="K2123" s="48">
        <f t="shared" si="301"/>
        <v>0</v>
      </c>
      <c r="L2123" s="48">
        <f t="shared" si="302"/>
        <v>0</v>
      </c>
      <c r="M2123" s="48">
        <v>0</v>
      </c>
      <c r="N2123" s="48">
        <f t="shared" si="294"/>
        <v>0.7878315430467584</v>
      </c>
      <c r="O2123" s="48">
        <f t="shared" si="295"/>
        <v>0.68736553128642019</v>
      </c>
      <c r="P2123" s="61">
        <f t="shared" si="296"/>
        <v>1</v>
      </c>
    </row>
    <row r="2124" spans="1:16" x14ac:dyDescent="0.3">
      <c r="A2124" s="60">
        <v>42517</v>
      </c>
      <c r="B2124" s="48">
        <f t="shared" si="297"/>
        <v>1</v>
      </c>
      <c r="C2124" s="48">
        <v>8081.9501950000003</v>
      </c>
      <c r="D2124" s="48">
        <v>8164.2001950000003</v>
      </c>
      <c r="E2124" s="48">
        <v>8077.0498049999997</v>
      </c>
      <c r="F2124" s="48">
        <v>8156.6499020000001</v>
      </c>
      <c r="G2124" s="48">
        <v>260900</v>
      </c>
      <c r="H2124" s="48">
        <f t="shared" si="298"/>
        <v>8132.6333006666673</v>
      </c>
      <c r="I2124" s="48">
        <f t="shared" si="299"/>
        <v>1</v>
      </c>
      <c r="J2124" s="48">
        <f t="shared" si="300"/>
        <v>-1</v>
      </c>
      <c r="K2124" s="48">
        <f t="shared" si="301"/>
        <v>0</v>
      </c>
      <c r="L2124" s="48">
        <f t="shared" si="302"/>
        <v>1</v>
      </c>
      <c r="M2124" s="48">
        <v>0</v>
      </c>
      <c r="N2124" s="48">
        <f t="shared" si="294"/>
        <v>0.7143619077445319</v>
      </c>
      <c r="O2124" s="48">
        <f t="shared" si="295"/>
        <v>0.67136426459182075</v>
      </c>
      <c r="P2124" s="61">
        <f t="shared" si="296"/>
        <v>1</v>
      </c>
    </row>
    <row r="2125" spans="1:16" x14ac:dyDescent="0.3">
      <c r="A2125" s="60">
        <v>42520</v>
      </c>
      <c r="B2125" s="48">
        <f t="shared" si="297"/>
        <v>1</v>
      </c>
      <c r="C2125" s="48">
        <v>8166.5</v>
      </c>
      <c r="D2125" s="48">
        <v>8200</v>
      </c>
      <c r="E2125" s="48">
        <v>8150.7998049999997</v>
      </c>
      <c r="F2125" s="48">
        <v>8178.5</v>
      </c>
      <c r="G2125" s="48">
        <v>247400</v>
      </c>
      <c r="H2125" s="48">
        <f t="shared" si="298"/>
        <v>8176.4332683333332</v>
      </c>
      <c r="I2125" s="48">
        <f t="shared" si="299"/>
        <v>1</v>
      </c>
      <c r="J2125" s="48">
        <f t="shared" si="300"/>
        <v>-1</v>
      </c>
      <c r="K2125" s="48">
        <f t="shared" si="301"/>
        <v>0</v>
      </c>
      <c r="L2125" s="48">
        <f t="shared" si="302"/>
        <v>1</v>
      </c>
      <c r="M2125" s="48">
        <v>1</v>
      </c>
      <c r="N2125" s="48">
        <f t="shared" si="294"/>
        <v>0.54453628297129142</v>
      </c>
      <c r="O2125" s="48">
        <f t="shared" si="295"/>
        <v>0.63286704036145658</v>
      </c>
      <c r="P2125" s="61">
        <f t="shared" si="296"/>
        <v>1</v>
      </c>
    </row>
    <row r="2126" spans="1:16" x14ac:dyDescent="0.3">
      <c r="A2126" s="60">
        <v>42521</v>
      </c>
      <c r="B2126" s="48">
        <f t="shared" si="297"/>
        <v>0</v>
      </c>
      <c r="C2126" s="48">
        <v>8209.8496090000008</v>
      </c>
      <c r="D2126" s="48">
        <v>8213.5996090000008</v>
      </c>
      <c r="E2126" s="48">
        <v>8134.2998049999997</v>
      </c>
      <c r="F2126" s="48">
        <v>8160.1000979999999</v>
      </c>
      <c r="G2126" s="48">
        <v>471000</v>
      </c>
      <c r="H2126" s="48">
        <f t="shared" si="298"/>
        <v>8169.3331706666659</v>
      </c>
      <c r="I2126" s="48">
        <f t="shared" si="299"/>
        <v>0</v>
      </c>
      <c r="J2126" s="48">
        <f t="shared" si="300"/>
        <v>-1</v>
      </c>
      <c r="K2126" s="48">
        <f t="shared" si="301"/>
        <v>1</v>
      </c>
      <c r="L2126" s="48">
        <f t="shared" si="302"/>
        <v>0</v>
      </c>
      <c r="M2126" s="48">
        <v>1</v>
      </c>
      <c r="N2126" s="48">
        <f t="shared" si="294"/>
        <v>0.34320969591761585</v>
      </c>
      <c r="O2126" s="48">
        <f t="shared" si="295"/>
        <v>0.584969985148316</v>
      </c>
      <c r="P2126" s="61">
        <f t="shared" si="296"/>
        <v>1</v>
      </c>
    </row>
    <row r="2127" spans="1:16" x14ac:dyDescent="0.3">
      <c r="A2127" s="60">
        <v>42522</v>
      </c>
      <c r="B2127" s="48">
        <f t="shared" si="297"/>
        <v>1</v>
      </c>
      <c r="C2127" s="48">
        <v>8179.2001950000003</v>
      </c>
      <c r="D2127" s="48">
        <v>8215.3496090000008</v>
      </c>
      <c r="E2127" s="48">
        <v>8171.0498049999997</v>
      </c>
      <c r="F2127" s="48">
        <v>8179.9501950000003</v>
      </c>
      <c r="G2127" s="48">
        <v>194400</v>
      </c>
      <c r="H2127" s="48">
        <f t="shared" si="298"/>
        <v>8188.783203</v>
      </c>
      <c r="I2127" s="48">
        <f t="shared" si="299"/>
        <v>1</v>
      </c>
      <c r="J2127" s="48">
        <f t="shared" si="300"/>
        <v>-1</v>
      </c>
      <c r="K2127" s="48">
        <f t="shared" si="301"/>
        <v>0</v>
      </c>
      <c r="L2127" s="48">
        <f t="shared" si="302"/>
        <v>1</v>
      </c>
      <c r="M2127" s="48">
        <v>0</v>
      </c>
      <c r="N2127" s="48">
        <f t="shared" si="294"/>
        <v>0.52765315313624306</v>
      </c>
      <c r="O2127" s="48">
        <f t="shared" si="295"/>
        <v>0.6289355810648678</v>
      </c>
      <c r="P2127" s="61">
        <f t="shared" si="296"/>
        <v>1</v>
      </c>
    </row>
    <row r="2128" spans="1:16" x14ac:dyDescent="0.3">
      <c r="A2128" s="60">
        <v>42523</v>
      </c>
      <c r="B2128" s="48">
        <f t="shared" si="297"/>
        <v>1</v>
      </c>
      <c r="C2128" s="48">
        <v>8156.8999020000001</v>
      </c>
      <c r="D2128" s="48">
        <v>8229.5</v>
      </c>
      <c r="E2128" s="48">
        <v>8154.75</v>
      </c>
      <c r="F2128" s="48">
        <v>8218.9501949999994</v>
      </c>
      <c r="G2128" s="48">
        <v>181700</v>
      </c>
      <c r="H2128" s="48">
        <f t="shared" si="298"/>
        <v>8201.0667316666659</v>
      </c>
      <c r="I2128" s="48">
        <f t="shared" si="299"/>
        <v>1</v>
      </c>
      <c r="J2128" s="48">
        <f t="shared" si="300"/>
        <v>-1</v>
      </c>
      <c r="K2128" s="48">
        <f t="shared" si="301"/>
        <v>0</v>
      </c>
      <c r="L2128" s="48">
        <f t="shared" si="302"/>
        <v>1</v>
      </c>
      <c r="M2128" s="48">
        <v>1</v>
      </c>
      <c r="N2128" s="48">
        <f t="shared" si="294"/>
        <v>0.69873611060390206</v>
      </c>
      <c r="O2128" s="48">
        <f t="shared" si="295"/>
        <v>0.66790749207659594</v>
      </c>
      <c r="P2128" s="61">
        <f t="shared" si="296"/>
        <v>1</v>
      </c>
    </row>
    <row r="2129" spans="1:16" x14ac:dyDescent="0.3">
      <c r="A2129" s="60">
        <v>42524</v>
      </c>
      <c r="B2129" s="48">
        <f t="shared" si="297"/>
        <v>0</v>
      </c>
      <c r="C2129" s="48">
        <v>8246.2001949999994</v>
      </c>
      <c r="D2129" s="48">
        <v>8262</v>
      </c>
      <c r="E2129" s="48">
        <v>8209.8496090000008</v>
      </c>
      <c r="F2129" s="48">
        <v>8220.7998050000006</v>
      </c>
      <c r="G2129" s="48">
        <v>379000</v>
      </c>
      <c r="H2129" s="48">
        <f t="shared" si="298"/>
        <v>8230.8831379999992</v>
      </c>
      <c r="I2129" s="48">
        <f t="shared" si="299"/>
        <v>0</v>
      </c>
      <c r="J2129" s="48">
        <f t="shared" si="300"/>
        <v>-1</v>
      </c>
      <c r="K2129" s="48">
        <f t="shared" si="301"/>
        <v>0</v>
      </c>
      <c r="L2129" s="48">
        <f t="shared" si="302"/>
        <v>0</v>
      </c>
      <c r="M2129" s="48">
        <v>1</v>
      </c>
      <c r="N2129" s="48">
        <f t="shared" si="294"/>
        <v>0.41500812629039402</v>
      </c>
      <c r="O2129" s="48">
        <f t="shared" si="295"/>
        <v>0.60228812343860683</v>
      </c>
      <c r="P2129" s="61">
        <f t="shared" si="296"/>
        <v>1</v>
      </c>
    </row>
    <row r="2130" spans="1:16" x14ac:dyDescent="0.3">
      <c r="A2130" s="60">
        <v>42527</v>
      </c>
      <c r="B2130" s="48">
        <f t="shared" si="297"/>
        <v>0</v>
      </c>
      <c r="C2130" s="48">
        <v>8228.75</v>
      </c>
      <c r="D2130" s="48">
        <v>8234.7001949999994</v>
      </c>
      <c r="E2130" s="48">
        <v>8186.0498049999997</v>
      </c>
      <c r="F2130" s="48">
        <v>8201.0498050000006</v>
      </c>
      <c r="G2130" s="48">
        <v>171600</v>
      </c>
      <c r="H2130" s="48">
        <f t="shared" si="298"/>
        <v>8207.2666016666681</v>
      </c>
      <c r="I2130" s="48">
        <f t="shared" si="299"/>
        <v>0</v>
      </c>
      <c r="J2130" s="48">
        <f t="shared" si="300"/>
        <v>-1</v>
      </c>
      <c r="K2130" s="48">
        <f t="shared" si="301"/>
        <v>1</v>
      </c>
      <c r="L2130" s="48">
        <f t="shared" si="302"/>
        <v>1</v>
      </c>
      <c r="M2130" s="48">
        <v>0</v>
      </c>
      <c r="N2130" s="48">
        <f t="shared" si="294"/>
        <v>0.46797308515191033</v>
      </c>
      <c r="O2130" s="48">
        <f t="shared" si="295"/>
        <v>0.61490390076906709</v>
      </c>
      <c r="P2130" s="61">
        <f t="shared" si="296"/>
        <v>1</v>
      </c>
    </row>
    <row r="2131" spans="1:16" x14ac:dyDescent="0.3">
      <c r="A2131" s="60">
        <v>42528</v>
      </c>
      <c r="B2131" s="48">
        <f t="shared" si="297"/>
        <v>0</v>
      </c>
      <c r="C2131" s="48">
        <v>8235.5498050000006</v>
      </c>
      <c r="D2131" s="48">
        <v>8294.9501949999994</v>
      </c>
      <c r="E2131" s="48">
        <v>8216.4003909999992</v>
      </c>
      <c r="F2131" s="48">
        <v>8266.4501949999994</v>
      </c>
      <c r="G2131" s="48">
        <v>241900</v>
      </c>
      <c r="H2131" s="48">
        <f t="shared" si="298"/>
        <v>8259.2669269999988</v>
      </c>
      <c r="I2131" s="48">
        <f t="shared" si="299"/>
        <v>1</v>
      </c>
      <c r="J2131" s="48">
        <f t="shared" si="300"/>
        <v>-1</v>
      </c>
      <c r="K2131" s="48">
        <f t="shared" si="301"/>
        <v>0</v>
      </c>
      <c r="L2131" s="48">
        <f t="shared" si="302"/>
        <v>0</v>
      </c>
      <c r="M2131" s="48">
        <v>0</v>
      </c>
      <c r="N2131" s="48">
        <f t="shared" si="294"/>
        <v>0.60524826188163972</v>
      </c>
      <c r="O2131" s="48">
        <f t="shared" si="295"/>
        <v>0.64685610590234788</v>
      </c>
      <c r="P2131" s="61">
        <f t="shared" si="296"/>
        <v>1</v>
      </c>
    </row>
    <row r="2132" spans="1:16" x14ac:dyDescent="0.3">
      <c r="A2132" s="60">
        <v>42529</v>
      </c>
      <c r="B2132" s="48">
        <f t="shared" si="297"/>
        <v>0</v>
      </c>
      <c r="C2132" s="48">
        <v>8285.5</v>
      </c>
      <c r="D2132" s="48">
        <v>8288.9003909999992</v>
      </c>
      <c r="E2132" s="48">
        <v>8252.0498050000006</v>
      </c>
      <c r="F2132" s="48">
        <v>8273.0498050000006</v>
      </c>
      <c r="G2132" s="48">
        <v>174300</v>
      </c>
      <c r="H2132" s="48">
        <f t="shared" si="298"/>
        <v>8271.3333336666674</v>
      </c>
      <c r="I2132" s="48">
        <f t="shared" si="299"/>
        <v>0</v>
      </c>
      <c r="J2132" s="48">
        <f t="shared" si="300"/>
        <v>-1</v>
      </c>
      <c r="K2132" s="48">
        <f t="shared" si="301"/>
        <v>0</v>
      </c>
      <c r="L2132" s="48">
        <f t="shared" si="302"/>
        <v>1</v>
      </c>
      <c r="M2132" s="48">
        <v>0</v>
      </c>
      <c r="N2132" s="48">
        <f t="shared" si="294"/>
        <v>0.499846599527147</v>
      </c>
      <c r="O2132" s="48">
        <f t="shared" si="295"/>
        <v>0.6224232808441339</v>
      </c>
      <c r="P2132" s="61">
        <f t="shared" si="296"/>
        <v>1</v>
      </c>
    </row>
    <row r="2133" spans="1:16" x14ac:dyDescent="0.3">
      <c r="A2133" s="60">
        <v>42530</v>
      </c>
      <c r="B2133" s="48">
        <f t="shared" si="297"/>
        <v>0</v>
      </c>
      <c r="C2133" s="48">
        <v>8273.3496090000008</v>
      </c>
      <c r="D2133" s="48">
        <v>8273.3496090000008</v>
      </c>
      <c r="E2133" s="48">
        <v>8184.6000979999999</v>
      </c>
      <c r="F2133" s="48">
        <v>8203.5996090000008</v>
      </c>
      <c r="G2133" s="48">
        <v>174900</v>
      </c>
      <c r="H2133" s="48">
        <f t="shared" si="298"/>
        <v>8220.5164386666675</v>
      </c>
      <c r="I2133" s="48">
        <f t="shared" si="299"/>
        <v>0</v>
      </c>
      <c r="J2133" s="48">
        <f t="shared" si="300"/>
        <v>0</v>
      </c>
      <c r="K2133" s="48">
        <f t="shared" si="301"/>
        <v>1</v>
      </c>
      <c r="L2133" s="48">
        <f t="shared" si="302"/>
        <v>0</v>
      </c>
      <c r="M2133" s="48">
        <v>0</v>
      </c>
      <c r="N2133" s="48">
        <f t="shared" si="294"/>
        <v>0.38119011946431597</v>
      </c>
      <c r="O2133" s="48">
        <f t="shared" si="295"/>
        <v>0.59416011317901185</v>
      </c>
      <c r="P2133" s="61">
        <f t="shared" si="296"/>
        <v>1</v>
      </c>
    </row>
    <row r="2134" spans="1:16" x14ac:dyDescent="0.3">
      <c r="A2134" s="60">
        <v>42531</v>
      </c>
      <c r="B2134" s="48">
        <f t="shared" si="297"/>
        <v>0</v>
      </c>
      <c r="C2134" s="48">
        <v>8180.25</v>
      </c>
      <c r="D2134" s="48">
        <v>8265.5996090000008</v>
      </c>
      <c r="E2134" s="48">
        <v>8162.8500979999999</v>
      </c>
      <c r="F2134" s="48">
        <v>8170.0498049999997</v>
      </c>
      <c r="G2134" s="48">
        <v>182200</v>
      </c>
      <c r="H2134" s="48">
        <f t="shared" si="298"/>
        <v>8199.4998373333328</v>
      </c>
      <c r="I2134" s="48">
        <f t="shared" si="299"/>
        <v>0</v>
      </c>
      <c r="J2134" s="48">
        <f t="shared" si="300"/>
        <v>-1</v>
      </c>
      <c r="K2134" s="48">
        <f t="shared" si="301"/>
        <v>1</v>
      </c>
      <c r="L2134" s="48">
        <f t="shared" si="302"/>
        <v>0</v>
      </c>
      <c r="M2134" s="48">
        <v>1</v>
      </c>
      <c r="N2134" s="48">
        <f t="shared" si="294"/>
        <v>0.52621231865475704</v>
      </c>
      <c r="O2134" s="48">
        <f t="shared" si="295"/>
        <v>0.62859926300904301</v>
      </c>
      <c r="P2134" s="61">
        <f t="shared" si="296"/>
        <v>1</v>
      </c>
    </row>
    <row r="2135" spans="1:16" x14ac:dyDescent="0.3">
      <c r="A2135" s="60">
        <v>42534</v>
      </c>
      <c r="B2135" s="48">
        <f t="shared" si="297"/>
        <v>1</v>
      </c>
      <c r="C2135" s="48">
        <v>8102.25</v>
      </c>
      <c r="D2135" s="48">
        <v>8125.25</v>
      </c>
      <c r="E2135" s="48">
        <v>8063.8999020000001</v>
      </c>
      <c r="F2135" s="48">
        <v>8110.6000979999999</v>
      </c>
      <c r="G2135" s="48">
        <v>169700</v>
      </c>
      <c r="H2135" s="48">
        <f t="shared" si="298"/>
        <v>8099.916666666667</v>
      </c>
      <c r="I2135" s="48">
        <f t="shared" si="299"/>
        <v>1</v>
      </c>
      <c r="J2135" s="48">
        <f t="shared" si="300"/>
        <v>-1</v>
      </c>
      <c r="K2135" s="48">
        <f t="shared" si="301"/>
        <v>1</v>
      </c>
      <c r="L2135" s="48">
        <f t="shared" si="302"/>
        <v>1</v>
      </c>
      <c r="M2135" s="48">
        <v>0</v>
      </c>
      <c r="N2135" s="48">
        <f t="shared" si="294"/>
        <v>0.56603459576047488</v>
      </c>
      <c r="O2135" s="48">
        <f t="shared" si="295"/>
        <v>0.63784767625960392</v>
      </c>
      <c r="P2135" s="61">
        <f t="shared" si="296"/>
        <v>1</v>
      </c>
    </row>
    <row r="2136" spans="1:16" x14ac:dyDescent="0.3">
      <c r="A2136" s="60">
        <v>42535</v>
      </c>
      <c r="B2136" s="48">
        <f t="shared" si="297"/>
        <v>0</v>
      </c>
      <c r="C2136" s="48">
        <v>8134.3999020000001</v>
      </c>
      <c r="D2136" s="48">
        <v>8134.9501950000003</v>
      </c>
      <c r="E2136" s="48">
        <v>8069.5</v>
      </c>
      <c r="F2136" s="48">
        <v>8108.8500979999999</v>
      </c>
      <c r="G2136" s="48">
        <v>145500</v>
      </c>
      <c r="H2136" s="48">
        <f t="shared" si="298"/>
        <v>8104.4334310000004</v>
      </c>
      <c r="I2136" s="48">
        <f t="shared" si="299"/>
        <v>0</v>
      </c>
      <c r="J2136" s="48">
        <f t="shared" si="300"/>
        <v>-1</v>
      </c>
      <c r="K2136" s="48">
        <f t="shared" si="301"/>
        <v>0</v>
      </c>
      <c r="L2136" s="48">
        <f t="shared" si="302"/>
        <v>1</v>
      </c>
      <c r="M2136" s="48">
        <v>1</v>
      </c>
      <c r="N2136" s="48">
        <f t="shared" si="294"/>
        <v>0.49159199984841589</v>
      </c>
      <c r="O2136" s="48">
        <f t="shared" si="295"/>
        <v>0.62048139504808097</v>
      </c>
      <c r="P2136" s="61">
        <f t="shared" si="296"/>
        <v>1</v>
      </c>
    </row>
    <row r="2137" spans="1:16" x14ac:dyDescent="0.3">
      <c r="A2137" s="60">
        <v>42536</v>
      </c>
      <c r="B2137" s="48">
        <f t="shared" si="297"/>
        <v>0</v>
      </c>
      <c r="C2137" s="48">
        <v>8139.3999020000001</v>
      </c>
      <c r="D2137" s="48">
        <v>8213.2001949999994</v>
      </c>
      <c r="E2137" s="48">
        <v>8123.1499020000001</v>
      </c>
      <c r="F2137" s="48">
        <v>8206.5996090000008</v>
      </c>
      <c r="G2137" s="48">
        <v>169800</v>
      </c>
      <c r="H2137" s="48">
        <f t="shared" si="298"/>
        <v>8180.9832353333331</v>
      </c>
      <c r="I2137" s="48">
        <f t="shared" si="299"/>
        <v>1</v>
      </c>
      <c r="J2137" s="48">
        <f t="shared" si="300"/>
        <v>-1</v>
      </c>
      <c r="K2137" s="48">
        <f t="shared" si="301"/>
        <v>0</v>
      </c>
      <c r="L2137" s="48">
        <f t="shared" si="302"/>
        <v>0</v>
      </c>
      <c r="M2137" s="48">
        <v>0</v>
      </c>
      <c r="N2137" s="48">
        <f t="shared" ref="N2137:N2200" si="303">$B$2+SUMPRODUCT($C$2:$G$2,C2137:G2137)</f>
        <v>0.72340075049472619</v>
      </c>
      <c r="O2137" s="48">
        <f t="shared" ref="O2137:O2200" si="304">EXP(N2137)/(1+EXP(N2137))</f>
        <v>0.67335544546802173</v>
      </c>
      <c r="P2137" s="61">
        <f t="shared" ref="P2137:P2200" si="305">IF(O2137&gt;0.5,1,0)</f>
        <v>1</v>
      </c>
    </row>
    <row r="2138" spans="1:16" x14ac:dyDescent="0.3">
      <c r="A2138" s="60">
        <v>42537</v>
      </c>
      <c r="B2138" s="48">
        <f t="shared" si="297"/>
        <v>0</v>
      </c>
      <c r="C2138" s="48">
        <v>8180.6499020000001</v>
      </c>
      <c r="D2138" s="48">
        <v>8180.6499020000001</v>
      </c>
      <c r="E2138" s="48">
        <v>8074.4501950000003</v>
      </c>
      <c r="F2138" s="48">
        <v>8140.75</v>
      </c>
      <c r="G2138" s="48">
        <v>189200</v>
      </c>
      <c r="H2138" s="48">
        <f t="shared" si="298"/>
        <v>8131.9500323333341</v>
      </c>
      <c r="I2138" s="48">
        <f t="shared" si="299"/>
        <v>0</v>
      </c>
      <c r="J2138" s="48">
        <f t="shared" si="300"/>
        <v>0</v>
      </c>
      <c r="K2138" s="48">
        <f t="shared" si="301"/>
        <v>1</v>
      </c>
      <c r="L2138" s="48">
        <f t="shared" si="302"/>
        <v>0</v>
      </c>
      <c r="M2138" s="48">
        <v>1</v>
      </c>
      <c r="N2138" s="48">
        <f t="shared" si="303"/>
        <v>0.46370312158404642</v>
      </c>
      <c r="O2138" s="48">
        <f t="shared" si="304"/>
        <v>0.61389229101186293</v>
      </c>
      <c r="P2138" s="61">
        <f t="shared" si="305"/>
        <v>1</v>
      </c>
    </row>
    <row r="2139" spans="1:16" x14ac:dyDescent="0.3">
      <c r="A2139" s="60">
        <v>42538</v>
      </c>
      <c r="B2139" s="48">
        <f t="shared" si="297"/>
        <v>0</v>
      </c>
      <c r="C2139" s="48">
        <v>8176.6499020000001</v>
      </c>
      <c r="D2139" s="48">
        <v>8195.25</v>
      </c>
      <c r="E2139" s="48">
        <v>8135.7998049999997</v>
      </c>
      <c r="F2139" s="48">
        <v>8170.2001950000003</v>
      </c>
      <c r="G2139" s="48">
        <v>166600</v>
      </c>
      <c r="H2139" s="48">
        <f t="shared" si="298"/>
        <v>8167.083333333333</v>
      </c>
      <c r="I2139" s="48">
        <f t="shared" si="299"/>
        <v>0</v>
      </c>
      <c r="J2139" s="48">
        <f t="shared" si="300"/>
        <v>-1</v>
      </c>
      <c r="K2139" s="48">
        <f t="shared" si="301"/>
        <v>0</v>
      </c>
      <c r="L2139" s="48">
        <f t="shared" si="302"/>
        <v>1</v>
      </c>
      <c r="M2139" s="48">
        <v>1</v>
      </c>
      <c r="N2139" s="48">
        <f t="shared" si="303"/>
        <v>0.5280057806635351</v>
      </c>
      <c r="O2139" s="48">
        <f t="shared" si="304"/>
        <v>0.62901787198893422</v>
      </c>
      <c r="P2139" s="61">
        <f t="shared" si="305"/>
        <v>1</v>
      </c>
    </row>
    <row r="2140" spans="1:16" x14ac:dyDescent="0.3">
      <c r="A2140" s="60">
        <v>42541</v>
      </c>
      <c r="B2140" s="48">
        <f t="shared" si="297"/>
        <v>1</v>
      </c>
      <c r="C2140" s="48">
        <v>8115.75</v>
      </c>
      <c r="D2140" s="48">
        <v>8244.1503909999992</v>
      </c>
      <c r="E2140" s="48">
        <v>8107.3500979999999</v>
      </c>
      <c r="F2140" s="48">
        <v>8238.5</v>
      </c>
      <c r="G2140" s="48">
        <v>168600</v>
      </c>
      <c r="H2140" s="48">
        <f t="shared" si="298"/>
        <v>8196.6668296666667</v>
      </c>
      <c r="I2140" s="48">
        <f t="shared" si="299"/>
        <v>1</v>
      </c>
      <c r="J2140" s="48">
        <f t="shared" si="300"/>
        <v>-1</v>
      </c>
      <c r="K2140" s="48">
        <f t="shared" si="301"/>
        <v>0</v>
      </c>
      <c r="L2140" s="48">
        <f t="shared" si="302"/>
        <v>0</v>
      </c>
      <c r="M2140" s="48">
        <v>1</v>
      </c>
      <c r="N2140" s="48">
        <f t="shared" si="303"/>
        <v>0.88224759609320702</v>
      </c>
      <c r="O2140" s="48">
        <f t="shared" si="304"/>
        <v>0.70728776162115248</v>
      </c>
      <c r="P2140" s="61">
        <f t="shared" si="305"/>
        <v>1</v>
      </c>
    </row>
    <row r="2141" spans="1:16" x14ac:dyDescent="0.3">
      <c r="A2141" s="60">
        <v>42542</v>
      </c>
      <c r="B2141" s="48">
        <f t="shared" si="297"/>
        <v>0</v>
      </c>
      <c r="C2141" s="48">
        <v>8255.4003909999992</v>
      </c>
      <c r="D2141" s="48">
        <v>8257.25</v>
      </c>
      <c r="E2141" s="48">
        <v>8202.1503909999992</v>
      </c>
      <c r="F2141" s="48">
        <v>8219.9003909999992</v>
      </c>
      <c r="G2141" s="48">
        <v>137000</v>
      </c>
      <c r="H2141" s="48">
        <f t="shared" si="298"/>
        <v>8226.4335940000001</v>
      </c>
      <c r="I2141" s="48">
        <f t="shared" si="299"/>
        <v>0</v>
      </c>
      <c r="J2141" s="48">
        <f t="shared" si="300"/>
        <v>-1</v>
      </c>
      <c r="K2141" s="48">
        <f t="shared" si="301"/>
        <v>0</v>
      </c>
      <c r="L2141" s="48">
        <f t="shared" si="302"/>
        <v>1</v>
      </c>
      <c r="M2141" s="48">
        <v>1</v>
      </c>
      <c r="N2141" s="48">
        <f t="shared" si="303"/>
        <v>0.46166506797576085</v>
      </c>
      <c r="O2141" s="48">
        <f t="shared" si="304"/>
        <v>0.61340910213845101</v>
      </c>
      <c r="P2141" s="61">
        <f t="shared" si="305"/>
        <v>1</v>
      </c>
    </row>
    <row r="2142" spans="1:16" x14ac:dyDescent="0.3">
      <c r="A2142" s="60">
        <v>42543</v>
      </c>
      <c r="B2142" s="48">
        <f t="shared" si="297"/>
        <v>0</v>
      </c>
      <c r="C2142" s="48">
        <v>8213.6503909999992</v>
      </c>
      <c r="D2142" s="48">
        <v>8238.3496090000008</v>
      </c>
      <c r="E2142" s="48">
        <v>8153.25</v>
      </c>
      <c r="F2142" s="48">
        <v>8203.7001949999994</v>
      </c>
      <c r="G2142" s="48">
        <v>136100</v>
      </c>
      <c r="H2142" s="48">
        <f t="shared" si="298"/>
        <v>8198.4332680000007</v>
      </c>
      <c r="I2142" s="48">
        <f t="shared" si="299"/>
        <v>0</v>
      </c>
      <c r="J2142" s="48">
        <f t="shared" si="300"/>
        <v>-1</v>
      </c>
      <c r="K2142" s="48">
        <f t="shared" si="301"/>
        <v>1</v>
      </c>
      <c r="L2142" s="48">
        <f t="shared" si="302"/>
        <v>1</v>
      </c>
      <c r="M2142" s="48">
        <v>0</v>
      </c>
      <c r="N2142" s="48">
        <f t="shared" si="303"/>
        <v>0.53999553687998825</v>
      </c>
      <c r="O2142" s="48">
        <f t="shared" si="304"/>
        <v>0.63181137950002675</v>
      </c>
      <c r="P2142" s="61">
        <f t="shared" si="305"/>
        <v>1</v>
      </c>
    </row>
    <row r="2143" spans="1:16" x14ac:dyDescent="0.3">
      <c r="A2143" s="60">
        <v>42544</v>
      </c>
      <c r="B2143" s="48">
        <f t="shared" si="297"/>
        <v>0</v>
      </c>
      <c r="C2143" s="48">
        <v>8201.1503909999992</v>
      </c>
      <c r="D2143" s="48">
        <v>8285.5996090000008</v>
      </c>
      <c r="E2143" s="48">
        <v>8188.2998049999997</v>
      </c>
      <c r="F2143" s="48">
        <v>8270.4501949999994</v>
      </c>
      <c r="G2143" s="48">
        <v>154100</v>
      </c>
      <c r="H2143" s="48">
        <f t="shared" si="298"/>
        <v>8248.116536333333</v>
      </c>
      <c r="I2143" s="48">
        <f t="shared" si="299"/>
        <v>1</v>
      </c>
      <c r="J2143" s="48">
        <f t="shared" si="300"/>
        <v>-1</v>
      </c>
      <c r="K2143" s="48">
        <f t="shared" si="301"/>
        <v>0</v>
      </c>
      <c r="L2143" s="48">
        <f t="shared" si="302"/>
        <v>0</v>
      </c>
      <c r="M2143" s="48">
        <v>0</v>
      </c>
      <c r="N2143" s="48">
        <f t="shared" si="303"/>
        <v>0.73478585773042759</v>
      </c>
      <c r="O2143" s="48">
        <f t="shared" si="304"/>
        <v>0.67585461624203524</v>
      </c>
      <c r="P2143" s="61">
        <f t="shared" si="305"/>
        <v>1</v>
      </c>
    </row>
    <row r="2144" spans="1:16" x14ac:dyDescent="0.3">
      <c r="A2144" s="60">
        <v>42545</v>
      </c>
      <c r="B2144" s="48">
        <f t="shared" si="297"/>
        <v>1</v>
      </c>
      <c r="C2144" s="48">
        <v>8029.1000979999999</v>
      </c>
      <c r="D2144" s="48">
        <v>8100.7001950000003</v>
      </c>
      <c r="E2144" s="48">
        <v>7927.0498049999997</v>
      </c>
      <c r="F2144" s="48">
        <v>8088.6000979999999</v>
      </c>
      <c r="G2144" s="48">
        <v>297600</v>
      </c>
      <c r="H2144" s="48">
        <f t="shared" si="298"/>
        <v>8038.7833659999997</v>
      </c>
      <c r="I2144" s="48">
        <f t="shared" si="299"/>
        <v>1</v>
      </c>
      <c r="J2144" s="48">
        <f t="shared" si="300"/>
        <v>-1</v>
      </c>
      <c r="K2144" s="48">
        <f t="shared" si="301"/>
        <v>1</v>
      </c>
      <c r="L2144" s="48">
        <f t="shared" si="302"/>
        <v>0</v>
      </c>
      <c r="M2144" s="48">
        <v>0</v>
      </c>
      <c r="N2144" s="48">
        <f t="shared" si="303"/>
        <v>0.71314897321633552</v>
      </c>
      <c r="O2144" s="48">
        <f t="shared" si="304"/>
        <v>0.67109659404132604</v>
      </c>
      <c r="P2144" s="61">
        <f t="shared" si="305"/>
        <v>1</v>
      </c>
    </row>
    <row r="2145" spans="1:16" x14ac:dyDescent="0.3">
      <c r="A2145" s="60">
        <v>42548</v>
      </c>
      <c r="B2145" s="48">
        <f t="shared" si="297"/>
        <v>1</v>
      </c>
      <c r="C2145" s="48">
        <v>8039.3500979999999</v>
      </c>
      <c r="D2145" s="48">
        <v>8120.6499020000001</v>
      </c>
      <c r="E2145" s="48">
        <v>8039.3500979999999</v>
      </c>
      <c r="F2145" s="48">
        <v>8094.7001950000003</v>
      </c>
      <c r="G2145" s="48">
        <v>162500</v>
      </c>
      <c r="H2145" s="48">
        <f t="shared" si="298"/>
        <v>8084.9000650000007</v>
      </c>
      <c r="I2145" s="48">
        <f t="shared" si="299"/>
        <v>1</v>
      </c>
      <c r="J2145" s="48">
        <f t="shared" si="300"/>
        <v>1</v>
      </c>
      <c r="K2145" s="48">
        <f t="shared" si="301"/>
        <v>0</v>
      </c>
      <c r="L2145" s="48">
        <f t="shared" si="302"/>
        <v>1</v>
      </c>
      <c r="M2145" s="48">
        <v>0</v>
      </c>
      <c r="N2145" s="48">
        <f t="shared" si="303"/>
        <v>0.6902552348349914</v>
      </c>
      <c r="O2145" s="48">
        <f t="shared" si="304"/>
        <v>0.66602370260637156</v>
      </c>
      <c r="P2145" s="61">
        <f t="shared" si="305"/>
        <v>1</v>
      </c>
    </row>
    <row r="2146" spans="1:16" x14ac:dyDescent="0.3">
      <c r="A2146" s="60">
        <v>42549</v>
      </c>
      <c r="B2146" s="48">
        <f t="shared" si="297"/>
        <v>1</v>
      </c>
      <c r="C2146" s="48">
        <v>8096.0498049999997</v>
      </c>
      <c r="D2146" s="48">
        <v>8146.3500979999999</v>
      </c>
      <c r="E2146" s="48">
        <v>8086.8500979999999</v>
      </c>
      <c r="F2146" s="48">
        <v>8127.8500979999999</v>
      </c>
      <c r="G2146" s="48">
        <v>170400</v>
      </c>
      <c r="H2146" s="48">
        <f t="shared" si="298"/>
        <v>8120.3500979999999</v>
      </c>
      <c r="I2146" s="48">
        <f t="shared" si="299"/>
        <v>1</v>
      </c>
      <c r="J2146" s="48">
        <f t="shared" si="300"/>
        <v>-1</v>
      </c>
      <c r="K2146" s="48">
        <f t="shared" si="301"/>
        <v>0</v>
      </c>
      <c r="L2146" s="48">
        <f t="shared" si="302"/>
        <v>0</v>
      </c>
      <c r="M2146" s="48">
        <v>1</v>
      </c>
      <c r="N2146" s="48">
        <f t="shared" si="303"/>
        <v>0.62057116460895878</v>
      </c>
      <c r="O2146" s="48">
        <f t="shared" si="304"/>
        <v>0.65034843989877689</v>
      </c>
      <c r="P2146" s="61">
        <f t="shared" si="305"/>
        <v>1</v>
      </c>
    </row>
    <row r="2147" spans="1:16" x14ac:dyDescent="0.3">
      <c r="A2147" s="60">
        <v>42550</v>
      </c>
      <c r="B2147" s="48">
        <f t="shared" si="297"/>
        <v>1</v>
      </c>
      <c r="C2147" s="48">
        <v>8173.1000979999999</v>
      </c>
      <c r="D2147" s="48">
        <v>8212.4003909999992</v>
      </c>
      <c r="E2147" s="48">
        <v>8157.6499020000001</v>
      </c>
      <c r="F2147" s="48">
        <v>8204</v>
      </c>
      <c r="G2147" s="48">
        <v>147000</v>
      </c>
      <c r="H2147" s="48">
        <f t="shared" si="298"/>
        <v>8191.3500976666664</v>
      </c>
      <c r="I2147" s="48">
        <f t="shared" si="299"/>
        <v>1</v>
      </c>
      <c r="J2147" s="48">
        <f t="shared" si="300"/>
        <v>-1</v>
      </c>
      <c r="K2147" s="48">
        <f t="shared" si="301"/>
        <v>0</v>
      </c>
      <c r="L2147" s="48">
        <f t="shared" si="302"/>
        <v>1</v>
      </c>
      <c r="M2147" s="48">
        <v>0</v>
      </c>
      <c r="N2147" s="48">
        <f t="shared" si="303"/>
        <v>0.62341905270001419</v>
      </c>
      <c r="O2147" s="48">
        <f t="shared" si="304"/>
        <v>0.65099575879476024</v>
      </c>
      <c r="P2147" s="61">
        <f t="shared" si="305"/>
        <v>1</v>
      </c>
    </row>
    <row r="2148" spans="1:16" x14ac:dyDescent="0.3">
      <c r="A2148" s="60">
        <v>42551</v>
      </c>
      <c r="B2148" s="48">
        <f t="shared" si="297"/>
        <v>0</v>
      </c>
      <c r="C2148" s="48">
        <v>8260.25</v>
      </c>
      <c r="D2148" s="48">
        <v>8308.1503909999992</v>
      </c>
      <c r="E2148" s="48">
        <v>8242.0996090000008</v>
      </c>
      <c r="F2148" s="48">
        <v>8287.75</v>
      </c>
      <c r="G2148" s="48">
        <v>279400</v>
      </c>
      <c r="H2148" s="48">
        <f t="shared" si="298"/>
        <v>8279.3333333333339</v>
      </c>
      <c r="I2148" s="48">
        <f t="shared" si="299"/>
        <v>1</v>
      </c>
      <c r="J2148" s="48">
        <f t="shared" si="300"/>
        <v>-1</v>
      </c>
      <c r="K2148" s="48">
        <f t="shared" si="301"/>
        <v>0</v>
      </c>
      <c r="L2148" s="48">
        <f t="shared" si="302"/>
        <v>0</v>
      </c>
      <c r="M2148" s="48">
        <v>0</v>
      </c>
      <c r="N2148" s="48">
        <f t="shared" si="303"/>
        <v>0.58085319322168127</v>
      </c>
      <c r="O2148" s="48">
        <f t="shared" si="304"/>
        <v>0.64126370244625652</v>
      </c>
      <c r="P2148" s="61">
        <f t="shared" si="305"/>
        <v>1</v>
      </c>
    </row>
    <row r="2149" spans="1:16" x14ac:dyDescent="0.3">
      <c r="A2149" s="60">
        <v>42552</v>
      </c>
      <c r="B2149" s="48">
        <f t="shared" si="297"/>
        <v>1</v>
      </c>
      <c r="C2149" s="48">
        <v>8313.0498050000006</v>
      </c>
      <c r="D2149" s="48">
        <v>8356.75</v>
      </c>
      <c r="E2149" s="48">
        <v>8308.6503909999992</v>
      </c>
      <c r="F2149" s="48">
        <v>8328.3496090000008</v>
      </c>
      <c r="G2149" s="48">
        <v>165500</v>
      </c>
      <c r="H2149" s="48">
        <f t="shared" si="298"/>
        <v>8331.25</v>
      </c>
      <c r="I2149" s="48">
        <f t="shared" si="299"/>
        <v>1</v>
      </c>
      <c r="J2149" s="48">
        <f t="shared" si="300"/>
        <v>-1</v>
      </c>
      <c r="K2149" s="48">
        <f t="shared" si="301"/>
        <v>0</v>
      </c>
      <c r="L2149" s="48">
        <f t="shared" si="302"/>
        <v>1</v>
      </c>
      <c r="M2149" s="48">
        <v>0</v>
      </c>
      <c r="N2149" s="48">
        <f t="shared" si="303"/>
        <v>0.57263532231600223</v>
      </c>
      <c r="O2149" s="48">
        <f t="shared" si="304"/>
        <v>0.63937103938104889</v>
      </c>
      <c r="P2149" s="61">
        <f t="shared" si="305"/>
        <v>1</v>
      </c>
    </row>
    <row r="2150" spans="1:16" x14ac:dyDescent="0.3">
      <c r="A2150" s="60">
        <v>42555</v>
      </c>
      <c r="B2150" s="48">
        <f t="shared" si="297"/>
        <v>0</v>
      </c>
      <c r="C2150" s="48">
        <v>8376.75</v>
      </c>
      <c r="D2150" s="48">
        <v>8398.4501949999994</v>
      </c>
      <c r="E2150" s="48">
        <v>8364.7001949999994</v>
      </c>
      <c r="F2150" s="48">
        <v>8370.7001949999994</v>
      </c>
      <c r="G2150" s="48">
        <v>154200</v>
      </c>
      <c r="H2150" s="48">
        <f t="shared" si="298"/>
        <v>8377.9501949999994</v>
      </c>
      <c r="I2150" s="48">
        <f t="shared" si="299"/>
        <v>0</v>
      </c>
      <c r="J2150" s="48">
        <f t="shared" si="300"/>
        <v>-1</v>
      </c>
      <c r="K2150" s="48">
        <f t="shared" si="301"/>
        <v>0</v>
      </c>
      <c r="L2150" s="48">
        <f t="shared" si="302"/>
        <v>1</v>
      </c>
      <c r="M2150" s="48">
        <v>0</v>
      </c>
      <c r="N2150" s="48">
        <f t="shared" si="303"/>
        <v>0.51648645066686205</v>
      </c>
      <c r="O2150" s="48">
        <f t="shared" si="304"/>
        <v>0.62632581461354175</v>
      </c>
      <c r="P2150" s="61">
        <f t="shared" si="305"/>
        <v>1</v>
      </c>
    </row>
    <row r="2151" spans="1:16" x14ac:dyDescent="0.3">
      <c r="A2151" s="60">
        <v>42556</v>
      </c>
      <c r="B2151" s="48">
        <f t="shared" si="297"/>
        <v>0</v>
      </c>
      <c r="C2151" s="48">
        <v>8379.2998050000006</v>
      </c>
      <c r="D2151" s="48">
        <v>8381.4501949999994</v>
      </c>
      <c r="E2151" s="48">
        <v>8319.9501949999994</v>
      </c>
      <c r="F2151" s="48">
        <v>8335.9501949999994</v>
      </c>
      <c r="G2151" s="48">
        <v>139000</v>
      </c>
      <c r="H2151" s="48">
        <f t="shared" si="298"/>
        <v>8345.7835283333334</v>
      </c>
      <c r="I2151" s="48">
        <f t="shared" si="299"/>
        <v>0</v>
      </c>
      <c r="J2151" s="48">
        <f t="shared" si="300"/>
        <v>-1</v>
      </c>
      <c r="K2151" s="48">
        <f t="shared" si="301"/>
        <v>1</v>
      </c>
      <c r="L2151" s="48">
        <f t="shared" si="302"/>
        <v>1</v>
      </c>
      <c r="M2151" s="48">
        <v>0</v>
      </c>
      <c r="N2151" s="48">
        <f t="shared" si="303"/>
        <v>0.44315514225077418</v>
      </c>
      <c r="O2151" s="48">
        <f t="shared" si="304"/>
        <v>0.60901058065370672</v>
      </c>
      <c r="P2151" s="61">
        <f t="shared" si="305"/>
        <v>1</v>
      </c>
    </row>
    <row r="2152" spans="1:16" x14ac:dyDescent="0.3">
      <c r="A2152" s="60">
        <v>42558</v>
      </c>
      <c r="B2152" s="48">
        <f t="shared" si="297"/>
        <v>0</v>
      </c>
      <c r="C2152" s="48">
        <v>8342</v>
      </c>
      <c r="D2152" s="48">
        <v>8361.9501949999994</v>
      </c>
      <c r="E2152" s="48">
        <v>8317.7001949999994</v>
      </c>
      <c r="F2152" s="48">
        <v>8337.9003909999992</v>
      </c>
      <c r="G2152" s="48">
        <v>155500</v>
      </c>
      <c r="H2152" s="48">
        <f t="shared" si="298"/>
        <v>8339.1835936666666</v>
      </c>
      <c r="I2152" s="48">
        <f t="shared" si="299"/>
        <v>0</v>
      </c>
      <c r="J2152" s="48">
        <f t="shared" si="300"/>
        <v>-1</v>
      </c>
      <c r="K2152" s="48">
        <f t="shared" si="301"/>
        <v>1</v>
      </c>
      <c r="L2152" s="48">
        <f t="shared" si="302"/>
        <v>0</v>
      </c>
      <c r="M2152" s="48">
        <v>0</v>
      </c>
      <c r="N2152" s="48">
        <f t="shared" si="303"/>
        <v>0.52729911682124242</v>
      </c>
      <c r="O2152" s="48">
        <f t="shared" si="304"/>
        <v>0.62885295385089712</v>
      </c>
      <c r="P2152" s="61">
        <f t="shared" si="305"/>
        <v>1</v>
      </c>
    </row>
    <row r="2153" spans="1:16" x14ac:dyDescent="0.3">
      <c r="A2153" s="60">
        <v>42559</v>
      </c>
      <c r="B2153" s="48">
        <f t="shared" si="297"/>
        <v>0</v>
      </c>
      <c r="C2153" s="48">
        <v>8350</v>
      </c>
      <c r="D2153" s="48">
        <v>8353.2998050000006</v>
      </c>
      <c r="E2153" s="48">
        <v>8287.5498050000006</v>
      </c>
      <c r="F2153" s="48">
        <v>8323.2001949999994</v>
      </c>
      <c r="G2153" s="48">
        <v>137900</v>
      </c>
      <c r="H2153" s="48">
        <f t="shared" si="298"/>
        <v>8321.3499350000002</v>
      </c>
      <c r="I2153" s="48">
        <f t="shared" si="299"/>
        <v>0</v>
      </c>
      <c r="J2153" s="48">
        <f t="shared" si="300"/>
        <v>-1</v>
      </c>
      <c r="K2153" s="48">
        <f t="shared" si="301"/>
        <v>1</v>
      </c>
      <c r="L2153" s="48">
        <f t="shared" si="302"/>
        <v>1</v>
      </c>
      <c r="M2153" s="48">
        <v>0</v>
      </c>
      <c r="N2153" s="48">
        <f t="shared" si="303"/>
        <v>0.48819252047841577</v>
      </c>
      <c r="O2153" s="48">
        <f t="shared" si="304"/>
        <v>0.61968054401799344</v>
      </c>
      <c r="P2153" s="61">
        <f t="shared" si="305"/>
        <v>1</v>
      </c>
    </row>
    <row r="2154" spans="1:16" x14ac:dyDescent="0.3">
      <c r="A2154" s="60">
        <v>42562</v>
      </c>
      <c r="B2154" s="48">
        <f t="shared" si="297"/>
        <v>1</v>
      </c>
      <c r="C2154" s="48">
        <v>8413.3496090000008</v>
      </c>
      <c r="D2154" s="48">
        <v>8475.25</v>
      </c>
      <c r="E2154" s="48">
        <v>8407.0498050000006</v>
      </c>
      <c r="F2154" s="48">
        <v>8467.9003909999992</v>
      </c>
      <c r="G2154" s="48">
        <v>149800</v>
      </c>
      <c r="H2154" s="48">
        <f t="shared" si="298"/>
        <v>8450.0667320000011</v>
      </c>
      <c r="I2154" s="48">
        <f t="shared" si="299"/>
        <v>1</v>
      </c>
      <c r="J2154" s="48">
        <f t="shared" si="300"/>
        <v>-1</v>
      </c>
      <c r="K2154" s="48">
        <f t="shared" si="301"/>
        <v>0</v>
      </c>
      <c r="L2154" s="48">
        <f t="shared" si="302"/>
        <v>0</v>
      </c>
      <c r="M2154" s="48">
        <v>1</v>
      </c>
      <c r="N2154" s="48">
        <f t="shared" si="303"/>
        <v>0.68437260719257187</v>
      </c>
      <c r="O2154" s="48">
        <f t="shared" si="304"/>
        <v>0.6647139182472076</v>
      </c>
      <c r="P2154" s="61">
        <f t="shared" si="305"/>
        <v>1</v>
      </c>
    </row>
    <row r="2155" spans="1:16" x14ac:dyDescent="0.3">
      <c r="A2155" s="60">
        <v>42563</v>
      </c>
      <c r="B2155" s="48">
        <f t="shared" si="297"/>
        <v>0</v>
      </c>
      <c r="C2155" s="48">
        <v>8502.5996090000008</v>
      </c>
      <c r="D2155" s="48">
        <v>8526.5996090000008</v>
      </c>
      <c r="E2155" s="48">
        <v>8479.2001949999994</v>
      </c>
      <c r="F2155" s="48">
        <v>8521.0498050000006</v>
      </c>
      <c r="G2155" s="48">
        <v>183600</v>
      </c>
      <c r="H2155" s="48">
        <f t="shared" si="298"/>
        <v>8508.9498696666687</v>
      </c>
      <c r="I2155" s="48">
        <f t="shared" si="299"/>
        <v>1</v>
      </c>
      <c r="J2155" s="48">
        <f t="shared" si="300"/>
        <v>-1</v>
      </c>
      <c r="K2155" s="48">
        <f t="shared" si="301"/>
        <v>0</v>
      </c>
      <c r="L2155" s="48">
        <f t="shared" si="302"/>
        <v>0</v>
      </c>
      <c r="M2155" s="48">
        <v>0</v>
      </c>
      <c r="N2155" s="48">
        <f t="shared" si="303"/>
        <v>0.57651644972556049</v>
      </c>
      <c r="O2155" s="48">
        <f t="shared" si="304"/>
        <v>0.64026544817880626</v>
      </c>
      <c r="P2155" s="61">
        <f t="shared" si="305"/>
        <v>1</v>
      </c>
    </row>
    <row r="2156" spans="1:16" x14ac:dyDescent="0.3">
      <c r="A2156" s="60">
        <v>42564</v>
      </c>
      <c r="B2156" s="48">
        <f t="shared" si="297"/>
        <v>0</v>
      </c>
      <c r="C2156" s="48">
        <v>8540.4501949999994</v>
      </c>
      <c r="D2156" s="48">
        <v>8550.25</v>
      </c>
      <c r="E2156" s="48">
        <v>8493.5498050000006</v>
      </c>
      <c r="F2156" s="48">
        <v>8519.5</v>
      </c>
      <c r="G2156" s="48">
        <v>195500</v>
      </c>
      <c r="H2156" s="48">
        <f t="shared" si="298"/>
        <v>8521.0999350000002</v>
      </c>
      <c r="I2156" s="48">
        <f t="shared" si="299"/>
        <v>0</v>
      </c>
      <c r="J2156" s="48">
        <f t="shared" si="300"/>
        <v>-1</v>
      </c>
      <c r="K2156" s="48">
        <f t="shared" si="301"/>
        <v>0</v>
      </c>
      <c r="L2156" s="48">
        <f t="shared" si="302"/>
        <v>0</v>
      </c>
      <c r="M2156" s="48">
        <v>0</v>
      </c>
      <c r="N2156" s="48">
        <f t="shared" si="303"/>
        <v>0.47911107703820754</v>
      </c>
      <c r="O2156" s="48">
        <f t="shared" si="304"/>
        <v>0.61753794659722494</v>
      </c>
      <c r="P2156" s="61">
        <f t="shared" si="305"/>
        <v>1</v>
      </c>
    </row>
    <row r="2157" spans="1:16" x14ac:dyDescent="0.3">
      <c r="A2157" s="60">
        <v>42565</v>
      </c>
      <c r="B2157" s="48">
        <f t="shared" si="297"/>
        <v>1</v>
      </c>
      <c r="C2157" s="48">
        <v>8515.75</v>
      </c>
      <c r="D2157" s="48">
        <v>8571.4003909999992</v>
      </c>
      <c r="E2157" s="48">
        <v>8500.7001949999994</v>
      </c>
      <c r="F2157" s="48">
        <v>8565</v>
      </c>
      <c r="G2157" s="48">
        <v>153900</v>
      </c>
      <c r="H2157" s="48">
        <f t="shared" si="298"/>
        <v>8545.7001953333329</v>
      </c>
      <c r="I2157" s="48">
        <f t="shared" si="299"/>
        <v>1</v>
      </c>
      <c r="J2157" s="48">
        <f t="shared" si="300"/>
        <v>-1</v>
      </c>
      <c r="K2157" s="48">
        <f t="shared" si="301"/>
        <v>0</v>
      </c>
      <c r="L2157" s="48">
        <f t="shared" si="302"/>
        <v>1</v>
      </c>
      <c r="M2157" s="48">
        <v>0</v>
      </c>
      <c r="N2157" s="48">
        <f t="shared" si="303"/>
        <v>0.67097862923394225</v>
      </c>
      <c r="O2157" s="48">
        <f t="shared" si="304"/>
        <v>0.66172225601436352</v>
      </c>
      <c r="P2157" s="61">
        <f t="shared" si="305"/>
        <v>1</v>
      </c>
    </row>
    <row r="2158" spans="1:16" x14ac:dyDescent="0.3">
      <c r="A2158" s="60">
        <v>42566</v>
      </c>
      <c r="B2158" s="48">
        <f t="shared" si="297"/>
        <v>0</v>
      </c>
      <c r="C2158" s="48">
        <v>8565.4501949999994</v>
      </c>
      <c r="D2158" s="48">
        <v>8594.7998050000006</v>
      </c>
      <c r="E2158" s="48">
        <v>8510.0498050000006</v>
      </c>
      <c r="F2158" s="48">
        <v>8541.4003909999992</v>
      </c>
      <c r="G2158" s="48">
        <v>221700</v>
      </c>
      <c r="H2158" s="48">
        <f t="shared" si="298"/>
        <v>8548.7500003333334</v>
      </c>
      <c r="I2158" s="48">
        <f t="shared" si="299"/>
        <v>0</v>
      </c>
      <c r="J2158" s="48">
        <f t="shared" si="300"/>
        <v>-1</v>
      </c>
      <c r="K2158" s="48">
        <f t="shared" si="301"/>
        <v>0</v>
      </c>
      <c r="L2158" s="48">
        <f t="shared" si="302"/>
        <v>0</v>
      </c>
      <c r="M2158" s="48">
        <v>0</v>
      </c>
      <c r="N2158" s="48">
        <f t="shared" si="303"/>
        <v>0.47524003810882853</v>
      </c>
      <c r="O2158" s="48">
        <f t="shared" si="304"/>
        <v>0.61662325088266035</v>
      </c>
      <c r="P2158" s="61">
        <f t="shared" si="305"/>
        <v>1</v>
      </c>
    </row>
    <row r="2159" spans="1:16" x14ac:dyDescent="0.3">
      <c r="A2159" s="60">
        <v>42569</v>
      </c>
      <c r="B2159" s="48">
        <f t="shared" si="297"/>
        <v>1</v>
      </c>
      <c r="C2159" s="48">
        <v>8564.0498050000006</v>
      </c>
      <c r="D2159" s="48">
        <v>8587.0996090000008</v>
      </c>
      <c r="E2159" s="48">
        <v>8494.3496090000008</v>
      </c>
      <c r="F2159" s="48">
        <v>8508.7001949999994</v>
      </c>
      <c r="G2159" s="48">
        <v>164300</v>
      </c>
      <c r="H2159" s="48">
        <f t="shared" si="298"/>
        <v>8530.0498043333337</v>
      </c>
      <c r="I2159" s="48">
        <f t="shared" si="299"/>
        <v>0</v>
      </c>
      <c r="J2159" s="48">
        <f t="shared" si="300"/>
        <v>-1</v>
      </c>
      <c r="K2159" s="48">
        <f t="shared" si="301"/>
        <v>1</v>
      </c>
      <c r="L2159" s="48">
        <f t="shared" si="302"/>
        <v>1</v>
      </c>
      <c r="M2159" s="48">
        <v>1</v>
      </c>
      <c r="N2159" s="48">
        <f t="shared" si="303"/>
        <v>0.41669589636971438</v>
      </c>
      <c r="O2159" s="48">
        <f t="shared" si="304"/>
        <v>0.6026923371771119</v>
      </c>
      <c r="P2159" s="61">
        <f t="shared" si="305"/>
        <v>1</v>
      </c>
    </row>
    <row r="2160" spans="1:16" x14ac:dyDescent="0.3">
      <c r="A2160" s="60">
        <v>42570</v>
      </c>
      <c r="B2160" s="48">
        <f t="shared" si="297"/>
        <v>1</v>
      </c>
      <c r="C2160" s="48">
        <v>8514.2998050000006</v>
      </c>
      <c r="D2160" s="48">
        <v>8540.0498050000006</v>
      </c>
      <c r="E2160" s="48">
        <v>8476.7001949999994</v>
      </c>
      <c r="F2160" s="48">
        <v>8528.5498050000006</v>
      </c>
      <c r="G2160" s="48">
        <v>167900</v>
      </c>
      <c r="H2160" s="48">
        <f t="shared" si="298"/>
        <v>8515.0999350000002</v>
      </c>
      <c r="I2160" s="48">
        <f t="shared" si="299"/>
        <v>1</v>
      </c>
      <c r="J2160" s="48">
        <f t="shared" si="300"/>
        <v>-1</v>
      </c>
      <c r="K2160" s="48">
        <f t="shared" si="301"/>
        <v>1</v>
      </c>
      <c r="L2160" s="48">
        <f t="shared" si="302"/>
        <v>0</v>
      </c>
      <c r="M2160" s="48">
        <v>1</v>
      </c>
      <c r="N2160" s="48">
        <f t="shared" si="303"/>
        <v>0.57830003440990863</v>
      </c>
      <c r="O2160" s="48">
        <f t="shared" si="304"/>
        <v>0.64067615054213267</v>
      </c>
      <c r="P2160" s="61">
        <f t="shared" si="305"/>
        <v>1</v>
      </c>
    </row>
    <row r="2161" spans="1:16" x14ac:dyDescent="0.3">
      <c r="A2161" s="60">
        <v>42571</v>
      </c>
      <c r="B2161" s="48">
        <f t="shared" si="297"/>
        <v>1</v>
      </c>
      <c r="C2161" s="48">
        <v>8515.4501949999994</v>
      </c>
      <c r="D2161" s="48">
        <v>8569.9003909999992</v>
      </c>
      <c r="E2161" s="48">
        <v>8512.5498050000006</v>
      </c>
      <c r="F2161" s="48">
        <v>8565.8496090000008</v>
      </c>
      <c r="G2161" s="48">
        <v>160300</v>
      </c>
      <c r="H2161" s="48">
        <f t="shared" si="298"/>
        <v>8549.4332683333323</v>
      </c>
      <c r="I2161" s="48">
        <f t="shared" si="299"/>
        <v>1</v>
      </c>
      <c r="J2161" s="48">
        <f t="shared" si="300"/>
        <v>-1</v>
      </c>
      <c r="K2161" s="48">
        <f t="shared" si="301"/>
        <v>0</v>
      </c>
      <c r="L2161" s="48">
        <f t="shared" si="302"/>
        <v>1</v>
      </c>
      <c r="M2161" s="48">
        <v>1</v>
      </c>
      <c r="N2161" s="48">
        <f t="shared" si="303"/>
        <v>0.66521082888871585</v>
      </c>
      <c r="O2161" s="48">
        <f t="shared" si="304"/>
        <v>0.66042995563488316</v>
      </c>
      <c r="P2161" s="61">
        <f t="shared" si="305"/>
        <v>1</v>
      </c>
    </row>
    <row r="2162" spans="1:16" x14ac:dyDescent="0.3">
      <c r="A2162" s="60">
        <v>42572</v>
      </c>
      <c r="B2162" s="48">
        <f t="shared" si="297"/>
        <v>1</v>
      </c>
      <c r="C2162" s="48">
        <v>8582.7001949999994</v>
      </c>
      <c r="D2162" s="48">
        <v>8585.25</v>
      </c>
      <c r="E2162" s="48">
        <v>8503.4501949999994</v>
      </c>
      <c r="F2162" s="48">
        <v>8510.0996090000008</v>
      </c>
      <c r="G2162" s="48">
        <v>150000</v>
      </c>
      <c r="H2162" s="48">
        <f t="shared" si="298"/>
        <v>8532.9332679999989</v>
      </c>
      <c r="I2162" s="48">
        <f t="shared" si="299"/>
        <v>0</v>
      </c>
      <c r="J2162" s="48">
        <f t="shared" si="300"/>
        <v>-1</v>
      </c>
      <c r="K2162" s="48">
        <f t="shared" si="301"/>
        <v>1</v>
      </c>
      <c r="L2162" s="48">
        <f t="shared" si="302"/>
        <v>1</v>
      </c>
      <c r="M2162" s="48">
        <v>1</v>
      </c>
      <c r="N2162" s="48">
        <f t="shared" si="303"/>
        <v>0.37389129893413592</v>
      </c>
      <c r="O2162" s="48">
        <f t="shared" si="304"/>
        <v>0.59239891773900488</v>
      </c>
      <c r="P2162" s="61">
        <f t="shared" si="305"/>
        <v>1</v>
      </c>
    </row>
    <row r="2163" spans="1:16" x14ac:dyDescent="0.3">
      <c r="A2163" s="60">
        <v>42573</v>
      </c>
      <c r="B2163" s="48">
        <f t="shared" si="297"/>
        <v>1</v>
      </c>
      <c r="C2163" s="48">
        <v>8519.6503909999992</v>
      </c>
      <c r="D2163" s="48">
        <v>8548.9501949999994</v>
      </c>
      <c r="E2163" s="48">
        <v>8489.7998050000006</v>
      </c>
      <c r="F2163" s="48">
        <v>8541.2001949999994</v>
      </c>
      <c r="G2163" s="48">
        <v>143200</v>
      </c>
      <c r="H2163" s="48">
        <f t="shared" si="298"/>
        <v>8526.6500649999998</v>
      </c>
      <c r="I2163" s="48">
        <f t="shared" si="299"/>
        <v>1</v>
      </c>
      <c r="J2163" s="48">
        <f t="shared" si="300"/>
        <v>-1</v>
      </c>
      <c r="K2163" s="48">
        <f t="shared" si="301"/>
        <v>1</v>
      </c>
      <c r="L2163" s="48">
        <f t="shared" si="302"/>
        <v>1</v>
      </c>
      <c r="M2163" s="48">
        <v>0</v>
      </c>
      <c r="N2163" s="48">
        <f t="shared" si="303"/>
        <v>0.60116092621708594</v>
      </c>
      <c r="O2163" s="48">
        <f t="shared" si="304"/>
        <v>0.645921862914139</v>
      </c>
      <c r="P2163" s="61">
        <f t="shared" si="305"/>
        <v>1</v>
      </c>
    </row>
    <row r="2164" spans="1:16" x14ac:dyDescent="0.3">
      <c r="A2164" s="60">
        <v>42576</v>
      </c>
      <c r="B2164" s="48">
        <f t="shared" si="297"/>
        <v>0</v>
      </c>
      <c r="C2164" s="48">
        <v>8519.9501949999994</v>
      </c>
      <c r="D2164" s="48">
        <v>8641.1503909999992</v>
      </c>
      <c r="E2164" s="48">
        <v>8517.2001949999994</v>
      </c>
      <c r="F2164" s="48">
        <v>8635.6503909999992</v>
      </c>
      <c r="G2164" s="48">
        <v>150000</v>
      </c>
      <c r="H2164" s="48">
        <f t="shared" si="298"/>
        <v>8598.000325666666</v>
      </c>
      <c r="I2164" s="48">
        <f t="shared" si="299"/>
        <v>1</v>
      </c>
      <c r="J2164" s="48">
        <f t="shared" si="300"/>
        <v>-1</v>
      </c>
      <c r="K2164" s="48">
        <f t="shared" si="301"/>
        <v>0</v>
      </c>
      <c r="L2164" s="48">
        <f t="shared" si="302"/>
        <v>0</v>
      </c>
      <c r="M2164" s="48">
        <v>0</v>
      </c>
      <c r="N2164" s="48">
        <f t="shared" si="303"/>
        <v>0.85992451748838339</v>
      </c>
      <c r="O2164" s="48">
        <f t="shared" si="304"/>
        <v>0.7026448836435456</v>
      </c>
      <c r="P2164" s="61">
        <f t="shared" si="305"/>
        <v>1</v>
      </c>
    </row>
    <row r="2165" spans="1:16" x14ac:dyDescent="0.3">
      <c r="A2165" s="60">
        <v>42577</v>
      </c>
      <c r="B2165" s="48">
        <f t="shared" si="297"/>
        <v>0</v>
      </c>
      <c r="C2165" s="48">
        <v>8633.75</v>
      </c>
      <c r="D2165" s="48">
        <v>8644.9003909999992</v>
      </c>
      <c r="E2165" s="48">
        <v>8577.1503909999992</v>
      </c>
      <c r="F2165" s="48">
        <v>8590.6503909999992</v>
      </c>
      <c r="G2165" s="48">
        <v>154800</v>
      </c>
      <c r="H2165" s="48">
        <f t="shared" si="298"/>
        <v>8604.2337243333332</v>
      </c>
      <c r="I2165" s="48">
        <f t="shared" si="299"/>
        <v>0</v>
      </c>
      <c r="J2165" s="48">
        <f t="shared" si="300"/>
        <v>-1</v>
      </c>
      <c r="K2165" s="48">
        <f t="shared" si="301"/>
        <v>0</v>
      </c>
      <c r="L2165" s="48">
        <f t="shared" si="302"/>
        <v>0</v>
      </c>
      <c r="M2165" s="48">
        <v>0</v>
      </c>
      <c r="N2165" s="48">
        <f t="shared" si="303"/>
        <v>0.43872499230302464</v>
      </c>
      <c r="O2165" s="48">
        <f t="shared" si="304"/>
        <v>0.60795518003541116</v>
      </c>
      <c r="P2165" s="61">
        <f t="shared" si="305"/>
        <v>1</v>
      </c>
    </row>
    <row r="2166" spans="1:16" x14ac:dyDescent="0.3">
      <c r="A2166" s="60">
        <v>42578</v>
      </c>
      <c r="B2166" s="48">
        <f t="shared" si="297"/>
        <v>0</v>
      </c>
      <c r="C2166" s="48">
        <v>8599.4003909999992</v>
      </c>
      <c r="D2166" s="48">
        <v>8665</v>
      </c>
      <c r="E2166" s="48">
        <v>8572.0498050000006</v>
      </c>
      <c r="F2166" s="48">
        <v>8615.7998050000006</v>
      </c>
      <c r="G2166" s="48">
        <v>184100</v>
      </c>
      <c r="H2166" s="48">
        <f t="shared" si="298"/>
        <v>8617.6165366666683</v>
      </c>
      <c r="I2166" s="48">
        <f t="shared" si="299"/>
        <v>1</v>
      </c>
      <c r="J2166" s="48">
        <f t="shared" si="300"/>
        <v>-1</v>
      </c>
      <c r="K2166" s="48">
        <f t="shared" si="301"/>
        <v>0</v>
      </c>
      <c r="L2166" s="48">
        <f t="shared" si="302"/>
        <v>0</v>
      </c>
      <c r="M2166" s="48">
        <v>0</v>
      </c>
      <c r="N2166" s="48">
        <f t="shared" si="303"/>
        <v>0.58769828680523717</v>
      </c>
      <c r="O2166" s="48">
        <f t="shared" si="304"/>
        <v>0.64283685171138116</v>
      </c>
      <c r="P2166" s="61">
        <f t="shared" si="305"/>
        <v>1</v>
      </c>
    </row>
    <row r="2167" spans="1:16" x14ac:dyDescent="0.3">
      <c r="A2167" s="60">
        <v>42579</v>
      </c>
      <c r="B2167" s="48">
        <f t="shared" si="297"/>
        <v>1</v>
      </c>
      <c r="C2167" s="48">
        <v>8636.9501949999994</v>
      </c>
      <c r="D2167" s="48">
        <v>8674.7001949999994</v>
      </c>
      <c r="E2167" s="48">
        <v>8625.25</v>
      </c>
      <c r="F2167" s="48">
        <v>8666.2998050000006</v>
      </c>
      <c r="G2167" s="48">
        <v>233500</v>
      </c>
      <c r="H2167" s="48">
        <f t="shared" si="298"/>
        <v>8655.4166666666661</v>
      </c>
      <c r="I2167" s="48">
        <f t="shared" si="299"/>
        <v>1</v>
      </c>
      <c r="J2167" s="48">
        <f t="shared" si="300"/>
        <v>-1</v>
      </c>
      <c r="K2167" s="48">
        <f t="shared" si="301"/>
        <v>0</v>
      </c>
      <c r="L2167" s="48">
        <f t="shared" si="302"/>
        <v>0</v>
      </c>
      <c r="M2167" s="48">
        <v>1</v>
      </c>
      <c r="N2167" s="48">
        <f t="shared" si="303"/>
        <v>0.58782289040668967</v>
      </c>
      <c r="O2167" s="48">
        <f t="shared" si="304"/>
        <v>0.64286545989423172</v>
      </c>
      <c r="P2167" s="61">
        <f t="shared" si="305"/>
        <v>1</v>
      </c>
    </row>
    <row r="2168" spans="1:16" x14ac:dyDescent="0.3">
      <c r="A2168" s="60">
        <v>42580</v>
      </c>
      <c r="B2168" s="48">
        <f t="shared" si="297"/>
        <v>0</v>
      </c>
      <c r="C2168" s="48">
        <v>8668.2998050000006</v>
      </c>
      <c r="D2168" s="48">
        <v>8670.3496090000008</v>
      </c>
      <c r="E2168" s="48">
        <v>8631.1503909999992</v>
      </c>
      <c r="F2168" s="48">
        <v>8638.5</v>
      </c>
      <c r="G2168" s="48">
        <v>157000</v>
      </c>
      <c r="H2168" s="48">
        <f t="shared" si="298"/>
        <v>8646.6666666666661</v>
      </c>
      <c r="I2168" s="48">
        <f t="shared" si="299"/>
        <v>0</v>
      </c>
      <c r="J2168" s="48">
        <f t="shared" si="300"/>
        <v>-1</v>
      </c>
      <c r="K2168" s="48">
        <f t="shared" si="301"/>
        <v>1</v>
      </c>
      <c r="L2168" s="48">
        <f t="shared" si="302"/>
        <v>1</v>
      </c>
      <c r="M2168" s="48">
        <v>0</v>
      </c>
      <c r="N2168" s="48">
        <f t="shared" si="303"/>
        <v>0.4581205133408508</v>
      </c>
      <c r="O2168" s="48">
        <f t="shared" si="304"/>
        <v>0.61256821506688541</v>
      </c>
      <c r="P2168" s="61">
        <f t="shared" si="305"/>
        <v>1</v>
      </c>
    </row>
    <row r="2169" spans="1:16" x14ac:dyDescent="0.3">
      <c r="A2169" s="60">
        <v>42583</v>
      </c>
      <c r="B2169" s="48">
        <f t="shared" si="297"/>
        <v>0</v>
      </c>
      <c r="C2169" s="48">
        <v>8654.2998050000006</v>
      </c>
      <c r="D2169" s="48">
        <v>8711.2998050000006</v>
      </c>
      <c r="E2169" s="48">
        <v>8590.5</v>
      </c>
      <c r="F2169" s="48">
        <v>8636.5498050000006</v>
      </c>
      <c r="G2169" s="48">
        <v>188400</v>
      </c>
      <c r="H2169" s="48">
        <f t="shared" si="298"/>
        <v>8646.1165366666683</v>
      </c>
      <c r="I2169" s="48">
        <f t="shared" si="299"/>
        <v>0</v>
      </c>
      <c r="J2169" s="48">
        <f t="shared" si="300"/>
        <v>-1</v>
      </c>
      <c r="K2169" s="48">
        <f t="shared" si="301"/>
        <v>1</v>
      </c>
      <c r="L2169" s="48">
        <f t="shared" si="302"/>
        <v>0</v>
      </c>
      <c r="M2169" s="48">
        <v>1</v>
      </c>
      <c r="N2169" s="48">
        <f t="shared" si="303"/>
        <v>0.51468072960140532</v>
      </c>
      <c r="O2169" s="48">
        <f t="shared" si="304"/>
        <v>0.62590310411644934</v>
      </c>
      <c r="P2169" s="61">
        <f t="shared" si="305"/>
        <v>1</v>
      </c>
    </row>
    <row r="2170" spans="1:16" x14ac:dyDescent="0.3">
      <c r="A2170" s="60">
        <v>42584</v>
      </c>
      <c r="B2170" s="48">
        <f t="shared" si="297"/>
        <v>0</v>
      </c>
      <c r="C2170" s="48">
        <v>8647.4501949999994</v>
      </c>
      <c r="D2170" s="48">
        <v>8687.2001949999994</v>
      </c>
      <c r="E2170" s="48">
        <v>8611.4003909999992</v>
      </c>
      <c r="F2170" s="48">
        <v>8622.9003909999992</v>
      </c>
      <c r="G2170" s="48">
        <v>169400</v>
      </c>
      <c r="H2170" s="48">
        <f t="shared" si="298"/>
        <v>8640.500325666666</v>
      </c>
      <c r="I2170" s="48">
        <f t="shared" si="299"/>
        <v>0</v>
      </c>
      <c r="J2170" s="48">
        <f t="shared" si="300"/>
        <v>-1</v>
      </c>
      <c r="K2170" s="48">
        <f t="shared" si="301"/>
        <v>1</v>
      </c>
      <c r="L2170" s="48">
        <f t="shared" si="302"/>
        <v>1</v>
      </c>
      <c r="M2170" s="48">
        <v>0</v>
      </c>
      <c r="N2170" s="48">
        <f t="shared" si="303"/>
        <v>0.48161894416848006</v>
      </c>
      <c r="O2170" s="48">
        <f t="shared" si="304"/>
        <v>0.61813009191507029</v>
      </c>
      <c r="P2170" s="61">
        <f t="shared" si="305"/>
        <v>1</v>
      </c>
    </row>
    <row r="2171" spans="1:16" x14ac:dyDescent="0.3">
      <c r="A2171" s="60">
        <v>42585</v>
      </c>
      <c r="B2171" s="48">
        <f t="shared" si="297"/>
        <v>1</v>
      </c>
      <c r="C2171" s="48">
        <v>8635.2001949999994</v>
      </c>
      <c r="D2171" s="48">
        <v>8635.4501949999994</v>
      </c>
      <c r="E2171" s="48">
        <v>8529.5996090000008</v>
      </c>
      <c r="F2171" s="48">
        <v>8544.8496090000008</v>
      </c>
      <c r="G2171" s="48">
        <v>163000</v>
      </c>
      <c r="H2171" s="48">
        <f t="shared" si="298"/>
        <v>8569.9664710000015</v>
      </c>
      <c r="I2171" s="48">
        <f t="shared" si="299"/>
        <v>0</v>
      </c>
      <c r="J2171" s="48">
        <f t="shared" si="300"/>
        <v>-1</v>
      </c>
      <c r="K2171" s="48">
        <f t="shared" si="301"/>
        <v>1</v>
      </c>
      <c r="L2171" s="48">
        <f t="shared" si="302"/>
        <v>1</v>
      </c>
      <c r="M2171" s="48">
        <v>1</v>
      </c>
      <c r="N2171" s="48">
        <f t="shared" si="303"/>
        <v>0.33738201830977116</v>
      </c>
      <c r="O2171" s="48">
        <f t="shared" si="304"/>
        <v>0.58355444404828904</v>
      </c>
      <c r="P2171" s="61">
        <f t="shared" si="305"/>
        <v>1</v>
      </c>
    </row>
    <row r="2172" spans="1:16" x14ac:dyDescent="0.3">
      <c r="A2172" s="60">
        <v>42586</v>
      </c>
      <c r="B2172" s="48">
        <f t="shared" si="297"/>
        <v>0</v>
      </c>
      <c r="C2172" s="48">
        <v>8599.9501949999994</v>
      </c>
      <c r="D2172" s="48">
        <v>8601.4003909999992</v>
      </c>
      <c r="E2172" s="48">
        <v>8518.1503909999992</v>
      </c>
      <c r="F2172" s="48">
        <v>8551.0996090000008</v>
      </c>
      <c r="G2172" s="48">
        <v>164700</v>
      </c>
      <c r="H2172" s="48">
        <f t="shared" si="298"/>
        <v>8556.883463666667</v>
      </c>
      <c r="I2172" s="48">
        <f t="shared" si="299"/>
        <v>0</v>
      </c>
      <c r="J2172" s="48">
        <f t="shared" si="300"/>
        <v>-1</v>
      </c>
      <c r="K2172" s="48">
        <f t="shared" si="301"/>
        <v>1</v>
      </c>
      <c r="L2172" s="48">
        <f t="shared" si="302"/>
        <v>0</v>
      </c>
      <c r="M2172" s="48">
        <v>0</v>
      </c>
      <c r="N2172" s="48">
        <f t="shared" si="303"/>
        <v>0.43129650586159141</v>
      </c>
      <c r="O2172" s="48">
        <f t="shared" si="304"/>
        <v>0.60618321952585541</v>
      </c>
      <c r="P2172" s="61">
        <f t="shared" si="305"/>
        <v>1</v>
      </c>
    </row>
    <row r="2173" spans="1:16" x14ac:dyDescent="0.3">
      <c r="A2173" s="60">
        <v>42587</v>
      </c>
      <c r="B2173" s="48">
        <f t="shared" si="297"/>
        <v>1</v>
      </c>
      <c r="C2173" s="48">
        <v>8600.2001949999994</v>
      </c>
      <c r="D2173" s="48">
        <v>8689.4003909999992</v>
      </c>
      <c r="E2173" s="48">
        <v>8590.1503909999992</v>
      </c>
      <c r="F2173" s="48">
        <v>8683.1503909999992</v>
      </c>
      <c r="G2173" s="48">
        <v>157900</v>
      </c>
      <c r="H2173" s="48">
        <f t="shared" si="298"/>
        <v>8654.2337243333332</v>
      </c>
      <c r="I2173" s="48">
        <f t="shared" si="299"/>
        <v>1</v>
      </c>
      <c r="J2173" s="48">
        <f t="shared" si="300"/>
        <v>-1</v>
      </c>
      <c r="K2173" s="48">
        <f t="shared" si="301"/>
        <v>0</v>
      </c>
      <c r="L2173" s="48">
        <f t="shared" si="302"/>
        <v>1</v>
      </c>
      <c r="M2173" s="48">
        <v>0</v>
      </c>
      <c r="N2173" s="48">
        <f t="shared" si="303"/>
        <v>0.76508010324097797</v>
      </c>
      <c r="O2173" s="48">
        <f t="shared" si="304"/>
        <v>0.68245566161463733</v>
      </c>
      <c r="P2173" s="61">
        <f t="shared" si="305"/>
        <v>1</v>
      </c>
    </row>
    <row r="2174" spans="1:16" x14ac:dyDescent="0.3">
      <c r="A2174" s="60">
        <v>42590</v>
      </c>
      <c r="B2174" s="48">
        <f t="shared" si="297"/>
        <v>0</v>
      </c>
      <c r="C2174" s="48">
        <v>8712.8496090000008</v>
      </c>
      <c r="D2174" s="48">
        <v>8723.5</v>
      </c>
      <c r="E2174" s="48">
        <v>8697.5996090000008</v>
      </c>
      <c r="F2174" s="48">
        <v>8711.3496090000008</v>
      </c>
      <c r="G2174" s="48">
        <v>172600</v>
      </c>
      <c r="H2174" s="48">
        <f t="shared" si="298"/>
        <v>8710.8164059999999</v>
      </c>
      <c r="I2174" s="48">
        <f t="shared" si="299"/>
        <v>0</v>
      </c>
      <c r="J2174" s="48">
        <f t="shared" si="300"/>
        <v>-1</v>
      </c>
      <c r="K2174" s="48">
        <f t="shared" si="301"/>
        <v>0</v>
      </c>
      <c r="L2174" s="48">
        <f t="shared" si="302"/>
        <v>0</v>
      </c>
      <c r="M2174" s="48">
        <v>1</v>
      </c>
      <c r="N2174" s="48">
        <f t="shared" si="303"/>
        <v>0.51726989237875109</v>
      </c>
      <c r="O2174" s="48">
        <f t="shared" si="304"/>
        <v>0.62650915455869394</v>
      </c>
      <c r="P2174" s="61">
        <f t="shared" si="305"/>
        <v>1</v>
      </c>
    </row>
    <row r="2175" spans="1:16" x14ac:dyDescent="0.3">
      <c r="A2175" s="60">
        <v>42591</v>
      </c>
      <c r="B2175" s="48">
        <f t="shared" si="297"/>
        <v>0</v>
      </c>
      <c r="C2175" s="48">
        <v>8727.7998050000006</v>
      </c>
      <c r="D2175" s="48">
        <v>8728.3496090000008</v>
      </c>
      <c r="E2175" s="48">
        <v>8638.2001949999994</v>
      </c>
      <c r="F2175" s="48">
        <v>8678.25</v>
      </c>
      <c r="G2175" s="48">
        <v>200100</v>
      </c>
      <c r="H2175" s="48">
        <f t="shared" si="298"/>
        <v>8681.5999346666667</v>
      </c>
      <c r="I2175" s="48">
        <f t="shared" si="299"/>
        <v>0</v>
      </c>
      <c r="J2175" s="48">
        <f t="shared" si="300"/>
        <v>-1</v>
      </c>
      <c r="K2175" s="48">
        <f t="shared" si="301"/>
        <v>1</v>
      </c>
      <c r="L2175" s="48">
        <f t="shared" si="302"/>
        <v>0</v>
      </c>
      <c r="M2175" s="48">
        <v>0</v>
      </c>
      <c r="N2175" s="48">
        <f t="shared" si="303"/>
        <v>0.42201695460078814</v>
      </c>
      <c r="O2175" s="48">
        <f t="shared" si="304"/>
        <v>0.60396578850623661</v>
      </c>
      <c r="P2175" s="61">
        <f t="shared" si="305"/>
        <v>1</v>
      </c>
    </row>
    <row r="2176" spans="1:16" x14ac:dyDescent="0.3">
      <c r="A2176" s="60">
        <v>42592</v>
      </c>
      <c r="B2176" s="48">
        <f t="shared" si="297"/>
        <v>0</v>
      </c>
      <c r="C2176" s="48">
        <v>8686.7001949999994</v>
      </c>
      <c r="D2176" s="48">
        <v>8690.0996090000008</v>
      </c>
      <c r="E2176" s="48">
        <v>8564.5996090000008</v>
      </c>
      <c r="F2176" s="48">
        <v>8575.2998050000006</v>
      </c>
      <c r="G2176" s="48">
        <v>173600</v>
      </c>
      <c r="H2176" s="48">
        <f t="shared" si="298"/>
        <v>8609.999674333334</v>
      </c>
      <c r="I2176" s="48">
        <f t="shared" si="299"/>
        <v>0</v>
      </c>
      <c r="J2176" s="48">
        <f t="shared" si="300"/>
        <v>-1</v>
      </c>
      <c r="K2176" s="48">
        <f t="shared" si="301"/>
        <v>1</v>
      </c>
      <c r="L2176" s="48">
        <f t="shared" si="302"/>
        <v>1</v>
      </c>
      <c r="M2176" s="48">
        <v>0</v>
      </c>
      <c r="N2176" s="48">
        <f t="shared" si="303"/>
        <v>0.28990612688997858</v>
      </c>
      <c r="O2176" s="48">
        <f t="shared" si="304"/>
        <v>0.57197315108463698</v>
      </c>
      <c r="P2176" s="61">
        <f t="shared" si="305"/>
        <v>1</v>
      </c>
    </row>
    <row r="2177" spans="1:16" x14ac:dyDescent="0.3">
      <c r="A2177" s="60">
        <v>42593</v>
      </c>
      <c r="B2177" s="48">
        <f t="shared" si="297"/>
        <v>1</v>
      </c>
      <c r="C2177" s="48">
        <v>8572.7998050000006</v>
      </c>
      <c r="D2177" s="48">
        <v>8601.1503909999992</v>
      </c>
      <c r="E2177" s="48">
        <v>8540.0498050000006</v>
      </c>
      <c r="F2177" s="48">
        <v>8592.1503909999992</v>
      </c>
      <c r="G2177" s="48">
        <v>189200</v>
      </c>
      <c r="H2177" s="48">
        <f t="shared" si="298"/>
        <v>8577.7835289999985</v>
      </c>
      <c r="I2177" s="48">
        <f t="shared" si="299"/>
        <v>1</v>
      </c>
      <c r="J2177" s="48">
        <f t="shared" si="300"/>
        <v>-1</v>
      </c>
      <c r="K2177" s="48">
        <f t="shared" si="301"/>
        <v>1</v>
      </c>
      <c r="L2177" s="48">
        <f t="shared" si="302"/>
        <v>0</v>
      </c>
      <c r="M2177" s="48">
        <v>0</v>
      </c>
      <c r="N2177" s="48">
        <f t="shared" si="303"/>
        <v>0.58312817307365694</v>
      </c>
      <c r="O2177" s="48">
        <f t="shared" si="304"/>
        <v>0.64178688083923685</v>
      </c>
      <c r="P2177" s="61">
        <f t="shared" si="305"/>
        <v>1</v>
      </c>
    </row>
    <row r="2178" spans="1:16" x14ac:dyDescent="0.3">
      <c r="A2178" s="60">
        <v>42598</v>
      </c>
      <c r="B2178" s="48">
        <f t="shared" si="297"/>
        <v>0</v>
      </c>
      <c r="C2178" s="48">
        <v>8670.25</v>
      </c>
      <c r="D2178" s="48">
        <v>8682.3496090000008</v>
      </c>
      <c r="E2178" s="48">
        <v>8600.4501949999994</v>
      </c>
      <c r="F2178" s="48">
        <v>8642.5498050000006</v>
      </c>
      <c r="G2178" s="48">
        <v>224800</v>
      </c>
      <c r="H2178" s="48">
        <f t="shared" si="298"/>
        <v>8641.7832030000009</v>
      </c>
      <c r="I2178" s="48">
        <f t="shared" si="299"/>
        <v>0</v>
      </c>
      <c r="J2178" s="48">
        <f t="shared" si="300"/>
        <v>-1</v>
      </c>
      <c r="K2178" s="48">
        <f t="shared" si="301"/>
        <v>0</v>
      </c>
      <c r="L2178" s="48">
        <f t="shared" si="302"/>
        <v>0</v>
      </c>
      <c r="M2178" s="48">
        <v>1</v>
      </c>
      <c r="N2178" s="48">
        <f t="shared" si="303"/>
        <v>0.46525665397695004</v>
      </c>
      <c r="O2178" s="48">
        <f t="shared" si="304"/>
        <v>0.61426045732050549</v>
      </c>
      <c r="P2178" s="61">
        <f t="shared" si="305"/>
        <v>1</v>
      </c>
    </row>
    <row r="2179" spans="1:16" x14ac:dyDescent="0.3">
      <c r="A2179" s="60">
        <v>42599</v>
      </c>
      <c r="B2179" s="48">
        <f t="shared" si="297"/>
        <v>1</v>
      </c>
      <c r="C2179" s="48">
        <v>8639.7998050000006</v>
      </c>
      <c r="D2179" s="48">
        <v>8667.0996090000008</v>
      </c>
      <c r="E2179" s="48">
        <v>8603.5996090000008</v>
      </c>
      <c r="F2179" s="48">
        <v>8624.0498050000006</v>
      </c>
      <c r="G2179" s="48">
        <v>174100</v>
      </c>
      <c r="H2179" s="48">
        <f t="shared" si="298"/>
        <v>8631.583007666668</v>
      </c>
      <c r="I2179" s="48">
        <f t="shared" si="299"/>
        <v>0</v>
      </c>
      <c r="J2179" s="48">
        <f t="shared" si="300"/>
        <v>-1</v>
      </c>
      <c r="K2179" s="48">
        <f t="shared" si="301"/>
        <v>1</v>
      </c>
      <c r="L2179" s="48">
        <f t="shared" si="302"/>
        <v>1</v>
      </c>
      <c r="M2179" s="48">
        <v>1</v>
      </c>
      <c r="N2179" s="48">
        <f t="shared" si="303"/>
        <v>0.49835347513779937</v>
      </c>
      <c r="O2179" s="48">
        <f t="shared" si="304"/>
        <v>0.62207231379921835</v>
      </c>
      <c r="P2179" s="61">
        <f t="shared" si="305"/>
        <v>1</v>
      </c>
    </row>
    <row r="2180" spans="1:16" x14ac:dyDescent="0.3">
      <c r="A2180" s="60">
        <v>42600</v>
      </c>
      <c r="B2180" s="48">
        <f t="shared" si="297"/>
        <v>1</v>
      </c>
      <c r="C2180" s="48">
        <v>8648.8496090000008</v>
      </c>
      <c r="D2180" s="48">
        <v>8690.7001949999994</v>
      </c>
      <c r="E2180" s="48">
        <v>8645.0498050000006</v>
      </c>
      <c r="F2180" s="48">
        <v>8673.25</v>
      </c>
      <c r="G2180" s="48">
        <v>164300</v>
      </c>
      <c r="H2180" s="48">
        <f t="shared" si="298"/>
        <v>8669.6666666666661</v>
      </c>
      <c r="I2180" s="48">
        <f t="shared" si="299"/>
        <v>1</v>
      </c>
      <c r="J2180" s="48">
        <f t="shared" si="300"/>
        <v>-1</v>
      </c>
      <c r="K2180" s="48">
        <f t="shared" si="301"/>
        <v>0</v>
      </c>
      <c r="L2180" s="48">
        <f t="shared" si="302"/>
        <v>1</v>
      </c>
      <c r="M2180" s="48">
        <v>0</v>
      </c>
      <c r="N2180" s="48">
        <f t="shared" si="303"/>
        <v>0.59203568641968218</v>
      </c>
      <c r="O2180" s="48">
        <f t="shared" si="304"/>
        <v>0.64383209024879895</v>
      </c>
      <c r="P2180" s="61">
        <f t="shared" si="305"/>
        <v>1</v>
      </c>
    </row>
    <row r="2181" spans="1:16" x14ac:dyDescent="0.3">
      <c r="A2181" s="60">
        <v>42601</v>
      </c>
      <c r="B2181" s="48">
        <f t="shared" ref="B2181:B2244" si="306">MODE(I2181,J2181,K2181,L2181,M2181)</f>
        <v>0</v>
      </c>
      <c r="C2181" s="48">
        <v>8694.2998050000006</v>
      </c>
      <c r="D2181" s="48">
        <v>8696.5996090000008</v>
      </c>
      <c r="E2181" s="48">
        <v>8647.0996090000008</v>
      </c>
      <c r="F2181" s="48">
        <v>8666.9003909999992</v>
      </c>
      <c r="G2181" s="48">
        <v>191900</v>
      </c>
      <c r="H2181" s="48">
        <f t="shared" ref="H2181:H2244" si="307">AVERAGE(D2181,E2181,F2181)</f>
        <v>8670.1998696666669</v>
      </c>
      <c r="I2181" s="48">
        <f t="shared" ref="I2181:I2244" si="308">IF(C2181&lt;F2181,1,0)</f>
        <v>0</v>
      </c>
      <c r="J2181" s="48">
        <f t="shared" ref="J2181:J2244" si="309">IF( C2181=E2181,1,IF( C2181=D2181,0,-1) )</f>
        <v>-1</v>
      </c>
      <c r="K2181" s="48">
        <f t="shared" si="301"/>
        <v>0</v>
      </c>
      <c r="L2181" s="48">
        <f t="shared" si="302"/>
        <v>0</v>
      </c>
      <c r="M2181" s="48">
        <v>0</v>
      </c>
      <c r="N2181" s="48">
        <f t="shared" si="303"/>
        <v>0.45952138101000434</v>
      </c>
      <c r="O2181" s="48">
        <f t="shared" si="304"/>
        <v>0.6129006282714996</v>
      </c>
      <c r="P2181" s="61">
        <f t="shared" si="305"/>
        <v>1</v>
      </c>
    </row>
    <row r="2182" spans="1:16" x14ac:dyDescent="0.3">
      <c r="A2182" s="60">
        <v>42604</v>
      </c>
      <c r="B2182" s="48">
        <f t="shared" si="306"/>
        <v>1</v>
      </c>
      <c r="C2182" s="48">
        <v>8667</v>
      </c>
      <c r="D2182" s="48">
        <v>8684.8496090000008</v>
      </c>
      <c r="E2182" s="48">
        <v>8614</v>
      </c>
      <c r="F2182" s="48">
        <v>8629.1503909999992</v>
      </c>
      <c r="G2182" s="48">
        <v>152300</v>
      </c>
      <c r="H2182" s="48">
        <f t="shared" si="307"/>
        <v>8642.6666666666661</v>
      </c>
      <c r="I2182" s="48">
        <f t="shared" si="308"/>
        <v>0</v>
      </c>
      <c r="J2182" s="48">
        <f t="shared" si="309"/>
        <v>-1</v>
      </c>
      <c r="K2182" s="48">
        <f t="shared" ref="K2182:K2245" si="310">IF(H2182&gt;H2181,0,1)</f>
        <v>1</v>
      </c>
      <c r="L2182" s="48">
        <f t="shared" ref="L2182:L2245" si="311">IF(G2182&gt;G2181,0,1)</f>
        <v>1</v>
      </c>
      <c r="M2182" s="48">
        <v>1</v>
      </c>
      <c r="N2182" s="48">
        <f t="shared" si="303"/>
        <v>0.45312706083797794</v>
      </c>
      <c r="O2182" s="48">
        <f t="shared" si="304"/>
        <v>0.61138246293689269</v>
      </c>
      <c r="P2182" s="61">
        <f t="shared" si="305"/>
        <v>1</v>
      </c>
    </row>
    <row r="2183" spans="1:16" x14ac:dyDescent="0.3">
      <c r="A2183" s="60">
        <v>42605</v>
      </c>
      <c r="B2183" s="48">
        <f t="shared" si="306"/>
        <v>1</v>
      </c>
      <c r="C2183" s="48">
        <v>8628.3496090000008</v>
      </c>
      <c r="D2183" s="48">
        <v>8642.1503909999992</v>
      </c>
      <c r="E2183" s="48">
        <v>8580</v>
      </c>
      <c r="F2183" s="48">
        <v>8632.5996090000008</v>
      </c>
      <c r="G2183" s="48">
        <v>187500</v>
      </c>
      <c r="H2183" s="48">
        <f t="shared" si="307"/>
        <v>8618.25</v>
      </c>
      <c r="I2183" s="48">
        <f t="shared" si="308"/>
        <v>1</v>
      </c>
      <c r="J2183" s="48">
        <f t="shared" si="309"/>
        <v>-1</v>
      </c>
      <c r="K2183" s="48">
        <f t="shared" si="310"/>
        <v>1</v>
      </c>
      <c r="L2183" s="48">
        <f t="shared" si="311"/>
        <v>0</v>
      </c>
      <c r="M2183" s="48">
        <v>1</v>
      </c>
      <c r="N2183" s="48">
        <f t="shared" si="303"/>
        <v>0.54730681353359556</v>
      </c>
      <c r="O2183" s="48">
        <f t="shared" si="304"/>
        <v>0.6335105257376008</v>
      </c>
      <c r="P2183" s="61">
        <f t="shared" si="305"/>
        <v>1</v>
      </c>
    </row>
    <row r="2184" spans="1:16" x14ac:dyDescent="0.3">
      <c r="A2184" s="60">
        <v>42606</v>
      </c>
      <c r="B2184" s="48">
        <f t="shared" si="306"/>
        <v>1</v>
      </c>
      <c r="C2184" s="48">
        <v>8648.5</v>
      </c>
      <c r="D2184" s="48">
        <v>8661.0498050000006</v>
      </c>
      <c r="E2184" s="48">
        <v>8620.9003909999992</v>
      </c>
      <c r="F2184" s="48">
        <v>8650.2998050000006</v>
      </c>
      <c r="G2184" s="48">
        <v>149600</v>
      </c>
      <c r="H2184" s="48">
        <f t="shared" si="307"/>
        <v>8644.0833336666674</v>
      </c>
      <c r="I2184" s="48">
        <f t="shared" si="308"/>
        <v>1</v>
      </c>
      <c r="J2184" s="48">
        <f t="shared" si="309"/>
        <v>-1</v>
      </c>
      <c r="K2184" s="48">
        <f t="shared" si="310"/>
        <v>0</v>
      </c>
      <c r="L2184" s="48">
        <f t="shared" si="311"/>
        <v>1</v>
      </c>
      <c r="M2184" s="48">
        <v>1</v>
      </c>
      <c r="N2184" s="48">
        <f t="shared" si="303"/>
        <v>0.54013620753355818</v>
      </c>
      <c r="O2184" s="48">
        <f t="shared" si="304"/>
        <v>0.63184410251095224</v>
      </c>
      <c r="P2184" s="61">
        <f t="shared" si="305"/>
        <v>1</v>
      </c>
    </row>
    <row r="2185" spans="1:16" x14ac:dyDescent="0.3">
      <c r="A2185" s="60">
        <v>42607</v>
      </c>
      <c r="B2185" s="48">
        <f t="shared" si="306"/>
        <v>0</v>
      </c>
      <c r="C2185" s="48">
        <v>8668.8496090000008</v>
      </c>
      <c r="D2185" s="48">
        <v>8683.0498050000006</v>
      </c>
      <c r="E2185" s="48">
        <v>8583.6503909999992</v>
      </c>
      <c r="F2185" s="48">
        <v>8592.2001949999994</v>
      </c>
      <c r="G2185" s="48">
        <v>213100</v>
      </c>
      <c r="H2185" s="48">
        <f t="shared" si="307"/>
        <v>8619.6334636666652</v>
      </c>
      <c r="I2185" s="48">
        <f t="shared" si="308"/>
        <v>0</v>
      </c>
      <c r="J2185" s="48">
        <f t="shared" si="309"/>
        <v>-1</v>
      </c>
      <c r="K2185" s="48">
        <f t="shared" si="310"/>
        <v>1</v>
      </c>
      <c r="L2185" s="48">
        <f t="shared" si="311"/>
        <v>0</v>
      </c>
      <c r="M2185" s="48">
        <v>1</v>
      </c>
      <c r="N2185" s="48">
        <f t="shared" si="303"/>
        <v>0.35222996944440488</v>
      </c>
      <c r="O2185" s="48">
        <f t="shared" si="304"/>
        <v>0.58715823604414508</v>
      </c>
      <c r="P2185" s="61">
        <f t="shared" si="305"/>
        <v>1</v>
      </c>
    </row>
    <row r="2186" spans="1:16" x14ac:dyDescent="0.3">
      <c r="A2186" s="60">
        <v>42608</v>
      </c>
      <c r="B2186" s="48">
        <f t="shared" si="306"/>
        <v>0</v>
      </c>
      <c r="C2186" s="48">
        <v>8614.3496090000008</v>
      </c>
      <c r="D2186" s="48">
        <v>8622.9501949999994</v>
      </c>
      <c r="E2186" s="48">
        <v>8547.5498050000006</v>
      </c>
      <c r="F2186" s="48">
        <v>8572.5498050000006</v>
      </c>
      <c r="G2186" s="48">
        <v>147500</v>
      </c>
      <c r="H2186" s="48">
        <f t="shared" si="307"/>
        <v>8581.0166016666681</v>
      </c>
      <c r="I2186" s="48">
        <f t="shared" si="308"/>
        <v>0</v>
      </c>
      <c r="J2186" s="48">
        <f t="shared" si="309"/>
        <v>-1</v>
      </c>
      <c r="K2186" s="48">
        <f t="shared" si="310"/>
        <v>1</v>
      </c>
      <c r="L2186" s="48">
        <f t="shared" si="311"/>
        <v>1</v>
      </c>
      <c r="M2186" s="48">
        <v>0</v>
      </c>
      <c r="N2186" s="48">
        <f t="shared" si="303"/>
        <v>0.44878514670652719</v>
      </c>
      <c r="O2186" s="48">
        <f t="shared" si="304"/>
        <v>0.61035035290062223</v>
      </c>
      <c r="P2186" s="61">
        <f t="shared" si="305"/>
        <v>1</v>
      </c>
    </row>
    <row r="2187" spans="1:16" x14ac:dyDescent="0.3">
      <c r="A2187" s="60">
        <v>42611</v>
      </c>
      <c r="B2187" s="48">
        <f t="shared" si="306"/>
        <v>1</v>
      </c>
      <c r="C2187" s="48">
        <v>8583.75</v>
      </c>
      <c r="D2187" s="48">
        <v>8622</v>
      </c>
      <c r="E2187" s="48">
        <v>8543.75</v>
      </c>
      <c r="F2187" s="48">
        <v>8607.4501949999994</v>
      </c>
      <c r="G2187" s="48">
        <v>129700</v>
      </c>
      <c r="H2187" s="48">
        <f t="shared" si="307"/>
        <v>8591.0667316666659</v>
      </c>
      <c r="I2187" s="48">
        <f t="shared" si="308"/>
        <v>1</v>
      </c>
      <c r="J2187" s="48">
        <f t="shared" si="309"/>
        <v>-1</v>
      </c>
      <c r="K2187" s="48">
        <f t="shared" si="310"/>
        <v>0</v>
      </c>
      <c r="L2187" s="48">
        <f t="shared" si="311"/>
        <v>1</v>
      </c>
      <c r="M2187" s="48">
        <v>1</v>
      </c>
      <c r="N2187" s="48">
        <f t="shared" si="303"/>
        <v>0.61858961538187596</v>
      </c>
      <c r="O2187" s="48">
        <f t="shared" si="304"/>
        <v>0.64989771069039992</v>
      </c>
      <c r="P2187" s="61">
        <f t="shared" si="305"/>
        <v>1</v>
      </c>
    </row>
    <row r="2188" spans="1:16" x14ac:dyDescent="0.3">
      <c r="A2188" s="60">
        <v>42612</v>
      </c>
      <c r="B2188" s="48">
        <f t="shared" si="306"/>
        <v>1</v>
      </c>
      <c r="C2188" s="48">
        <v>8646.75</v>
      </c>
      <c r="D2188" s="48">
        <v>8750.5996090000008</v>
      </c>
      <c r="E2188" s="48">
        <v>8642.25</v>
      </c>
      <c r="F2188" s="48">
        <v>8744.3496090000008</v>
      </c>
      <c r="G2188" s="48">
        <v>150200</v>
      </c>
      <c r="H2188" s="48">
        <f t="shared" si="307"/>
        <v>8712.3997393333339</v>
      </c>
      <c r="I2188" s="48">
        <f t="shared" si="308"/>
        <v>1</v>
      </c>
      <c r="J2188" s="48">
        <f t="shared" si="309"/>
        <v>-1</v>
      </c>
      <c r="K2188" s="48">
        <f t="shared" si="310"/>
        <v>0</v>
      </c>
      <c r="L2188" s="48">
        <f t="shared" si="311"/>
        <v>0</v>
      </c>
      <c r="M2188" s="48">
        <v>1</v>
      </c>
      <c r="N2188" s="48">
        <f t="shared" si="303"/>
        <v>0.80680636030102648</v>
      </c>
      <c r="O2188" s="48">
        <f t="shared" si="304"/>
        <v>0.69142854182951008</v>
      </c>
      <c r="P2188" s="61">
        <f t="shared" si="305"/>
        <v>1</v>
      </c>
    </row>
    <row r="2189" spans="1:16" x14ac:dyDescent="0.3">
      <c r="A2189" s="60">
        <v>42613</v>
      </c>
      <c r="B2189" s="48">
        <f t="shared" si="306"/>
        <v>1</v>
      </c>
      <c r="C2189" s="48">
        <v>8754.0498050000006</v>
      </c>
      <c r="D2189" s="48">
        <v>8819.2001949999994</v>
      </c>
      <c r="E2189" s="48">
        <v>8754.0498050000006</v>
      </c>
      <c r="F2189" s="48">
        <v>8786.2001949999994</v>
      </c>
      <c r="G2189" s="48">
        <v>362200</v>
      </c>
      <c r="H2189" s="48">
        <f t="shared" si="307"/>
        <v>8786.4833983333319</v>
      </c>
      <c r="I2189" s="48">
        <f t="shared" si="308"/>
        <v>1</v>
      </c>
      <c r="J2189" s="48">
        <f t="shared" si="309"/>
        <v>1</v>
      </c>
      <c r="K2189" s="48">
        <f t="shared" si="310"/>
        <v>0</v>
      </c>
      <c r="L2189" s="48">
        <f t="shared" si="311"/>
        <v>0</v>
      </c>
      <c r="M2189" s="48">
        <v>1</v>
      </c>
      <c r="N2189" s="48">
        <f t="shared" si="303"/>
        <v>0.56121522232260346</v>
      </c>
      <c r="O2189" s="48">
        <f t="shared" si="304"/>
        <v>0.63673367262638025</v>
      </c>
      <c r="P2189" s="61">
        <f t="shared" si="305"/>
        <v>1</v>
      </c>
    </row>
    <row r="2190" spans="1:16" x14ac:dyDescent="0.3">
      <c r="A2190" s="60">
        <v>42614</v>
      </c>
      <c r="B2190" s="48">
        <f t="shared" si="306"/>
        <v>0</v>
      </c>
      <c r="C2190" s="48">
        <v>8793.5996090000008</v>
      </c>
      <c r="D2190" s="48">
        <v>8813.25</v>
      </c>
      <c r="E2190" s="48">
        <v>8759.9501949999994</v>
      </c>
      <c r="F2190" s="48">
        <v>8774.6503909999992</v>
      </c>
      <c r="G2190" s="48">
        <v>238900</v>
      </c>
      <c r="H2190" s="48">
        <f t="shared" si="307"/>
        <v>8782.6168619999989</v>
      </c>
      <c r="I2190" s="48">
        <f t="shared" si="308"/>
        <v>0</v>
      </c>
      <c r="J2190" s="48">
        <f t="shared" si="309"/>
        <v>-1</v>
      </c>
      <c r="K2190" s="48">
        <f t="shared" si="310"/>
        <v>1</v>
      </c>
      <c r="L2190" s="48">
        <f t="shared" si="311"/>
        <v>1</v>
      </c>
      <c r="M2190" s="48">
        <v>0</v>
      </c>
      <c r="N2190" s="48">
        <f t="shared" si="303"/>
        <v>0.46607056282206633</v>
      </c>
      <c r="O2190" s="48">
        <f t="shared" si="304"/>
        <v>0.61445329064015719</v>
      </c>
      <c r="P2190" s="61">
        <f t="shared" si="305"/>
        <v>1</v>
      </c>
    </row>
    <row r="2191" spans="1:16" x14ac:dyDescent="0.3">
      <c r="A2191" s="60">
        <v>42615</v>
      </c>
      <c r="B2191" s="48">
        <f t="shared" si="306"/>
        <v>1</v>
      </c>
      <c r="C2191" s="48">
        <v>8796.3496090000008</v>
      </c>
      <c r="D2191" s="48">
        <v>8824.0996090000008</v>
      </c>
      <c r="E2191" s="48">
        <v>8768.2001949999994</v>
      </c>
      <c r="F2191" s="48">
        <v>8809.6503909999992</v>
      </c>
      <c r="G2191" s="48">
        <v>191500</v>
      </c>
      <c r="H2191" s="48">
        <f t="shared" si="307"/>
        <v>8800.6500649999998</v>
      </c>
      <c r="I2191" s="48">
        <f t="shared" si="308"/>
        <v>1</v>
      </c>
      <c r="J2191" s="48">
        <f t="shared" si="309"/>
        <v>-1</v>
      </c>
      <c r="K2191" s="48">
        <f t="shared" si="310"/>
        <v>0</v>
      </c>
      <c r="L2191" s="48">
        <f t="shared" si="311"/>
        <v>1</v>
      </c>
      <c r="M2191" s="48">
        <v>0</v>
      </c>
      <c r="N2191" s="48">
        <f t="shared" si="303"/>
        <v>0.5621664135597334</v>
      </c>
      <c r="O2191" s="48">
        <f t="shared" si="304"/>
        <v>0.63695365824392181</v>
      </c>
      <c r="P2191" s="61">
        <f t="shared" si="305"/>
        <v>1</v>
      </c>
    </row>
    <row r="2192" spans="1:16" x14ac:dyDescent="0.3">
      <c r="A2192" s="60">
        <v>42619</v>
      </c>
      <c r="B2192" s="48">
        <f t="shared" si="306"/>
        <v>1</v>
      </c>
      <c r="C2192" s="48">
        <v>8852.7001949999994</v>
      </c>
      <c r="D2192" s="48">
        <v>8950.8496090000008</v>
      </c>
      <c r="E2192" s="48">
        <v>8848.4501949999994</v>
      </c>
      <c r="F2192" s="48">
        <v>8943</v>
      </c>
      <c r="G2192" s="48">
        <v>195600</v>
      </c>
      <c r="H2192" s="48">
        <f t="shared" si="307"/>
        <v>8914.0999346666667</v>
      </c>
      <c r="I2192" s="48">
        <f t="shared" si="308"/>
        <v>1</v>
      </c>
      <c r="J2192" s="48">
        <f t="shared" si="309"/>
        <v>-1</v>
      </c>
      <c r="K2192" s="48">
        <f t="shared" si="310"/>
        <v>0</v>
      </c>
      <c r="L2192" s="48">
        <f t="shared" si="311"/>
        <v>0</v>
      </c>
      <c r="M2192" s="48">
        <v>1</v>
      </c>
      <c r="N2192" s="48">
        <f t="shared" si="303"/>
        <v>0.77098125753834046</v>
      </c>
      <c r="O2192" s="48">
        <f t="shared" si="304"/>
        <v>0.68373312121182284</v>
      </c>
      <c r="P2192" s="61">
        <f t="shared" si="305"/>
        <v>1</v>
      </c>
    </row>
    <row r="2193" spans="1:16" x14ac:dyDescent="0.3">
      <c r="A2193" s="60">
        <v>42620</v>
      </c>
      <c r="B2193" s="48">
        <f t="shared" si="306"/>
        <v>0</v>
      </c>
      <c r="C2193" s="48">
        <v>8968.7001949999994</v>
      </c>
      <c r="D2193" s="48">
        <v>8968.7001949999994</v>
      </c>
      <c r="E2193" s="48">
        <v>8913.3496090000008</v>
      </c>
      <c r="F2193" s="48">
        <v>8917.9501949999994</v>
      </c>
      <c r="G2193" s="48">
        <v>290100</v>
      </c>
      <c r="H2193" s="48">
        <f t="shared" si="307"/>
        <v>8933.3333330000005</v>
      </c>
      <c r="I2193" s="48">
        <f t="shared" si="308"/>
        <v>0</v>
      </c>
      <c r="J2193" s="48">
        <f t="shared" si="309"/>
        <v>0</v>
      </c>
      <c r="K2193" s="48">
        <f t="shared" si="310"/>
        <v>0</v>
      </c>
      <c r="L2193" s="48">
        <f t="shared" si="311"/>
        <v>0</v>
      </c>
      <c r="M2193" s="48">
        <v>0</v>
      </c>
      <c r="N2193" s="48">
        <f t="shared" si="303"/>
        <v>0.37265162180415606</v>
      </c>
      <c r="O2193" s="48">
        <f t="shared" si="304"/>
        <v>0.59209954802147413</v>
      </c>
      <c r="P2193" s="61">
        <f t="shared" si="305"/>
        <v>1</v>
      </c>
    </row>
    <row r="2194" spans="1:16" x14ac:dyDescent="0.3">
      <c r="A2194" s="60">
        <v>42621</v>
      </c>
      <c r="B2194" s="48">
        <f t="shared" si="306"/>
        <v>1</v>
      </c>
      <c r="C2194" s="48">
        <v>8915.5</v>
      </c>
      <c r="D2194" s="48">
        <v>8960.3496090000008</v>
      </c>
      <c r="E2194" s="48">
        <v>8896</v>
      </c>
      <c r="F2194" s="48">
        <v>8952.5</v>
      </c>
      <c r="G2194" s="48">
        <v>217200</v>
      </c>
      <c r="H2194" s="48">
        <f t="shared" si="307"/>
        <v>8936.2832030000009</v>
      </c>
      <c r="I2194" s="48">
        <f t="shared" si="308"/>
        <v>1</v>
      </c>
      <c r="J2194" s="48">
        <f t="shared" si="309"/>
        <v>-1</v>
      </c>
      <c r="K2194" s="48">
        <f t="shared" si="310"/>
        <v>0</v>
      </c>
      <c r="L2194" s="48">
        <f t="shared" si="311"/>
        <v>1</v>
      </c>
      <c r="M2194" s="48">
        <v>1</v>
      </c>
      <c r="N2194" s="48">
        <f t="shared" si="303"/>
        <v>0.6161289206277929</v>
      </c>
      <c r="O2194" s="48">
        <f t="shared" si="304"/>
        <v>0.64933762084082813</v>
      </c>
      <c r="P2194" s="61">
        <f t="shared" si="305"/>
        <v>1</v>
      </c>
    </row>
    <row r="2195" spans="1:16" x14ac:dyDescent="0.3">
      <c r="A2195" s="60">
        <v>42622</v>
      </c>
      <c r="B2195" s="48">
        <f t="shared" si="306"/>
        <v>1</v>
      </c>
      <c r="C2195" s="48">
        <v>8934.2998050000006</v>
      </c>
      <c r="D2195" s="48">
        <v>8939.1503909999992</v>
      </c>
      <c r="E2195" s="48">
        <v>8858.7001949999994</v>
      </c>
      <c r="F2195" s="48">
        <v>8866.7001949999994</v>
      </c>
      <c r="G2195" s="48">
        <v>175900</v>
      </c>
      <c r="H2195" s="48">
        <f t="shared" si="307"/>
        <v>8888.1835936666666</v>
      </c>
      <c r="I2195" s="48">
        <f t="shared" si="308"/>
        <v>0</v>
      </c>
      <c r="J2195" s="48">
        <f t="shared" si="309"/>
        <v>-1</v>
      </c>
      <c r="K2195" s="48">
        <f t="shared" si="310"/>
        <v>1</v>
      </c>
      <c r="L2195" s="48">
        <f t="shared" si="311"/>
        <v>1</v>
      </c>
      <c r="M2195" s="48">
        <v>1</v>
      </c>
      <c r="N2195" s="48">
        <f t="shared" si="303"/>
        <v>0.37485721586419352</v>
      </c>
      <c r="O2195" s="48">
        <f t="shared" si="304"/>
        <v>0.59263212956556166</v>
      </c>
      <c r="P2195" s="61">
        <f t="shared" si="305"/>
        <v>1</v>
      </c>
    </row>
    <row r="2196" spans="1:16" x14ac:dyDescent="0.3">
      <c r="A2196" s="60">
        <v>42625</v>
      </c>
      <c r="B2196" s="48">
        <f t="shared" si="306"/>
        <v>0</v>
      </c>
      <c r="C2196" s="48">
        <v>8732.9501949999994</v>
      </c>
      <c r="D2196" s="48">
        <v>8746.9501949999994</v>
      </c>
      <c r="E2196" s="48">
        <v>8699.4003909999992</v>
      </c>
      <c r="F2196" s="48">
        <v>8715.5996090000008</v>
      </c>
      <c r="G2196" s="48">
        <v>184500</v>
      </c>
      <c r="H2196" s="48">
        <f t="shared" si="307"/>
        <v>8720.6500649999998</v>
      </c>
      <c r="I2196" s="48">
        <f t="shared" si="308"/>
        <v>0</v>
      </c>
      <c r="J2196" s="48">
        <f t="shared" si="309"/>
        <v>-1</v>
      </c>
      <c r="K2196" s="48">
        <f t="shared" si="310"/>
        <v>1</v>
      </c>
      <c r="L2196" s="48">
        <f t="shared" si="311"/>
        <v>0</v>
      </c>
      <c r="M2196" s="48">
        <v>1</v>
      </c>
      <c r="N2196" s="48">
        <f t="shared" si="303"/>
        <v>0.48406757404007927</v>
      </c>
      <c r="O2196" s="48">
        <f t="shared" si="304"/>
        <v>0.61870791201497577</v>
      </c>
      <c r="P2196" s="61">
        <f t="shared" si="305"/>
        <v>1</v>
      </c>
    </row>
    <row r="2197" spans="1:16" x14ac:dyDescent="0.3">
      <c r="A2197" s="60">
        <v>42627</v>
      </c>
      <c r="B2197" s="48">
        <f t="shared" si="306"/>
        <v>1</v>
      </c>
      <c r="C2197" s="48">
        <v>8710.6503909999992</v>
      </c>
      <c r="D2197" s="48">
        <v>8739.8496090000008</v>
      </c>
      <c r="E2197" s="48">
        <v>8688.9003909999992</v>
      </c>
      <c r="F2197" s="48">
        <v>8726.5996090000008</v>
      </c>
      <c r="G2197" s="48">
        <v>184300</v>
      </c>
      <c r="H2197" s="48">
        <f t="shared" si="307"/>
        <v>8718.4498696666669</v>
      </c>
      <c r="I2197" s="48">
        <f t="shared" si="308"/>
        <v>1</v>
      </c>
      <c r="J2197" s="48">
        <f t="shared" si="309"/>
        <v>-1</v>
      </c>
      <c r="K2197" s="48">
        <f t="shared" si="310"/>
        <v>1</v>
      </c>
      <c r="L2197" s="48">
        <f t="shared" si="311"/>
        <v>1</v>
      </c>
      <c r="M2197" s="48">
        <v>1</v>
      </c>
      <c r="N2197" s="48">
        <f t="shared" si="303"/>
        <v>0.56895963124527182</v>
      </c>
      <c r="O2197" s="48">
        <f t="shared" si="304"/>
        <v>0.63852308084861431</v>
      </c>
      <c r="P2197" s="61">
        <f t="shared" si="305"/>
        <v>1</v>
      </c>
    </row>
    <row r="2198" spans="1:16" x14ac:dyDescent="0.3">
      <c r="A2198" s="60">
        <v>42628</v>
      </c>
      <c r="B2198" s="48">
        <f t="shared" si="306"/>
        <v>0</v>
      </c>
      <c r="C2198" s="48">
        <v>8743.8496090000008</v>
      </c>
      <c r="D2198" s="48">
        <v>8751.9501949999994</v>
      </c>
      <c r="E2198" s="48">
        <v>8704.3496090000008</v>
      </c>
      <c r="F2198" s="48">
        <v>8742.5498050000006</v>
      </c>
      <c r="G2198" s="48">
        <v>145400</v>
      </c>
      <c r="H2198" s="48">
        <f t="shared" si="307"/>
        <v>8732.9498696666687</v>
      </c>
      <c r="I2198" s="48">
        <f t="shared" si="308"/>
        <v>0</v>
      </c>
      <c r="J2198" s="48">
        <f t="shared" si="309"/>
        <v>-1</v>
      </c>
      <c r="K2198" s="48">
        <f t="shared" si="310"/>
        <v>0</v>
      </c>
      <c r="L2198" s="48">
        <f t="shared" si="311"/>
        <v>1</v>
      </c>
      <c r="M2198" s="48">
        <v>0</v>
      </c>
      <c r="N2198" s="48">
        <f t="shared" si="303"/>
        <v>0.53714465184185589</v>
      </c>
      <c r="O2198" s="48">
        <f t="shared" si="304"/>
        <v>0.63114794134384777</v>
      </c>
      <c r="P2198" s="61">
        <f t="shared" si="305"/>
        <v>1</v>
      </c>
    </row>
    <row r="2199" spans="1:16" x14ac:dyDescent="0.3">
      <c r="A2199" s="60">
        <v>42629</v>
      </c>
      <c r="B2199" s="48">
        <f t="shared" si="306"/>
        <v>0</v>
      </c>
      <c r="C2199" s="48">
        <v>8780.8496090000008</v>
      </c>
      <c r="D2199" s="48">
        <v>8847.6503909999992</v>
      </c>
      <c r="E2199" s="48">
        <v>8750.5</v>
      </c>
      <c r="F2199" s="48">
        <v>8779.8496090000008</v>
      </c>
      <c r="G2199" s="48">
        <v>265800</v>
      </c>
      <c r="H2199" s="48">
        <f t="shared" si="307"/>
        <v>8792.6666666666661</v>
      </c>
      <c r="I2199" s="48">
        <f t="shared" si="308"/>
        <v>0</v>
      </c>
      <c r="J2199" s="48">
        <f t="shared" si="309"/>
        <v>-1</v>
      </c>
      <c r="K2199" s="48">
        <f t="shared" si="310"/>
        <v>0</v>
      </c>
      <c r="L2199" s="48">
        <f t="shared" si="311"/>
        <v>0</v>
      </c>
      <c r="M2199" s="48">
        <v>1</v>
      </c>
      <c r="N2199" s="48">
        <f t="shared" si="303"/>
        <v>0.52021374991195146</v>
      </c>
      <c r="O2199" s="48">
        <f t="shared" si="304"/>
        <v>0.62719774683303509</v>
      </c>
      <c r="P2199" s="61">
        <f t="shared" si="305"/>
        <v>1</v>
      </c>
    </row>
    <row r="2200" spans="1:16" x14ac:dyDescent="0.3">
      <c r="A2200" s="60">
        <v>42632</v>
      </c>
      <c r="B2200" s="48">
        <f t="shared" si="306"/>
        <v>1</v>
      </c>
      <c r="C2200" s="48">
        <v>8788.4501949999994</v>
      </c>
      <c r="D2200" s="48">
        <v>8824.2998050000006</v>
      </c>
      <c r="E2200" s="48">
        <v>8774.2001949999994</v>
      </c>
      <c r="F2200" s="48">
        <v>8808.4003909999992</v>
      </c>
      <c r="G2200" s="48">
        <v>131700</v>
      </c>
      <c r="H2200" s="48">
        <f t="shared" si="307"/>
        <v>8802.3001303333331</v>
      </c>
      <c r="I2200" s="48">
        <f t="shared" si="308"/>
        <v>1</v>
      </c>
      <c r="J2200" s="48">
        <f t="shared" si="309"/>
        <v>-1</v>
      </c>
      <c r="K2200" s="48">
        <f t="shared" si="310"/>
        <v>0</v>
      </c>
      <c r="L2200" s="48">
        <f t="shared" si="311"/>
        <v>1</v>
      </c>
      <c r="M2200" s="48">
        <v>0</v>
      </c>
      <c r="N2200" s="48">
        <f t="shared" si="303"/>
        <v>0.59188921220363466</v>
      </c>
      <c r="O2200" s="48">
        <f t="shared" si="304"/>
        <v>0.6437985011974755</v>
      </c>
      <c r="P2200" s="61">
        <f t="shared" si="305"/>
        <v>1</v>
      </c>
    </row>
    <row r="2201" spans="1:16" x14ac:dyDescent="0.3">
      <c r="A2201" s="60">
        <v>42633</v>
      </c>
      <c r="B2201" s="48">
        <f t="shared" si="306"/>
        <v>0</v>
      </c>
      <c r="C2201" s="48">
        <v>8816.0996090000008</v>
      </c>
      <c r="D2201" s="48">
        <v>8816.4501949999994</v>
      </c>
      <c r="E2201" s="48">
        <v>8759.2998050000006</v>
      </c>
      <c r="F2201" s="48">
        <v>8775.9003909999992</v>
      </c>
      <c r="G2201" s="48">
        <v>136500</v>
      </c>
      <c r="H2201" s="48">
        <f t="shared" si="307"/>
        <v>8783.883463666667</v>
      </c>
      <c r="I2201" s="48">
        <f t="shared" si="308"/>
        <v>0</v>
      </c>
      <c r="J2201" s="48">
        <f t="shared" si="309"/>
        <v>-1</v>
      </c>
      <c r="K2201" s="48">
        <f t="shared" si="310"/>
        <v>1</v>
      </c>
      <c r="L2201" s="48">
        <f t="shared" si="311"/>
        <v>0</v>
      </c>
      <c r="M2201" s="48">
        <v>1</v>
      </c>
      <c r="N2201" s="48">
        <f t="shared" ref="N2201:N2264" si="312">$B$2+SUMPRODUCT($C$2:$G$2,C2201:G2201)</f>
        <v>0.44570123874326251</v>
      </c>
      <c r="O2201" s="48">
        <f t="shared" ref="O2201:O2264" si="313">EXP(N2201)/(1+EXP(N2201))</f>
        <v>0.60961668018010284</v>
      </c>
      <c r="P2201" s="61">
        <f t="shared" ref="P2201:P2264" si="314">IF(O2201&gt;0.5,1,0)</f>
        <v>1</v>
      </c>
    </row>
    <row r="2202" spans="1:16" x14ac:dyDescent="0.3">
      <c r="A2202" s="60">
        <v>42634</v>
      </c>
      <c r="B2202" s="48">
        <f t="shared" si="306"/>
        <v>0</v>
      </c>
      <c r="C2202" s="48">
        <v>8790.2998050000006</v>
      </c>
      <c r="D2202" s="48">
        <v>8826.8496090000008</v>
      </c>
      <c r="E2202" s="48">
        <v>8757.2998050000006</v>
      </c>
      <c r="F2202" s="48">
        <v>8777.1503909999992</v>
      </c>
      <c r="G2202" s="48">
        <v>148800</v>
      </c>
      <c r="H2202" s="48">
        <f t="shared" si="307"/>
        <v>8787.0999350000002</v>
      </c>
      <c r="I2202" s="48">
        <f t="shared" si="308"/>
        <v>0</v>
      </c>
      <c r="J2202" s="48">
        <f t="shared" si="309"/>
        <v>-1</v>
      </c>
      <c r="K2202" s="48">
        <f t="shared" si="310"/>
        <v>0</v>
      </c>
      <c r="L2202" s="48">
        <f t="shared" si="311"/>
        <v>0</v>
      </c>
      <c r="M2202" s="48">
        <v>0</v>
      </c>
      <c r="N2202" s="48">
        <f t="shared" si="312"/>
        <v>0.51248130671976844</v>
      </c>
      <c r="O2202" s="48">
        <f t="shared" si="313"/>
        <v>0.62538797030918514</v>
      </c>
      <c r="P2202" s="61">
        <f t="shared" si="314"/>
        <v>1</v>
      </c>
    </row>
    <row r="2203" spans="1:16" x14ac:dyDescent="0.3">
      <c r="A2203" s="60">
        <v>42635</v>
      </c>
      <c r="B2203" s="48">
        <f t="shared" si="306"/>
        <v>0</v>
      </c>
      <c r="C2203" s="48">
        <v>8873.3496090000008</v>
      </c>
      <c r="D2203" s="48">
        <v>8893.3496090000008</v>
      </c>
      <c r="E2203" s="48">
        <v>8837.7998050000006</v>
      </c>
      <c r="F2203" s="48">
        <v>8867.4501949999994</v>
      </c>
      <c r="G2203" s="48">
        <v>172800</v>
      </c>
      <c r="H2203" s="48">
        <f t="shared" si="307"/>
        <v>8866.1998696666651</v>
      </c>
      <c r="I2203" s="48">
        <f t="shared" si="308"/>
        <v>0</v>
      </c>
      <c r="J2203" s="48">
        <f t="shared" si="309"/>
        <v>-1</v>
      </c>
      <c r="K2203" s="48">
        <f t="shared" si="310"/>
        <v>0</v>
      </c>
      <c r="L2203" s="48">
        <f t="shared" si="311"/>
        <v>0</v>
      </c>
      <c r="M2203" s="48">
        <v>1</v>
      </c>
      <c r="N2203" s="48">
        <f t="shared" si="312"/>
        <v>0.51864202009447258</v>
      </c>
      <c r="O2203" s="48">
        <f t="shared" si="313"/>
        <v>0.62683017040432842</v>
      </c>
      <c r="P2203" s="61">
        <f t="shared" si="314"/>
        <v>1</v>
      </c>
    </row>
    <row r="2204" spans="1:16" x14ac:dyDescent="0.3">
      <c r="A2204" s="60">
        <v>42636</v>
      </c>
      <c r="B2204" s="48">
        <f t="shared" si="306"/>
        <v>0</v>
      </c>
      <c r="C2204" s="48">
        <v>8880.75</v>
      </c>
      <c r="D2204" s="48">
        <v>8885.2001949999994</v>
      </c>
      <c r="E2204" s="48">
        <v>8820.2998050000006</v>
      </c>
      <c r="F2204" s="48">
        <v>8831.5498050000006</v>
      </c>
      <c r="G2204" s="48">
        <v>185900</v>
      </c>
      <c r="H2204" s="48">
        <f t="shared" si="307"/>
        <v>8845.6832683333341</v>
      </c>
      <c r="I2204" s="48">
        <f t="shared" si="308"/>
        <v>0</v>
      </c>
      <c r="J2204" s="48">
        <f t="shared" si="309"/>
        <v>-1</v>
      </c>
      <c r="K2204" s="48">
        <f t="shared" si="310"/>
        <v>1</v>
      </c>
      <c r="L2204" s="48">
        <f t="shared" si="311"/>
        <v>0</v>
      </c>
      <c r="M2204" s="48">
        <v>0</v>
      </c>
      <c r="N2204" s="48">
        <f t="shared" si="312"/>
        <v>0.41144617245409965</v>
      </c>
      <c r="O2204" s="48">
        <f t="shared" si="313"/>
        <v>0.60143459312698944</v>
      </c>
      <c r="P2204" s="61">
        <f t="shared" si="314"/>
        <v>1</v>
      </c>
    </row>
    <row r="2205" spans="1:16" x14ac:dyDescent="0.3">
      <c r="A2205" s="60">
        <v>42639</v>
      </c>
      <c r="B2205" s="48">
        <f t="shared" si="306"/>
        <v>0</v>
      </c>
      <c r="C2205" s="48">
        <v>8807.9003909999992</v>
      </c>
      <c r="D2205" s="48">
        <v>8809.5498050000006</v>
      </c>
      <c r="E2205" s="48">
        <v>8715.0996090000008</v>
      </c>
      <c r="F2205" s="48">
        <v>8723.0498050000006</v>
      </c>
      <c r="G2205" s="48">
        <v>164000</v>
      </c>
      <c r="H2205" s="48">
        <f t="shared" si="307"/>
        <v>8749.2330730000012</v>
      </c>
      <c r="I2205" s="48">
        <f t="shared" si="308"/>
        <v>0</v>
      </c>
      <c r="J2205" s="48">
        <f t="shared" si="309"/>
        <v>-1</v>
      </c>
      <c r="K2205" s="48">
        <f t="shared" si="310"/>
        <v>1</v>
      </c>
      <c r="L2205" s="48">
        <f t="shared" si="311"/>
        <v>1</v>
      </c>
      <c r="M2205" s="48">
        <v>0</v>
      </c>
      <c r="N2205" s="48">
        <f t="shared" si="312"/>
        <v>0.34323803429534172</v>
      </c>
      <c r="O2205" s="48">
        <f t="shared" si="313"/>
        <v>0.58497686512597324</v>
      </c>
      <c r="P2205" s="61">
        <f t="shared" si="314"/>
        <v>1</v>
      </c>
    </row>
    <row r="2206" spans="1:16" x14ac:dyDescent="0.3">
      <c r="A2206" s="60">
        <v>42640</v>
      </c>
      <c r="B2206" s="48">
        <f t="shared" si="306"/>
        <v>0</v>
      </c>
      <c r="C2206" s="48">
        <v>8748.9003909999992</v>
      </c>
      <c r="D2206" s="48">
        <v>8768.5</v>
      </c>
      <c r="E2206" s="48">
        <v>8690.5</v>
      </c>
      <c r="F2206" s="48">
        <v>8706.4003909999992</v>
      </c>
      <c r="G2206" s="48">
        <v>151400</v>
      </c>
      <c r="H2206" s="48">
        <f t="shared" si="307"/>
        <v>8721.8001303333331</v>
      </c>
      <c r="I2206" s="48">
        <f t="shared" si="308"/>
        <v>0</v>
      </c>
      <c r="J2206" s="48">
        <f t="shared" si="309"/>
        <v>-1</v>
      </c>
      <c r="K2206" s="48">
        <f t="shared" si="310"/>
        <v>1</v>
      </c>
      <c r="L2206" s="48">
        <f t="shared" si="311"/>
        <v>1</v>
      </c>
      <c r="M2206" s="48">
        <v>0</v>
      </c>
      <c r="N2206" s="48">
        <f t="shared" si="312"/>
        <v>0.44420265504969342</v>
      </c>
      <c r="O2206" s="48">
        <f t="shared" si="313"/>
        <v>0.6092599824355911</v>
      </c>
      <c r="P2206" s="61">
        <f t="shared" si="314"/>
        <v>1</v>
      </c>
    </row>
    <row r="2207" spans="1:16" x14ac:dyDescent="0.3">
      <c r="A2207" s="60">
        <v>42641</v>
      </c>
      <c r="B2207" s="48">
        <f t="shared" si="306"/>
        <v>0</v>
      </c>
      <c r="C2207" s="48">
        <v>8711.2001949999994</v>
      </c>
      <c r="D2207" s="48">
        <v>8767.0498050000006</v>
      </c>
      <c r="E2207" s="48">
        <v>8703.1503909999992</v>
      </c>
      <c r="F2207" s="48">
        <v>8745.1503909999992</v>
      </c>
      <c r="G2207" s="48">
        <v>165500</v>
      </c>
      <c r="H2207" s="48">
        <f t="shared" si="307"/>
        <v>8738.4501956666663</v>
      </c>
      <c r="I2207" s="48">
        <f t="shared" si="308"/>
        <v>1</v>
      </c>
      <c r="J2207" s="48">
        <f t="shared" si="309"/>
        <v>-1</v>
      </c>
      <c r="K2207" s="48">
        <f t="shared" si="310"/>
        <v>0</v>
      </c>
      <c r="L2207" s="48">
        <f t="shared" si="311"/>
        <v>0</v>
      </c>
      <c r="M2207" s="48">
        <v>0</v>
      </c>
      <c r="N2207" s="48">
        <f t="shared" si="312"/>
        <v>0.62298462576547109</v>
      </c>
      <c r="O2207" s="48">
        <f t="shared" si="313"/>
        <v>0.65089705039984858</v>
      </c>
      <c r="P2207" s="61">
        <f t="shared" si="314"/>
        <v>1</v>
      </c>
    </row>
    <row r="2208" spans="1:16" x14ac:dyDescent="0.3">
      <c r="A2208" s="60">
        <v>42642</v>
      </c>
      <c r="B2208" s="48">
        <f t="shared" si="306"/>
        <v>0</v>
      </c>
      <c r="C2208" s="48">
        <v>8792.7001949999994</v>
      </c>
      <c r="D2208" s="48">
        <v>8800.6503909999992</v>
      </c>
      <c r="E2208" s="48">
        <v>8558.25</v>
      </c>
      <c r="F2208" s="48">
        <v>8591.25</v>
      </c>
      <c r="G2208" s="48">
        <v>372900</v>
      </c>
      <c r="H2208" s="48">
        <f t="shared" si="307"/>
        <v>8650.0501303333331</v>
      </c>
      <c r="I2208" s="48">
        <f t="shared" si="308"/>
        <v>0</v>
      </c>
      <c r="J2208" s="48">
        <f t="shared" si="309"/>
        <v>-1</v>
      </c>
      <c r="K2208" s="48">
        <f t="shared" si="310"/>
        <v>1</v>
      </c>
      <c r="L2208" s="48">
        <f t="shared" si="311"/>
        <v>0</v>
      </c>
      <c r="M2208" s="48">
        <v>0</v>
      </c>
      <c r="N2208" s="48">
        <f t="shared" si="312"/>
        <v>6.3005040770688803E-2</v>
      </c>
      <c r="O2208" s="48">
        <f t="shared" si="313"/>
        <v>0.51574605169721888</v>
      </c>
      <c r="P2208" s="61">
        <f t="shared" si="314"/>
        <v>1</v>
      </c>
    </row>
    <row r="2209" spans="1:16" x14ac:dyDescent="0.3">
      <c r="A2209" s="60">
        <v>42643</v>
      </c>
      <c r="B2209" s="48">
        <f t="shared" si="306"/>
        <v>1</v>
      </c>
      <c r="C2209" s="48">
        <v>8581.5</v>
      </c>
      <c r="D2209" s="48">
        <v>8637.1503909999992</v>
      </c>
      <c r="E2209" s="48">
        <v>8555.2001949999994</v>
      </c>
      <c r="F2209" s="48">
        <v>8611.1503909999992</v>
      </c>
      <c r="G2209" s="48">
        <v>181700</v>
      </c>
      <c r="H2209" s="48">
        <f t="shared" si="307"/>
        <v>8601.1669923333338</v>
      </c>
      <c r="I2209" s="48">
        <f t="shared" si="308"/>
        <v>1</v>
      </c>
      <c r="J2209" s="48">
        <f t="shared" si="309"/>
        <v>-1</v>
      </c>
      <c r="K2209" s="48">
        <f t="shared" si="310"/>
        <v>1</v>
      </c>
      <c r="L2209" s="48">
        <f t="shared" si="311"/>
        <v>1</v>
      </c>
      <c r="M2209" s="48">
        <v>0</v>
      </c>
      <c r="N2209" s="48">
        <f t="shared" si="312"/>
        <v>0.61823475897289515</v>
      </c>
      <c r="O2209" s="48">
        <f t="shared" si="313"/>
        <v>0.64981696567750991</v>
      </c>
      <c r="P2209" s="61">
        <f t="shared" si="314"/>
        <v>1</v>
      </c>
    </row>
    <row r="2210" spans="1:16" x14ac:dyDescent="0.3">
      <c r="A2210" s="60">
        <v>42646</v>
      </c>
      <c r="B2210" s="48">
        <f t="shared" si="306"/>
        <v>1</v>
      </c>
      <c r="C2210" s="48">
        <v>8666.1503909999992</v>
      </c>
      <c r="D2210" s="48">
        <v>8745.2001949999994</v>
      </c>
      <c r="E2210" s="48">
        <v>8635</v>
      </c>
      <c r="F2210" s="48">
        <v>8738.0996090000008</v>
      </c>
      <c r="G2210" s="48">
        <v>137300</v>
      </c>
      <c r="H2210" s="48">
        <f t="shared" si="307"/>
        <v>8706.0999346666667</v>
      </c>
      <c r="I2210" s="48">
        <f t="shared" si="308"/>
        <v>1</v>
      </c>
      <c r="J2210" s="48">
        <f t="shared" si="309"/>
        <v>-1</v>
      </c>
      <c r="K2210" s="48">
        <f t="shared" si="310"/>
        <v>0</v>
      </c>
      <c r="L2210" s="48">
        <f t="shared" si="311"/>
        <v>1</v>
      </c>
      <c r="M2210" s="48">
        <v>0</v>
      </c>
      <c r="N2210" s="48">
        <f t="shared" si="312"/>
        <v>0.74957723361916817</v>
      </c>
      <c r="O2210" s="48">
        <f t="shared" si="313"/>
        <v>0.67908657352026547</v>
      </c>
      <c r="P2210" s="61">
        <f t="shared" si="314"/>
        <v>1</v>
      </c>
    </row>
    <row r="2211" spans="1:16" x14ac:dyDescent="0.3">
      <c r="A2211" s="60">
        <v>42647</v>
      </c>
      <c r="B2211" s="48">
        <f t="shared" si="306"/>
        <v>0</v>
      </c>
      <c r="C2211" s="48">
        <v>8770</v>
      </c>
      <c r="D2211" s="48">
        <v>8783.6503909999992</v>
      </c>
      <c r="E2211" s="48">
        <v>8736.0996090000008</v>
      </c>
      <c r="F2211" s="48">
        <v>8769.1503909999992</v>
      </c>
      <c r="G2211" s="48">
        <v>184300</v>
      </c>
      <c r="H2211" s="48">
        <f t="shared" si="307"/>
        <v>8762.9667969999991</v>
      </c>
      <c r="I2211" s="48">
        <f t="shared" si="308"/>
        <v>0</v>
      </c>
      <c r="J2211" s="48">
        <f t="shared" si="309"/>
        <v>-1</v>
      </c>
      <c r="K2211" s="48">
        <f t="shared" si="310"/>
        <v>0</v>
      </c>
      <c r="L2211" s="48">
        <f t="shared" si="311"/>
        <v>0</v>
      </c>
      <c r="M2211" s="48">
        <v>0</v>
      </c>
      <c r="N2211" s="48">
        <f t="shared" si="312"/>
        <v>0.52606949946766091</v>
      </c>
      <c r="O2211" s="48">
        <f t="shared" si="313"/>
        <v>0.62856591951085594</v>
      </c>
      <c r="P2211" s="61">
        <f t="shared" si="314"/>
        <v>1</v>
      </c>
    </row>
    <row r="2212" spans="1:16" x14ac:dyDescent="0.3">
      <c r="A2212" s="60">
        <v>42648</v>
      </c>
      <c r="B2212" s="48">
        <f t="shared" si="306"/>
        <v>0</v>
      </c>
      <c r="C2212" s="48">
        <v>8806.3496090000008</v>
      </c>
      <c r="D2212" s="48">
        <v>8806.9501949999994</v>
      </c>
      <c r="E2212" s="48">
        <v>8731.4003909999992</v>
      </c>
      <c r="F2212" s="48">
        <v>8743.9501949999994</v>
      </c>
      <c r="G2212" s="48">
        <v>157200</v>
      </c>
      <c r="H2212" s="48">
        <f t="shared" si="307"/>
        <v>8760.7669269999988</v>
      </c>
      <c r="I2212" s="48">
        <f t="shared" si="308"/>
        <v>0</v>
      </c>
      <c r="J2212" s="48">
        <f t="shared" si="309"/>
        <v>-1</v>
      </c>
      <c r="K2212" s="48">
        <f t="shared" si="310"/>
        <v>1</v>
      </c>
      <c r="L2212" s="48">
        <f t="shared" si="311"/>
        <v>1</v>
      </c>
      <c r="M2212" s="48">
        <v>0</v>
      </c>
      <c r="N2212" s="48">
        <f t="shared" si="312"/>
        <v>0.39280061766704394</v>
      </c>
      <c r="O2212" s="48">
        <f t="shared" si="313"/>
        <v>0.59695670879673712</v>
      </c>
      <c r="P2212" s="61">
        <f t="shared" si="314"/>
        <v>1</v>
      </c>
    </row>
    <row r="2213" spans="1:16" x14ac:dyDescent="0.3">
      <c r="A2213" s="60">
        <v>42649</v>
      </c>
      <c r="B2213" s="48">
        <f t="shared" si="306"/>
        <v>0</v>
      </c>
      <c r="C2213" s="48">
        <v>8768.7001949999994</v>
      </c>
      <c r="D2213" s="48">
        <v>8781.1503909999992</v>
      </c>
      <c r="E2213" s="48">
        <v>8684.6503909999992</v>
      </c>
      <c r="F2213" s="48">
        <v>8709.5498050000006</v>
      </c>
      <c r="G2213" s="48">
        <v>163600</v>
      </c>
      <c r="H2213" s="48">
        <f t="shared" si="307"/>
        <v>8725.1168623333342</v>
      </c>
      <c r="I2213" s="48">
        <f t="shared" si="308"/>
        <v>0</v>
      </c>
      <c r="J2213" s="48">
        <f t="shared" si="309"/>
        <v>-1</v>
      </c>
      <c r="K2213" s="48">
        <f t="shared" si="310"/>
        <v>1</v>
      </c>
      <c r="L2213" s="48">
        <f t="shared" si="311"/>
        <v>0</v>
      </c>
      <c r="M2213" s="48">
        <v>1</v>
      </c>
      <c r="N2213" s="48">
        <f t="shared" si="312"/>
        <v>0.4088825194765533</v>
      </c>
      <c r="O2213" s="48">
        <f t="shared" si="313"/>
        <v>0.60081989773768352</v>
      </c>
      <c r="P2213" s="61">
        <f t="shared" si="314"/>
        <v>1</v>
      </c>
    </row>
    <row r="2214" spans="1:16" x14ac:dyDescent="0.3">
      <c r="A2214" s="60">
        <v>42650</v>
      </c>
      <c r="B2214" s="48">
        <f t="shared" si="306"/>
        <v>0</v>
      </c>
      <c r="C2214" s="48">
        <v>8721.7001949999994</v>
      </c>
      <c r="D2214" s="48">
        <v>8723.7001949999994</v>
      </c>
      <c r="E2214" s="48">
        <v>8663.7998050000006</v>
      </c>
      <c r="F2214" s="48">
        <v>8697.5996090000008</v>
      </c>
      <c r="G2214" s="48">
        <v>150400</v>
      </c>
      <c r="H2214" s="48">
        <f t="shared" si="307"/>
        <v>8695.0332030000009</v>
      </c>
      <c r="I2214" s="48">
        <f t="shared" si="308"/>
        <v>0</v>
      </c>
      <c r="J2214" s="48">
        <f t="shared" si="309"/>
        <v>-1</v>
      </c>
      <c r="K2214" s="48">
        <f t="shared" si="310"/>
        <v>1</v>
      </c>
      <c r="L2214" s="48">
        <f t="shared" si="311"/>
        <v>1</v>
      </c>
      <c r="M2214" s="48">
        <v>0</v>
      </c>
      <c r="N2214" s="48">
        <f t="shared" si="312"/>
        <v>0.48507010523113903</v>
      </c>
      <c r="O2214" s="48">
        <f t="shared" si="313"/>
        <v>0.61894438941331442</v>
      </c>
      <c r="P2214" s="61">
        <f t="shared" si="314"/>
        <v>1</v>
      </c>
    </row>
    <row r="2215" spans="1:16" x14ac:dyDescent="0.3">
      <c r="A2215" s="60">
        <v>42653</v>
      </c>
      <c r="B2215" s="48">
        <f t="shared" si="306"/>
        <v>0</v>
      </c>
      <c r="C2215" s="48">
        <v>8735.3496090000008</v>
      </c>
      <c r="D2215" s="48">
        <v>8745.7998050000006</v>
      </c>
      <c r="E2215" s="48">
        <v>8703.9501949999994</v>
      </c>
      <c r="F2215" s="48">
        <v>8708.7998050000006</v>
      </c>
      <c r="G2215" s="48">
        <v>108400</v>
      </c>
      <c r="H2215" s="48">
        <f t="shared" si="307"/>
        <v>8719.5166016666681</v>
      </c>
      <c r="I2215" s="48">
        <f t="shared" si="308"/>
        <v>0</v>
      </c>
      <c r="J2215" s="48">
        <f t="shared" si="309"/>
        <v>-1</v>
      </c>
      <c r="K2215" s="48">
        <f t="shared" si="310"/>
        <v>0</v>
      </c>
      <c r="L2215" s="48">
        <f t="shared" si="311"/>
        <v>1</v>
      </c>
      <c r="M2215" s="48">
        <v>1</v>
      </c>
      <c r="N2215" s="48">
        <f t="shared" si="312"/>
        <v>0.47967110618960906</v>
      </c>
      <c r="O2215" s="48">
        <f t="shared" si="313"/>
        <v>0.61767020827822605</v>
      </c>
      <c r="P2215" s="61">
        <f t="shared" si="314"/>
        <v>1</v>
      </c>
    </row>
    <row r="2216" spans="1:16" x14ac:dyDescent="0.3">
      <c r="A2216" s="60">
        <v>42656</v>
      </c>
      <c r="B2216" s="48">
        <f t="shared" si="306"/>
        <v>0</v>
      </c>
      <c r="C2216" s="48">
        <v>8671.5</v>
      </c>
      <c r="D2216" s="48">
        <v>8681.5498050000006</v>
      </c>
      <c r="E2216" s="48">
        <v>8541.3496090000008</v>
      </c>
      <c r="F2216" s="48">
        <v>8573.3496090000008</v>
      </c>
      <c r="G2216" s="48">
        <v>212300</v>
      </c>
      <c r="H2216" s="48">
        <f t="shared" si="307"/>
        <v>8598.749674333334</v>
      </c>
      <c r="I2216" s="48">
        <f t="shared" si="308"/>
        <v>0</v>
      </c>
      <c r="J2216" s="48">
        <f t="shared" si="309"/>
        <v>-1</v>
      </c>
      <c r="K2216" s="48">
        <f t="shared" si="310"/>
        <v>1</v>
      </c>
      <c r="L2216" s="48">
        <f t="shared" si="311"/>
        <v>0</v>
      </c>
      <c r="M2216" s="48">
        <v>0</v>
      </c>
      <c r="N2216" s="48">
        <f t="shared" si="312"/>
        <v>0.31970952592267204</v>
      </c>
      <c r="O2216" s="48">
        <f t="shared" si="313"/>
        <v>0.57925345975952081</v>
      </c>
      <c r="P2216" s="61">
        <f t="shared" si="314"/>
        <v>1</v>
      </c>
    </row>
    <row r="2217" spans="1:16" x14ac:dyDescent="0.3">
      <c r="A2217" s="60">
        <v>42657</v>
      </c>
      <c r="B2217" s="48">
        <f t="shared" si="306"/>
        <v>0</v>
      </c>
      <c r="C2217" s="48">
        <v>8594</v>
      </c>
      <c r="D2217" s="48">
        <v>8604.4501949999994</v>
      </c>
      <c r="E2217" s="48">
        <v>8549.7998050000006</v>
      </c>
      <c r="F2217" s="48">
        <v>8583.4003909999992</v>
      </c>
      <c r="G2217" s="48">
        <v>162800</v>
      </c>
      <c r="H2217" s="48">
        <f t="shared" si="307"/>
        <v>8579.2167969999991</v>
      </c>
      <c r="I2217" s="48">
        <f t="shared" si="308"/>
        <v>0</v>
      </c>
      <c r="J2217" s="48">
        <f t="shared" si="309"/>
        <v>-1</v>
      </c>
      <c r="K2217" s="48">
        <f t="shared" si="310"/>
        <v>1</v>
      </c>
      <c r="L2217" s="48">
        <f t="shared" si="311"/>
        <v>1</v>
      </c>
      <c r="M2217" s="48">
        <v>0</v>
      </c>
      <c r="N2217" s="48">
        <f t="shared" si="312"/>
        <v>0.51319838505412541</v>
      </c>
      <c r="O2217" s="48">
        <f t="shared" si="313"/>
        <v>0.62555595077376402</v>
      </c>
      <c r="P2217" s="61">
        <f t="shared" si="314"/>
        <v>1</v>
      </c>
    </row>
    <row r="2218" spans="1:16" x14ac:dyDescent="0.3">
      <c r="A2218" s="60">
        <v>42660</v>
      </c>
      <c r="B2218" s="48">
        <f t="shared" si="306"/>
        <v>0</v>
      </c>
      <c r="C2218" s="48">
        <v>8612.9501949999994</v>
      </c>
      <c r="D2218" s="48">
        <v>8615.4003909999992</v>
      </c>
      <c r="E2218" s="48">
        <v>8506.1503909999992</v>
      </c>
      <c r="F2218" s="48">
        <v>8520.4003909999992</v>
      </c>
      <c r="G2218" s="48">
        <v>197400</v>
      </c>
      <c r="H2218" s="48">
        <f t="shared" si="307"/>
        <v>8547.3170576666653</v>
      </c>
      <c r="I2218" s="48">
        <f t="shared" si="308"/>
        <v>0</v>
      </c>
      <c r="J2218" s="48">
        <f t="shared" si="309"/>
        <v>-1</v>
      </c>
      <c r="K2218" s="48">
        <f t="shared" si="310"/>
        <v>1</v>
      </c>
      <c r="L2218" s="48">
        <f t="shared" si="311"/>
        <v>0</v>
      </c>
      <c r="M2218" s="48">
        <v>1</v>
      </c>
      <c r="N2218" s="48">
        <f t="shared" si="312"/>
        <v>0.32363793603842095</v>
      </c>
      <c r="O2218" s="48">
        <f t="shared" si="313"/>
        <v>0.58021058828554006</v>
      </c>
      <c r="P2218" s="61">
        <f t="shared" si="314"/>
        <v>1</v>
      </c>
    </row>
    <row r="2219" spans="1:16" x14ac:dyDescent="0.3">
      <c r="A2219" s="60">
        <v>42661</v>
      </c>
      <c r="B2219" s="48">
        <f t="shared" si="306"/>
        <v>1</v>
      </c>
      <c r="C2219" s="48">
        <v>8556.0498050000006</v>
      </c>
      <c r="D2219" s="48">
        <v>8685.0996090000008</v>
      </c>
      <c r="E2219" s="48">
        <v>8555.9003909999992</v>
      </c>
      <c r="F2219" s="48">
        <v>8677.9003909999992</v>
      </c>
      <c r="G2219" s="48">
        <v>216600</v>
      </c>
      <c r="H2219" s="48">
        <f t="shared" si="307"/>
        <v>8639.633463666667</v>
      </c>
      <c r="I2219" s="48">
        <f t="shared" si="308"/>
        <v>1</v>
      </c>
      <c r="J2219" s="48">
        <f t="shared" si="309"/>
        <v>-1</v>
      </c>
      <c r="K2219" s="48">
        <f t="shared" si="310"/>
        <v>0</v>
      </c>
      <c r="L2219" s="48">
        <f t="shared" si="311"/>
        <v>0</v>
      </c>
      <c r="M2219" s="48">
        <v>1</v>
      </c>
      <c r="N2219" s="48">
        <f t="shared" si="312"/>
        <v>0.85791597362136474</v>
      </c>
      <c r="O2219" s="48">
        <f t="shared" si="313"/>
        <v>0.70222505769109023</v>
      </c>
      <c r="P2219" s="61">
        <f t="shared" si="314"/>
        <v>1</v>
      </c>
    </row>
    <row r="2220" spans="1:16" x14ac:dyDescent="0.3">
      <c r="A2220" s="60">
        <v>42662</v>
      </c>
      <c r="B2220" s="48">
        <f t="shared" si="306"/>
        <v>0</v>
      </c>
      <c r="C2220" s="48">
        <v>8697.5</v>
      </c>
      <c r="D2220" s="48">
        <v>8698.75</v>
      </c>
      <c r="E2220" s="48">
        <v>8636.7001949999994</v>
      </c>
      <c r="F2220" s="48">
        <v>8659.0996090000008</v>
      </c>
      <c r="G2220" s="48">
        <v>172100</v>
      </c>
      <c r="H2220" s="48">
        <f t="shared" si="307"/>
        <v>8664.8499346666667</v>
      </c>
      <c r="I2220" s="48">
        <f t="shared" si="308"/>
        <v>0</v>
      </c>
      <c r="J2220" s="48">
        <f t="shared" si="309"/>
        <v>-1</v>
      </c>
      <c r="K2220" s="48">
        <f t="shared" si="310"/>
        <v>0</v>
      </c>
      <c r="L2220" s="48">
        <f t="shared" si="311"/>
        <v>1</v>
      </c>
      <c r="M2220" s="48">
        <v>1</v>
      </c>
      <c r="N2220" s="48">
        <f t="shared" si="312"/>
        <v>0.44378528024663721</v>
      </c>
      <c r="O2220" s="48">
        <f t="shared" si="313"/>
        <v>0.6091606167184096</v>
      </c>
      <c r="P2220" s="61">
        <f t="shared" si="314"/>
        <v>1</v>
      </c>
    </row>
    <row r="2221" spans="1:16" x14ac:dyDescent="0.3">
      <c r="A2221" s="60">
        <v>42663</v>
      </c>
      <c r="B2221" s="48">
        <f t="shared" si="306"/>
        <v>1</v>
      </c>
      <c r="C2221" s="48">
        <v>8693.3496090000008</v>
      </c>
      <c r="D2221" s="48">
        <v>8727</v>
      </c>
      <c r="E2221" s="48">
        <v>8678.2998050000006</v>
      </c>
      <c r="F2221" s="48">
        <v>8699.4003909999992</v>
      </c>
      <c r="G2221" s="48">
        <v>161000</v>
      </c>
      <c r="H2221" s="48">
        <f t="shared" si="307"/>
        <v>8701.5667320000011</v>
      </c>
      <c r="I2221" s="48">
        <f t="shared" si="308"/>
        <v>1</v>
      </c>
      <c r="J2221" s="48">
        <f t="shared" si="309"/>
        <v>-1</v>
      </c>
      <c r="K2221" s="48">
        <f t="shared" si="310"/>
        <v>0</v>
      </c>
      <c r="L2221" s="48">
        <f t="shared" si="311"/>
        <v>1</v>
      </c>
      <c r="M2221" s="48">
        <v>1</v>
      </c>
      <c r="N2221" s="48">
        <f t="shared" si="312"/>
        <v>0.54850079311804323</v>
      </c>
      <c r="O2221" s="48">
        <f t="shared" si="313"/>
        <v>0.63378769365946019</v>
      </c>
      <c r="P2221" s="61">
        <f t="shared" si="314"/>
        <v>1</v>
      </c>
    </row>
    <row r="2222" spans="1:16" x14ac:dyDescent="0.3">
      <c r="A2222" s="60">
        <v>42664</v>
      </c>
      <c r="B2222" s="48">
        <f t="shared" si="306"/>
        <v>0</v>
      </c>
      <c r="C2222" s="48">
        <v>8708.5996090000008</v>
      </c>
      <c r="D2222" s="48">
        <v>8709.0996090000008</v>
      </c>
      <c r="E2222" s="48">
        <v>8652.0498050000006</v>
      </c>
      <c r="F2222" s="48">
        <v>8693.0498050000006</v>
      </c>
      <c r="G2222" s="48">
        <v>157300</v>
      </c>
      <c r="H2222" s="48">
        <f t="shared" si="307"/>
        <v>8684.7330730000012</v>
      </c>
      <c r="I2222" s="48">
        <f t="shared" si="308"/>
        <v>0</v>
      </c>
      <c r="J2222" s="48">
        <f t="shared" si="309"/>
        <v>-1</v>
      </c>
      <c r="K2222" s="48">
        <f t="shared" si="310"/>
        <v>1</v>
      </c>
      <c r="L2222" s="48">
        <f t="shared" si="311"/>
        <v>1</v>
      </c>
      <c r="M2222" s="48">
        <v>0</v>
      </c>
      <c r="N2222" s="48">
        <f t="shared" si="312"/>
        <v>0.50385373912985321</v>
      </c>
      <c r="O2222" s="48">
        <f t="shared" si="313"/>
        <v>0.6233645458882926</v>
      </c>
      <c r="P2222" s="61">
        <f t="shared" si="314"/>
        <v>1</v>
      </c>
    </row>
    <row r="2223" spans="1:16" x14ac:dyDescent="0.3">
      <c r="A2223" s="60">
        <v>42667</v>
      </c>
      <c r="B2223" s="48">
        <f t="shared" si="306"/>
        <v>0</v>
      </c>
      <c r="C2223" s="48">
        <v>8709.8496090000008</v>
      </c>
      <c r="D2223" s="48">
        <v>8736.9501949999994</v>
      </c>
      <c r="E2223" s="48">
        <v>8684.1503909999992</v>
      </c>
      <c r="F2223" s="48">
        <v>8708.9501949999994</v>
      </c>
      <c r="G2223" s="48">
        <v>157100</v>
      </c>
      <c r="H2223" s="48">
        <f t="shared" si="307"/>
        <v>8710.0169269999988</v>
      </c>
      <c r="I2223" s="48">
        <f t="shared" si="308"/>
        <v>0</v>
      </c>
      <c r="J2223" s="48">
        <f t="shared" si="309"/>
        <v>-1</v>
      </c>
      <c r="K2223" s="48">
        <f t="shared" si="310"/>
        <v>0</v>
      </c>
      <c r="L2223" s="48">
        <f t="shared" si="311"/>
        <v>1</v>
      </c>
      <c r="M2223" s="48">
        <v>0</v>
      </c>
      <c r="N2223" s="48">
        <f t="shared" si="312"/>
        <v>0.53488351369198606</v>
      </c>
      <c r="O2223" s="48">
        <f t="shared" si="313"/>
        <v>0.63062139197029166</v>
      </c>
      <c r="P2223" s="61">
        <f t="shared" si="314"/>
        <v>1</v>
      </c>
    </row>
    <row r="2224" spans="1:16" x14ac:dyDescent="0.3">
      <c r="A2224" s="60">
        <v>42668</v>
      </c>
      <c r="B2224" s="48">
        <f t="shared" si="306"/>
        <v>0</v>
      </c>
      <c r="C2224" s="48">
        <v>8721.7001949999994</v>
      </c>
      <c r="D2224" s="48">
        <v>8722.6503909999992</v>
      </c>
      <c r="E2224" s="48">
        <v>8663.4501949999994</v>
      </c>
      <c r="F2224" s="48">
        <v>8691.2998050000006</v>
      </c>
      <c r="G2224" s="48">
        <v>189800</v>
      </c>
      <c r="H2224" s="48">
        <f t="shared" si="307"/>
        <v>8692.466797000001</v>
      </c>
      <c r="I2224" s="48">
        <f t="shared" si="308"/>
        <v>0</v>
      </c>
      <c r="J2224" s="48">
        <f t="shared" si="309"/>
        <v>-1</v>
      </c>
      <c r="K2224" s="48">
        <f t="shared" si="310"/>
        <v>1</v>
      </c>
      <c r="L2224" s="48">
        <f t="shared" si="311"/>
        <v>0</v>
      </c>
      <c r="M2224" s="48">
        <v>0</v>
      </c>
      <c r="N2224" s="48">
        <f t="shared" si="312"/>
        <v>0.45753692140759905</v>
      </c>
      <c r="O2224" s="48">
        <f t="shared" si="313"/>
        <v>0.61242970303342503</v>
      </c>
      <c r="P2224" s="61">
        <f t="shared" si="314"/>
        <v>1</v>
      </c>
    </row>
    <row r="2225" spans="1:16" x14ac:dyDescent="0.3">
      <c r="A2225" s="60">
        <v>42669</v>
      </c>
      <c r="B2225" s="48">
        <f t="shared" si="306"/>
        <v>0</v>
      </c>
      <c r="C2225" s="48">
        <v>8657.2998050000006</v>
      </c>
      <c r="D2225" s="48">
        <v>8657.2998050000006</v>
      </c>
      <c r="E2225" s="48">
        <v>8596.5996090000008</v>
      </c>
      <c r="F2225" s="48">
        <v>8615.25</v>
      </c>
      <c r="G2225" s="48">
        <v>219300</v>
      </c>
      <c r="H2225" s="48">
        <f t="shared" si="307"/>
        <v>8623.0498046666671</v>
      </c>
      <c r="I2225" s="48">
        <f t="shared" si="308"/>
        <v>0</v>
      </c>
      <c r="J2225" s="48">
        <f t="shared" si="309"/>
        <v>0</v>
      </c>
      <c r="K2225" s="48">
        <f t="shared" si="310"/>
        <v>1</v>
      </c>
      <c r="L2225" s="48">
        <f t="shared" si="311"/>
        <v>0</v>
      </c>
      <c r="M2225" s="48">
        <v>1</v>
      </c>
      <c r="N2225" s="48">
        <f t="shared" si="312"/>
        <v>0.42089492767479403</v>
      </c>
      <c r="O2225" s="48">
        <f t="shared" si="313"/>
        <v>0.60369737835241677</v>
      </c>
      <c r="P2225" s="61">
        <f t="shared" si="314"/>
        <v>1</v>
      </c>
    </row>
    <row r="2226" spans="1:16" x14ac:dyDescent="0.3">
      <c r="A2226" s="60">
        <v>42670</v>
      </c>
      <c r="B2226" s="48">
        <f t="shared" si="306"/>
        <v>1</v>
      </c>
      <c r="C2226" s="48">
        <v>8607.0996090000008</v>
      </c>
      <c r="D2226" s="48">
        <v>8624.8496090000008</v>
      </c>
      <c r="E2226" s="48">
        <v>8550.25</v>
      </c>
      <c r="F2226" s="48">
        <v>8615.25</v>
      </c>
      <c r="G2226" s="48">
        <v>242800</v>
      </c>
      <c r="H2226" s="48">
        <f t="shared" si="307"/>
        <v>8596.7832030000009</v>
      </c>
      <c r="I2226" s="48">
        <f t="shared" si="308"/>
        <v>1</v>
      </c>
      <c r="J2226" s="48">
        <f t="shared" si="309"/>
        <v>-1</v>
      </c>
      <c r="K2226" s="48">
        <f t="shared" si="310"/>
        <v>1</v>
      </c>
      <c r="L2226" s="48">
        <f t="shared" si="311"/>
        <v>0</v>
      </c>
      <c r="M2226" s="48">
        <v>1</v>
      </c>
      <c r="N2226" s="48">
        <f t="shared" si="312"/>
        <v>0.54775086507342652</v>
      </c>
      <c r="O2226" s="48">
        <f t="shared" si="313"/>
        <v>0.63361361726347143</v>
      </c>
      <c r="P2226" s="61">
        <f t="shared" si="314"/>
        <v>1</v>
      </c>
    </row>
    <row r="2227" spans="1:16" x14ac:dyDescent="0.3">
      <c r="A2227" s="60">
        <v>42671</v>
      </c>
      <c r="B2227" s="48">
        <f t="shared" si="306"/>
        <v>1</v>
      </c>
      <c r="C2227" s="48">
        <v>8625</v>
      </c>
      <c r="D2227" s="48">
        <v>8653.75</v>
      </c>
      <c r="E2227" s="48">
        <v>8581.75</v>
      </c>
      <c r="F2227" s="48">
        <v>8638</v>
      </c>
      <c r="G2227" s="48">
        <v>175500</v>
      </c>
      <c r="H2227" s="48">
        <f t="shared" si="307"/>
        <v>8624.5</v>
      </c>
      <c r="I2227" s="48">
        <f t="shared" si="308"/>
        <v>1</v>
      </c>
      <c r="J2227" s="48">
        <f t="shared" si="309"/>
        <v>-1</v>
      </c>
      <c r="K2227" s="48">
        <f t="shared" si="310"/>
        <v>0</v>
      </c>
      <c r="L2227" s="48">
        <f t="shared" si="311"/>
        <v>1</v>
      </c>
      <c r="M2227" s="48">
        <v>1</v>
      </c>
      <c r="N2227" s="48">
        <f t="shared" si="312"/>
        <v>0.57598292633743764</v>
      </c>
      <c r="O2227" s="48">
        <f t="shared" si="313"/>
        <v>0.6401425548883718</v>
      </c>
      <c r="P2227" s="61">
        <f t="shared" si="314"/>
        <v>1</v>
      </c>
    </row>
    <row r="2228" spans="1:16" x14ac:dyDescent="0.3">
      <c r="A2228" s="60">
        <v>42675</v>
      </c>
      <c r="B2228" s="48">
        <f t="shared" si="306"/>
        <v>0</v>
      </c>
      <c r="C2228" s="48">
        <v>8653.1503909999992</v>
      </c>
      <c r="D2228" s="48">
        <v>8669.5996090000008</v>
      </c>
      <c r="E2228" s="48">
        <v>8614.5</v>
      </c>
      <c r="F2228" s="48">
        <v>8626.25</v>
      </c>
      <c r="G2228" s="48">
        <v>165000</v>
      </c>
      <c r="H2228" s="48">
        <f t="shared" si="307"/>
        <v>8636.7832030000009</v>
      </c>
      <c r="I2228" s="48">
        <f t="shared" si="308"/>
        <v>0</v>
      </c>
      <c r="J2228" s="48">
        <f t="shared" si="309"/>
        <v>-1</v>
      </c>
      <c r="K2228" s="48">
        <f t="shared" si="310"/>
        <v>0</v>
      </c>
      <c r="L2228" s="48">
        <f t="shared" si="311"/>
        <v>1</v>
      </c>
      <c r="M2228" s="48">
        <v>0</v>
      </c>
      <c r="N2228" s="48">
        <f t="shared" si="312"/>
        <v>0.46954602116688576</v>
      </c>
      <c r="O2228" s="48">
        <f t="shared" si="313"/>
        <v>0.61527630006289402</v>
      </c>
      <c r="P2228" s="61">
        <f t="shared" si="314"/>
        <v>1</v>
      </c>
    </row>
    <row r="2229" spans="1:16" x14ac:dyDescent="0.3">
      <c r="A2229" s="60">
        <v>42676</v>
      </c>
      <c r="B2229" s="48">
        <f t="shared" si="306"/>
        <v>1</v>
      </c>
      <c r="C2229" s="48">
        <v>8542.7998050000006</v>
      </c>
      <c r="D2229" s="48">
        <v>8549.5</v>
      </c>
      <c r="E2229" s="48">
        <v>8504.8496090000008</v>
      </c>
      <c r="F2229" s="48">
        <v>8514</v>
      </c>
      <c r="G2229" s="48">
        <v>155300</v>
      </c>
      <c r="H2229" s="48">
        <f t="shared" si="307"/>
        <v>8522.7832030000009</v>
      </c>
      <c r="I2229" s="48">
        <f t="shared" si="308"/>
        <v>0</v>
      </c>
      <c r="J2229" s="48">
        <f t="shared" si="309"/>
        <v>-1</v>
      </c>
      <c r="K2229" s="48">
        <f t="shared" si="310"/>
        <v>1</v>
      </c>
      <c r="L2229" s="48">
        <f t="shared" si="311"/>
        <v>1</v>
      </c>
      <c r="M2229" s="48">
        <v>1</v>
      </c>
      <c r="N2229" s="48">
        <f t="shared" si="312"/>
        <v>0.46452135254291332</v>
      </c>
      <c r="O2229" s="48">
        <f t="shared" si="313"/>
        <v>0.61408621702355159</v>
      </c>
      <c r="P2229" s="61">
        <f t="shared" si="314"/>
        <v>1</v>
      </c>
    </row>
    <row r="2230" spans="1:16" x14ac:dyDescent="0.3">
      <c r="A2230" s="60">
        <v>42677</v>
      </c>
      <c r="B2230" s="48">
        <f t="shared" si="306"/>
        <v>0</v>
      </c>
      <c r="C2230" s="48">
        <v>8499.8496090000008</v>
      </c>
      <c r="D2230" s="48">
        <v>8537.6503909999992</v>
      </c>
      <c r="E2230" s="48">
        <v>8476.1503909999992</v>
      </c>
      <c r="F2230" s="48">
        <v>8484.9501949999994</v>
      </c>
      <c r="G2230" s="48">
        <v>170500</v>
      </c>
      <c r="H2230" s="48">
        <f t="shared" si="307"/>
        <v>8499.5836589999981</v>
      </c>
      <c r="I2230" s="48">
        <f t="shared" si="308"/>
        <v>0</v>
      </c>
      <c r="J2230" s="48">
        <f t="shared" si="309"/>
        <v>-1</v>
      </c>
      <c r="K2230" s="48">
        <f t="shared" si="310"/>
        <v>1</v>
      </c>
      <c r="L2230" s="48">
        <f t="shared" si="311"/>
        <v>0</v>
      </c>
      <c r="M2230" s="48">
        <v>1</v>
      </c>
      <c r="N2230" s="48">
        <f t="shared" si="312"/>
        <v>0.50015745664599442</v>
      </c>
      <c r="O2230" s="48">
        <f t="shared" si="313"/>
        <v>0.62249633338462029</v>
      </c>
      <c r="P2230" s="61">
        <f t="shared" si="314"/>
        <v>1</v>
      </c>
    </row>
    <row r="2231" spans="1:16" x14ac:dyDescent="0.3">
      <c r="A2231" s="60">
        <v>42678</v>
      </c>
      <c r="B2231" s="48">
        <f t="shared" si="306"/>
        <v>0</v>
      </c>
      <c r="C2231" s="48">
        <v>8503.5996090000008</v>
      </c>
      <c r="D2231" s="48">
        <v>8504</v>
      </c>
      <c r="E2231" s="48">
        <v>8400.25</v>
      </c>
      <c r="F2231" s="48">
        <v>8433.75</v>
      </c>
      <c r="G2231" s="48">
        <v>224800</v>
      </c>
      <c r="H2231" s="48">
        <f t="shared" si="307"/>
        <v>8446</v>
      </c>
      <c r="I2231" s="48">
        <f t="shared" si="308"/>
        <v>0</v>
      </c>
      <c r="J2231" s="48">
        <f t="shared" si="309"/>
        <v>-1</v>
      </c>
      <c r="K2231" s="48">
        <f t="shared" si="310"/>
        <v>1</v>
      </c>
      <c r="L2231" s="48">
        <f t="shared" si="311"/>
        <v>0</v>
      </c>
      <c r="M2231" s="48">
        <v>0</v>
      </c>
      <c r="N2231" s="48">
        <f t="shared" si="312"/>
        <v>0.3724281247292458</v>
      </c>
      <c r="O2231" s="48">
        <f t="shared" si="313"/>
        <v>0.59204556841707223</v>
      </c>
      <c r="P2231" s="61">
        <f t="shared" si="314"/>
        <v>1</v>
      </c>
    </row>
    <row r="2232" spans="1:16" x14ac:dyDescent="0.3">
      <c r="A2232" s="60">
        <v>42681</v>
      </c>
      <c r="B2232" s="48">
        <f t="shared" si="306"/>
        <v>0</v>
      </c>
      <c r="C2232" s="48">
        <v>8535.75</v>
      </c>
      <c r="D2232" s="48">
        <v>8535.8496090000008</v>
      </c>
      <c r="E2232" s="48">
        <v>8481.4501949999994</v>
      </c>
      <c r="F2232" s="48">
        <v>8497.0498050000006</v>
      </c>
      <c r="G2232" s="48">
        <v>172800</v>
      </c>
      <c r="H2232" s="48">
        <f t="shared" si="307"/>
        <v>8504.7832030000009</v>
      </c>
      <c r="I2232" s="48">
        <f t="shared" si="308"/>
        <v>0</v>
      </c>
      <c r="J2232" s="48">
        <f t="shared" si="309"/>
        <v>-1</v>
      </c>
      <c r="K2232" s="48">
        <f t="shared" si="310"/>
        <v>0</v>
      </c>
      <c r="L2232" s="48">
        <f t="shared" si="311"/>
        <v>1</v>
      </c>
      <c r="M2232" s="48">
        <v>1</v>
      </c>
      <c r="N2232" s="48">
        <f t="shared" si="312"/>
        <v>0.44050114474275848</v>
      </c>
      <c r="O2232" s="48">
        <f t="shared" si="313"/>
        <v>0.60837843702622862</v>
      </c>
      <c r="P2232" s="61">
        <f t="shared" si="314"/>
        <v>1</v>
      </c>
    </row>
    <row r="2233" spans="1:16" x14ac:dyDescent="0.3">
      <c r="A2233" s="60">
        <v>42682</v>
      </c>
      <c r="B2233" s="48">
        <f t="shared" si="306"/>
        <v>0</v>
      </c>
      <c r="C2233" s="48">
        <v>8540</v>
      </c>
      <c r="D2233" s="48">
        <v>8559.4003909999992</v>
      </c>
      <c r="E2233" s="48">
        <v>8480.0996090000008</v>
      </c>
      <c r="F2233" s="48">
        <v>8543.5498050000006</v>
      </c>
      <c r="G2233" s="48">
        <v>195700</v>
      </c>
      <c r="H2233" s="48">
        <f t="shared" si="307"/>
        <v>8527.6832683333341</v>
      </c>
      <c r="I2233" s="48">
        <f t="shared" si="308"/>
        <v>1</v>
      </c>
      <c r="J2233" s="48">
        <f t="shared" si="309"/>
        <v>-1</v>
      </c>
      <c r="K2233" s="48">
        <f t="shared" si="310"/>
        <v>0</v>
      </c>
      <c r="L2233" s="48">
        <f t="shared" si="311"/>
        <v>0</v>
      </c>
      <c r="M2233" s="48">
        <v>0</v>
      </c>
      <c r="N2233" s="48">
        <f t="shared" si="312"/>
        <v>0.55224034205408234</v>
      </c>
      <c r="O2233" s="48">
        <f t="shared" si="313"/>
        <v>0.63465521112261269</v>
      </c>
      <c r="P2233" s="61">
        <f t="shared" si="314"/>
        <v>1</v>
      </c>
    </row>
    <row r="2234" spans="1:16" x14ac:dyDescent="0.3">
      <c r="A2234" s="60">
        <v>42683</v>
      </c>
      <c r="B2234" s="48">
        <f t="shared" si="306"/>
        <v>1</v>
      </c>
      <c r="C2234" s="48">
        <v>8067.5</v>
      </c>
      <c r="D2234" s="48">
        <v>8476.2001949999994</v>
      </c>
      <c r="E2234" s="48">
        <v>8002.25</v>
      </c>
      <c r="F2234" s="48">
        <v>8432</v>
      </c>
      <c r="G2234" s="48">
        <v>314300</v>
      </c>
      <c r="H2234" s="48">
        <f t="shared" si="307"/>
        <v>8303.4833983333319</v>
      </c>
      <c r="I2234" s="48">
        <f t="shared" si="308"/>
        <v>1</v>
      </c>
      <c r="J2234" s="48">
        <f t="shared" si="309"/>
        <v>-1</v>
      </c>
      <c r="K2234" s="48">
        <f t="shared" si="310"/>
        <v>1</v>
      </c>
      <c r="L2234" s="48">
        <f t="shared" si="311"/>
        <v>0</v>
      </c>
      <c r="M2234" s="48">
        <v>1</v>
      </c>
      <c r="N2234" s="48">
        <f t="shared" si="312"/>
        <v>1.5942265643643609</v>
      </c>
      <c r="O2234" s="48">
        <f t="shared" si="313"/>
        <v>0.83120992038730612</v>
      </c>
      <c r="P2234" s="61">
        <f t="shared" si="314"/>
        <v>1</v>
      </c>
    </row>
    <row r="2235" spans="1:16" x14ac:dyDescent="0.3">
      <c r="A2235" s="60">
        <v>42684</v>
      </c>
      <c r="B2235" s="48">
        <f t="shared" si="306"/>
        <v>0</v>
      </c>
      <c r="C2235" s="48">
        <v>8555.5996090000008</v>
      </c>
      <c r="D2235" s="48">
        <v>8598.4501949999994</v>
      </c>
      <c r="E2235" s="48">
        <v>8510.7001949999994</v>
      </c>
      <c r="F2235" s="48">
        <v>8525.75</v>
      </c>
      <c r="G2235" s="48">
        <v>263100</v>
      </c>
      <c r="H2235" s="48">
        <f t="shared" si="307"/>
        <v>8544.9667966666657</v>
      </c>
      <c r="I2235" s="48">
        <f t="shared" si="308"/>
        <v>0</v>
      </c>
      <c r="J2235" s="48">
        <f t="shared" si="309"/>
        <v>-1</v>
      </c>
      <c r="K2235" s="48">
        <f t="shared" si="310"/>
        <v>0</v>
      </c>
      <c r="L2235" s="48">
        <f t="shared" si="311"/>
        <v>1</v>
      </c>
      <c r="M2235" s="48">
        <v>1</v>
      </c>
      <c r="N2235" s="48">
        <f t="shared" si="312"/>
        <v>0.44814355320686178</v>
      </c>
      <c r="O2235" s="48">
        <f t="shared" si="313"/>
        <v>0.61019775653971897</v>
      </c>
      <c r="P2235" s="61">
        <f t="shared" si="314"/>
        <v>1</v>
      </c>
    </row>
    <row r="2236" spans="1:16" x14ac:dyDescent="0.3">
      <c r="A2236" s="60">
        <v>42685</v>
      </c>
      <c r="B2236" s="48">
        <f t="shared" si="306"/>
        <v>0</v>
      </c>
      <c r="C2236" s="48">
        <v>8456.6503909999992</v>
      </c>
      <c r="D2236" s="48">
        <v>8460.5996090000008</v>
      </c>
      <c r="E2236" s="48">
        <v>8284.9501949999994</v>
      </c>
      <c r="F2236" s="48">
        <v>8296.2998050000006</v>
      </c>
      <c r="G2236" s="48">
        <v>266900</v>
      </c>
      <c r="H2236" s="48">
        <f t="shared" si="307"/>
        <v>8347.2832030000009</v>
      </c>
      <c r="I2236" s="48">
        <f t="shared" si="308"/>
        <v>0</v>
      </c>
      <c r="J2236" s="48">
        <f t="shared" si="309"/>
        <v>-1</v>
      </c>
      <c r="K2236" s="48">
        <f t="shared" si="310"/>
        <v>1</v>
      </c>
      <c r="L2236" s="48">
        <f t="shared" si="311"/>
        <v>0</v>
      </c>
      <c r="M2236" s="48">
        <v>1</v>
      </c>
      <c r="N2236" s="48">
        <f t="shared" si="312"/>
        <v>0.16680993241417896</v>
      </c>
      <c r="O2236" s="48">
        <f t="shared" si="313"/>
        <v>0.54160605186351818</v>
      </c>
      <c r="P2236" s="61">
        <f t="shared" si="314"/>
        <v>1</v>
      </c>
    </row>
    <row r="2237" spans="1:16" x14ac:dyDescent="0.3">
      <c r="A2237" s="60">
        <v>42689</v>
      </c>
      <c r="B2237" s="48">
        <f t="shared" si="306"/>
        <v>0</v>
      </c>
      <c r="C2237" s="48">
        <v>8284.8496090000008</v>
      </c>
      <c r="D2237" s="48">
        <v>8288.5498050000006</v>
      </c>
      <c r="E2237" s="48">
        <v>8093.2001950000003</v>
      </c>
      <c r="F2237" s="48">
        <v>8108.4501950000003</v>
      </c>
      <c r="G2237" s="48">
        <v>359200</v>
      </c>
      <c r="H2237" s="48">
        <f t="shared" si="307"/>
        <v>8163.4000650000007</v>
      </c>
      <c r="I2237" s="48">
        <f t="shared" si="308"/>
        <v>0</v>
      </c>
      <c r="J2237" s="48">
        <f t="shared" si="309"/>
        <v>-1</v>
      </c>
      <c r="K2237" s="48">
        <f t="shared" si="310"/>
        <v>1</v>
      </c>
      <c r="L2237" s="48">
        <f t="shared" si="311"/>
        <v>0</v>
      </c>
      <c r="M2237" s="48">
        <v>1</v>
      </c>
      <c r="N2237" s="48">
        <f t="shared" si="312"/>
        <v>0.11163487807740802</v>
      </c>
      <c r="O2237" s="48">
        <f t="shared" si="313"/>
        <v>0.52787977158480437</v>
      </c>
      <c r="P2237" s="61">
        <f t="shared" si="314"/>
        <v>1</v>
      </c>
    </row>
    <row r="2238" spans="1:16" x14ac:dyDescent="0.3">
      <c r="A2238" s="60">
        <v>42690</v>
      </c>
      <c r="B2238" s="48">
        <f t="shared" si="306"/>
        <v>0</v>
      </c>
      <c r="C2238" s="48">
        <v>8205.6503909999992</v>
      </c>
      <c r="D2238" s="48">
        <v>8210.0498050000006</v>
      </c>
      <c r="E2238" s="48">
        <v>8089.3999020000001</v>
      </c>
      <c r="F2238" s="48">
        <v>8111.6000979999999</v>
      </c>
      <c r="G2238" s="48">
        <v>269500</v>
      </c>
      <c r="H2238" s="48">
        <f t="shared" si="307"/>
        <v>8137.0166016666662</v>
      </c>
      <c r="I2238" s="48">
        <f t="shared" si="308"/>
        <v>0</v>
      </c>
      <c r="J2238" s="48">
        <f t="shared" si="309"/>
        <v>-1</v>
      </c>
      <c r="K2238" s="48">
        <f t="shared" si="310"/>
        <v>1</v>
      </c>
      <c r="L2238" s="48">
        <f t="shared" si="311"/>
        <v>1</v>
      </c>
      <c r="M2238" s="48">
        <v>0</v>
      </c>
      <c r="N2238" s="48">
        <f t="shared" si="312"/>
        <v>0.30896321791342896</v>
      </c>
      <c r="O2238" s="48">
        <f t="shared" si="313"/>
        <v>0.57663217423361535</v>
      </c>
      <c r="P2238" s="61">
        <f t="shared" si="314"/>
        <v>1</v>
      </c>
    </row>
    <row r="2239" spans="1:16" x14ac:dyDescent="0.3">
      <c r="A2239" s="60">
        <v>42691</v>
      </c>
      <c r="B2239" s="48">
        <f t="shared" si="306"/>
        <v>1</v>
      </c>
      <c r="C2239" s="48">
        <v>8105.1000979999999</v>
      </c>
      <c r="D2239" s="48">
        <v>8151.25</v>
      </c>
      <c r="E2239" s="48">
        <v>8060.2998049999997</v>
      </c>
      <c r="F2239" s="48">
        <v>8079.9501950000003</v>
      </c>
      <c r="G2239" s="48">
        <v>191300</v>
      </c>
      <c r="H2239" s="48">
        <f t="shared" si="307"/>
        <v>8097.166666666667</v>
      </c>
      <c r="I2239" s="48">
        <f t="shared" si="308"/>
        <v>0</v>
      </c>
      <c r="J2239" s="48">
        <f t="shared" si="309"/>
        <v>-1</v>
      </c>
      <c r="K2239" s="48">
        <f t="shared" si="310"/>
        <v>1</v>
      </c>
      <c r="L2239" s="48">
        <f t="shared" si="311"/>
        <v>1</v>
      </c>
      <c r="M2239" s="48">
        <v>1</v>
      </c>
      <c r="N2239" s="48">
        <f t="shared" si="312"/>
        <v>0.48609964406300049</v>
      </c>
      <c r="O2239" s="48">
        <f t="shared" si="313"/>
        <v>0.61918717869207063</v>
      </c>
      <c r="P2239" s="61">
        <f t="shared" si="314"/>
        <v>1</v>
      </c>
    </row>
    <row r="2240" spans="1:16" x14ac:dyDescent="0.3">
      <c r="A2240" s="60">
        <v>42692</v>
      </c>
      <c r="B2240" s="48">
        <f t="shared" si="306"/>
        <v>1</v>
      </c>
      <c r="C2240" s="48">
        <v>8097.5498049999997</v>
      </c>
      <c r="D2240" s="48">
        <v>8128.9501950000003</v>
      </c>
      <c r="E2240" s="48">
        <v>8048.2998049999997</v>
      </c>
      <c r="F2240" s="48">
        <v>8074.1000979999999</v>
      </c>
      <c r="G2240" s="48">
        <v>161200</v>
      </c>
      <c r="H2240" s="48">
        <f t="shared" si="307"/>
        <v>8083.7833659999997</v>
      </c>
      <c r="I2240" s="48">
        <f t="shared" si="308"/>
        <v>0</v>
      </c>
      <c r="J2240" s="48">
        <f t="shared" si="309"/>
        <v>-1</v>
      </c>
      <c r="K2240" s="48">
        <f t="shared" si="310"/>
        <v>1</v>
      </c>
      <c r="L2240" s="48">
        <f t="shared" si="311"/>
        <v>1</v>
      </c>
      <c r="M2240" s="48">
        <v>1</v>
      </c>
      <c r="N2240" s="48">
        <f t="shared" si="312"/>
        <v>0.49598083077278438</v>
      </c>
      <c r="O2240" s="48">
        <f t="shared" si="313"/>
        <v>0.62151434767907243</v>
      </c>
      <c r="P2240" s="61">
        <f t="shared" si="314"/>
        <v>1</v>
      </c>
    </row>
    <row r="2241" spans="1:16" x14ac:dyDescent="0.3">
      <c r="A2241" s="60">
        <v>42695</v>
      </c>
      <c r="B2241" s="48">
        <f t="shared" si="306"/>
        <v>0</v>
      </c>
      <c r="C2241" s="48">
        <v>8102.1000979999999</v>
      </c>
      <c r="D2241" s="48">
        <v>8102.4501950000003</v>
      </c>
      <c r="E2241" s="48">
        <v>7916.3999020000001</v>
      </c>
      <c r="F2241" s="48">
        <v>7929.1000979999999</v>
      </c>
      <c r="G2241" s="48">
        <v>218800</v>
      </c>
      <c r="H2241" s="48">
        <f t="shared" si="307"/>
        <v>7982.6500650000007</v>
      </c>
      <c r="I2241" s="48">
        <f t="shared" si="308"/>
        <v>0</v>
      </c>
      <c r="J2241" s="48">
        <f t="shared" si="309"/>
        <v>-1</v>
      </c>
      <c r="K2241" s="48">
        <f t="shared" si="310"/>
        <v>1</v>
      </c>
      <c r="L2241" s="48">
        <f t="shared" si="311"/>
        <v>0</v>
      </c>
      <c r="M2241" s="48">
        <v>0</v>
      </c>
      <c r="N2241" s="48">
        <f t="shared" si="312"/>
        <v>0.15761535246031694</v>
      </c>
      <c r="O2241" s="48">
        <f t="shared" si="313"/>
        <v>0.5393224657789365</v>
      </c>
      <c r="P2241" s="61">
        <f t="shared" si="314"/>
        <v>1</v>
      </c>
    </row>
    <row r="2242" spans="1:16" x14ac:dyDescent="0.3">
      <c r="A2242" s="60">
        <v>42696</v>
      </c>
      <c r="B2242" s="48">
        <f t="shared" si="306"/>
        <v>1</v>
      </c>
      <c r="C2242" s="48">
        <v>7989.1499020000001</v>
      </c>
      <c r="D2242" s="48">
        <v>8019.0498049999997</v>
      </c>
      <c r="E2242" s="48">
        <v>7938.1499020000001</v>
      </c>
      <c r="F2242" s="48">
        <v>8002.2998049999997</v>
      </c>
      <c r="G2242" s="48">
        <v>210200</v>
      </c>
      <c r="H2242" s="48">
        <f t="shared" si="307"/>
        <v>7986.4998373333328</v>
      </c>
      <c r="I2242" s="48">
        <f t="shared" si="308"/>
        <v>1</v>
      </c>
      <c r="J2242" s="48">
        <f t="shared" si="309"/>
        <v>-1</v>
      </c>
      <c r="K2242" s="48">
        <f t="shared" si="310"/>
        <v>0</v>
      </c>
      <c r="L2242" s="48">
        <f t="shared" si="311"/>
        <v>1</v>
      </c>
      <c r="M2242" s="48">
        <v>1</v>
      </c>
      <c r="N2242" s="48">
        <f t="shared" si="312"/>
        <v>0.57717009942382691</v>
      </c>
      <c r="O2242" s="48">
        <f t="shared" si="313"/>
        <v>0.6404159866329967</v>
      </c>
      <c r="P2242" s="61">
        <f t="shared" si="314"/>
        <v>1</v>
      </c>
    </row>
    <row r="2243" spans="1:16" x14ac:dyDescent="0.3">
      <c r="A2243" s="60">
        <v>42697</v>
      </c>
      <c r="B2243" s="48">
        <f t="shared" si="306"/>
        <v>0</v>
      </c>
      <c r="C2243" s="48">
        <v>8051.2001950000003</v>
      </c>
      <c r="D2243" s="48">
        <v>8055.2001950000003</v>
      </c>
      <c r="E2243" s="48">
        <v>7973.1000979999999</v>
      </c>
      <c r="F2243" s="48">
        <v>8033.2998049999997</v>
      </c>
      <c r="G2243" s="48">
        <v>181000</v>
      </c>
      <c r="H2243" s="48">
        <f t="shared" si="307"/>
        <v>8020.5333659999997</v>
      </c>
      <c r="I2243" s="48">
        <f t="shared" si="308"/>
        <v>0</v>
      </c>
      <c r="J2243" s="48">
        <f t="shared" si="309"/>
        <v>-1</v>
      </c>
      <c r="K2243" s="48">
        <f t="shared" si="310"/>
        <v>0</v>
      </c>
      <c r="L2243" s="48">
        <f t="shared" si="311"/>
        <v>1</v>
      </c>
      <c r="M2243" s="48">
        <v>1</v>
      </c>
      <c r="N2243" s="48">
        <f t="shared" si="312"/>
        <v>0.51017035945264622</v>
      </c>
      <c r="O2243" s="48">
        <f t="shared" si="313"/>
        <v>0.62484640985178763</v>
      </c>
      <c r="P2243" s="61">
        <f t="shared" si="314"/>
        <v>1</v>
      </c>
    </row>
    <row r="2244" spans="1:16" x14ac:dyDescent="0.3">
      <c r="A2244" s="60">
        <v>42698</v>
      </c>
      <c r="B2244" s="48">
        <f t="shared" si="306"/>
        <v>0</v>
      </c>
      <c r="C2244" s="48">
        <v>8011.7998049999997</v>
      </c>
      <c r="D2244" s="48">
        <v>8024.8500979999999</v>
      </c>
      <c r="E2244" s="48">
        <v>7952.5498049999997</v>
      </c>
      <c r="F2244" s="48">
        <v>7965.5</v>
      </c>
      <c r="G2244" s="48">
        <v>260500</v>
      </c>
      <c r="H2244" s="48">
        <f t="shared" si="307"/>
        <v>7980.9666343333329</v>
      </c>
      <c r="I2244" s="48">
        <f t="shared" si="308"/>
        <v>0</v>
      </c>
      <c r="J2244" s="48">
        <f t="shared" si="309"/>
        <v>-1</v>
      </c>
      <c r="K2244" s="48">
        <f t="shared" si="310"/>
        <v>1</v>
      </c>
      <c r="L2244" s="48">
        <f t="shared" si="311"/>
        <v>0</v>
      </c>
      <c r="M2244" s="48">
        <v>1</v>
      </c>
      <c r="N2244" s="48">
        <f t="shared" si="312"/>
        <v>0.40858716574054704</v>
      </c>
      <c r="O2244" s="48">
        <f t="shared" si="313"/>
        <v>0.6007490593626833</v>
      </c>
      <c r="P2244" s="61">
        <f t="shared" si="314"/>
        <v>1</v>
      </c>
    </row>
    <row r="2245" spans="1:16" x14ac:dyDescent="0.3">
      <c r="A2245" s="60">
        <v>42699</v>
      </c>
      <c r="B2245" s="48">
        <f t="shared" ref="B2245:B2308" si="315">MODE(I2245,J2245,K2245,L2245,M2245)</f>
        <v>1</v>
      </c>
      <c r="C2245" s="48">
        <v>8007.9501950000003</v>
      </c>
      <c r="D2245" s="48">
        <v>8122.25</v>
      </c>
      <c r="E2245" s="48">
        <v>7976.75</v>
      </c>
      <c r="F2245" s="48">
        <v>8114.2998049999997</v>
      </c>
      <c r="G2245" s="48">
        <v>177900</v>
      </c>
      <c r="H2245" s="48">
        <f t="shared" ref="H2245:H2308" si="316">AVERAGE(D2245,E2245,F2245)</f>
        <v>8071.0999349999993</v>
      </c>
      <c r="I2245" s="48">
        <f t="shared" ref="I2245:I2308" si="317">IF(C2245&lt;F2245,1,0)</f>
        <v>1</v>
      </c>
      <c r="J2245" s="48">
        <f t="shared" ref="J2245:J2308" si="318">IF( C2245=E2245,1,IF( C2245=D2245,0,-1) )</f>
        <v>-1</v>
      </c>
      <c r="K2245" s="48">
        <f t="shared" si="310"/>
        <v>0</v>
      </c>
      <c r="L2245" s="48">
        <f t="shared" si="311"/>
        <v>1</v>
      </c>
      <c r="M2245" s="48">
        <v>0</v>
      </c>
      <c r="N2245" s="48">
        <f t="shared" si="312"/>
        <v>0.84553443559160124</v>
      </c>
      <c r="O2245" s="48">
        <f t="shared" si="313"/>
        <v>0.69962955023686191</v>
      </c>
      <c r="P2245" s="61">
        <f t="shared" si="314"/>
        <v>1</v>
      </c>
    </row>
    <row r="2246" spans="1:16" x14ac:dyDescent="0.3">
      <c r="A2246" s="60">
        <v>42702</v>
      </c>
      <c r="B2246" s="48">
        <f t="shared" si="315"/>
        <v>1</v>
      </c>
      <c r="C2246" s="48">
        <v>8080.6499020000001</v>
      </c>
      <c r="D2246" s="48">
        <v>8146.5</v>
      </c>
      <c r="E2246" s="48">
        <v>8066.5</v>
      </c>
      <c r="F2246" s="48">
        <v>8126.8999020000001</v>
      </c>
      <c r="G2246" s="48">
        <v>189700</v>
      </c>
      <c r="H2246" s="48">
        <f t="shared" si="316"/>
        <v>8113.2999673333334</v>
      </c>
      <c r="I2246" s="48">
        <f t="shared" si="317"/>
        <v>1</v>
      </c>
      <c r="J2246" s="48">
        <f t="shared" si="318"/>
        <v>-1</v>
      </c>
      <c r="K2246" s="48">
        <f t="shared" ref="K2246:K2309" si="319">IF(H2246&gt;H2245,0,1)</f>
        <v>0</v>
      </c>
      <c r="L2246" s="48">
        <f t="shared" ref="L2246:L2309" si="320">IF(G2246&gt;G2245,0,1)</f>
        <v>0</v>
      </c>
      <c r="M2246" s="48">
        <v>1</v>
      </c>
      <c r="N2246" s="48">
        <f t="shared" si="312"/>
        <v>0.66061455790208368</v>
      </c>
      <c r="O2246" s="48">
        <f t="shared" si="313"/>
        <v>0.6593984268445382</v>
      </c>
      <c r="P2246" s="61">
        <f t="shared" si="314"/>
        <v>1</v>
      </c>
    </row>
    <row r="2247" spans="1:16" x14ac:dyDescent="0.3">
      <c r="A2247" s="60">
        <v>42703</v>
      </c>
      <c r="B2247" s="48">
        <f t="shared" si="315"/>
        <v>1</v>
      </c>
      <c r="C2247" s="48">
        <v>8131.5498049999997</v>
      </c>
      <c r="D2247" s="48">
        <v>8197.3496090000008</v>
      </c>
      <c r="E2247" s="48">
        <v>8128.7001950000003</v>
      </c>
      <c r="F2247" s="48">
        <v>8142.1499020000001</v>
      </c>
      <c r="G2247" s="48">
        <v>189700</v>
      </c>
      <c r="H2247" s="48">
        <f t="shared" si="316"/>
        <v>8156.066568666668</v>
      </c>
      <c r="I2247" s="48">
        <f t="shared" si="317"/>
        <v>1</v>
      </c>
      <c r="J2247" s="48">
        <f t="shared" si="318"/>
        <v>-1</v>
      </c>
      <c r="K2247" s="48">
        <f t="shared" si="319"/>
        <v>0</v>
      </c>
      <c r="L2247" s="48">
        <f t="shared" si="320"/>
        <v>1</v>
      </c>
      <c r="M2247" s="48">
        <v>1</v>
      </c>
      <c r="N2247" s="48">
        <f t="shared" si="312"/>
        <v>0.56283638685596427</v>
      </c>
      <c r="O2247" s="48">
        <f t="shared" si="313"/>
        <v>0.63710857112495278</v>
      </c>
      <c r="P2247" s="61">
        <f t="shared" si="314"/>
        <v>1</v>
      </c>
    </row>
    <row r="2248" spans="1:16" x14ac:dyDescent="0.3">
      <c r="A2248" s="60">
        <v>42704</v>
      </c>
      <c r="B2248" s="48">
        <f t="shared" si="315"/>
        <v>0</v>
      </c>
      <c r="C2248" s="48">
        <v>8172.1499020000001</v>
      </c>
      <c r="D2248" s="48">
        <v>8234.25</v>
      </c>
      <c r="E2248" s="48">
        <v>8139.25</v>
      </c>
      <c r="F2248" s="48">
        <v>8224.5</v>
      </c>
      <c r="G2248" s="48">
        <v>248000</v>
      </c>
      <c r="H2248" s="48">
        <f t="shared" si="316"/>
        <v>8199.3333333333339</v>
      </c>
      <c r="I2248" s="48">
        <f t="shared" si="317"/>
        <v>1</v>
      </c>
      <c r="J2248" s="48">
        <f t="shared" si="318"/>
        <v>-1</v>
      </c>
      <c r="K2248" s="48">
        <f t="shared" si="319"/>
        <v>0</v>
      </c>
      <c r="L2248" s="48">
        <f t="shared" si="320"/>
        <v>0</v>
      </c>
      <c r="M2248" s="48">
        <v>0</v>
      </c>
      <c r="N2248" s="48">
        <f t="shared" si="312"/>
        <v>0.66733965826568442</v>
      </c>
      <c r="O2248" s="48">
        <f t="shared" si="313"/>
        <v>0.66090720848138551</v>
      </c>
      <c r="P2248" s="61">
        <f t="shared" si="314"/>
        <v>1</v>
      </c>
    </row>
    <row r="2249" spans="1:16" x14ac:dyDescent="0.3">
      <c r="A2249" s="60">
        <v>42705</v>
      </c>
      <c r="B2249" s="48">
        <f t="shared" si="315"/>
        <v>0</v>
      </c>
      <c r="C2249" s="48">
        <v>8244</v>
      </c>
      <c r="D2249" s="48">
        <v>8250.7998050000006</v>
      </c>
      <c r="E2249" s="48">
        <v>8185.0498049999997</v>
      </c>
      <c r="F2249" s="48">
        <v>8192.9003909999992</v>
      </c>
      <c r="G2249" s="48">
        <v>157700</v>
      </c>
      <c r="H2249" s="48">
        <f t="shared" si="316"/>
        <v>8209.5833336666674</v>
      </c>
      <c r="I2249" s="48">
        <f t="shared" si="317"/>
        <v>0</v>
      </c>
      <c r="J2249" s="48">
        <f t="shared" si="318"/>
        <v>-1</v>
      </c>
      <c r="K2249" s="48">
        <f t="shared" si="319"/>
        <v>0</v>
      </c>
      <c r="L2249" s="48">
        <f t="shared" si="320"/>
        <v>1</v>
      </c>
      <c r="M2249" s="48">
        <v>0</v>
      </c>
      <c r="N2249" s="48">
        <f t="shared" si="312"/>
        <v>0.42081173036448349</v>
      </c>
      <c r="O2249" s="48">
        <f t="shared" si="313"/>
        <v>0.60367747348597223</v>
      </c>
      <c r="P2249" s="61">
        <f t="shared" si="314"/>
        <v>1</v>
      </c>
    </row>
    <row r="2250" spans="1:16" x14ac:dyDescent="0.3">
      <c r="A2250" s="60">
        <v>42706</v>
      </c>
      <c r="B2250" s="48">
        <f t="shared" si="315"/>
        <v>0</v>
      </c>
      <c r="C2250" s="48">
        <v>8153.5498049999997</v>
      </c>
      <c r="D2250" s="48">
        <v>8159.2998049999997</v>
      </c>
      <c r="E2250" s="48">
        <v>8070.0498049999997</v>
      </c>
      <c r="F2250" s="48">
        <v>8086.7998049999997</v>
      </c>
      <c r="G2250" s="48">
        <v>171500</v>
      </c>
      <c r="H2250" s="48">
        <f t="shared" si="316"/>
        <v>8105.3831383333336</v>
      </c>
      <c r="I2250" s="48">
        <f t="shared" si="317"/>
        <v>0</v>
      </c>
      <c r="J2250" s="48">
        <f t="shared" si="318"/>
        <v>-1</v>
      </c>
      <c r="K2250" s="48">
        <f t="shared" si="319"/>
        <v>1</v>
      </c>
      <c r="L2250" s="48">
        <f t="shared" si="320"/>
        <v>0</v>
      </c>
      <c r="M2250" s="48">
        <v>1</v>
      </c>
      <c r="N2250" s="48">
        <f t="shared" si="312"/>
        <v>0.39033532366005702</v>
      </c>
      <c r="O2250" s="48">
        <f t="shared" si="313"/>
        <v>0.59636341903450285</v>
      </c>
      <c r="P2250" s="61">
        <f t="shared" si="314"/>
        <v>1</v>
      </c>
    </row>
    <row r="2251" spans="1:16" x14ac:dyDescent="0.3">
      <c r="A2251" s="60">
        <v>42709</v>
      </c>
      <c r="B2251" s="48">
        <f t="shared" si="315"/>
        <v>1</v>
      </c>
      <c r="C2251" s="48">
        <v>8088.75</v>
      </c>
      <c r="D2251" s="48">
        <v>8141.8999020000001</v>
      </c>
      <c r="E2251" s="48">
        <v>8056.8500979999999</v>
      </c>
      <c r="F2251" s="48">
        <v>8128.75</v>
      </c>
      <c r="G2251" s="48">
        <v>126500</v>
      </c>
      <c r="H2251" s="48">
        <f t="shared" si="316"/>
        <v>8109.166666666667</v>
      </c>
      <c r="I2251" s="48">
        <f t="shared" si="317"/>
        <v>1</v>
      </c>
      <c r="J2251" s="48">
        <f t="shared" si="318"/>
        <v>-1</v>
      </c>
      <c r="K2251" s="48">
        <f t="shared" si="319"/>
        <v>0</v>
      </c>
      <c r="L2251" s="48">
        <f t="shared" si="320"/>
        <v>1</v>
      </c>
      <c r="M2251" s="48">
        <v>0</v>
      </c>
      <c r="N2251" s="48">
        <f t="shared" si="312"/>
        <v>0.66722046759414977</v>
      </c>
      <c r="O2251" s="48">
        <f t="shared" si="313"/>
        <v>0.66088049628237056</v>
      </c>
      <c r="P2251" s="61">
        <f t="shared" si="314"/>
        <v>1</v>
      </c>
    </row>
    <row r="2252" spans="1:16" x14ac:dyDescent="0.3">
      <c r="A2252" s="60">
        <v>42710</v>
      </c>
      <c r="B2252" s="48">
        <f t="shared" si="315"/>
        <v>0</v>
      </c>
      <c r="C2252" s="48">
        <v>8153.1499020000001</v>
      </c>
      <c r="D2252" s="48">
        <v>8178.7001950000003</v>
      </c>
      <c r="E2252" s="48">
        <v>8130.8500979999999</v>
      </c>
      <c r="F2252" s="48">
        <v>8143.1499020000001</v>
      </c>
      <c r="G2252" s="48">
        <v>115300</v>
      </c>
      <c r="H2252" s="48">
        <f t="shared" si="316"/>
        <v>8150.9000650000007</v>
      </c>
      <c r="I2252" s="48">
        <f t="shared" si="317"/>
        <v>0</v>
      </c>
      <c r="J2252" s="48">
        <f t="shared" si="318"/>
        <v>-1</v>
      </c>
      <c r="K2252" s="48">
        <f t="shared" si="319"/>
        <v>0</v>
      </c>
      <c r="L2252" s="48">
        <f t="shared" si="320"/>
        <v>1</v>
      </c>
      <c r="M2252" s="48">
        <v>1</v>
      </c>
      <c r="N2252" s="48">
        <f t="shared" si="312"/>
        <v>0.52645466332671331</v>
      </c>
      <c r="O2252" s="48">
        <f t="shared" si="313"/>
        <v>0.62865583957297333</v>
      </c>
      <c r="P2252" s="61">
        <f t="shared" si="314"/>
        <v>1</v>
      </c>
    </row>
    <row r="2253" spans="1:16" x14ac:dyDescent="0.3">
      <c r="A2253" s="60">
        <v>42711</v>
      </c>
      <c r="B2253" s="48">
        <f t="shared" si="315"/>
        <v>0</v>
      </c>
      <c r="C2253" s="48">
        <v>8168.3999020000001</v>
      </c>
      <c r="D2253" s="48">
        <v>8190.4501950000003</v>
      </c>
      <c r="E2253" s="48">
        <v>8077.5</v>
      </c>
      <c r="F2253" s="48">
        <v>8102.0498049999997</v>
      </c>
      <c r="G2253" s="48">
        <v>169800</v>
      </c>
      <c r="H2253" s="48">
        <f t="shared" si="316"/>
        <v>8123.333333333333</v>
      </c>
      <c r="I2253" s="48">
        <f t="shared" si="317"/>
        <v>0</v>
      </c>
      <c r="J2253" s="48">
        <f t="shared" si="318"/>
        <v>-1</v>
      </c>
      <c r="K2253" s="48">
        <f t="shared" si="319"/>
        <v>1</v>
      </c>
      <c r="L2253" s="48">
        <f t="shared" si="320"/>
        <v>0</v>
      </c>
      <c r="M2253" s="48">
        <v>0</v>
      </c>
      <c r="N2253" s="48">
        <f t="shared" si="312"/>
        <v>0.40166563699828162</v>
      </c>
      <c r="O2253" s="48">
        <f t="shared" si="313"/>
        <v>0.59908778143621744</v>
      </c>
      <c r="P2253" s="61">
        <f t="shared" si="314"/>
        <v>1</v>
      </c>
    </row>
    <row r="2254" spans="1:16" x14ac:dyDescent="0.3">
      <c r="A2254" s="60">
        <v>42712</v>
      </c>
      <c r="B2254" s="48">
        <f t="shared" si="315"/>
        <v>1</v>
      </c>
      <c r="C2254" s="48">
        <v>8152.1000979999999</v>
      </c>
      <c r="D2254" s="48">
        <v>8256.25</v>
      </c>
      <c r="E2254" s="48">
        <v>8151.75</v>
      </c>
      <c r="F2254" s="48">
        <v>8246.8496090000008</v>
      </c>
      <c r="G2254" s="48">
        <v>142500</v>
      </c>
      <c r="H2254" s="48">
        <f t="shared" si="316"/>
        <v>8218.2832030000009</v>
      </c>
      <c r="I2254" s="48">
        <f t="shared" si="317"/>
        <v>1</v>
      </c>
      <c r="J2254" s="48">
        <f t="shared" si="318"/>
        <v>-1</v>
      </c>
      <c r="K2254" s="48">
        <f t="shared" si="319"/>
        <v>0</v>
      </c>
      <c r="L2254" s="48">
        <f t="shared" si="320"/>
        <v>1</v>
      </c>
      <c r="M2254" s="48">
        <v>0</v>
      </c>
      <c r="N2254" s="48">
        <f t="shared" si="312"/>
        <v>0.80437455071069608</v>
      </c>
      <c r="O2254" s="48">
        <f t="shared" si="313"/>
        <v>0.69090946143332521</v>
      </c>
      <c r="P2254" s="61">
        <f t="shared" si="314"/>
        <v>1</v>
      </c>
    </row>
    <row r="2255" spans="1:16" x14ac:dyDescent="0.3">
      <c r="A2255" s="60">
        <v>42713</v>
      </c>
      <c r="B2255" s="48">
        <f t="shared" si="315"/>
        <v>0</v>
      </c>
      <c r="C2255" s="48">
        <v>8271.7001949999994</v>
      </c>
      <c r="D2255" s="48">
        <v>8274.9501949999994</v>
      </c>
      <c r="E2255" s="48">
        <v>8241.9501949999994</v>
      </c>
      <c r="F2255" s="48">
        <v>8261.75</v>
      </c>
      <c r="G2255" s="48">
        <v>149700</v>
      </c>
      <c r="H2255" s="48">
        <f t="shared" si="316"/>
        <v>8259.5501299999996</v>
      </c>
      <c r="I2255" s="48">
        <f t="shared" si="317"/>
        <v>0</v>
      </c>
      <c r="J2255" s="48">
        <f t="shared" si="318"/>
        <v>-1</v>
      </c>
      <c r="K2255" s="48">
        <f t="shared" si="319"/>
        <v>0</v>
      </c>
      <c r="L2255" s="48">
        <f t="shared" si="320"/>
        <v>0</v>
      </c>
      <c r="M2255" s="48">
        <v>1</v>
      </c>
      <c r="N2255" s="48">
        <f t="shared" si="312"/>
        <v>0.51135382366524318</v>
      </c>
      <c r="O2255" s="48">
        <f t="shared" si="313"/>
        <v>0.62512378867536356</v>
      </c>
      <c r="P2255" s="61">
        <f t="shared" si="314"/>
        <v>1</v>
      </c>
    </row>
    <row r="2256" spans="1:16" x14ac:dyDescent="0.3">
      <c r="A2256" s="60">
        <v>42716</v>
      </c>
      <c r="B2256" s="48">
        <f t="shared" si="315"/>
        <v>1</v>
      </c>
      <c r="C2256" s="48">
        <v>8230.6503909999992</v>
      </c>
      <c r="D2256" s="48">
        <v>8230.6503909999992</v>
      </c>
      <c r="E2256" s="48">
        <v>8154.4501950000003</v>
      </c>
      <c r="F2256" s="48">
        <v>8170.7998049999997</v>
      </c>
      <c r="G2256" s="48">
        <v>108100</v>
      </c>
      <c r="H2256" s="48">
        <f t="shared" si="316"/>
        <v>8185.3001303333331</v>
      </c>
      <c r="I2256" s="48">
        <f t="shared" si="317"/>
        <v>0</v>
      </c>
      <c r="J2256" s="48">
        <f t="shared" si="318"/>
        <v>0</v>
      </c>
      <c r="K2256" s="48">
        <f t="shared" si="319"/>
        <v>1</v>
      </c>
      <c r="L2256" s="48">
        <f t="shared" si="320"/>
        <v>1</v>
      </c>
      <c r="M2256" s="48">
        <v>1</v>
      </c>
      <c r="N2256" s="48">
        <f t="shared" si="312"/>
        <v>0.41927529657060425</v>
      </c>
      <c r="O2256" s="48">
        <f t="shared" si="313"/>
        <v>0.60330982170054703</v>
      </c>
      <c r="P2256" s="61">
        <f t="shared" si="314"/>
        <v>1</v>
      </c>
    </row>
    <row r="2257" spans="1:16" x14ac:dyDescent="0.3">
      <c r="A2257" s="60">
        <v>42717</v>
      </c>
      <c r="B2257" s="48">
        <f t="shared" si="315"/>
        <v>0</v>
      </c>
      <c r="C2257" s="48">
        <v>8196.1503909999992</v>
      </c>
      <c r="D2257" s="48">
        <v>8228.8496090000008</v>
      </c>
      <c r="E2257" s="48">
        <v>8155.7998049999997</v>
      </c>
      <c r="F2257" s="48">
        <v>8221.7998050000006</v>
      </c>
      <c r="G2257" s="48">
        <v>184000</v>
      </c>
      <c r="H2257" s="48">
        <f t="shared" si="316"/>
        <v>8202.1497396666673</v>
      </c>
      <c r="I2257" s="48">
        <f t="shared" si="317"/>
        <v>1</v>
      </c>
      <c r="J2257" s="48">
        <f t="shared" si="318"/>
        <v>-1</v>
      </c>
      <c r="K2257" s="48">
        <f t="shared" si="319"/>
        <v>0</v>
      </c>
      <c r="L2257" s="48">
        <f t="shared" si="320"/>
        <v>0</v>
      </c>
      <c r="M2257" s="48">
        <v>0</v>
      </c>
      <c r="N2257" s="48">
        <f t="shared" si="312"/>
        <v>0.61000845974189033</v>
      </c>
      <c r="O2257" s="48">
        <f t="shared" si="313"/>
        <v>0.64794273185972817</v>
      </c>
      <c r="P2257" s="61">
        <f t="shared" si="314"/>
        <v>1</v>
      </c>
    </row>
    <row r="2258" spans="1:16" x14ac:dyDescent="0.3">
      <c r="A2258" s="60">
        <v>42718</v>
      </c>
      <c r="B2258" s="48">
        <f t="shared" si="315"/>
        <v>0</v>
      </c>
      <c r="C2258" s="48">
        <v>8229.3496090000008</v>
      </c>
      <c r="D2258" s="48">
        <v>8229.4003909999992</v>
      </c>
      <c r="E2258" s="48">
        <v>8165.1000979999999</v>
      </c>
      <c r="F2258" s="48">
        <v>8182.4501950000003</v>
      </c>
      <c r="G2258" s="48">
        <v>144600</v>
      </c>
      <c r="H2258" s="48">
        <f t="shared" si="316"/>
        <v>8192.3168946666665</v>
      </c>
      <c r="I2258" s="48">
        <f t="shared" si="317"/>
        <v>0</v>
      </c>
      <c r="J2258" s="48">
        <f t="shared" si="318"/>
        <v>-1</v>
      </c>
      <c r="K2258" s="48">
        <f t="shared" si="319"/>
        <v>1</v>
      </c>
      <c r="L2258" s="48">
        <f t="shared" si="320"/>
        <v>1</v>
      </c>
      <c r="M2258" s="48">
        <v>0</v>
      </c>
      <c r="N2258" s="48">
        <f t="shared" si="312"/>
        <v>0.43574346050068458</v>
      </c>
      <c r="O2258" s="48">
        <f t="shared" si="313"/>
        <v>0.60724431653290034</v>
      </c>
      <c r="P2258" s="61">
        <f t="shared" si="314"/>
        <v>1</v>
      </c>
    </row>
    <row r="2259" spans="1:16" x14ac:dyDescent="0.3">
      <c r="A2259" s="60">
        <v>42719</v>
      </c>
      <c r="B2259" s="48">
        <f t="shared" si="315"/>
        <v>1</v>
      </c>
      <c r="C2259" s="48">
        <v>8128.3999020000001</v>
      </c>
      <c r="D2259" s="48">
        <v>8225.9003909999992</v>
      </c>
      <c r="E2259" s="48">
        <v>8121.9501950000003</v>
      </c>
      <c r="F2259" s="48">
        <v>8153.6000979999999</v>
      </c>
      <c r="G2259" s="48">
        <v>181800</v>
      </c>
      <c r="H2259" s="48">
        <f t="shared" si="316"/>
        <v>8167.1502279999995</v>
      </c>
      <c r="I2259" s="48">
        <f t="shared" si="317"/>
        <v>1</v>
      </c>
      <c r="J2259" s="48">
        <f t="shared" si="318"/>
        <v>-1</v>
      </c>
      <c r="K2259" s="48">
        <f t="shared" si="319"/>
        <v>1</v>
      </c>
      <c r="L2259" s="48">
        <f t="shared" si="320"/>
        <v>0</v>
      </c>
      <c r="M2259" s="48">
        <v>0</v>
      </c>
      <c r="N2259" s="48">
        <f t="shared" si="312"/>
        <v>0.61614573237186776</v>
      </c>
      <c r="O2259" s="48">
        <f t="shared" si="313"/>
        <v>0.64934144883634304</v>
      </c>
      <c r="P2259" s="61">
        <f t="shared" si="314"/>
        <v>1</v>
      </c>
    </row>
    <row r="2260" spans="1:16" x14ac:dyDescent="0.3">
      <c r="A2260" s="60">
        <v>42720</v>
      </c>
      <c r="B2260" s="48">
        <f t="shared" si="315"/>
        <v>0</v>
      </c>
      <c r="C2260" s="48">
        <v>8178.2001950000003</v>
      </c>
      <c r="D2260" s="48">
        <v>8178.7001950000003</v>
      </c>
      <c r="E2260" s="48">
        <v>8127.4501950000003</v>
      </c>
      <c r="F2260" s="48">
        <v>8139.4501950000003</v>
      </c>
      <c r="G2260" s="48">
        <v>203000</v>
      </c>
      <c r="H2260" s="48">
        <f t="shared" si="316"/>
        <v>8148.5335283333334</v>
      </c>
      <c r="I2260" s="48">
        <f t="shared" si="317"/>
        <v>0</v>
      </c>
      <c r="J2260" s="48">
        <f t="shared" si="318"/>
        <v>-1</v>
      </c>
      <c r="K2260" s="48">
        <f t="shared" si="319"/>
        <v>1</v>
      </c>
      <c r="L2260" s="48">
        <f t="shared" si="320"/>
        <v>0</v>
      </c>
      <c r="M2260" s="48">
        <v>1</v>
      </c>
      <c r="N2260" s="48">
        <f t="shared" si="312"/>
        <v>0.43349805500718847</v>
      </c>
      <c r="O2260" s="48">
        <f t="shared" si="313"/>
        <v>0.60670866157484937</v>
      </c>
      <c r="P2260" s="61">
        <f t="shared" si="314"/>
        <v>1</v>
      </c>
    </row>
    <row r="2261" spans="1:16" x14ac:dyDescent="0.3">
      <c r="A2261" s="60">
        <v>42723</v>
      </c>
      <c r="B2261" s="48">
        <f t="shared" si="315"/>
        <v>1</v>
      </c>
      <c r="C2261" s="48">
        <v>8126</v>
      </c>
      <c r="D2261" s="48">
        <v>8132.5</v>
      </c>
      <c r="E2261" s="48">
        <v>8094.8500979999999</v>
      </c>
      <c r="F2261" s="48">
        <v>8104.3500979999999</v>
      </c>
      <c r="G2261" s="48">
        <v>107400</v>
      </c>
      <c r="H2261" s="48">
        <f t="shared" si="316"/>
        <v>8110.5667319999993</v>
      </c>
      <c r="I2261" s="48">
        <f t="shared" si="317"/>
        <v>0</v>
      </c>
      <c r="J2261" s="48">
        <f t="shared" si="318"/>
        <v>-1</v>
      </c>
      <c r="K2261" s="48">
        <f t="shared" si="319"/>
        <v>1</v>
      </c>
      <c r="L2261" s="48">
        <f t="shared" si="320"/>
        <v>1</v>
      </c>
      <c r="M2261" s="48">
        <v>1</v>
      </c>
      <c r="N2261" s="48">
        <f t="shared" si="312"/>
        <v>0.4967773984623709</v>
      </c>
      <c r="O2261" s="48">
        <f t="shared" si="313"/>
        <v>0.62170170954722015</v>
      </c>
      <c r="P2261" s="61">
        <f t="shared" si="314"/>
        <v>1</v>
      </c>
    </row>
    <row r="2262" spans="1:16" x14ac:dyDescent="0.3">
      <c r="A2262" s="60">
        <v>42724</v>
      </c>
      <c r="B2262" s="48">
        <f t="shared" si="315"/>
        <v>0</v>
      </c>
      <c r="C2262" s="48">
        <v>8110.6000979999999</v>
      </c>
      <c r="D2262" s="48">
        <v>8124.1000979999999</v>
      </c>
      <c r="E2262" s="48">
        <v>8062.75</v>
      </c>
      <c r="F2262" s="48">
        <v>8082.3999020000001</v>
      </c>
      <c r="G2262" s="48">
        <v>128000</v>
      </c>
      <c r="H2262" s="48">
        <f t="shared" si="316"/>
        <v>8089.75</v>
      </c>
      <c r="I2262" s="48">
        <f t="shared" si="317"/>
        <v>0</v>
      </c>
      <c r="J2262" s="48">
        <f t="shared" si="318"/>
        <v>-1</v>
      </c>
      <c r="K2262" s="48">
        <f t="shared" si="319"/>
        <v>1</v>
      </c>
      <c r="L2262" s="48">
        <f t="shared" si="320"/>
        <v>0</v>
      </c>
      <c r="M2262" s="48">
        <v>1</v>
      </c>
      <c r="N2262" s="48">
        <f t="shared" si="312"/>
        <v>0.4857574593057179</v>
      </c>
      <c r="O2262" s="48">
        <f t="shared" si="313"/>
        <v>0.61910649014689689</v>
      </c>
      <c r="P2262" s="61">
        <f t="shared" si="314"/>
        <v>1</v>
      </c>
    </row>
    <row r="2263" spans="1:16" x14ac:dyDescent="0.3">
      <c r="A2263" s="60">
        <v>42725</v>
      </c>
      <c r="B2263" s="48">
        <f t="shared" si="315"/>
        <v>0</v>
      </c>
      <c r="C2263" s="48">
        <v>8105.8500979999999</v>
      </c>
      <c r="D2263" s="48">
        <v>8112.5498049999997</v>
      </c>
      <c r="E2263" s="48">
        <v>8053.25</v>
      </c>
      <c r="F2263" s="48">
        <v>8061.2998049999997</v>
      </c>
      <c r="G2263" s="48">
        <v>123700</v>
      </c>
      <c r="H2263" s="48">
        <f t="shared" si="316"/>
        <v>8075.6998699999995</v>
      </c>
      <c r="I2263" s="48">
        <f t="shared" si="317"/>
        <v>0</v>
      </c>
      <c r="J2263" s="48">
        <f t="shared" si="318"/>
        <v>-1</v>
      </c>
      <c r="K2263" s="48">
        <f t="shared" si="319"/>
        <v>1</v>
      </c>
      <c r="L2263" s="48">
        <f t="shared" si="320"/>
        <v>1</v>
      </c>
      <c r="M2263" s="48">
        <v>0</v>
      </c>
      <c r="N2263" s="48">
        <f t="shared" si="312"/>
        <v>0.44516881943829734</v>
      </c>
      <c r="O2263" s="48">
        <f t="shared" si="313"/>
        <v>0.60948996541423173</v>
      </c>
      <c r="P2263" s="61">
        <f t="shared" si="314"/>
        <v>1</v>
      </c>
    </row>
    <row r="2264" spans="1:16" x14ac:dyDescent="0.3">
      <c r="A2264" s="60">
        <v>42726</v>
      </c>
      <c r="B2264" s="48">
        <f t="shared" si="315"/>
        <v>0</v>
      </c>
      <c r="C2264" s="48">
        <v>8043.8500979999999</v>
      </c>
      <c r="D2264" s="48">
        <v>8046.4501950000003</v>
      </c>
      <c r="E2264" s="48">
        <v>7964.9501950000003</v>
      </c>
      <c r="F2264" s="48">
        <v>7979.1000979999999</v>
      </c>
      <c r="G2264" s="48">
        <v>122600</v>
      </c>
      <c r="H2264" s="48">
        <f t="shared" si="316"/>
        <v>7996.8334960000002</v>
      </c>
      <c r="I2264" s="48">
        <f t="shared" si="317"/>
        <v>0</v>
      </c>
      <c r="J2264" s="48">
        <f t="shared" si="318"/>
        <v>-1</v>
      </c>
      <c r="K2264" s="48">
        <f t="shared" si="319"/>
        <v>1</v>
      </c>
      <c r="L2264" s="48">
        <f t="shared" si="320"/>
        <v>1</v>
      </c>
      <c r="M2264" s="48">
        <v>0</v>
      </c>
      <c r="N2264" s="48">
        <f t="shared" si="312"/>
        <v>0.40680630640511023</v>
      </c>
      <c r="O2264" s="48">
        <f t="shared" si="313"/>
        <v>0.60032184437730907</v>
      </c>
      <c r="P2264" s="61">
        <f t="shared" si="314"/>
        <v>1</v>
      </c>
    </row>
    <row r="2265" spans="1:16" x14ac:dyDescent="0.3">
      <c r="A2265" s="60">
        <v>42727</v>
      </c>
      <c r="B2265" s="48">
        <f t="shared" si="315"/>
        <v>1</v>
      </c>
      <c r="C2265" s="48">
        <v>7972.5</v>
      </c>
      <c r="D2265" s="48">
        <v>8022.6000979999999</v>
      </c>
      <c r="E2265" s="48">
        <v>7942.0498049999997</v>
      </c>
      <c r="F2265" s="48">
        <v>7985.75</v>
      </c>
      <c r="G2265" s="48">
        <v>124100</v>
      </c>
      <c r="H2265" s="48">
        <f t="shared" si="316"/>
        <v>7983.4666343333329</v>
      </c>
      <c r="I2265" s="48">
        <f t="shared" si="317"/>
        <v>1</v>
      </c>
      <c r="J2265" s="48">
        <f t="shared" si="318"/>
        <v>-1</v>
      </c>
      <c r="K2265" s="48">
        <f t="shared" si="319"/>
        <v>1</v>
      </c>
      <c r="L2265" s="48">
        <f t="shared" si="320"/>
        <v>0</v>
      </c>
      <c r="M2265" s="48">
        <v>0</v>
      </c>
      <c r="N2265" s="48">
        <f t="shared" ref="N2265:N2328" si="321">$B$2+SUMPRODUCT($C$2:$G$2,C2265:G2265)</f>
        <v>0.59863894782977467</v>
      </c>
      <c r="O2265" s="48">
        <f t="shared" ref="O2265:O2328" si="322">EXP(N2265)/(1+EXP(N2265))</f>
        <v>0.64534485724342505</v>
      </c>
      <c r="P2265" s="61">
        <f t="shared" ref="P2265:P2328" si="323">IF(O2265&gt;0.5,1,0)</f>
        <v>1</v>
      </c>
    </row>
    <row r="2266" spans="1:16" x14ac:dyDescent="0.3">
      <c r="A2266" s="60">
        <v>42730</v>
      </c>
      <c r="B2266" s="48">
        <f t="shared" si="315"/>
        <v>1</v>
      </c>
      <c r="C2266" s="48">
        <v>7965.1000979999999</v>
      </c>
      <c r="D2266" s="48">
        <v>7970.0498049999997</v>
      </c>
      <c r="E2266" s="48">
        <v>7893.7998049999997</v>
      </c>
      <c r="F2266" s="48">
        <v>7908.25</v>
      </c>
      <c r="G2266" s="48">
        <v>106900</v>
      </c>
      <c r="H2266" s="48">
        <f t="shared" si="316"/>
        <v>7924.0332033333325</v>
      </c>
      <c r="I2266" s="48">
        <f t="shared" si="317"/>
        <v>0</v>
      </c>
      <c r="J2266" s="48">
        <f t="shared" si="318"/>
        <v>-1</v>
      </c>
      <c r="K2266" s="48">
        <f t="shared" si="319"/>
        <v>1</v>
      </c>
      <c r="L2266" s="48">
        <f t="shared" si="320"/>
        <v>1</v>
      </c>
      <c r="M2266" s="48">
        <v>1</v>
      </c>
      <c r="N2266" s="48">
        <f t="shared" si="321"/>
        <v>0.42909021188489321</v>
      </c>
      <c r="O2266" s="48">
        <f t="shared" si="322"/>
        <v>0.60565639851753605</v>
      </c>
      <c r="P2266" s="61">
        <f t="shared" si="323"/>
        <v>1</v>
      </c>
    </row>
    <row r="2267" spans="1:16" x14ac:dyDescent="0.3">
      <c r="A2267" s="60">
        <v>42731</v>
      </c>
      <c r="B2267" s="48">
        <f t="shared" si="315"/>
        <v>1</v>
      </c>
      <c r="C2267" s="48">
        <v>7915.0498049999997</v>
      </c>
      <c r="D2267" s="48">
        <v>8044.6499020000001</v>
      </c>
      <c r="E2267" s="48">
        <v>7903.7001950000003</v>
      </c>
      <c r="F2267" s="48">
        <v>8032.8500979999999</v>
      </c>
      <c r="G2267" s="48">
        <v>118800</v>
      </c>
      <c r="H2267" s="48">
        <f t="shared" si="316"/>
        <v>7993.7333983333338</v>
      </c>
      <c r="I2267" s="48">
        <f t="shared" si="317"/>
        <v>1</v>
      </c>
      <c r="J2267" s="48">
        <f t="shared" si="318"/>
        <v>-1</v>
      </c>
      <c r="K2267" s="48">
        <f t="shared" si="319"/>
        <v>0</v>
      </c>
      <c r="L2267" s="48">
        <f t="shared" si="320"/>
        <v>0</v>
      </c>
      <c r="M2267" s="48">
        <v>1</v>
      </c>
      <c r="N2267" s="48">
        <f t="shared" si="321"/>
        <v>0.88767793043732124</v>
      </c>
      <c r="O2267" s="48">
        <f t="shared" si="322"/>
        <v>0.70841074658901593</v>
      </c>
      <c r="P2267" s="61">
        <f t="shared" si="323"/>
        <v>1</v>
      </c>
    </row>
    <row r="2268" spans="1:16" x14ac:dyDescent="0.3">
      <c r="A2268" s="60">
        <v>42732</v>
      </c>
      <c r="B2268" s="48">
        <f t="shared" si="315"/>
        <v>0</v>
      </c>
      <c r="C2268" s="48">
        <v>8047.5498049999997</v>
      </c>
      <c r="D2268" s="48">
        <v>8100.5498049999997</v>
      </c>
      <c r="E2268" s="48">
        <v>8028.3999020000001</v>
      </c>
      <c r="F2268" s="48">
        <v>8034.8500979999999</v>
      </c>
      <c r="G2268" s="48">
        <v>126700</v>
      </c>
      <c r="H2268" s="48">
        <f t="shared" si="316"/>
        <v>8054.5999349999993</v>
      </c>
      <c r="I2268" s="48">
        <f t="shared" si="317"/>
        <v>0</v>
      </c>
      <c r="J2268" s="48">
        <f t="shared" si="318"/>
        <v>-1</v>
      </c>
      <c r="K2268" s="48">
        <f t="shared" si="319"/>
        <v>0</v>
      </c>
      <c r="L2268" s="48">
        <f t="shared" si="320"/>
        <v>0</v>
      </c>
      <c r="M2268" s="48">
        <v>1</v>
      </c>
      <c r="N2268" s="48">
        <f t="shared" si="321"/>
        <v>0.5258160059127841</v>
      </c>
      <c r="O2268" s="48">
        <f t="shared" si="322"/>
        <v>0.62850673423813519</v>
      </c>
      <c r="P2268" s="61">
        <f t="shared" si="323"/>
        <v>1</v>
      </c>
    </row>
    <row r="2269" spans="1:16" x14ac:dyDescent="0.3">
      <c r="A2269" s="60">
        <v>42733</v>
      </c>
      <c r="B2269" s="48">
        <f t="shared" si="315"/>
        <v>1</v>
      </c>
      <c r="C2269" s="48">
        <v>8030.6000979999999</v>
      </c>
      <c r="D2269" s="48">
        <v>8111.1000979999999</v>
      </c>
      <c r="E2269" s="48">
        <v>8020.7998049999997</v>
      </c>
      <c r="F2269" s="48">
        <v>8103.6000979999999</v>
      </c>
      <c r="G2269" s="48">
        <v>178500</v>
      </c>
      <c r="H2269" s="48">
        <f t="shared" si="316"/>
        <v>8078.5000003333334</v>
      </c>
      <c r="I2269" s="48">
        <f t="shared" si="317"/>
        <v>1</v>
      </c>
      <c r="J2269" s="48">
        <f t="shared" si="318"/>
        <v>-1</v>
      </c>
      <c r="K2269" s="48">
        <f t="shared" si="319"/>
        <v>0</v>
      </c>
      <c r="L2269" s="48">
        <f t="shared" si="320"/>
        <v>0</v>
      </c>
      <c r="M2269" s="48">
        <v>1</v>
      </c>
      <c r="N2269" s="48">
        <f t="shared" si="321"/>
        <v>0.73588393625742954</v>
      </c>
      <c r="O2269" s="48">
        <f t="shared" si="322"/>
        <v>0.67609513149619671</v>
      </c>
      <c r="P2269" s="61">
        <f t="shared" si="323"/>
        <v>1</v>
      </c>
    </row>
    <row r="2270" spans="1:16" x14ac:dyDescent="0.3">
      <c r="A2270" s="60">
        <v>42734</v>
      </c>
      <c r="B2270" s="48">
        <f t="shared" si="315"/>
        <v>1</v>
      </c>
      <c r="C2270" s="48">
        <v>8119.6499020000001</v>
      </c>
      <c r="D2270" s="48">
        <v>8197</v>
      </c>
      <c r="E2270" s="48">
        <v>8114.75</v>
      </c>
      <c r="F2270" s="48">
        <v>8185.7998049999997</v>
      </c>
      <c r="G2270" s="48">
        <v>127600</v>
      </c>
      <c r="H2270" s="48">
        <f t="shared" si="316"/>
        <v>8165.8499349999993</v>
      </c>
      <c r="I2270" s="48">
        <f t="shared" si="317"/>
        <v>1</v>
      </c>
      <c r="J2270" s="48">
        <f t="shared" si="318"/>
        <v>-1</v>
      </c>
      <c r="K2270" s="48">
        <f t="shared" si="319"/>
        <v>0</v>
      </c>
      <c r="L2270" s="48">
        <f t="shared" si="320"/>
        <v>1</v>
      </c>
      <c r="M2270" s="48">
        <v>1</v>
      </c>
      <c r="N2270" s="48">
        <f t="shared" si="321"/>
        <v>0.72819060843470818</v>
      </c>
      <c r="O2270" s="48">
        <f t="shared" si="322"/>
        <v>0.67440808854048617</v>
      </c>
      <c r="P2270" s="61">
        <f t="shared" si="323"/>
        <v>1</v>
      </c>
    </row>
    <row r="2271" spans="1:16" x14ac:dyDescent="0.3">
      <c r="A2271" s="60">
        <v>42737</v>
      </c>
      <c r="B2271" s="48">
        <f t="shared" si="315"/>
        <v>0</v>
      </c>
      <c r="C2271" s="48">
        <v>8210.0996090000008</v>
      </c>
      <c r="D2271" s="48">
        <v>8212</v>
      </c>
      <c r="E2271" s="48">
        <v>8133.7998049999997</v>
      </c>
      <c r="F2271" s="48">
        <v>8179.5</v>
      </c>
      <c r="G2271" s="48">
        <v>118300</v>
      </c>
      <c r="H2271" s="48">
        <f t="shared" si="316"/>
        <v>8175.0999349999993</v>
      </c>
      <c r="I2271" s="48">
        <f t="shared" si="317"/>
        <v>0</v>
      </c>
      <c r="J2271" s="48">
        <f t="shared" si="318"/>
        <v>-1</v>
      </c>
      <c r="K2271" s="48">
        <f t="shared" si="319"/>
        <v>0</v>
      </c>
      <c r="L2271" s="48">
        <f t="shared" si="320"/>
        <v>1</v>
      </c>
      <c r="M2271" s="48">
        <v>1</v>
      </c>
      <c r="N2271" s="48">
        <f t="shared" si="321"/>
        <v>0.49221834460115932</v>
      </c>
      <c r="O2271" s="48">
        <f t="shared" si="322"/>
        <v>0.62062887822772606</v>
      </c>
      <c r="P2271" s="61">
        <f t="shared" si="323"/>
        <v>1</v>
      </c>
    </row>
    <row r="2272" spans="1:16" x14ac:dyDescent="0.3">
      <c r="A2272" s="60">
        <v>42738</v>
      </c>
      <c r="B2272" s="48">
        <f t="shared" si="315"/>
        <v>0</v>
      </c>
      <c r="C2272" s="48">
        <v>8196.0498050000006</v>
      </c>
      <c r="D2272" s="48">
        <v>8219.0996090000008</v>
      </c>
      <c r="E2272" s="48">
        <v>8148.6000979999999</v>
      </c>
      <c r="F2272" s="48">
        <v>8192.25</v>
      </c>
      <c r="G2272" s="48">
        <v>127300</v>
      </c>
      <c r="H2272" s="48">
        <f t="shared" si="316"/>
        <v>8186.6499023333336</v>
      </c>
      <c r="I2272" s="48">
        <f t="shared" si="317"/>
        <v>0</v>
      </c>
      <c r="J2272" s="48">
        <f t="shared" si="318"/>
        <v>-1</v>
      </c>
      <c r="K2272" s="48">
        <f t="shared" si="319"/>
        <v>0</v>
      </c>
      <c r="L2272" s="48">
        <f t="shared" si="320"/>
        <v>0</v>
      </c>
      <c r="M2272" s="48">
        <v>1</v>
      </c>
      <c r="N2272" s="48">
        <f t="shared" si="321"/>
        <v>0.55092745051877501</v>
      </c>
      <c r="O2272" s="48">
        <f t="shared" si="322"/>
        <v>0.63435073983904544</v>
      </c>
      <c r="P2272" s="61">
        <f t="shared" si="323"/>
        <v>1</v>
      </c>
    </row>
    <row r="2273" spans="1:16" x14ac:dyDescent="0.3">
      <c r="A2273" s="60">
        <v>42739</v>
      </c>
      <c r="B2273" s="48">
        <f t="shared" si="315"/>
        <v>0</v>
      </c>
      <c r="C2273" s="48">
        <v>8202.6503909999992</v>
      </c>
      <c r="D2273" s="48">
        <v>8218.5</v>
      </c>
      <c r="E2273" s="48">
        <v>8180.8999020000001</v>
      </c>
      <c r="F2273" s="48">
        <v>8190.5</v>
      </c>
      <c r="G2273" s="48">
        <v>132400</v>
      </c>
      <c r="H2273" s="48">
        <f t="shared" si="316"/>
        <v>8196.6333006666664</v>
      </c>
      <c r="I2273" s="48">
        <f t="shared" si="317"/>
        <v>0</v>
      </c>
      <c r="J2273" s="48">
        <f t="shared" si="318"/>
        <v>-1</v>
      </c>
      <c r="K2273" s="48">
        <f t="shared" si="319"/>
        <v>0</v>
      </c>
      <c r="L2273" s="48">
        <f t="shared" si="320"/>
        <v>0</v>
      </c>
      <c r="M2273" s="48">
        <v>1</v>
      </c>
      <c r="N2273" s="48">
        <f t="shared" si="321"/>
        <v>0.51172565601207043</v>
      </c>
      <c r="O2273" s="48">
        <f t="shared" si="322"/>
        <v>0.62521092131393874</v>
      </c>
      <c r="P2273" s="61">
        <f t="shared" si="323"/>
        <v>1</v>
      </c>
    </row>
    <row r="2274" spans="1:16" x14ac:dyDescent="0.3">
      <c r="A2274" s="60">
        <v>42740</v>
      </c>
      <c r="B2274" s="48">
        <f t="shared" si="315"/>
        <v>0</v>
      </c>
      <c r="C2274" s="48">
        <v>8226.6503909999992</v>
      </c>
      <c r="D2274" s="48">
        <v>8282.6503909999992</v>
      </c>
      <c r="E2274" s="48">
        <v>8223.7001949999994</v>
      </c>
      <c r="F2274" s="48">
        <v>8273.7998050000006</v>
      </c>
      <c r="G2274" s="48">
        <v>159100</v>
      </c>
      <c r="H2274" s="48">
        <f t="shared" si="316"/>
        <v>8260.0501303333349</v>
      </c>
      <c r="I2274" s="48">
        <f t="shared" si="317"/>
        <v>1</v>
      </c>
      <c r="J2274" s="48">
        <f t="shared" si="318"/>
        <v>-1</v>
      </c>
      <c r="K2274" s="48">
        <f t="shared" si="319"/>
        <v>0</v>
      </c>
      <c r="L2274" s="48">
        <f t="shared" si="320"/>
        <v>0</v>
      </c>
      <c r="M2274" s="48">
        <v>0</v>
      </c>
      <c r="N2274" s="48">
        <f t="shared" si="321"/>
        <v>0.66061545025818813</v>
      </c>
      <c r="O2274" s="48">
        <f t="shared" si="322"/>
        <v>0.65939862726067822</v>
      </c>
      <c r="P2274" s="61">
        <f t="shared" si="323"/>
        <v>1</v>
      </c>
    </row>
    <row r="2275" spans="1:16" x14ac:dyDescent="0.3">
      <c r="A2275" s="60">
        <v>42741</v>
      </c>
      <c r="B2275" s="48">
        <f t="shared" si="315"/>
        <v>0</v>
      </c>
      <c r="C2275" s="48">
        <v>8281.8496090000008</v>
      </c>
      <c r="D2275" s="48">
        <v>8306.8496090000008</v>
      </c>
      <c r="E2275" s="48">
        <v>8233.25</v>
      </c>
      <c r="F2275" s="48">
        <v>8243.7998050000006</v>
      </c>
      <c r="G2275" s="48">
        <v>139400</v>
      </c>
      <c r="H2275" s="48">
        <f t="shared" si="316"/>
        <v>8261.2998046666671</v>
      </c>
      <c r="I2275" s="48">
        <f t="shared" si="317"/>
        <v>0</v>
      </c>
      <c r="J2275" s="48">
        <f t="shared" si="318"/>
        <v>-1</v>
      </c>
      <c r="K2275" s="48">
        <f t="shared" si="319"/>
        <v>0</v>
      </c>
      <c r="L2275" s="48">
        <f t="shared" si="320"/>
        <v>1</v>
      </c>
      <c r="M2275" s="48">
        <v>0</v>
      </c>
      <c r="N2275" s="48">
        <f t="shared" si="321"/>
        <v>0.46030698884172805</v>
      </c>
      <c r="O2275" s="48">
        <f t="shared" si="322"/>
        <v>0.61308699989852644</v>
      </c>
      <c r="P2275" s="61">
        <f t="shared" si="323"/>
        <v>1</v>
      </c>
    </row>
    <row r="2276" spans="1:16" x14ac:dyDescent="0.3">
      <c r="A2276" s="60">
        <v>42744</v>
      </c>
      <c r="B2276" s="48">
        <f t="shared" si="315"/>
        <v>0</v>
      </c>
      <c r="C2276" s="48">
        <v>8259.3496090000008</v>
      </c>
      <c r="D2276" s="48">
        <v>8263</v>
      </c>
      <c r="E2276" s="48">
        <v>8227.75</v>
      </c>
      <c r="F2276" s="48">
        <v>8236.0498050000006</v>
      </c>
      <c r="G2276" s="48">
        <v>99100</v>
      </c>
      <c r="H2276" s="48">
        <f t="shared" si="316"/>
        <v>8242.2666016666681</v>
      </c>
      <c r="I2276" s="48">
        <f t="shared" si="317"/>
        <v>0</v>
      </c>
      <c r="J2276" s="48">
        <f t="shared" si="318"/>
        <v>-1</v>
      </c>
      <c r="K2276" s="48">
        <f t="shared" si="319"/>
        <v>1</v>
      </c>
      <c r="L2276" s="48">
        <f t="shared" si="320"/>
        <v>1</v>
      </c>
      <c r="M2276" s="48">
        <v>0</v>
      </c>
      <c r="N2276" s="48">
        <f t="shared" si="321"/>
        <v>0.49281085542084885</v>
      </c>
      <c r="O2276" s="48">
        <f t="shared" si="322"/>
        <v>0.62076837413999697</v>
      </c>
      <c r="P2276" s="61">
        <f t="shared" si="323"/>
        <v>1</v>
      </c>
    </row>
    <row r="2277" spans="1:16" x14ac:dyDescent="0.3">
      <c r="A2277" s="60">
        <v>42745</v>
      </c>
      <c r="B2277" s="48">
        <f t="shared" si="315"/>
        <v>0</v>
      </c>
      <c r="C2277" s="48">
        <v>8262.7001949999994</v>
      </c>
      <c r="D2277" s="48">
        <v>8293.7998050000006</v>
      </c>
      <c r="E2277" s="48">
        <v>8261</v>
      </c>
      <c r="F2277" s="48">
        <v>8288.5996090000008</v>
      </c>
      <c r="G2277" s="48">
        <v>142900</v>
      </c>
      <c r="H2277" s="48">
        <f t="shared" si="316"/>
        <v>8281.1331380000011</v>
      </c>
      <c r="I2277" s="48">
        <f t="shared" si="317"/>
        <v>1</v>
      </c>
      <c r="J2277" s="48">
        <f t="shared" si="318"/>
        <v>-1</v>
      </c>
      <c r="K2277" s="48">
        <f t="shared" si="319"/>
        <v>0</v>
      </c>
      <c r="L2277" s="48">
        <f t="shared" si="320"/>
        <v>0</v>
      </c>
      <c r="M2277" s="48">
        <v>0</v>
      </c>
      <c r="N2277" s="48">
        <f t="shared" si="321"/>
        <v>0.60058210682396418</v>
      </c>
      <c r="O2277" s="48">
        <f t="shared" si="322"/>
        <v>0.6457894717988405</v>
      </c>
      <c r="P2277" s="61">
        <f t="shared" si="323"/>
        <v>1</v>
      </c>
    </row>
    <row r="2278" spans="1:16" x14ac:dyDescent="0.3">
      <c r="A2278" s="60">
        <v>42746</v>
      </c>
      <c r="B2278" s="48">
        <f t="shared" si="315"/>
        <v>0</v>
      </c>
      <c r="C2278" s="48">
        <v>8327.7998050000006</v>
      </c>
      <c r="D2278" s="48">
        <v>8389</v>
      </c>
      <c r="E2278" s="48">
        <v>8322.25</v>
      </c>
      <c r="F2278" s="48">
        <v>8380.6503909999992</v>
      </c>
      <c r="G2278" s="48">
        <v>186500</v>
      </c>
      <c r="H2278" s="48">
        <f t="shared" si="316"/>
        <v>8363.9667969999991</v>
      </c>
      <c r="I2278" s="48">
        <f t="shared" si="317"/>
        <v>1</v>
      </c>
      <c r="J2278" s="48">
        <f t="shared" si="318"/>
        <v>-1</v>
      </c>
      <c r="K2278" s="48">
        <f t="shared" si="319"/>
        <v>0</v>
      </c>
      <c r="L2278" s="48">
        <f t="shared" si="320"/>
        <v>0</v>
      </c>
      <c r="M2278" s="48">
        <v>0</v>
      </c>
      <c r="N2278" s="48">
        <f t="shared" si="321"/>
        <v>0.66975321981068869</v>
      </c>
      <c r="O2278" s="48">
        <f t="shared" si="322"/>
        <v>0.66144789878787325</v>
      </c>
      <c r="P2278" s="61">
        <f t="shared" si="323"/>
        <v>1</v>
      </c>
    </row>
    <row r="2279" spans="1:16" x14ac:dyDescent="0.3">
      <c r="A2279" s="60">
        <v>42747</v>
      </c>
      <c r="B2279" s="48">
        <f t="shared" si="315"/>
        <v>1</v>
      </c>
      <c r="C2279" s="48">
        <v>8391.0498050000006</v>
      </c>
      <c r="D2279" s="48">
        <v>8417.2001949999994</v>
      </c>
      <c r="E2279" s="48">
        <v>8382.2998050000006</v>
      </c>
      <c r="F2279" s="48">
        <v>8407.2001949999994</v>
      </c>
      <c r="G2279" s="48">
        <v>172600</v>
      </c>
      <c r="H2279" s="48">
        <f t="shared" si="316"/>
        <v>8402.2333983333319</v>
      </c>
      <c r="I2279" s="48">
        <f t="shared" si="317"/>
        <v>1</v>
      </c>
      <c r="J2279" s="48">
        <f t="shared" si="318"/>
        <v>-1</v>
      </c>
      <c r="K2279" s="48">
        <f t="shared" si="319"/>
        <v>0</v>
      </c>
      <c r="L2279" s="48">
        <f t="shared" si="320"/>
        <v>1</v>
      </c>
      <c r="M2279" s="48">
        <v>0</v>
      </c>
      <c r="N2279" s="48">
        <f t="shared" si="321"/>
        <v>0.56785108214649505</v>
      </c>
      <c r="O2279" s="48">
        <f t="shared" si="322"/>
        <v>0.63826717585738202</v>
      </c>
      <c r="P2279" s="61">
        <f t="shared" si="323"/>
        <v>1</v>
      </c>
    </row>
    <row r="2280" spans="1:16" x14ac:dyDescent="0.3">
      <c r="A2280" s="60">
        <v>42748</v>
      </c>
      <c r="B2280" s="48">
        <f t="shared" si="315"/>
        <v>0</v>
      </c>
      <c r="C2280" s="48">
        <v>8457.6503909999992</v>
      </c>
      <c r="D2280" s="48">
        <v>8461.0498050000006</v>
      </c>
      <c r="E2280" s="48">
        <v>8373.1503909999992</v>
      </c>
      <c r="F2280" s="48">
        <v>8400.3496090000008</v>
      </c>
      <c r="G2280" s="48">
        <v>185300</v>
      </c>
      <c r="H2280" s="48">
        <f t="shared" si="316"/>
        <v>8411.5166016666662</v>
      </c>
      <c r="I2280" s="48">
        <f t="shared" si="317"/>
        <v>0</v>
      </c>
      <c r="J2280" s="48">
        <f t="shared" si="318"/>
        <v>-1</v>
      </c>
      <c r="K2280" s="48">
        <f t="shared" si="319"/>
        <v>0</v>
      </c>
      <c r="L2280" s="48">
        <f t="shared" si="320"/>
        <v>0</v>
      </c>
      <c r="M2280" s="48">
        <v>1</v>
      </c>
      <c r="N2280" s="48">
        <f t="shared" si="321"/>
        <v>0.40733289920633103</v>
      </c>
      <c r="O2280" s="48">
        <f t="shared" si="322"/>
        <v>0.60044818602147709</v>
      </c>
      <c r="P2280" s="61">
        <f t="shared" si="323"/>
        <v>1</v>
      </c>
    </row>
    <row r="2281" spans="1:16" x14ac:dyDescent="0.3">
      <c r="A2281" s="60">
        <v>42751</v>
      </c>
      <c r="B2281" s="48">
        <f t="shared" si="315"/>
        <v>1</v>
      </c>
      <c r="C2281" s="48">
        <v>8390.9501949999994</v>
      </c>
      <c r="D2281" s="48">
        <v>8426.7001949999994</v>
      </c>
      <c r="E2281" s="48">
        <v>8374.4003909999992</v>
      </c>
      <c r="F2281" s="48">
        <v>8412.7998050000006</v>
      </c>
      <c r="G2281" s="48">
        <v>124100</v>
      </c>
      <c r="H2281" s="48">
        <f t="shared" si="316"/>
        <v>8404.633463666667</v>
      </c>
      <c r="I2281" s="48">
        <f t="shared" si="317"/>
        <v>1</v>
      </c>
      <c r="J2281" s="48">
        <f t="shared" si="318"/>
        <v>-1</v>
      </c>
      <c r="K2281" s="48">
        <f t="shared" si="319"/>
        <v>1</v>
      </c>
      <c r="L2281" s="48">
        <f t="shared" si="320"/>
        <v>1</v>
      </c>
      <c r="M2281" s="48">
        <v>0</v>
      </c>
      <c r="N2281" s="48">
        <f t="shared" si="321"/>
        <v>0.60392783406264683</v>
      </c>
      <c r="O2281" s="48">
        <f t="shared" si="322"/>
        <v>0.64655441778177902</v>
      </c>
      <c r="P2281" s="61">
        <f t="shared" si="323"/>
        <v>1</v>
      </c>
    </row>
    <row r="2282" spans="1:16" x14ac:dyDescent="0.3">
      <c r="A2282" s="60">
        <v>42752</v>
      </c>
      <c r="B2282" s="48">
        <f t="shared" si="315"/>
        <v>0</v>
      </c>
      <c r="C2282" s="48">
        <v>8415.0498050000006</v>
      </c>
      <c r="D2282" s="48">
        <v>8440.9003909999992</v>
      </c>
      <c r="E2282" s="48">
        <v>8378.2998050000006</v>
      </c>
      <c r="F2282" s="48">
        <v>8398</v>
      </c>
      <c r="G2282" s="48">
        <v>122000</v>
      </c>
      <c r="H2282" s="48">
        <f t="shared" si="316"/>
        <v>8405.7333986666654</v>
      </c>
      <c r="I2282" s="48">
        <f t="shared" si="317"/>
        <v>0</v>
      </c>
      <c r="J2282" s="48">
        <f t="shared" si="318"/>
        <v>-1</v>
      </c>
      <c r="K2282" s="48">
        <f t="shared" si="319"/>
        <v>0</v>
      </c>
      <c r="L2282" s="48">
        <f t="shared" si="320"/>
        <v>1</v>
      </c>
      <c r="M2282" s="48">
        <v>1</v>
      </c>
      <c r="N2282" s="48">
        <f t="shared" si="321"/>
        <v>0.51175870903814125</v>
      </c>
      <c r="O2282" s="48">
        <f t="shared" si="322"/>
        <v>0.62521866634050249</v>
      </c>
      <c r="P2282" s="61">
        <f t="shared" si="323"/>
        <v>1</v>
      </c>
    </row>
    <row r="2283" spans="1:16" x14ac:dyDescent="0.3">
      <c r="A2283" s="60">
        <v>42753</v>
      </c>
      <c r="B2283" s="48">
        <f t="shared" si="315"/>
        <v>1</v>
      </c>
      <c r="C2283" s="48">
        <v>8403.8496090000008</v>
      </c>
      <c r="D2283" s="48">
        <v>8460.2998050000006</v>
      </c>
      <c r="E2283" s="48">
        <v>8397.4003909999992</v>
      </c>
      <c r="F2283" s="48">
        <v>8417</v>
      </c>
      <c r="G2283" s="48">
        <v>163800</v>
      </c>
      <c r="H2283" s="48">
        <f t="shared" si="316"/>
        <v>8424.9000653333333</v>
      </c>
      <c r="I2283" s="48">
        <f t="shared" si="317"/>
        <v>1</v>
      </c>
      <c r="J2283" s="48">
        <f t="shared" si="318"/>
        <v>-1</v>
      </c>
      <c r="K2283" s="48">
        <f t="shared" si="319"/>
        <v>0</v>
      </c>
      <c r="L2283" s="48">
        <f t="shared" si="320"/>
        <v>0</v>
      </c>
      <c r="M2283" s="48">
        <v>1</v>
      </c>
      <c r="N2283" s="48">
        <f t="shared" si="321"/>
        <v>0.57255172353881156</v>
      </c>
      <c r="O2283" s="48">
        <f t="shared" si="322"/>
        <v>0.63935176330878118</v>
      </c>
      <c r="P2283" s="61">
        <f t="shared" si="323"/>
        <v>1</v>
      </c>
    </row>
    <row r="2284" spans="1:16" x14ac:dyDescent="0.3">
      <c r="A2284" s="60">
        <v>42754</v>
      </c>
      <c r="B2284" s="48">
        <f t="shared" si="315"/>
        <v>1</v>
      </c>
      <c r="C2284" s="48">
        <v>8418.4003909999992</v>
      </c>
      <c r="D2284" s="48">
        <v>8445.1503909999992</v>
      </c>
      <c r="E2284" s="48">
        <v>8404.0498050000006</v>
      </c>
      <c r="F2284" s="48">
        <v>8435.0996090000008</v>
      </c>
      <c r="G2284" s="48">
        <v>165900</v>
      </c>
      <c r="H2284" s="48">
        <f t="shared" si="316"/>
        <v>8428.0999350000002</v>
      </c>
      <c r="I2284" s="48">
        <f t="shared" si="317"/>
        <v>1</v>
      </c>
      <c r="J2284" s="48">
        <f t="shared" si="318"/>
        <v>-1</v>
      </c>
      <c r="K2284" s="48">
        <f t="shared" si="319"/>
        <v>0</v>
      </c>
      <c r="L2284" s="48">
        <f t="shared" si="320"/>
        <v>0</v>
      </c>
      <c r="M2284" s="48">
        <v>1</v>
      </c>
      <c r="N2284" s="48">
        <f t="shared" si="321"/>
        <v>0.57409244453485608</v>
      </c>
      <c r="O2284" s="48">
        <f t="shared" si="322"/>
        <v>0.63970694810015516</v>
      </c>
      <c r="P2284" s="61">
        <f t="shared" si="323"/>
        <v>1</v>
      </c>
    </row>
    <row r="2285" spans="1:16" x14ac:dyDescent="0.3">
      <c r="A2285" s="60">
        <v>42755</v>
      </c>
      <c r="B2285" s="48">
        <f t="shared" si="315"/>
        <v>0</v>
      </c>
      <c r="C2285" s="48">
        <v>8404.3496090000008</v>
      </c>
      <c r="D2285" s="48">
        <v>8423.6503909999992</v>
      </c>
      <c r="E2285" s="48">
        <v>8340.9501949999994</v>
      </c>
      <c r="F2285" s="48">
        <v>8349.3496090000008</v>
      </c>
      <c r="G2285" s="48">
        <v>202600</v>
      </c>
      <c r="H2285" s="48">
        <f t="shared" si="316"/>
        <v>8371.3167316666677</v>
      </c>
      <c r="I2285" s="48">
        <f t="shared" si="317"/>
        <v>0</v>
      </c>
      <c r="J2285" s="48">
        <f t="shared" si="318"/>
        <v>-1</v>
      </c>
      <c r="K2285" s="48">
        <f t="shared" si="319"/>
        <v>1</v>
      </c>
      <c r="L2285" s="48">
        <f t="shared" si="320"/>
        <v>0</v>
      </c>
      <c r="M2285" s="48">
        <v>1</v>
      </c>
      <c r="N2285" s="48">
        <f t="shared" si="321"/>
        <v>0.40350826754496638</v>
      </c>
      <c r="O2285" s="48">
        <f t="shared" si="322"/>
        <v>0.59953026649536778</v>
      </c>
      <c r="P2285" s="61">
        <f t="shared" si="323"/>
        <v>1</v>
      </c>
    </row>
    <row r="2286" spans="1:16" x14ac:dyDescent="0.3">
      <c r="A2286" s="60">
        <v>42758</v>
      </c>
      <c r="B2286" s="48">
        <f t="shared" si="315"/>
        <v>1</v>
      </c>
      <c r="C2286" s="48">
        <v>8329.5996090000008</v>
      </c>
      <c r="D2286" s="48">
        <v>8404.1503909999992</v>
      </c>
      <c r="E2286" s="48">
        <v>8327.2001949999994</v>
      </c>
      <c r="F2286" s="48">
        <v>8391.5</v>
      </c>
      <c r="G2286" s="48">
        <v>195000</v>
      </c>
      <c r="H2286" s="48">
        <f t="shared" si="316"/>
        <v>8374.2835286666668</v>
      </c>
      <c r="I2286" s="48">
        <f t="shared" si="317"/>
        <v>1</v>
      </c>
      <c r="J2286" s="48">
        <f t="shared" si="318"/>
        <v>-1</v>
      </c>
      <c r="K2286" s="48">
        <f t="shared" si="319"/>
        <v>0</v>
      </c>
      <c r="L2286" s="48">
        <f t="shared" si="320"/>
        <v>1</v>
      </c>
      <c r="M2286" s="48">
        <v>0</v>
      </c>
      <c r="N2286" s="48">
        <f t="shared" si="321"/>
        <v>0.69376173627788673</v>
      </c>
      <c r="O2286" s="48">
        <f t="shared" si="322"/>
        <v>0.66680322061302111</v>
      </c>
      <c r="P2286" s="61">
        <f t="shared" si="323"/>
        <v>1</v>
      </c>
    </row>
    <row r="2287" spans="1:16" x14ac:dyDescent="0.3">
      <c r="A2287" s="60">
        <v>42759</v>
      </c>
      <c r="B2287" s="48">
        <f t="shared" si="315"/>
        <v>1</v>
      </c>
      <c r="C2287" s="48">
        <v>8407.0498050000006</v>
      </c>
      <c r="D2287" s="48">
        <v>8480.9501949999994</v>
      </c>
      <c r="E2287" s="48">
        <v>8398.1503909999992</v>
      </c>
      <c r="F2287" s="48">
        <v>8475.7998050000006</v>
      </c>
      <c r="G2287" s="48">
        <v>179200</v>
      </c>
      <c r="H2287" s="48">
        <f t="shared" si="316"/>
        <v>8451.633463666667</v>
      </c>
      <c r="I2287" s="48">
        <f t="shared" si="317"/>
        <v>1</v>
      </c>
      <c r="J2287" s="48">
        <f t="shared" si="318"/>
        <v>-1</v>
      </c>
      <c r="K2287" s="48">
        <f t="shared" si="319"/>
        <v>0</v>
      </c>
      <c r="L2287" s="48">
        <f t="shared" si="320"/>
        <v>1</v>
      </c>
      <c r="M2287" s="48">
        <v>1</v>
      </c>
      <c r="N2287" s="48">
        <f t="shared" si="321"/>
        <v>0.71825287299290941</v>
      </c>
      <c r="O2287" s="48">
        <f t="shared" si="322"/>
        <v>0.67222217183099109</v>
      </c>
      <c r="P2287" s="61">
        <f t="shared" si="323"/>
        <v>1</v>
      </c>
    </row>
    <row r="2288" spans="1:16" x14ac:dyDescent="0.3">
      <c r="A2288" s="60">
        <v>42760</v>
      </c>
      <c r="B2288" s="48">
        <f t="shared" si="315"/>
        <v>0</v>
      </c>
      <c r="C2288" s="48">
        <v>8499.4501949999994</v>
      </c>
      <c r="D2288" s="48">
        <v>8612.5996090000008</v>
      </c>
      <c r="E2288" s="48">
        <v>8493.9501949999994</v>
      </c>
      <c r="F2288" s="48">
        <v>8602.75</v>
      </c>
      <c r="G2288" s="48">
        <v>292500</v>
      </c>
      <c r="H2288" s="48">
        <f t="shared" si="316"/>
        <v>8569.7666013333346</v>
      </c>
      <c r="I2288" s="48">
        <f t="shared" si="317"/>
        <v>1</v>
      </c>
      <c r="J2288" s="48">
        <f t="shared" si="318"/>
        <v>-1</v>
      </c>
      <c r="K2288" s="48">
        <f t="shared" si="319"/>
        <v>0</v>
      </c>
      <c r="L2288" s="48">
        <f t="shared" si="320"/>
        <v>0</v>
      </c>
      <c r="M2288" s="48">
        <v>0</v>
      </c>
      <c r="N2288" s="48">
        <f t="shared" si="321"/>
        <v>0.7863402881227084</v>
      </c>
      <c r="O2288" s="48">
        <f t="shared" si="322"/>
        <v>0.68704497980981172</v>
      </c>
      <c r="P2288" s="61">
        <f t="shared" si="323"/>
        <v>1</v>
      </c>
    </row>
    <row r="2289" spans="1:16" x14ac:dyDescent="0.3">
      <c r="A2289" s="60">
        <v>42762</v>
      </c>
      <c r="B2289" s="48">
        <f t="shared" si="315"/>
        <v>1</v>
      </c>
      <c r="C2289" s="48">
        <v>8610.5</v>
      </c>
      <c r="D2289" s="48">
        <v>8672.7001949999994</v>
      </c>
      <c r="E2289" s="48">
        <v>8606.9003909999992</v>
      </c>
      <c r="F2289" s="48">
        <v>8641.25</v>
      </c>
      <c r="G2289" s="48">
        <v>275400</v>
      </c>
      <c r="H2289" s="48">
        <f t="shared" si="316"/>
        <v>8640.2835286666668</v>
      </c>
      <c r="I2289" s="48">
        <f t="shared" si="317"/>
        <v>1</v>
      </c>
      <c r="J2289" s="48">
        <f t="shared" si="318"/>
        <v>-1</v>
      </c>
      <c r="K2289" s="48">
        <f t="shared" si="319"/>
        <v>0</v>
      </c>
      <c r="L2289" s="48">
        <f t="shared" si="320"/>
        <v>1</v>
      </c>
      <c r="M2289" s="48">
        <v>0</v>
      </c>
      <c r="N2289" s="48">
        <f t="shared" si="321"/>
        <v>0.58450826686574009</v>
      </c>
      <c r="O2289" s="48">
        <f t="shared" si="322"/>
        <v>0.64210409742165453</v>
      </c>
      <c r="P2289" s="61">
        <f t="shared" si="323"/>
        <v>1</v>
      </c>
    </row>
    <row r="2290" spans="1:16" x14ac:dyDescent="0.3">
      <c r="A2290" s="60">
        <v>42765</v>
      </c>
      <c r="B2290" s="48">
        <f t="shared" si="315"/>
        <v>0</v>
      </c>
      <c r="C2290" s="48">
        <v>8635.5498050000006</v>
      </c>
      <c r="D2290" s="48">
        <v>8662.5996090000008</v>
      </c>
      <c r="E2290" s="48">
        <v>8617.75</v>
      </c>
      <c r="F2290" s="48">
        <v>8632.75</v>
      </c>
      <c r="G2290" s="48">
        <v>304700</v>
      </c>
      <c r="H2290" s="48">
        <f t="shared" si="316"/>
        <v>8637.6998696666669</v>
      </c>
      <c r="I2290" s="48">
        <f t="shared" si="317"/>
        <v>0</v>
      </c>
      <c r="J2290" s="48">
        <f t="shared" si="318"/>
        <v>-1</v>
      </c>
      <c r="K2290" s="48">
        <f t="shared" si="319"/>
        <v>1</v>
      </c>
      <c r="L2290" s="48">
        <f t="shared" si="320"/>
        <v>0</v>
      </c>
      <c r="M2290" s="48">
        <v>0</v>
      </c>
      <c r="N2290" s="48">
        <f t="shared" si="321"/>
        <v>0.48456027655194256</v>
      </c>
      <c r="O2290" s="48">
        <f t="shared" si="322"/>
        <v>0.61882413789167334</v>
      </c>
      <c r="P2290" s="61">
        <f t="shared" si="323"/>
        <v>1</v>
      </c>
    </row>
    <row r="2291" spans="1:16" x14ac:dyDescent="0.3">
      <c r="A2291" s="60">
        <v>42766</v>
      </c>
      <c r="B2291" s="48">
        <f t="shared" si="315"/>
        <v>0</v>
      </c>
      <c r="C2291" s="48">
        <v>8629.4501949999994</v>
      </c>
      <c r="D2291" s="48">
        <v>8631.75</v>
      </c>
      <c r="E2291" s="48">
        <v>8552.4003909999992</v>
      </c>
      <c r="F2291" s="48">
        <v>8561.2998050000006</v>
      </c>
      <c r="G2291" s="48">
        <v>521000</v>
      </c>
      <c r="H2291" s="48">
        <f t="shared" si="316"/>
        <v>8581.8167319999993</v>
      </c>
      <c r="I2291" s="48">
        <f t="shared" si="317"/>
        <v>0</v>
      </c>
      <c r="J2291" s="48">
        <f t="shared" si="318"/>
        <v>-1</v>
      </c>
      <c r="K2291" s="48">
        <f t="shared" si="319"/>
        <v>1</v>
      </c>
      <c r="L2291" s="48">
        <f t="shared" si="320"/>
        <v>0</v>
      </c>
      <c r="M2291" s="48">
        <v>1</v>
      </c>
      <c r="N2291" s="48">
        <f t="shared" si="321"/>
        <v>0.27810010946172647</v>
      </c>
      <c r="O2291" s="48">
        <f t="shared" si="322"/>
        <v>0.56908037904997277</v>
      </c>
      <c r="P2291" s="61">
        <f t="shared" si="323"/>
        <v>1</v>
      </c>
    </row>
    <row r="2292" spans="1:16" x14ac:dyDescent="0.3">
      <c r="A2292" s="60">
        <v>42767</v>
      </c>
      <c r="B2292" s="48">
        <f t="shared" si="315"/>
        <v>1</v>
      </c>
      <c r="C2292" s="48">
        <v>8570.3496090000008</v>
      </c>
      <c r="D2292" s="48">
        <v>8722.4003909999992</v>
      </c>
      <c r="E2292" s="48">
        <v>8537.5</v>
      </c>
      <c r="F2292" s="48">
        <v>8716.4003909999992</v>
      </c>
      <c r="G2292" s="48">
        <v>327700</v>
      </c>
      <c r="H2292" s="48">
        <f t="shared" si="316"/>
        <v>8658.7669273333322</v>
      </c>
      <c r="I2292" s="48">
        <f t="shared" si="317"/>
        <v>1</v>
      </c>
      <c r="J2292" s="48">
        <f t="shared" si="318"/>
        <v>-1</v>
      </c>
      <c r="K2292" s="48">
        <f t="shared" si="319"/>
        <v>0</v>
      </c>
      <c r="L2292" s="48">
        <f t="shared" si="320"/>
        <v>1</v>
      </c>
      <c r="M2292" s="48">
        <v>0</v>
      </c>
      <c r="N2292" s="48">
        <f t="shared" si="321"/>
        <v>0.91402872798130097</v>
      </c>
      <c r="O2292" s="48">
        <f t="shared" si="322"/>
        <v>0.71382385716599439</v>
      </c>
      <c r="P2292" s="61">
        <f t="shared" si="323"/>
        <v>1</v>
      </c>
    </row>
    <row r="2293" spans="1:16" x14ac:dyDescent="0.3">
      <c r="A2293" s="60">
        <v>42768</v>
      </c>
      <c r="B2293" s="48">
        <f t="shared" si="315"/>
        <v>1</v>
      </c>
      <c r="C2293" s="48">
        <v>8724.75</v>
      </c>
      <c r="D2293" s="48">
        <v>8757.5996090000008</v>
      </c>
      <c r="E2293" s="48">
        <v>8685.7998050000006</v>
      </c>
      <c r="F2293" s="48">
        <v>8734.25</v>
      </c>
      <c r="G2293" s="48">
        <v>283500</v>
      </c>
      <c r="H2293" s="48">
        <f t="shared" si="316"/>
        <v>8725.8831379999992</v>
      </c>
      <c r="I2293" s="48">
        <f t="shared" si="317"/>
        <v>1</v>
      </c>
      <c r="J2293" s="48">
        <f t="shared" si="318"/>
        <v>-1</v>
      </c>
      <c r="K2293" s="48">
        <f t="shared" si="319"/>
        <v>0</v>
      </c>
      <c r="L2293" s="48">
        <f t="shared" si="320"/>
        <v>1</v>
      </c>
      <c r="M2293" s="48">
        <v>0</v>
      </c>
      <c r="N2293" s="48">
        <f t="shared" si="321"/>
        <v>0.53459317230430003</v>
      </c>
      <c r="O2293" s="48">
        <f t="shared" si="322"/>
        <v>0.63055375784850565</v>
      </c>
      <c r="P2293" s="61">
        <f t="shared" si="323"/>
        <v>1</v>
      </c>
    </row>
    <row r="2294" spans="1:16" x14ac:dyDescent="0.3">
      <c r="A2294" s="60">
        <v>42769</v>
      </c>
      <c r="B2294" s="48">
        <f t="shared" si="315"/>
        <v>1</v>
      </c>
      <c r="C2294" s="48">
        <v>8735.1503909999992</v>
      </c>
      <c r="D2294" s="48">
        <v>8748.25</v>
      </c>
      <c r="E2294" s="48">
        <v>8707.75</v>
      </c>
      <c r="F2294" s="48">
        <v>8740.9501949999994</v>
      </c>
      <c r="G2294" s="48">
        <v>191000</v>
      </c>
      <c r="H2294" s="48">
        <f t="shared" si="316"/>
        <v>8732.3167316666659</v>
      </c>
      <c r="I2294" s="48">
        <f t="shared" si="317"/>
        <v>1</v>
      </c>
      <c r="J2294" s="48">
        <f t="shared" si="318"/>
        <v>-1</v>
      </c>
      <c r="K2294" s="48">
        <f t="shared" si="319"/>
        <v>0</v>
      </c>
      <c r="L2294" s="48">
        <f t="shared" si="320"/>
        <v>1</v>
      </c>
      <c r="M2294" s="48">
        <v>1</v>
      </c>
      <c r="N2294" s="48">
        <f t="shared" si="321"/>
        <v>0.53786989692378251</v>
      </c>
      <c r="O2294" s="48">
        <f t="shared" si="322"/>
        <v>0.6313167624919257</v>
      </c>
      <c r="P2294" s="61">
        <f t="shared" si="323"/>
        <v>1</v>
      </c>
    </row>
    <row r="2295" spans="1:16" x14ac:dyDescent="0.3">
      <c r="A2295" s="60">
        <v>42772</v>
      </c>
      <c r="B2295" s="48">
        <f t="shared" si="315"/>
        <v>1</v>
      </c>
      <c r="C2295" s="48">
        <v>8785.4501949999994</v>
      </c>
      <c r="D2295" s="48">
        <v>8814.0996090000008</v>
      </c>
      <c r="E2295" s="48">
        <v>8770.2001949999994</v>
      </c>
      <c r="F2295" s="48">
        <v>8801.0498050000006</v>
      </c>
      <c r="G2295" s="48">
        <v>194400</v>
      </c>
      <c r="H2295" s="48">
        <f t="shared" si="316"/>
        <v>8795.1165363333348</v>
      </c>
      <c r="I2295" s="48">
        <f t="shared" si="317"/>
        <v>1</v>
      </c>
      <c r="J2295" s="48">
        <f t="shared" si="318"/>
        <v>-1</v>
      </c>
      <c r="K2295" s="48">
        <f t="shared" si="319"/>
        <v>0</v>
      </c>
      <c r="L2295" s="48">
        <f t="shared" si="320"/>
        <v>0</v>
      </c>
      <c r="M2295" s="48">
        <v>1</v>
      </c>
      <c r="N2295" s="48">
        <f t="shared" si="321"/>
        <v>0.56081816369989645</v>
      </c>
      <c r="O2295" s="48">
        <f t="shared" si="322"/>
        <v>0.63664182643207845</v>
      </c>
      <c r="P2295" s="61">
        <f t="shared" si="323"/>
        <v>1</v>
      </c>
    </row>
    <row r="2296" spans="1:16" x14ac:dyDescent="0.3">
      <c r="A2296" s="60">
        <v>42773</v>
      </c>
      <c r="B2296" s="48">
        <f t="shared" si="315"/>
        <v>0</v>
      </c>
      <c r="C2296" s="48">
        <v>8805.7001949999994</v>
      </c>
      <c r="D2296" s="48">
        <v>8809.2998050000006</v>
      </c>
      <c r="E2296" s="48">
        <v>8741.0498050000006</v>
      </c>
      <c r="F2296" s="48">
        <v>8768.2998050000006</v>
      </c>
      <c r="G2296" s="48">
        <v>226300</v>
      </c>
      <c r="H2296" s="48">
        <f t="shared" si="316"/>
        <v>8772.8831383333327</v>
      </c>
      <c r="I2296" s="48">
        <f t="shared" si="317"/>
        <v>0</v>
      </c>
      <c r="J2296" s="48">
        <f t="shared" si="318"/>
        <v>-1</v>
      </c>
      <c r="K2296" s="48">
        <f t="shared" si="319"/>
        <v>1</v>
      </c>
      <c r="L2296" s="48">
        <f t="shared" si="320"/>
        <v>0</v>
      </c>
      <c r="M2296" s="48">
        <v>1</v>
      </c>
      <c r="N2296" s="48">
        <f t="shared" si="321"/>
        <v>0.43280822464594526</v>
      </c>
      <c r="O2296" s="48">
        <f t="shared" si="322"/>
        <v>0.60654404679153029</v>
      </c>
      <c r="P2296" s="61">
        <f t="shared" si="323"/>
        <v>1</v>
      </c>
    </row>
    <row r="2297" spans="1:16" x14ac:dyDescent="0.3">
      <c r="A2297" s="60">
        <v>42774</v>
      </c>
      <c r="B2297" s="48">
        <f t="shared" si="315"/>
        <v>1</v>
      </c>
      <c r="C2297" s="48">
        <v>8774.5498050000006</v>
      </c>
      <c r="D2297" s="48">
        <v>8791.25</v>
      </c>
      <c r="E2297" s="48">
        <v>8715</v>
      </c>
      <c r="F2297" s="48">
        <v>8769.0498050000006</v>
      </c>
      <c r="G2297" s="48">
        <v>218700</v>
      </c>
      <c r="H2297" s="48">
        <f t="shared" si="316"/>
        <v>8758.4332683333341</v>
      </c>
      <c r="I2297" s="48">
        <f t="shared" si="317"/>
        <v>0</v>
      </c>
      <c r="J2297" s="48">
        <f t="shared" si="318"/>
        <v>-1</v>
      </c>
      <c r="K2297" s="48">
        <f t="shared" si="319"/>
        <v>1</v>
      </c>
      <c r="L2297" s="48">
        <f t="shared" si="320"/>
        <v>1</v>
      </c>
      <c r="M2297" s="48">
        <v>1</v>
      </c>
      <c r="N2297" s="48">
        <f t="shared" si="321"/>
        <v>0.51908537454603265</v>
      </c>
      <c r="O2297" s="48">
        <f t="shared" si="322"/>
        <v>0.62693387143245538</v>
      </c>
      <c r="P2297" s="61">
        <f t="shared" si="323"/>
        <v>1</v>
      </c>
    </row>
    <row r="2298" spans="1:16" x14ac:dyDescent="0.3">
      <c r="A2298" s="60">
        <v>42775</v>
      </c>
      <c r="B2298" s="48">
        <f t="shared" si="315"/>
        <v>0</v>
      </c>
      <c r="C2298" s="48">
        <v>8795.5498050000006</v>
      </c>
      <c r="D2298" s="48">
        <v>8821.4003909999992</v>
      </c>
      <c r="E2298" s="48">
        <v>8724.0996090000008</v>
      </c>
      <c r="F2298" s="48">
        <v>8778.4003909999992</v>
      </c>
      <c r="G2298" s="48">
        <v>187500</v>
      </c>
      <c r="H2298" s="48">
        <f t="shared" si="316"/>
        <v>8774.633463666667</v>
      </c>
      <c r="I2298" s="48">
        <f t="shared" si="317"/>
        <v>0</v>
      </c>
      <c r="J2298" s="48">
        <f t="shared" si="318"/>
        <v>-1</v>
      </c>
      <c r="K2298" s="48">
        <f t="shared" si="319"/>
        <v>0</v>
      </c>
      <c r="L2298" s="48">
        <f t="shared" si="320"/>
        <v>1</v>
      </c>
      <c r="M2298" s="48">
        <v>1</v>
      </c>
      <c r="N2298" s="48">
        <f t="shared" si="321"/>
        <v>0.50763506091772526</v>
      </c>
      <c r="O2298" s="48">
        <f t="shared" si="322"/>
        <v>0.62425191411516567</v>
      </c>
      <c r="P2298" s="61">
        <f t="shared" si="323"/>
        <v>1</v>
      </c>
    </row>
    <row r="2299" spans="1:16" x14ac:dyDescent="0.3">
      <c r="A2299" s="60">
        <v>42776</v>
      </c>
      <c r="B2299" s="48">
        <f t="shared" si="315"/>
        <v>0</v>
      </c>
      <c r="C2299" s="48">
        <v>8812.3496090000008</v>
      </c>
      <c r="D2299" s="48">
        <v>8822.0996090000008</v>
      </c>
      <c r="E2299" s="48">
        <v>8771.2001949999994</v>
      </c>
      <c r="F2299" s="48">
        <v>8793.5498050000006</v>
      </c>
      <c r="G2299" s="48">
        <v>225900</v>
      </c>
      <c r="H2299" s="48">
        <f t="shared" si="316"/>
        <v>8795.6165363333348</v>
      </c>
      <c r="I2299" s="48">
        <f t="shared" si="317"/>
        <v>0</v>
      </c>
      <c r="J2299" s="48">
        <f t="shared" si="318"/>
        <v>-1</v>
      </c>
      <c r="K2299" s="48">
        <f t="shared" si="319"/>
        <v>0</v>
      </c>
      <c r="L2299" s="48">
        <f t="shared" si="320"/>
        <v>0</v>
      </c>
      <c r="M2299" s="48">
        <v>0</v>
      </c>
      <c r="N2299" s="48">
        <f t="shared" si="321"/>
        <v>0.47028201099629047</v>
      </c>
      <c r="O2299" s="48">
        <f t="shared" si="322"/>
        <v>0.61545050243956267</v>
      </c>
      <c r="P2299" s="61">
        <f t="shared" si="323"/>
        <v>1</v>
      </c>
    </row>
    <row r="2300" spans="1:16" x14ac:dyDescent="0.3">
      <c r="A2300" s="60">
        <v>42779</v>
      </c>
      <c r="B2300" s="48">
        <f t="shared" si="315"/>
        <v>1</v>
      </c>
      <c r="C2300" s="48">
        <v>8819.7998050000006</v>
      </c>
      <c r="D2300" s="48">
        <v>8826.9003909999992</v>
      </c>
      <c r="E2300" s="48">
        <v>8754.2001949999994</v>
      </c>
      <c r="F2300" s="48">
        <v>8805.0498050000006</v>
      </c>
      <c r="G2300" s="48">
        <v>204900</v>
      </c>
      <c r="H2300" s="48">
        <f t="shared" si="316"/>
        <v>8795.383463666667</v>
      </c>
      <c r="I2300" s="48">
        <f t="shared" si="317"/>
        <v>0</v>
      </c>
      <c r="J2300" s="48">
        <f t="shared" si="318"/>
        <v>-1</v>
      </c>
      <c r="K2300" s="48">
        <f t="shared" si="319"/>
        <v>1</v>
      </c>
      <c r="L2300" s="48">
        <f t="shared" si="320"/>
        <v>1</v>
      </c>
      <c r="M2300" s="48">
        <v>1</v>
      </c>
      <c r="N2300" s="48">
        <f t="shared" si="321"/>
        <v>0.49854620576134528</v>
      </c>
      <c r="O2300" s="48">
        <f t="shared" si="322"/>
        <v>0.62211762338470555</v>
      </c>
      <c r="P2300" s="61">
        <f t="shared" si="323"/>
        <v>1</v>
      </c>
    </row>
    <row r="2301" spans="1:16" x14ac:dyDescent="0.3">
      <c r="A2301" s="60">
        <v>42780</v>
      </c>
      <c r="B2301" s="48">
        <f t="shared" si="315"/>
        <v>0</v>
      </c>
      <c r="C2301" s="48">
        <v>8819.9003909999992</v>
      </c>
      <c r="D2301" s="48">
        <v>8820.4501949999994</v>
      </c>
      <c r="E2301" s="48">
        <v>8772.5</v>
      </c>
      <c r="F2301" s="48">
        <v>8792.2998050000006</v>
      </c>
      <c r="G2301" s="48">
        <v>188300</v>
      </c>
      <c r="H2301" s="48">
        <f t="shared" si="316"/>
        <v>8795.0833333333339</v>
      </c>
      <c r="I2301" s="48">
        <f t="shared" si="317"/>
        <v>0</v>
      </c>
      <c r="J2301" s="48">
        <f t="shared" si="318"/>
        <v>-1</v>
      </c>
      <c r="K2301" s="48">
        <f t="shared" si="319"/>
        <v>1</v>
      </c>
      <c r="L2301" s="48">
        <f t="shared" si="320"/>
        <v>1</v>
      </c>
      <c r="M2301" s="48">
        <v>0</v>
      </c>
      <c r="N2301" s="48">
        <f t="shared" si="321"/>
        <v>0.45827724140042791</v>
      </c>
      <c r="O2301" s="48">
        <f t="shared" si="322"/>
        <v>0.61260541042972405</v>
      </c>
      <c r="P2301" s="61">
        <f t="shared" si="323"/>
        <v>1</v>
      </c>
    </row>
    <row r="2302" spans="1:16" x14ac:dyDescent="0.3">
      <c r="A2302" s="60">
        <v>42781</v>
      </c>
      <c r="B2302" s="48">
        <f t="shared" si="315"/>
        <v>0</v>
      </c>
      <c r="C2302" s="48">
        <v>8778.9501949999994</v>
      </c>
      <c r="D2302" s="48">
        <v>8807.9003909999992</v>
      </c>
      <c r="E2302" s="48">
        <v>8712.8496090000008</v>
      </c>
      <c r="F2302" s="48">
        <v>8724.7001949999994</v>
      </c>
      <c r="G2302" s="48">
        <v>216100</v>
      </c>
      <c r="H2302" s="48">
        <f t="shared" si="316"/>
        <v>8748.4833983333319</v>
      </c>
      <c r="I2302" s="48">
        <f t="shared" si="317"/>
        <v>0</v>
      </c>
      <c r="J2302" s="48">
        <f t="shared" si="318"/>
        <v>-1</v>
      </c>
      <c r="K2302" s="48">
        <f t="shared" si="319"/>
        <v>1</v>
      </c>
      <c r="L2302" s="48">
        <f t="shared" si="320"/>
        <v>0</v>
      </c>
      <c r="M2302" s="48">
        <v>1</v>
      </c>
      <c r="N2302" s="48">
        <f t="shared" si="321"/>
        <v>0.40298827687867717</v>
      </c>
      <c r="O2302" s="48">
        <f t="shared" si="322"/>
        <v>0.59940541353985888</v>
      </c>
      <c r="P2302" s="61">
        <f t="shared" si="323"/>
        <v>1</v>
      </c>
    </row>
    <row r="2303" spans="1:16" x14ac:dyDescent="0.3">
      <c r="A2303" s="60">
        <v>42782</v>
      </c>
      <c r="B2303" s="48">
        <f t="shared" si="315"/>
        <v>1</v>
      </c>
      <c r="C2303" s="48">
        <v>8739</v>
      </c>
      <c r="D2303" s="48">
        <v>8783.9501949999994</v>
      </c>
      <c r="E2303" s="48">
        <v>8719.5996090000008</v>
      </c>
      <c r="F2303" s="48">
        <v>8778</v>
      </c>
      <c r="G2303" s="48">
        <v>184600</v>
      </c>
      <c r="H2303" s="48">
        <f t="shared" si="316"/>
        <v>8760.5166013333346</v>
      </c>
      <c r="I2303" s="48">
        <f t="shared" si="317"/>
        <v>1</v>
      </c>
      <c r="J2303" s="48">
        <f t="shared" si="318"/>
        <v>-1</v>
      </c>
      <c r="K2303" s="48">
        <f t="shared" si="319"/>
        <v>0</v>
      </c>
      <c r="L2303" s="48">
        <f t="shared" si="320"/>
        <v>1</v>
      </c>
      <c r="M2303" s="48">
        <v>1</v>
      </c>
      <c r="N2303" s="48">
        <f t="shared" si="321"/>
        <v>0.63220284338023069</v>
      </c>
      <c r="O2303" s="48">
        <f t="shared" si="322"/>
        <v>0.65298878231246771</v>
      </c>
      <c r="P2303" s="61">
        <f t="shared" si="323"/>
        <v>1</v>
      </c>
    </row>
    <row r="2304" spans="1:16" x14ac:dyDescent="0.3">
      <c r="A2304" s="60">
        <v>42783</v>
      </c>
      <c r="B2304" s="48">
        <f t="shared" si="315"/>
        <v>0</v>
      </c>
      <c r="C2304" s="48">
        <v>8883.7001949999994</v>
      </c>
      <c r="D2304" s="48">
        <v>8896.4501949999994</v>
      </c>
      <c r="E2304" s="48">
        <v>8804.25</v>
      </c>
      <c r="F2304" s="48">
        <v>8821.7001949999994</v>
      </c>
      <c r="G2304" s="48">
        <v>298300</v>
      </c>
      <c r="H2304" s="48">
        <f t="shared" si="316"/>
        <v>8840.8001299999978</v>
      </c>
      <c r="I2304" s="48">
        <f t="shared" si="317"/>
        <v>0</v>
      </c>
      <c r="J2304" s="48">
        <f t="shared" si="318"/>
        <v>-1</v>
      </c>
      <c r="K2304" s="48">
        <f t="shared" si="319"/>
        <v>0</v>
      </c>
      <c r="L2304" s="48">
        <f t="shared" si="320"/>
        <v>0</v>
      </c>
      <c r="M2304" s="48">
        <v>1</v>
      </c>
      <c r="N2304" s="48">
        <f t="shared" si="321"/>
        <v>0.35985350289856433</v>
      </c>
      <c r="O2304" s="48">
        <f t="shared" si="322"/>
        <v>0.58900497077893887</v>
      </c>
      <c r="P2304" s="61">
        <f t="shared" si="323"/>
        <v>1</v>
      </c>
    </row>
    <row r="2305" spans="1:16" x14ac:dyDescent="0.3">
      <c r="A2305" s="60">
        <v>42786</v>
      </c>
      <c r="B2305" s="48">
        <f t="shared" si="315"/>
        <v>1</v>
      </c>
      <c r="C2305" s="48">
        <v>8818.5498050000006</v>
      </c>
      <c r="D2305" s="48">
        <v>8886.25</v>
      </c>
      <c r="E2305" s="48">
        <v>8809.7998050000006</v>
      </c>
      <c r="F2305" s="48">
        <v>8879.2001949999994</v>
      </c>
      <c r="G2305" s="48">
        <v>167800</v>
      </c>
      <c r="H2305" s="48">
        <f t="shared" si="316"/>
        <v>8858.4166666666661</v>
      </c>
      <c r="I2305" s="48">
        <f t="shared" si="317"/>
        <v>1</v>
      </c>
      <c r="J2305" s="48">
        <f t="shared" si="318"/>
        <v>-1</v>
      </c>
      <c r="K2305" s="48">
        <f t="shared" si="319"/>
        <v>0</v>
      </c>
      <c r="L2305" s="48">
        <f t="shared" si="320"/>
        <v>1</v>
      </c>
      <c r="M2305" s="48">
        <v>1</v>
      </c>
      <c r="N2305" s="48">
        <f t="shared" si="321"/>
        <v>0.69441509652443301</v>
      </c>
      <c r="O2305" s="48">
        <f t="shared" si="322"/>
        <v>0.66694836620359088</v>
      </c>
      <c r="P2305" s="61">
        <f t="shared" si="323"/>
        <v>1</v>
      </c>
    </row>
    <row r="2306" spans="1:16" x14ac:dyDescent="0.3">
      <c r="A2306" s="60">
        <v>42787</v>
      </c>
      <c r="B2306" s="48">
        <f t="shared" si="315"/>
        <v>1</v>
      </c>
      <c r="C2306" s="48">
        <v>8890.75</v>
      </c>
      <c r="D2306" s="48">
        <v>8920.7998050000006</v>
      </c>
      <c r="E2306" s="48">
        <v>8860.9501949999994</v>
      </c>
      <c r="F2306" s="48">
        <v>8907.8496090000008</v>
      </c>
      <c r="G2306" s="48">
        <v>175700</v>
      </c>
      <c r="H2306" s="48">
        <f t="shared" si="316"/>
        <v>8896.5332030000009</v>
      </c>
      <c r="I2306" s="48">
        <f t="shared" si="317"/>
        <v>1</v>
      </c>
      <c r="J2306" s="48">
        <f t="shared" si="318"/>
        <v>-1</v>
      </c>
      <c r="K2306" s="48">
        <f t="shared" si="319"/>
        <v>0</v>
      </c>
      <c r="L2306" s="48">
        <f t="shared" si="320"/>
        <v>0</v>
      </c>
      <c r="M2306" s="48">
        <v>1</v>
      </c>
      <c r="N2306" s="48">
        <f t="shared" si="321"/>
        <v>0.57720212941417681</v>
      </c>
      <c r="O2306" s="48">
        <f t="shared" si="322"/>
        <v>0.64042336257332322</v>
      </c>
      <c r="P2306" s="61">
        <f t="shared" si="323"/>
        <v>1</v>
      </c>
    </row>
    <row r="2307" spans="1:16" x14ac:dyDescent="0.3">
      <c r="A2307" s="60">
        <v>42788</v>
      </c>
      <c r="B2307" s="48">
        <f t="shared" si="315"/>
        <v>0</v>
      </c>
      <c r="C2307" s="48">
        <v>8931.5996090000008</v>
      </c>
      <c r="D2307" s="48">
        <v>8960.75</v>
      </c>
      <c r="E2307" s="48">
        <v>8905.25</v>
      </c>
      <c r="F2307" s="48">
        <v>8926.9003909999992</v>
      </c>
      <c r="G2307" s="48">
        <v>247100</v>
      </c>
      <c r="H2307" s="48">
        <f t="shared" si="316"/>
        <v>8930.9667969999991</v>
      </c>
      <c r="I2307" s="48">
        <f t="shared" si="317"/>
        <v>0</v>
      </c>
      <c r="J2307" s="48">
        <f t="shared" si="318"/>
        <v>-1</v>
      </c>
      <c r="K2307" s="48">
        <f t="shared" si="319"/>
        <v>0</v>
      </c>
      <c r="L2307" s="48">
        <f t="shared" si="320"/>
        <v>0</v>
      </c>
      <c r="M2307" s="48">
        <v>1</v>
      </c>
      <c r="N2307" s="48">
        <f t="shared" si="321"/>
        <v>0.49853605688837921</v>
      </c>
      <c r="O2307" s="48">
        <f t="shared" si="322"/>
        <v>0.62211523751074649</v>
      </c>
      <c r="P2307" s="61">
        <f t="shared" si="323"/>
        <v>1</v>
      </c>
    </row>
    <row r="2308" spans="1:16" x14ac:dyDescent="0.3">
      <c r="A2308" s="60">
        <v>42789</v>
      </c>
      <c r="B2308" s="48">
        <f t="shared" si="315"/>
        <v>0</v>
      </c>
      <c r="C2308" s="48">
        <v>8956.4003909999992</v>
      </c>
      <c r="D2308" s="48">
        <v>8982.1503909999992</v>
      </c>
      <c r="E2308" s="48">
        <v>8927.5498050000006</v>
      </c>
      <c r="F2308" s="48">
        <v>8939.5</v>
      </c>
      <c r="G2308" s="48">
        <v>377200</v>
      </c>
      <c r="H2308" s="48">
        <f t="shared" si="316"/>
        <v>8949.7333986666654</v>
      </c>
      <c r="I2308" s="48">
        <f t="shared" si="317"/>
        <v>0</v>
      </c>
      <c r="J2308" s="48">
        <f t="shared" si="318"/>
        <v>-1</v>
      </c>
      <c r="K2308" s="48">
        <f t="shared" si="319"/>
        <v>0</v>
      </c>
      <c r="L2308" s="48">
        <f t="shared" si="320"/>
        <v>0</v>
      </c>
      <c r="M2308" s="48">
        <v>1</v>
      </c>
      <c r="N2308" s="48">
        <f t="shared" si="321"/>
        <v>0.43014097403181839</v>
      </c>
      <c r="O2308" s="48">
        <f t="shared" si="322"/>
        <v>0.60590733122636375</v>
      </c>
      <c r="P2308" s="61">
        <f t="shared" si="323"/>
        <v>1</v>
      </c>
    </row>
    <row r="2309" spans="1:16" x14ac:dyDescent="0.3">
      <c r="A2309" s="60">
        <v>42793</v>
      </c>
      <c r="B2309" s="48">
        <f t="shared" ref="B2309:B2372" si="324">MODE(I2309,J2309,K2309,L2309,M2309)</f>
        <v>0</v>
      </c>
      <c r="C2309" s="48">
        <v>8943.7001949999994</v>
      </c>
      <c r="D2309" s="48">
        <v>8951.7998050000006</v>
      </c>
      <c r="E2309" s="48">
        <v>8888.6503909999992</v>
      </c>
      <c r="F2309" s="48">
        <v>8896.7001949999994</v>
      </c>
      <c r="G2309" s="48">
        <v>189900</v>
      </c>
      <c r="H2309" s="48">
        <f t="shared" ref="H2309:H2372" si="325">AVERAGE(D2309,E2309,F2309)</f>
        <v>8912.3834636666652</v>
      </c>
      <c r="I2309" s="48">
        <f t="shared" ref="I2309:I2372" si="326">IF(C2309&lt;F2309,1,0)</f>
        <v>0</v>
      </c>
      <c r="J2309" s="48">
        <f t="shared" ref="J2309:J2372" si="327">IF( C2309=E2309,1,IF( C2309=D2309,0,-1) )</f>
        <v>-1</v>
      </c>
      <c r="K2309" s="48">
        <f t="shared" si="319"/>
        <v>1</v>
      </c>
      <c r="L2309" s="48">
        <f t="shared" si="320"/>
        <v>1</v>
      </c>
      <c r="M2309" s="48">
        <v>0</v>
      </c>
      <c r="N2309" s="48">
        <f t="shared" si="321"/>
        <v>0.41382032919474571</v>
      </c>
      <c r="O2309" s="48">
        <f t="shared" si="322"/>
        <v>0.6020035673802443</v>
      </c>
      <c r="P2309" s="61">
        <f t="shared" si="323"/>
        <v>1</v>
      </c>
    </row>
    <row r="2310" spans="1:16" x14ac:dyDescent="0.3">
      <c r="A2310" s="60">
        <v>42794</v>
      </c>
      <c r="B2310" s="48">
        <f t="shared" si="324"/>
        <v>0</v>
      </c>
      <c r="C2310" s="48">
        <v>8898.9501949999994</v>
      </c>
      <c r="D2310" s="48">
        <v>8914.75</v>
      </c>
      <c r="E2310" s="48">
        <v>8867.5996090000008</v>
      </c>
      <c r="F2310" s="48">
        <v>8879.5996090000008</v>
      </c>
      <c r="G2310" s="48">
        <v>293600</v>
      </c>
      <c r="H2310" s="48">
        <f t="shared" si="325"/>
        <v>8887.3164059999999</v>
      </c>
      <c r="I2310" s="48">
        <f t="shared" si="326"/>
        <v>0</v>
      </c>
      <c r="J2310" s="48">
        <f t="shared" si="327"/>
        <v>-1</v>
      </c>
      <c r="K2310" s="48">
        <f t="shared" ref="K2310:K2373" si="328">IF(H2310&gt;H2309,0,1)</f>
        <v>1</v>
      </c>
      <c r="L2310" s="48">
        <f t="shared" ref="L2310:L2373" si="329">IF(G2310&gt;G2309,0,1)</f>
        <v>0</v>
      </c>
      <c r="M2310" s="48">
        <v>1</v>
      </c>
      <c r="N2310" s="48">
        <f t="shared" si="321"/>
        <v>0.44582997429388083</v>
      </c>
      <c r="O2310" s="48">
        <f t="shared" si="322"/>
        <v>0.60964731677262218</v>
      </c>
      <c r="P2310" s="61">
        <f t="shared" si="323"/>
        <v>1</v>
      </c>
    </row>
    <row r="2311" spans="1:16" x14ac:dyDescent="0.3">
      <c r="A2311" s="60">
        <v>42795</v>
      </c>
      <c r="B2311" s="48">
        <f t="shared" si="324"/>
        <v>1</v>
      </c>
      <c r="C2311" s="48">
        <v>8904.4003909999992</v>
      </c>
      <c r="D2311" s="48">
        <v>8960.7998050000006</v>
      </c>
      <c r="E2311" s="48">
        <v>8898.5996090000008</v>
      </c>
      <c r="F2311" s="48">
        <v>8945.7998050000006</v>
      </c>
      <c r="G2311" s="48">
        <v>205900</v>
      </c>
      <c r="H2311" s="48">
        <f t="shared" si="325"/>
        <v>8935.0664063333334</v>
      </c>
      <c r="I2311" s="48">
        <f t="shared" si="326"/>
        <v>1</v>
      </c>
      <c r="J2311" s="48">
        <f t="shared" si="327"/>
        <v>-1</v>
      </c>
      <c r="K2311" s="48">
        <f t="shared" si="328"/>
        <v>0</v>
      </c>
      <c r="L2311" s="48">
        <f t="shared" si="329"/>
        <v>1</v>
      </c>
      <c r="M2311" s="48">
        <v>1</v>
      </c>
      <c r="N2311" s="48">
        <f t="shared" si="321"/>
        <v>0.62771818967183635</v>
      </c>
      <c r="O2311" s="48">
        <f t="shared" si="322"/>
        <v>0.65197188876243495</v>
      </c>
      <c r="P2311" s="61">
        <f t="shared" si="323"/>
        <v>1</v>
      </c>
    </row>
    <row r="2312" spans="1:16" x14ac:dyDescent="0.3">
      <c r="A2312" s="60">
        <v>42796</v>
      </c>
      <c r="B2312" s="48">
        <f t="shared" si="324"/>
        <v>0</v>
      </c>
      <c r="C2312" s="48">
        <v>8982.8496090000008</v>
      </c>
      <c r="D2312" s="48">
        <v>8992.5</v>
      </c>
      <c r="E2312" s="48">
        <v>8879.7998050000006</v>
      </c>
      <c r="F2312" s="48">
        <v>8899.75</v>
      </c>
      <c r="G2312" s="48">
        <v>218800</v>
      </c>
      <c r="H2312" s="48">
        <f t="shared" si="325"/>
        <v>8924.0166016666681</v>
      </c>
      <c r="I2312" s="48">
        <f t="shared" si="326"/>
        <v>0</v>
      </c>
      <c r="J2312" s="48">
        <f t="shared" si="327"/>
        <v>-1</v>
      </c>
      <c r="K2312" s="48">
        <f t="shared" si="328"/>
        <v>1</v>
      </c>
      <c r="L2312" s="48">
        <f t="shared" si="329"/>
        <v>0</v>
      </c>
      <c r="M2312" s="48">
        <v>1</v>
      </c>
      <c r="N2312" s="48">
        <f t="shared" si="321"/>
        <v>0.33885966547399543</v>
      </c>
      <c r="O2312" s="48">
        <f t="shared" si="322"/>
        <v>0.58391349547927374</v>
      </c>
      <c r="P2312" s="61">
        <f t="shared" si="323"/>
        <v>1</v>
      </c>
    </row>
    <row r="2313" spans="1:16" x14ac:dyDescent="0.3">
      <c r="A2313" s="60">
        <v>42797</v>
      </c>
      <c r="B2313" s="48">
        <f t="shared" si="324"/>
        <v>1</v>
      </c>
      <c r="C2313" s="48">
        <v>8883.5</v>
      </c>
      <c r="D2313" s="48">
        <v>8907.0996090000008</v>
      </c>
      <c r="E2313" s="48">
        <v>8860.0996090000008</v>
      </c>
      <c r="F2313" s="48">
        <v>8897.5498050000006</v>
      </c>
      <c r="G2313" s="48">
        <v>202600</v>
      </c>
      <c r="H2313" s="48">
        <f t="shared" si="325"/>
        <v>8888.249674333334</v>
      </c>
      <c r="I2313" s="48">
        <f t="shared" si="326"/>
        <v>1</v>
      </c>
      <c r="J2313" s="48">
        <f t="shared" si="327"/>
        <v>-1</v>
      </c>
      <c r="K2313" s="48">
        <f t="shared" si="328"/>
        <v>1</v>
      </c>
      <c r="L2313" s="48">
        <f t="shared" si="329"/>
        <v>1</v>
      </c>
      <c r="M2313" s="48">
        <v>1</v>
      </c>
      <c r="N2313" s="48">
        <f t="shared" si="321"/>
        <v>0.55603000764458188</v>
      </c>
      <c r="O2313" s="48">
        <f t="shared" si="322"/>
        <v>0.63553346398370258</v>
      </c>
      <c r="P2313" s="61">
        <f t="shared" si="323"/>
        <v>1</v>
      </c>
    </row>
    <row r="2314" spans="1:16" x14ac:dyDescent="0.3">
      <c r="A2314" s="60">
        <v>42800</v>
      </c>
      <c r="B2314" s="48">
        <f t="shared" si="324"/>
        <v>1</v>
      </c>
      <c r="C2314" s="48">
        <v>8915.0996090000008</v>
      </c>
      <c r="D2314" s="48">
        <v>8967.7998050000006</v>
      </c>
      <c r="E2314" s="48">
        <v>8914</v>
      </c>
      <c r="F2314" s="48">
        <v>8963.4501949999994</v>
      </c>
      <c r="G2314" s="48">
        <v>174800</v>
      </c>
      <c r="H2314" s="48">
        <f t="shared" si="325"/>
        <v>8948.4166666666661</v>
      </c>
      <c r="I2314" s="48">
        <f t="shared" si="326"/>
        <v>1</v>
      </c>
      <c r="J2314" s="48">
        <f t="shared" si="327"/>
        <v>-1</v>
      </c>
      <c r="K2314" s="48">
        <f t="shared" si="328"/>
        <v>0</v>
      </c>
      <c r="L2314" s="48">
        <f t="shared" si="329"/>
        <v>1</v>
      </c>
      <c r="M2314" s="48">
        <v>1</v>
      </c>
      <c r="N2314" s="48">
        <f t="shared" si="321"/>
        <v>0.6503870669197328</v>
      </c>
      <c r="O2314" s="48">
        <f t="shared" si="322"/>
        <v>0.65709768201754337</v>
      </c>
      <c r="P2314" s="61">
        <f t="shared" si="323"/>
        <v>1</v>
      </c>
    </row>
    <row r="2315" spans="1:16" x14ac:dyDescent="0.3">
      <c r="A2315" s="60">
        <v>42801</v>
      </c>
      <c r="B2315" s="48">
        <f t="shared" si="324"/>
        <v>0</v>
      </c>
      <c r="C2315" s="48">
        <v>8977.75</v>
      </c>
      <c r="D2315" s="48">
        <v>8977.8496090000008</v>
      </c>
      <c r="E2315" s="48">
        <v>8932.7998050000006</v>
      </c>
      <c r="F2315" s="48">
        <v>8946.9003909999992</v>
      </c>
      <c r="G2315" s="48">
        <v>173400</v>
      </c>
      <c r="H2315" s="48">
        <f t="shared" si="325"/>
        <v>8952.5166016666662</v>
      </c>
      <c r="I2315" s="48">
        <f t="shared" si="326"/>
        <v>0</v>
      </c>
      <c r="J2315" s="48">
        <f t="shared" si="327"/>
        <v>-1</v>
      </c>
      <c r="K2315" s="48">
        <f t="shared" si="328"/>
        <v>0</v>
      </c>
      <c r="L2315" s="48">
        <f t="shared" si="329"/>
        <v>1</v>
      </c>
      <c r="M2315" s="48">
        <v>1</v>
      </c>
      <c r="N2315" s="48">
        <f t="shared" si="321"/>
        <v>0.45120631912462794</v>
      </c>
      <c r="O2315" s="48">
        <f t="shared" si="322"/>
        <v>0.61092600882007897</v>
      </c>
      <c r="P2315" s="61">
        <f t="shared" si="323"/>
        <v>1</v>
      </c>
    </row>
    <row r="2316" spans="1:16" x14ac:dyDescent="0.3">
      <c r="A2316" s="60">
        <v>42802</v>
      </c>
      <c r="B2316" s="48">
        <f t="shared" si="324"/>
        <v>0</v>
      </c>
      <c r="C2316" s="48">
        <v>8950.7001949999994</v>
      </c>
      <c r="D2316" s="48">
        <v>8957.0498050000006</v>
      </c>
      <c r="E2316" s="48">
        <v>8891.9501949999994</v>
      </c>
      <c r="F2316" s="48">
        <v>8924.2998050000006</v>
      </c>
      <c r="G2316" s="48">
        <v>177800</v>
      </c>
      <c r="H2316" s="48">
        <f t="shared" si="325"/>
        <v>8924.4332683333341</v>
      </c>
      <c r="I2316" s="48">
        <f t="shared" si="326"/>
        <v>0</v>
      </c>
      <c r="J2316" s="48">
        <f t="shared" si="327"/>
        <v>-1</v>
      </c>
      <c r="K2316" s="48">
        <f t="shared" si="328"/>
        <v>1</v>
      </c>
      <c r="L2316" s="48">
        <f t="shared" si="329"/>
        <v>0</v>
      </c>
      <c r="M2316" s="48">
        <v>0</v>
      </c>
      <c r="N2316" s="48">
        <f t="shared" si="321"/>
        <v>0.47124758587561555</v>
      </c>
      <c r="O2316" s="48">
        <f t="shared" si="322"/>
        <v>0.61567900069721737</v>
      </c>
      <c r="P2316" s="61">
        <f t="shared" si="323"/>
        <v>1</v>
      </c>
    </row>
    <row r="2317" spans="1:16" x14ac:dyDescent="0.3">
      <c r="A2317" s="60">
        <v>42803</v>
      </c>
      <c r="B2317" s="48">
        <f t="shared" si="324"/>
        <v>1</v>
      </c>
      <c r="C2317" s="48">
        <v>8914.5</v>
      </c>
      <c r="D2317" s="48">
        <v>8945.7998050000006</v>
      </c>
      <c r="E2317" s="48">
        <v>8899.5</v>
      </c>
      <c r="F2317" s="48">
        <v>8927</v>
      </c>
      <c r="G2317" s="48">
        <v>171500</v>
      </c>
      <c r="H2317" s="48">
        <f t="shared" si="325"/>
        <v>8924.0999350000002</v>
      </c>
      <c r="I2317" s="48">
        <f t="shared" si="326"/>
        <v>1</v>
      </c>
      <c r="J2317" s="48">
        <f t="shared" si="327"/>
        <v>-1</v>
      </c>
      <c r="K2317" s="48">
        <f t="shared" si="328"/>
        <v>1</v>
      </c>
      <c r="L2317" s="48">
        <f t="shared" si="329"/>
        <v>1</v>
      </c>
      <c r="M2317" s="48">
        <v>1</v>
      </c>
      <c r="N2317" s="48">
        <f t="shared" si="321"/>
        <v>0.55899820925064581</v>
      </c>
      <c r="O2317" s="48">
        <f t="shared" si="322"/>
        <v>0.63622071356186483</v>
      </c>
      <c r="P2317" s="61">
        <f t="shared" si="323"/>
        <v>1</v>
      </c>
    </row>
    <row r="2318" spans="1:16" x14ac:dyDescent="0.3">
      <c r="A2318" s="60">
        <v>42804</v>
      </c>
      <c r="B2318" s="48">
        <f t="shared" si="324"/>
        <v>0</v>
      </c>
      <c r="C2318" s="48">
        <v>8953.7001949999994</v>
      </c>
      <c r="D2318" s="48">
        <v>8975.7001949999994</v>
      </c>
      <c r="E2318" s="48">
        <v>8903.9501949999994</v>
      </c>
      <c r="F2318" s="48">
        <v>8934.5498050000006</v>
      </c>
      <c r="G2318" s="48">
        <v>152700</v>
      </c>
      <c r="H2318" s="48">
        <f t="shared" si="325"/>
        <v>8938.0667316666659</v>
      </c>
      <c r="I2318" s="48">
        <f t="shared" si="326"/>
        <v>0</v>
      </c>
      <c r="J2318" s="48">
        <f t="shared" si="327"/>
        <v>-1</v>
      </c>
      <c r="K2318" s="48">
        <f t="shared" si="328"/>
        <v>0</v>
      </c>
      <c r="L2318" s="48">
        <f t="shared" si="329"/>
        <v>1</v>
      </c>
      <c r="M2318" s="48">
        <v>0</v>
      </c>
      <c r="N2318" s="48">
        <f t="shared" si="321"/>
        <v>0.49793576142765278</v>
      </c>
      <c r="O2318" s="48">
        <f t="shared" si="322"/>
        <v>0.62197410498874051</v>
      </c>
      <c r="P2318" s="61">
        <f t="shared" si="323"/>
        <v>1</v>
      </c>
    </row>
    <row r="2319" spans="1:16" x14ac:dyDescent="0.3">
      <c r="A2319" s="60">
        <v>42808</v>
      </c>
      <c r="B2319" s="48">
        <f t="shared" si="324"/>
        <v>0</v>
      </c>
      <c r="C2319" s="48">
        <v>9091.6503909999992</v>
      </c>
      <c r="D2319" s="48">
        <v>9122.75</v>
      </c>
      <c r="E2319" s="48">
        <v>9060.5</v>
      </c>
      <c r="F2319" s="48">
        <v>9087</v>
      </c>
      <c r="G2319" s="48">
        <v>270300</v>
      </c>
      <c r="H2319" s="48">
        <f t="shared" si="325"/>
        <v>9090.0833333333339</v>
      </c>
      <c r="I2319" s="48">
        <f t="shared" si="326"/>
        <v>0</v>
      </c>
      <c r="J2319" s="48">
        <f t="shared" si="327"/>
        <v>-1</v>
      </c>
      <c r="K2319" s="48">
        <f t="shared" si="328"/>
        <v>0</v>
      </c>
      <c r="L2319" s="48">
        <f t="shared" si="329"/>
        <v>0</v>
      </c>
      <c r="M2319" s="48">
        <v>0</v>
      </c>
      <c r="N2319" s="48">
        <f t="shared" si="321"/>
        <v>0.49379328645195991</v>
      </c>
      <c r="O2319" s="48">
        <f t="shared" si="322"/>
        <v>0.62099962568518796</v>
      </c>
      <c r="P2319" s="61">
        <f t="shared" si="323"/>
        <v>1</v>
      </c>
    </row>
    <row r="2320" spans="1:16" x14ac:dyDescent="0.3">
      <c r="A2320" s="60">
        <v>42809</v>
      </c>
      <c r="B2320" s="48">
        <f t="shared" si="324"/>
        <v>0</v>
      </c>
      <c r="C2320" s="48">
        <v>9086.8496090000008</v>
      </c>
      <c r="D2320" s="48">
        <v>9106.5498050000006</v>
      </c>
      <c r="E2320" s="48">
        <v>9075.5</v>
      </c>
      <c r="F2320" s="48">
        <v>9084.7998050000006</v>
      </c>
      <c r="G2320" s="48">
        <v>240600</v>
      </c>
      <c r="H2320" s="48">
        <f t="shared" si="325"/>
        <v>9088.9498700000022</v>
      </c>
      <c r="I2320" s="48">
        <f t="shared" si="326"/>
        <v>0</v>
      </c>
      <c r="J2320" s="48">
        <f t="shared" si="327"/>
        <v>-1</v>
      </c>
      <c r="K2320" s="48">
        <f t="shared" si="328"/>
        <v>1</v>
      </c>
      <c r="L2320" s="48">
        <f t="shared" si="329"/>
        <v>1</v>
      </c>
      <c r="M2320" s="48">
        <v>0</v>
      </c>
      <c r="N2320" s="48">
        <f t="shared" si="321"/>
        <v>0.49420743244974208</v>
      </c>
      <c r="O2320" s="48">
        <f t="shared" si="322"/>
        <v>0.62109709382492606</v>
      </c>
      <c r="P2320" s="61">
        <f t="shared" si="323"/>
        <v>1</v>
      </c>
    </row>
    <row r="2321" spans="1:16" x14ac:dyDescent="0.3">
      <c r="A2321" s="60">
        <v>42810</v>
      </c>
      <c r="B2321" s="48">
        <f t="shared" si="324"/>
        <v>1</v>
      </c>
      <c r="C2321" s="48">
        <v>9129.6503909999992</v>
      </c>
      <c r="D2321" s="48">
        <v>9158.4501949999994</v>
      </c>
      <c r="E2321" s="48">
        <v>9128.5498050000006</v>
      </c>
      <c r="F2321" s="48">
        <v>9153.7001949999994</v>
      </c>
      <c r="G2321" s="48">
        <v>208600</v>
      </c>
      <c r="H2321" s="48">
        <f t="shared" si="325"/>
        <v>9146.9000649999998</v>
      </c>
      <c r="I2321" s="48">
        <f t="shared" si="326"/>
        <v>1</v>
      </c>
      <c r="J2321" s="48">
        <f t="shared" si="327"/>
        <v>-1</v>
      </c>
      <c r="K2321" s="48">
        <f t="shared" si="328"/>
        <v>0</v>
      </c>
      <c r="L2321" s="48">
        <f t="shared" si="329"/>
        <v>1</v>
      </c>
      <c r="M2321" s="48">
        <v>0</v>
      </c>
      <c r="N2321" s="48">
        <f t="shared" si="321"/>
        <v>0.56764246805969087</v>
      </c>
      <c r="O2321" s="48">
        <f t="shared" si="322"/>
        <v>0.63821900919138852</v>
      </c>
      <c r="P2321" s="61">
        <f t="shared" si="323"/>
        <v>1</v>
      </c>
    </row>
    <row r="2322" spans="1:16" x14ac:dyDescent="0.3">
      <c r="A2322" s="60">
        <v>42811</v>
      </c>
      <c r="B2322" s="48">
        <f t="shared" si="324"/>
        <v>0</v>
      </c>
      <c r="C2322" s="48">
        <v>9207.7998050000006</v>
      </c>
      <c r="D2322" s="48">
        <v>9218.4003909999992</v>
      </c>
      <c r="E2322" s="48">
        <v>9147.5996090000008</v>
      </c>
      <c r="F2322" s="48">
        <v>9160.0498050000006</v>
      </c>
      <c r="G2322" s="48">
        <v>286700</v>
      </c>
      <c r="H2322" s="48">
        <f t="shared" si="325"/>
        <v>9175.3499350000002</v>
      </c>
      <c r="I2322" s="48">
        <f t="shared" si="326"/>
        <v>0</v>
      </c>
      <c r="J2322" s="48">
        <f t="shared" si="327"/>
        <v>-1</v>
      </c>
      <c r="K2322" s="48">
        <f t="shared" si="328"/>
        <v>0</v>
      </c>
      <c r="L2322" s="48">
        <f t="shared" si="329"/>
        <v>0</v>
      </c>
      <c r="M2322" s="48">
        <v>0</v>
      </c>
      <c r="N2322" s="48">
        <f t="shared" si="321"/>
        <v>0.38549543817876292</v>
      </c>
      <c r="O2322" s="48">
        <f t="shared" si="322"/>
        <v>0.59519784906553908</v>
      </c>
      <c r="P2322" s="61">
        <f t="shared" si="323"/>
        <v>1</v>
      </c>
    </row>
    <row r="2323" spans="1:16" x14ac:dyDescent="0.3">
      <c r="A2323" s="60">
        <v>42814</v>
      </c>
      <c r="B2323" s="48">
        <f t="shared" si="324"/>
        <v>0</v>
      </c>
      <c r="C2323" s="48">
        <v>9166.9501949999994</v>
      </c>
      <c r="D2323" s="48">
        <v>9167.5996090000008</v>
      </c>
      <c r="E2323" s="48">
        <v>9116.2998050000006</v>
      </c>
      <c r="F2323" s="48">
        <v>9126.8496090000008</v>
      </c>
      <c r="G2323" s="48">
        <v>332100</v>
      </c>
      <c r="H2323" s="48">
        <f t="shared" si="325"/>
        <v>9136.9163410000001</v>
      </c>
      <c r="I2323" s="48">
        <f t="shared" si="326"/>
        <v>0</v>
      </c>
      <c r="J2323" s="48">
        <f t="shared" si="327"/>
        <v>-1</v>
      </c>
      <c r="K2323" s="48">
        <f t="shared" si="328"/>
        <v>1</v>
      </c>
      <c r="L2323" s="48">
        <f t="shared" si="329"/>
        <v>0</v>
      </c>
      <c r="M2323" s="48">
        <v>0</v>
      </c>
      <c r="N2323" s="48">
        <f t="shared" si="321"/>
        <v>0.38381047138904556</v>
      </c>
      <c r="O2323" s="48">
        <f t="shared" si="322"/>
        <v>0.59479181256516711</v>
      </c>
      <c r="P2323" s="61">
        <f t="shared" si="323"/>
        <v>1</v>
      </c>
    </row>
    <row r="2324" spans="1:16" x14ac:dyDescent="0.3">
      <c r="A2324" s="60">
        <v>42815</v>
      </c>
      <c r="B2324" s="48">
        <f t="shared" si="324"/>
        <v>1</v>
      </c>
      <c r="C2324" s="48">
        <v>9133.9501949999994</v>
      </c>
      <c r="D2324" s="48">
        <v>9147.75</v>
      </c>
      <c r="E2324" s="48">
        <v>9087.2001949999994</v>
      </c>
      <c r="F2324" s="48">
        <v>9121.5</v>
      </c>
      <c r="G2324" s="48">
        <v>247700</v>
      </c>
      <c r="H2324" s="48">
        <f t="shared" si="325"/>
        <v>9118.8167316666659</v>
      </c>
      <c r="I2324" s="48">
        <f t="shared" si="326"/>
        <v>0</v>
      </c>
      <c r="J2324" s="48">
        <f t="shared" si="327"/>
        <v>-1</v>
      </c>
      <c r="K2324" s="48">
        <f t="shared" si="328"/>
        <v>1</v>
      </c>
      <c r="L2324" s="48">
        <f t="shared" si="329"/>
        <v>1</v>
      </c>
      <c r="M2324" s="48">
        <v>1</v>
      </c>
      <c r="N2324" s="48">
        <f t="shared" si="321"/>
        <v>0.48171405834959569</v>
      </c>
      <c r="O2324" s="48">
        <f t="shared" si="322"/>
        <v>0.61815254291644239</v>
      </c>
      <c r="P2324" s="61">
        <f t="shared" si="323"/>
        <v>1</v>
      </c>
    </row>
    <row r="2325" spans="1:16" x14ac:dyDescent="0.3">
      <c r="A2325" s="60">
        <v>42816</v>
      </c>
      <c r="B2325" s="48">
        <f t="shared" si="324"/>
        <v>0</v>
      </c>
      <c r="C2325" s="48">
        <v>9047.2001949999994</v>
      </c>
      <c r="D2325" s="48">
        <v>9072.9003909999992</v>
      </c>
      <c r="E2325" s="48">
        <v>9019.2998050000006</v>
      </c>
      <c r="F2325" s="48">
        <v>9030.4501949999994</v>
      </c>
      <c r="G2325" s="48">
        <v>232300</v>
      </c>
      <c r="H2325" s="48">
        <f t="shared" si="325"/>
        <v>9040.8834636666652</v>
      </c>
      <c r="I2325" s="48">
        <f t="shared" si="326"/>
        <v>0</v>
      </c>
      <c r="J2325" s="48">
        <f t="shared" si="327"/>
        <v>-1</v>
      </c>
      <c r="K2325" s="48">
        <f t="shared" si="328"/>
        <v>1</v>
      </c>
      <c r="L2325" s="48">
        <f t="shared" si="329"/>
        <v>1</v>
      </c>
      <c r="M2325" s="48">
        <v>0</v>
      </c>
      <c r="N2325" s="48">
        <f t="shared" si="321"/>
        <v>0.47032232476562907</v>
      </c>
      <c r="O2325" s="48">
        <f t="shared" si="322"/>
        <v>0.61546004350257444</v>
      </c>
      <c r="P2325" s="61">
        <f t="shared" si="323"/>
        <v>1</v>
      </c>
    </row>
    <row r="2326" spans="1:16" x14ac:dyDescent="0.3">
      <c r="A2326" s="60">
        <v>42817</v>
      </c>
      <c r="B2326" s="48">
        <f t="shared" si="324"/>
        <v>1</v>
      </c>
      <c r="C2326" s="48">
        <v>9048.75</v>
      </c>
      <c r="D2326" s="48">
        <v>9099.0498050000006</v>
      </c>
      <c r="E2326" s="48">
        <v>9048.5996090000008</v>
      </c>
      <c r="F2326" s="48">
        <v>9086.2998050000006</v>
      </c>
      <c r="G2326" s="48">
        <v>191800</v>
      </c>
      <c r="H2326" s="48">
        <f t="shared" si="325"/>
        <v>9077.9830730000012</v>
      </c>
      <c r="I2326" s="48">
        <f t="shared" si="326"/>
        <v>1</v>
      </c>
      <c r="J2326" s="48">
        <f t="shared" si="327"/>
        <v>-1</v>
      </c>
      <c r="K2326" s="48">
        <f t="shared" si="328"/>
        <v>0</v>
      </c>
      <c r="L2326" s="48">
        <f t="shared" si="329"/>
        <v>1</v>
      </c>
      <c r="M2326" s="48">
        <v>0</v>
      </c>
      <c r="N2326" s="48">
        <f t="shared" si="321"/>
        <v>0.61522082460519412</v>
      </c>
      <c r="O2326" s="48">
        <f t="shared" si="322"/>
        <v>0.64913082091241991</v>
      </c>
      <c r="P2326" s="61">
        <f t="shared" si="323"/>
        <v>1</v>
      </c>
    </row>
    <row r="2327" spans="1:16" x14ac:dyDescent="0.3">
      <c r="A2327" s="60">
        <v>42818</v>
      </c>
      <c r="B2327" s="48">
        <f t="shared" si="324"/>
        <v>0</v>
      </c>
      <c r="C2327" s="48">
        <v>9104</v>
      </c>
      <c r="D2327" s="48">
        <v>9133.5498050000006</v>
      </c>
      <c r="E2327" s="48">
        <v>9089.4003909999992</v>
      </c>
      <c r="F2327" s="48">
        <v>9108</v>
      </c>
      <c r="G2327" s="48">
        <v>203700</v>
      </c>
      <c r="H2327" s="48">
        <f t="shared" si="325"/>
        <v>9110.3167319999993</v>
      </c>
      <c r="I2327" s="48">
        <f t="shared" si="326"/>
        <v>1</v>
      </c>
      <c r="J2327" s="48">
        <f t="shared" si="327"/>
        <v>-1</v>
      </c>
      <c r="K2327" s="48">
        <f t="shared" si="328"/>
        <v>0</v>
      </c>
      <c r="L2327" s="48">
        <f t="shared" si="329"/>
        <v>0</v>
      </c>
      <c r="M2327" s="48">
        <v>0</v>
      </c>
      <c r="N2327" s="48">
        <f t="shared" si="321"/>
        <v>0.52539508205195462</v>
      </c>
      <c r="O2327" s="48">
        <f t="shared" si="322"/>
        <v>0.62840844908651539</v>
      </c>
      <c r="P2327" s="61">
        <f t="shared" si="323"/>
        <v>1</v>
      </c>
    </row>
    <row r="2328" spans="1:16" x14ac:dyDescent="0.3">
      <c r="A2328" s="60">
        <v>42821</v>
      </c>
      <c r="B2328" s="48">
        <f t="shared" si="324"/>
        <v>0</v>
      </c>
      <c r="C2328" s="48">
        <v>9093.4501949999994</v>
      </c>
      <c r="D2328" s="48">
        <v>9094.8496090000008</v>
      </c>
      <c r="E2328" s="48">
        <v>9024.6503909999992</v>
      </c>
      <c r="F2328" s="48">
        <v>9045.2001949999994</v>
      </c>
      <c r="G2328" s="48">
        <v>202700</v>
      </c>
      <c r="H2328" s="48">
        <f t="shared" si="325"/>
        <v>9054.9000649999998</v>
      </c>
      <c r="I2328" s="48">
        <f t="shared" si="326"/>
        <v>0</v>
      </c>
      <c r="J2328" s="48">
        <f t="shared" si="327"/>
        <v>-1</v>
      </c>
      <c r="K2328" s="48">
        <f t="shared" si="328"/>
        <v>1</v>
      </c>
      <c r="L2328" s="48">
        <f t="shared" si="329"/>
        <v>1</v>
      </c>
      <c r="M2328" s="48">
        <v>0</v>
      </c>
      <c r="N2328" s="48">
        <f t="shared" si="321"/>
        <v>0.4103547733413444</v>
      </c>
      <c r="O2328" s="48">
        <f t="shared" si="322"/>
        <v>0.60117294378874198</v>
      </c>
      <c r="P2328" s="61">
        <f t="shared" si="323"/>
        <v>1</v>
      </c>
    </row>
    <row r="2329" spans="1:16" x14ac:dyDescent="0.3">
      <c r="A2329" s="60">
        <v>42822</v>
      </c>
      <c r="B2329" s="48">
        <f t="shared" si="324"/>
        <v>1</v>
      </c>
      <c r="C2329" s="48">
        <v>9081.5</v>
      </c>
      <c r="D2329" s="48">
        <v>9110.4003909999992</v>
      </c>
      <c r="E2329" s="48">
        <v>9079.7998050000006</v>
      </c>
      <c r="F2329" s="48">
        <v>9100.7998050000006</v>
      </c>
      <c r="G2329" s="48">
        <v>183300</v>
      </c>
      <c r="H2329" s="48">
        <f t="shared" si="325"/>
        <v>9097.0000003333334</v>
      </c>
      <c r="I2329" s="48">
        <f t="shared" si="326"/>
        <v>1</v>
      </c>
      <c r="J2329" s="48">
        <f t="shared" si="327"/>
        <v>-1</v>
      </c>
      <c r="K2329" s="48">
        <f t="shared" si="328"/>
        <v>0</v>
      </c>
      <c r="L2329" s="48">
        <f t="shared" si="329"/>
        <v>1</v>
      </c>
      <c r="M2329" s="48">
        <v>1</v>
      </c>
      <c r="N2329" s="48">
        <f t="shared" ref="N2329:N2392" si="330">$B$2+SUMPRODUCT($C$2:$G$2,C2329:G2329)</f>
        <v>0.56349388773805709</v>
      </c>
      <c r="O2329" s="48">
        <f t="shared" ref="O2329:O2392" si="331">EXP(N2329)/(1+EXP(N2329))</f>
        <v>0.63726057243576917</v>
      </c>
      <c r="P2329" s="61">
        <f t="shared" ref="P2329:P2392" si="332">IF(O2329&gt;0.5,1,0)</f>
        <v>1</v>
      </c>
    </row>
    <row r="2330" spans="1:16" x14ac:dyDescent="0.3">
      <c r="A2330" s="60">
        <v>42823</v>
      </c>
      <c r="B2330" s="48">
        <f t="shared" si="324"/>
        <v>1</v>
      </c>
      <c r="C2330" s="48">
        <v>9128.7001949999994</v>
      </c>
      <c r="D2330" s="48">
        <v>9153.1503909999992</v>
      </c>
      <c r="E2330" s="48">
        <v>9109.0996090000008</v>
      </c>
      <c r="F2330" s="48">
        <v>9143.7998050000006</v>
      </c>
      <c r="G2330" s="48">
        <v>243400</v>
      </c>
      <c r="H2330" s="48">
        <f t="shared" si="325"/>
        <v>9135.3499350000002</v>
      </c>
      <c r="I2330" s="48">
        <f t="shared" si="326"/>
        <v>1</v>
      </c>
      <c r="J2330" s="48">
        <f t="shared" si="327"/>
        <v>-1</v>
      </c>
      <c r="K2330" s="48">
        <f t="shared" si="328"/>
        <v>0</v>
      </c>
      <c r="L2330" s="48">
        <f t="shared" si="329"/>
        <v>0</v>
      </c>
      <c r="M2330" s="48">
        <v>1</v>
      </c>
      <c r="N2330" s="48">
        <f t="shared" si="330"/>
        <v>0.54305318955438731</v>
      </c>
      <c r="O2330" s="48">
        <f t="shared" si="331"/>
        <v>0.63252238116656634</v>
      </c>
      <c r="P2330" s="61">
        <f t="shared" si="332"/>
        <v>1</v>
      </c>
    </row>
    <row r="2331" spans="1:16" x14ac:dyDescent="0.3">
      <c r="A2331" s="60">
        <v>42824</v>
      </c>
      <c r="B2331" s="48">
        <f t="shared" si="324"/>
        <v>1</v>
      </c>
      <c r="C2331" s="48">
        <v>9142.5996090000008</v>
      </c>
      <c r="D2331" s="48">
        <v>9183.1503909999992</v>
      </c>
      <c r="E2331" s="48">
        <v>9136.3496090000008</v>
      </c>
      <c r="F2331" s="48">
        <v>9173.75</v>
      </c>
      <c r="G2331" s="48">
        <v>323400</v>
      </c>
      <c r="H2331" s="48">
        <f t="shared" si="325"/>
        <v>9164.4166666666661</v>
      </c>
      <c r="I2331" s="48">
        <f t="shared" si="326"/>
        <v>1</v>
      </c>
      <c r="J2331" s="48">
        <f t="shared" si="327"/>
        <v>-1</v>
      </c>
      <c r="K2331" s="48">
        <f t="shared" si="328"/>
        <v>0</v>
      </c>
      <c r="L2331" s="48">
        <f t="shared" si="329"/>
        <v>0</v>
      </c>
      <c r="M2331" s="48">
        <v>1</v>
      </c>
      <c r="N2331" s="48">
        <f t="shared" si="330"/>
        <v>0.56014589076779864</v>
      </c>
      <c r="O2331" s="48">
        <f t="shared" si="331"/>
        <v>0.63648629591812433</v>
      </c>
      <c r="P2331" s="61">
        <f t="shared" si="332"/>
        <v>1</v>
      </c>
    </row>
    <row r="2332" spans="1:16" x14ac:dyDescent="0.3">
      <c r="A2332" s="60">
        <v>42825</v>
      </c>
      <c r="B2332" s="48">
        <f t="shared" si="324"/>
        <v>1</v>
      </c>
      <c r="C2332" s="48">
        <v>9158.9003909999992</v>
      </c>
      <c r="D2332" s="48">
        <v>9191.7001949999994</v>
      </c>
      <c r="E2332" s="48">
        <v>9152.0996090000008</v>
      </c>
      <c r="F2332" s="48">
        <v>9173.75</v>
      </c>
      <c r="G2332" s="48">
        <v>190900</v>
      </c>
      <c r="H2332" s="48">
        <f t="shared" si="325"/>
        <v>9172.5166013333346</v>
      </c>
      <c r="I2332" s="48">
        <f t="shared" si="326"/>
        <v>1</v>
      </c>
      <c r="J2332" s="48">
        <f t="shared" si="327"/>
        <v>-1</v>
      </c>
      <c r="K2332" s="48">
        <f t="shared" si="328"/>
        <v>0</v>
      </c>
      <c r="L2332" s="48">
        <f t="shared" si="329"/>
        <v>1</v>
      </c>
      <c r="M2332" s="48">
        <v>1</v>
      </c>
      <c r="N2332" s="48">
        <f t="shared" si="330"/>
        <v>0.55334595577544032</v>
      </c>
      <c r="O2332" s="48">
        <f t="shared" si="331"/>
        <v>0.63491152935043182</v>
      </c>
      <c r="P2332" s="61">
        <f t="shared" si="332"/>
        <v>1</v>
      </c>
    </row>
    <row r="2333" spans="1:16" x14ac:dyDescent="0.3">
      <c r="A2333" s="60">
        <v>42828</v>
      </c>
      <c r="B2333" s="48">
        <f t="shared" si="324"/>
        <v>1</v>
      </c>
      <c r="C2333" s="48">
        <v>9220.5996090000008</v>
      </c>
      <c r="D2333" s="48">
        <v>9245.3496090000008</v>
      </c>
      <c r="E2333" s="48">
        <v>9192.4003909999992</v>
      </c>
      <c r="F2333" s="48">
        <v>9237.8496090000008</v>
      </c>
      <c r="G2333" s="48">
        <v>139100</v>
      </c>
      <c r="H2333" s="48">
        <f t="shared" si="325"/>
        <v>9225.1998696666669</v>
      </c>
      <c r="I2333" s="48">
        <f t="shared" si="326"/>
        <v>1</v>
      </c>
      <c r="J2333" s="48">
        <f t="shared" si="327"/>
        <v>-1</v>
      </c>
      <c r="K2333" s="48">
        <f t="shared" si="328"/>
        <v>0</v>
      </c>
      <c r="L2333" s="48">
        <f t="shared" si="329"/>
        <v>1</v>
      </c>
      <c r="M2333" s="48">
        <v>0</v>
      </c>
      <c r="N2333" s="48">
        <f t="shared" si="330"/>
        <v>0.5820002903140028</v>
      </c>
      <c r="O2333" s="48">
        <f t="shared" si="331"/>
        <v>0.6415275431169325</v>
      </c>
      <c r="P2333" s="61">
        <f t="shared" si="332"/>
        <v>1</v>
      </c>
    </row>
    <row r="2334" spans="1:16" x14ac:dyDescent="0.3">
      <c r="A2334" s="60">
        <v>42830</v>
      </c>
      <c r="B2334" s="48">
        <f t="shared" si="324"/>
        <v>0</v>
      </c>
      <c r="C2334" s="48">
        <v>9264.4003909999992</v>
      </c>
      <c r="D2334" s="48">
        <v>9273.9003909999992</v>
      </c>
      <c r="E2334" s="48">
        <v>9215.4003909999992</v>
      </c>
      <c r="F2334" s="48">
        <v>9265.1503909999992</v>
      </c>
      <c r="G2334" s="48">
        <v>184800</v>
      </c>
      <c r="H2334" s="48">
        <f t="shared" si="325"/>
        <v>9251.4837243333332</v>
      </c>
      <c r="I2334" s="48">
        <f t="shared" si="326"/>
        <v>1</v>
      </c>
      <c r="J2334" s="48">
        <f t="shared" si="327"/>
        <v>-1</v>
      </c>
      <c r="K2334" s="48">
        <f t="shared" si="328"/>
        <v>0</v>
      </c>
      <c r="L2334" s="48">
        <f t="shared" si="329"/>
        <v>0</v>
      </c>
      <c r="M2334" s="48">
        <v>0</v>
      </c>
      <c r="N2334" s="48">
        <f t="shared" si="330"/>
        <v>0.53173541883043163</v>
      </c>
      <c r="O2334" s="48">
        <f t="shared" si="331"/>
        <v>0.62988777982415434</v>
      </c>
      <c r="P2334" s="61">
        <f t="shared" si="332"/>
        <v>1</v>
      </c>
    </row>
    <row r="2335" spans="1:16" x14ac:dyDescent="0.3">
      <c r="A2335" s="60">
        <v>42831</v>
      </c>
      <c r="B2335" s="48">
        <f t="shared" si="324"/>
        <v>1</v>
      </c>
      <c r="C2335" s="48">
        <v>9245.7998050000006</v>
      </c>
      <c r="D2335" s="48">
        <v>9267.9501949999994</v>
      </c>
      <c r="E2335" s="48">
        <v>9218.8496090000008</v>
      </c>
      <c r="F2335" s="48">
        <v>9261.9501949999994</v>
      </c>
      <c r="G2335" s="48">
        <v>186100</v>
      </c>
      <c r="H2335" s="48">
        <f t="shared" si="325"/>
        <v>9249.5833330000005</v>
      </c>
      <c r="I2335" s="48">
        <f t="shared" si="326"/>
        <v>1</v>
      </c>
      <c r="J2335" s="48">
        <f t="shared" si="327"/>
        <v>-1</v>
      </c>
      <c r="K2335" s="48">
        <f t="shared" si="328"/>
        <v>1</v>
      </c>
      <c r="L2335" s="48">
        <f t="shared" si="329"/>
        <v>0</v>
      </c>
      <c r="M2335" s="48">
        <v>0</v>
      </c>
      <c r="N2335" s="48">
        <f t="shared" si="330"/>
        <v>0.56395433180417942</v>
      </c>
      <c r="O2335" s="48">
        <f t="shared" si="331"/>
        <v>0.63736700174380534</v>
      </c>
      <c r="P2335" s="61">
        <f t="shared" si="332"/>
        <v>1</v>
      </c>
    </row>
    <row r="2336" spans="1:16" x14ac:dyDescent="0.3">
      <c r="A2336" s="60">
        <v>42832</v>
      </c>
      <c r="B2336" s="48">
        <f t="shared" si="324"/>
        <v>0</v>
      </c>
      <c r="C2336" s="48">
        <v>9223.7001949999994</v>
      </c>
      <c r="D2336" s="48">
        <v>9250.5</v>
      </c>
      <c r="E2336" s="48">
        <v>9188.0996090000008</v>
      </c>
      <c r="F2336" s="48">
        <v>9198.2998050000006</v>
      </c>
      <c r="G2336" s="48">
        <v>190000</v>
      </c>
      <c r="H2336" s="48">
        <f t="shared" si="325"/>
        <v>9212.2998046666671</v>
      </c>
      <c r="I2336" s="48">
        <f t="shared" si="326"/>
        <v>0</v>
      </c>
      <c r="J2336" s="48">
        <f t="shared" si="327"/>
        <v>-1</v>
      </c>
      <c r="K2336" s="48">
        <f t="shared" si="328"/>
        <v>1</v>
      </c>
      <c r="L2336" s="48">
        <f t="shared" si="329"/>
        <v>0</v>
      </c>
      <c r="M2336" s="48">
        <v>0</v>
      </c>
      <c r="N2336" s="48">
        <f t="shared" si="330"/>
        <v>0.46299509472012773</v>
      </c>
      <c r="O2336" s="48">
        <f t="shared" si="331"/>
        <v>0.61372445490665428</v>
      </c>
      <c r="P2336" s="61">
        <f t="shared" si="332"/>
        <v>1</v>
      </c>
    </row>
    <row r="2337" spans="1:16" x14ac:dyDescent="0.3">
      <c r="A2337" s="60">
        <v>42835</v>
      </c>
      <c r="B2337" s="48">
        <f t="shared" si="324"/>
        <v>0</v>
      </c>
      <c r="C2337" s="48">
        <v>9225.5996090000008</v>
      </c>
      <c r="D2337" s="48">
        <v>9225.6503909999992</v>
      </c>
      <c r="E2337" s="48">
        <v>9174.8496090000008</v>
      </c>
      <c r="F2337" s="48">
        <v>9181.4501949999994</v>
      </c>
      <c r="G2337" s="48">
        <v>135800</v>
      </c>
      <c r="H2337" s="48">
        <f t="shared" si="325"/>
        <v>9193.9833983333319</v>
      </c>
      <c r="I2337" s="48">
        <f t="shared" si="326"/>
        <v>0</v>
      </c>
      <c r="J2337" s="48">
        <f t="shared" si="327"/>
        <v>-1</v>
      </c>
      <c r="K2337" s="48">
        <f t="shared" si="328"/>
        <v>1</v>
      </c>
      <c r="L2337" s="48">
        <f t="shared" si="329"/>
        <v>1</v>
      </c>
      <c r="M2337" s="48">
        <v>0</v>
      </c>
      <c r="N2337" s="48">
        <f t="shared" si="330"/>
        <v>0.42851763749984162</v>
      </c>
      <c r="O2337" s="48">
        <f t="shared" si="331"/>
        <v>0.60551963845661194</v>
      </c>
      <c r="P2337" s="61">
        <f t="shared" si="332"/>
        <v>1</v>
      </c>
    </row>
    <row r="2338" spans="1:16" x14ac:dyDescent="0.3">
      <c r="A2338" s="60">
        <v>42836</v>
      </c>
      <c r="B2338" s="48">
        <f t="shared" si="324"/>
        <v>0</v>
      </c>
      <c r="C2338" s="48">
        <v>9184.5498050000006</v>
      </c>
      <c r="D2338" s="48">
        <v>9242.7001949999994</v>
      </c>
      <c r="E2338" s="48">
        <v>9172.8496090000008</v>
      </c>
      <c r="F2338" s="48">
        <v>9237</v>
      </c>
      <c r="G2338" s="48">
        <v>200100</v>
      </c>
      <c r="H2338" s="48">
        <f t="shared" si="325"/>
        <v>9217.5166013333346</v>
      </c>
      <c r="I2338" s="48">
        <f t="shared" si="326"/>
        <v>1</v>
      </c>
      <c r="J2338" s="48">
        <f t="shared" si="327"/>
        <v>-1</v>
      </c>
      <c r="K2338" s="48">
        <f t="shared" si="328"/>
        <v>0</v>
      </c>
      <c r="L2338" s="48">
        <f t="shared" si="329"/>
        <v>0</v>
      </c>
      <c r="M2338" s="48">
        <v>0</v>
      </c>
      <c r="N2338" s="48">
        <f t="shared" si="330"/>
        <v>0.65873922737905066</v>
      </c>
      <c r="O2338" s="48">
        <f t="shared" si="331"/>
        <v>0.65897711652971336</v>
      </c>
      <c r="P2338" s="61">
        <f t="shared" si="332"/>
        <v>1</v>
      </c>
    </row>
    <row r="2339" spans="1:16" x14ac:dyDescent="0.3">
      <c r="A2339" s="60">
        <v>42837</v>
      </c>
      <c r="B2339" s="48">
        <f t="shared" si="324"/>
        <v>1</v>
      </c>
      <c r="C2339" s="48">
        <v>9242.5</v>
      </c>
      <c r="D2339" s="48">
        <v>9246.4003909999992</v>
      </c>
      <c r="E2339" s="48">
        <v>9161.7998050000006</v>
      </c>
      <c r="F2339" s="48">
        <v>9203.4501949999994</v>
      </c>
      <c r="G2339" s="48">
        <v>161800</v>
      </c>
      <c r="H2339" s="48">
        <f t="shared" si="325"/>
        <v>9203.8834636666652</v>
      </c>
      <c r="I2339" s="48">
        <f t="shared" si="326"/>
        <v>0</v>
      </c>
      <c r="J2339" s="48">
        <f t="shared" si="327"/>
        <v>-1</v>
      </c>
      <c r="K2339" s="48">
        <f t="shared" si="328"/>
        <v>1</v>
      </c>
      <c r="L2339" s="48">
        <f t="shared" si="329"/>
        <v>1</v>
      </c>
      <c r="M2339" s="48">
        <v>1</v>
      </c>
      <c r="N2339" s="48">
        <f t="shared" si="330"/>
        <v>0.45134363837054364</v>
      </c>
      <c r="O2339" s="48">
        <f t="shared" si="331"/>
        <v>0.61095864847876125</v>
      </c>
      <c r="P2339" s="61">
        <f t="shared" si="332"/>
        <v>1</v>
      </c>
    </row>
    <row r="2340" spans="1:16" x14ac:dyDescent="0.3">
      <c r="A2340" s="60">
        <v>42838</v>
      </c>
      <c r="B2340" s="48">
        <f t="shared" si="324"/>
        <v>0</v>
      </c>
      <c r="C2340" s="48">
        <v>9202.5</v>
      </c>
      <c r="D2340" s="48">
        <v>9202.6503909999992</v>
      </c>
      <c r="E2340" s="48">
        <v>9144.9501949999994</v>
      </c>
      <c r="F2340" s="48">
        <v>9150.7998050000006</v>
      </c>
      <c r="G2340" s="48">
        <v>166500</v>
      </c>
      <c r="H2340" s="48">
        <f t="shared" si="325"/>
        <v>9166.133463666667</v>
      </c>
      <c r="I2340" s="48">
        <f t="shared" si="326"/>
        <v>0</v>
      </c>
      <c r="J2340" s="48">
        <f t="shared" si="327"/>
        <v>-1</v>
      </c>
      <c r="K2340" s="48">
        <f t="shared" si="328"/>
        <v>1</v>
      </c>
      <c r="L2340" s="48">
        <f t="shared" si="329"/>
        <v>0</v>
      </c>
      <c r="M2340" s="48">
        <v>1</v>
      </c>
      <c r="N2340" s="48">
        <f t="shared" si="330"/>
        <v>0.40432749081537062</v>
      </c>
      <c r="O2340" s="48">
        <f t="shared" si="331"/>
        <v>0.59972694081549327</v>
      </c>
      <c r="P2340" s="61">
        <f t="shared" si="332"/>
        <v>1</v>
      </c>
    </row>
    <row r="2341" spans="1:16" x14ac:dyDescent="0.3">
      <c r="A2341" s="60">
        <v>42842</v>
      </c>
      <c r="B2341" s="48">
        <f t="shared" si="324"/>
        <v>0</v>
      </c>
      <c r="C2341" s="48">
        <v>9144.75</v>
      </c>
      <c r="D2341" s="48">
        <v>9160</v>
      </c>
      <c r="E2341" s="48">
        <v>9120.25</v>
      </c>
      <c r="F2341" s="48">
        <v>9139.2998050000006</v>
      </c>
      <c r="G2341" s="48">
        <v>0</v>
      </c>
      <c r="H2341" s="48">
        <f t="shared" si="325"/>
        <v>9139.8499350000002</v>
      </c>
      <c r="I2341" s="48">
        <f t="shared" si="326"/>
        <v>0</v>
      </c>
      <c r="J2341" s="48">
        <f t="shared" si="327"/>
        <v>-1</v>
      </c>
      <c r="K2341" s="48">
        <f t="shared" si="328"/>
        <v>1</v>
      </c>
      <c r="L2341" s="48">
        <f t="shared" si="329"/>
        <v>1</v>
      </c>
      <c r="M2341" s="48">
        <v>0</v>
      </c>
      <c r="N2341" s="48">
        <f t="shared" si="330"/>
        <v>0.55867724262758323</v>
      </c>
      <c r="O2341" s="48">
        <f t="shared" si="331"/>
        <v>0.63614642454188475</v>
      </c>
      <c r="P2341" s="61">
        <f t="shared" si="332"/>
        <v>1</v>
      </c>
    </row>
    <row r="2342" spans="1:16" x14ac:dyDescent="0.3">
      <c r="A2342" s="60">
        <v>42843</v>
      </c>
      <c r="B2342" s="48">
        <f t="shared" si="324"/>
        <v>0</v>
      </c>
      <c r="C2342" s="48">
        <v>9163</v>
      </c>
      <c r="D2342" s="48">
        <v>9217.9003909999992</v>
      </c>
      <c r="E2342" s="48">
        <v>9095.4501949999994</v>
      </c>
      <c r="F2342" s="48">
        <v>9105.1503909999992</v>
      </c>
      <c r="G2342" s="48">
        <v>174200</v>
      </c>
      <c r="H2342" s="48">
        <f t="shared" si="325"/>
        <v>9139.500325666666</v>
      </c>
      <c r="I2342" s="48">
        <f t="shared" si="326"/>
        <v>0</v>
      </c>
      <c r="J2342" s="48">
        <f t="shared" si="327"/>
        <v>-1</v>
      </c>
      <c r="K2342" s="48">
        <f t="shared" si="328"/>
        <v>1</v>
      </c>
      <c r="L2342" s="48">
        <f t="shared" si="329"/>
        <v>0</v>
      </c>
      <c r="M2342" s="48">
        <v>0</v>
      </c>
      <c r="N2342" s="48">
        <f t="shared" si="330"/>
        <v>0.41236513601908137</v>
      </c>
      <c r="O2342" s="48">
        <f t="shared" si="331"/>
        <v>0.60165485827609266</v>
      </c>
      <c r="P2342" s="61">
        <f t="shared" si="332"/>
        <v>1</v>
      </c>
    </row>
    <row r="2343" spans="1:16" x14ac:dyDescent="0.3">
      <c r="A2343" s="60">
        <v>42844</v>
      </c>
      <c r="B2343" s="48">
        <f t="shared" si="324"/>
        <v>0</v>
      </c>
      <c r="C2343" s="48">
        <v>9112.2001949999994</v>
      </c>
      <c r="D2343" s="48">
        <v>9120.5</v>
      </c>
      <c r="E2343" s="48">
        <v>9075.1503909999992</v>
      </c>
      <c r="F2343" s="48">
        <v>9103.5</v>
      </c>
      <c r="G2343" s="48">
        <v>173700</v>
      </c>
      <c r="H2343" s="48">
        <f t="shared" si="325"/>
        <v>9099.7167969999991</v>
      </c>
      <c r="I2343" s="48">
        <f t="shared" si="326"/>
        <v>0</v>
      </c>
      <c r="J2343" s="48">
        <f t="shared" si="327"/>
        <v>-1</v>
      </c>
      <c r="K2343" s="48">
        <f t="shared" si="328"/>
        <v>1</v>
      </c>
      <c r="L2343" s="48">
        <f t="shared" si="329"/>
        <v>1</v>
      </c>
      <c r="M2343" s="48">
        <v>0</v>
      </c>
      <c r="N2343" s="48">
        <f t="shared" si="330"/>
        <v>0.50537561948796417</v>
      </c>
      <c r="O2343" s="48">
        <f t="shared" si="331"/>
        <v>0.62372178762832109</v>
      </c>
      <c r="P2343" s="61">
        <f t="shared" si="332"/>
        <v>1</v>
      </c>
    </row>
    <row r="2344" spans="1:16" x14ac:dyDescent="0.3">
      <c r="A2344" s="60">
        <v>42845</v>
      </c>
      <c r="B2344" s="48">
        <f t="shared" si="324"/>
        <v>1</v>
      </c>
      <c r="C2344" s="48">
        <v>9108.0996090000008</v>
      </c>
      <c r="D2344" s="48">
        <v>9143.9003909999992</v>
      </c>
      <c r="E2344" s="48">
        <v>9102.6503909999992</v>
      </c>
      <c r="F2344" s="48">
        <v>9136.4003909999992</v>
      </c>
      <c r="G2344" s="48">
        <v>170300</v>
      </c>
      <c r="H2344" s="48">
        <f t="shared" si="325"/>
        <v>9127.6503909999992</v>
      </c>
      <c r="I2344" s="48">
        <f t="shared" si="326"/>
        <v>1</v>
      </c>
      <c r="J2344" s="48">
        <f t="shared" si="327"/>
        <v>-1</v>
      </c>
      <c r="K2344" s="48">
        <f t="shared" si="328"/>
        <v>0</v>
      </c>
      <c r="L2344" s="48">
        <f t="shared" si="329"/>
        <v>1</v>
      </c>
      <c r="M2344" s="48">
        <v>1</v>
      </c>
      <c r="N2344" s="48">
        <f t="shared" si="330"/>
        <v>0.59452377327425943</v>
      </c>
      <c r="O2344" s="48">
        <f t="shared" si="331"/>
        <v>0.64440243484061732</v>
      </c>
      <c r="P2344" s="61">
        <f t="shared" si="332"/>
        <v>1</v>
      </c>
    </row>
    <row r="2345" spans="1:16" x14ac:dyDescent="0.3">
      <c r="A2345" s="60">
        <v>42846</v>
      </c>
      <c r="B2345" s="48">
        <f t="shared" si="324"/>
        <v>0</v>
      </c>
      <c r="C2345" s="48">
        <v>9179.0996090000008</v>
      </c>
      <c r="D2345" s="48">
        <v>9183.6503909999992</v>
      </c>
      <c r="E2345" s="48">
        <v>9088.75</v>
      </c>
      <c r="F2345" s="48">
        <v>9119.4003909999992</v>
      </c>
      <c r="G2345" s="48">
        <v>155200</v>
      </c>
      <c r="H2345" s="48">
        <f t="shared" si="325"/>
        <v>9130.6002606666661</v>
      </c>
      <c r="I2345" s="48">
        <f t="shared" si="326"/>
        <v>0</v>
      </c>
      <c r="J2345" s="48">
        <f t="shared" si="327"/>
        <v>-1</v>
      </c>
      <c r="K2345" s="48">
        <f t="shared" si="328"/>
        <v>0</v>
      </c>
      <c r="L2345" s="48">
        <f t="shared" si="329"/>
        <v>1</v>
      </c>
      <c r="M2345" s="48">
        <v>1</v>
      </c>
      <c r="N2345" s="48">
        <f t="shared" si="330"/>
        <v>0.40632788563041117</v>
      </c>
      <c r="O2345" s="48">
        <f t="shared" si="331"/>
        <v>0.6002070487287966</v>
      </c>
      <c r="P2345" s="61">
        <f t="shared" si="332"/>
        <v>1</v>
      </c>
    </row>
    <row r="2346" spans="1:16" x14ac:dyDescent="0.3">
      <c r="A2346" s="60">
        <v>42849</v>
      </c>
      <c r="B2346" s="48">
        <f t="shared" si="324"/>
        <v>0</v>
      </c>
      <c r="C2346" s="48">
        <v>9135.3496090000008</v>
      </c>
      <c r="D2346" s="48">
        <v>9225.4003909999992</v>
      </c>
      <c r="E2346" s="48">
        <v>9130.5498050000006</v>
      </c>
      <c r="F2346" s="48">
        <v>9217.9501949999994</v>
      </c>
      <c r="G2346" s="48">
        <v>167700</v>
      </c>
      <c r="H2346" s="48">
        <f t="shared" si="325"/>
        <v>9191.3001303333313</v>
      </c>
      <c r="I2346" s="48">
        <f t="shared" si="326"/>
        <v>1</v>
      </c>
      <c r="J2346" s="48">
        <f t="shared" si="327"/>
        <v>-1</v>
      </c>
      <c r="K2346" s="48">
        <f t="shared" si="328"/>
        <v>0</v>
      </c>
      <c r="L2346" s="48">
        <f t="shared" si="329"/>
        <v>0</v>
      </c>
      <c r="M2346" s="48">
        <v>0</v>
      </c>
      <c r="N2346" s="48">
        <f t="shared" si="330"/>
        <v>0.75376923967100806</v>
      </c>
      <c r="O2346" s="48">
        <f t="shared" si="331"/>
        <v>0.67999944235505383</v>
      </c>
      <c r="P2346" s="61">
        <f t="shared" si="332"/>
        <v>1</v>
      </c>
    </row>
    <row r="2347" spans="1:16" x14ac:dyDescent="0.3">
      <c r="A2347" s="60">
        <v>42850</v>
      </c>
      <c r="B2347" s="48">
        <f t="shared" si="324"/>
        <v>1</v>
      </c>
      <c r="C2347" s="48">
        <v>9273.0498050000006</v>
      </c>
      <c r="D2347" s="48">
        <v>9309.2001949999994</v>
      </c>
      <c r="E2347" s="48">
        <v>9250.3496090000008</v>
      </c>
      <c r="F2347" s="48">
        <v>9306.5996090000008</v>
      </c>
      <c r="G2347" s="48">
        <v>168700</v>
      </c>
      <c r="H2347" s="48">
        <f t="shared" si="325"/>
        <v>9288.7164710000015</v>
      </c>
      <c r="I2347" s="48">
        <f t="shared" si="326"/>
        <v>1</v>
      </c>
      <c r="J2347" s="48">
        <f t="shared" si="327"/>
        <v>-1</v>
      </c>
      <c r="K2347" s="48">
        <f t="shared" si="328"/>
        <v>0</v>
      </c>
      <c r="L2347" s="48">
        <f t="shared" si="329"/>
        <v>0</v>
      </c>
      <c r="M2347" s="48">
        <v>1</v>
      </c>
      <c r="N2347" s="48">
        <f t="shared" si="330"/>
        <v>0.61611419384969879</v>
      </c>
      <c r="O2347" s="48">
        <f t="shared" si="331"/>
        <v>0.64933426757148505</v>
      </c>
      <c r="P2347" s="61">
        <f t="shared" si="332"/>
        <v>1</v>
      </c>
    </row>
    <row r="2348" spans="1:16" x14ac:dyDescent="0.3">
      <c r="A2348" s="60">
        <v>42851</v>
      </c>
      <c r="B2348" s="48">
        <f t="shared" si="324"/>
        <v>1</v>
      </c>
      <c r="C2348" s="48">
        <v>9336.2001949999994</v>
      </c>
      <c r="D2348" s="48">
        <v>9367</v>
      </c>
      <c r="E2348" s="48">
        <v>9301.3496090000008</v>
      </c>
      <c r="F2348" s="48">
        <v>9351.8496090000008</v>
      </c>
      <c r="G2348" s="48">
        <v>185700</v>
      </c>
      <c r="H2348" s="48">
        <f t="shared" si="325"/>
        <v>9340.0664059999999</v>
      </c>
      <c r="I2348" s="48">
        <f t="shared" si="326"/>
        <v>1</v>
      </c>
      <c r="J2348" s="48">
        <f t="shared" si="327"/>
        <v>-1</v>
      </c>
      <c r="K2348" s="48">
        <f t="shared" si="328"/>
        <v>0</v>
      </c>
      <c r="L2348" s="48">
        <f t="shared" si="329"/>
        <v>0</v>
      </c>
      <c r="M2348" s="48">
        <v>1</v>
      </c>
      <c r="N2348" s="48">
        <f t="shared" si="330"/>
        <v>0.56931199444378855</v>
      </c>
      <c r="O2348" s="48">
        <f t="shared" si="331"/>
        <v>0.63860440630592141</v>
      </c>
      <c r="P2348" s="61">
        <f t="shared" si="332"/>
        <v>1</v>
      </c>
    </row>
    <row r="2349" spans="1:16" x14ac:dyDescent="0.3">
      <c r="A2349" s="60">
        <v>42852</v>
      </c>
      <c r="B2349" s="48">
        <f t="shared" si="324"/>
        <v>0</v>
      </c>
      <c r="C2349" s="48">
        <v>9359.1503909999992</v>
      </c>
      <c r="D2349" s="48">
        <v>9367.1503909999992</v>
      </c>
      <c r="E2349" s="48">
        <v>9322.6503909999992</v>
      </c>
      <c r="F2349" s="48">
        <v>9342.1503909999992</v>
      </c>
      <c r="G2349" s="48">
        <v>209400</v>
      </c>
      <c r="H2349" s="48">
        <f t="shared" si="325"/>
        <v>9343.9837243333332</v>
      </c>
      <c r="I2349" s="48">
        <f t="shared" si="326"/>
        <v>0</v>
      </c>
      <c r="J2349" s="48">
        <f t="shared" si="327"/>
        <v>-1</v>
      </c>
      <c r="K2349" s="48">
        <f t="shared" si="328"/>
        <v>0</v>
      </c>
      <c r="L2349" s="48">
        <f t="shared" si="329"/>
        <v>0</v>
      </c>
      <c r="M2349" s="48">
        <v>1</v>
      </c>
      <c r="N2349" s="48">
        <f t="shared" si="330"/>
        <v>0.47119416534274361</v>
      </c>
      <c r="O2349" s="48">
        <f t="shared" si="331"/>
        <v>0.61566636033975908</v>
      </c>
      <c r="P2349" s="61">
        <f t="shared" si="332"/>
        <v>1</v>
      </c>
    </row>
    <row r="2350" spans="1:16" x14ac:dyDescent="0.3">
      <c r="A2350" s="60">
        <v>42853</v>
      </c>
      <c r="B2350" s="48">
        <f t="shared" si="324"/>
        <v>0</v>
      </c>
      <c r="C2350" s="48">
        <v>9340.9501949999994</v>
      </c>
      <c r="D2350" s="48">
        <v>9342.6503909999992</v>
      </c>
      <c r="E2350" s="48">
        <v>9282.25</v>
      </c>
      <c r="F2350" s="48">
        <v>9304.0498050000006</v>
      </c>
      <c r="G2350" s="48">
        <v>162200</v>
      </c>
      <c r="H2350" s="48">
        <f t="shared" si="325"/>
        <v>9309.6500653333333</v>
      </c>
      <c r="I2350" s="48">
        <f t="shared" si="326"/>
        <v>0</v>
      </c>
      <c r="J2350" s="48">
        <f t="shared" si="327"/>
        <v>-1</v>
      </c>
      <c r="K2350" s="48">
        <f t="shared" si="328"/>
        <v>1</v>
      </c>
      <c r="L2350" s="48">
        <f t="shared" si="329"/>
        <v>1</v>
      </c>
      <c r="M2350" s="48">
        <v>0</v>
      </c>
      <c r="N2350" s="48">
        <f t="shared" si="330"/>
        <v>0.44329055577804866</v>
      </c>
      <c r="O2350" s="48">
        <f t="shared" si="331"/>
        <v>0.60904282439903468</v>
      </c>
      <c r="P2350" s="61">
        <f t="shared" si="332"/>
        <v>1</v>
      </c>
    </row>
    <row r="2351" spans="1:16" x14ac:dyDescent="0.3">
      <c r="A2351" s="60">
        <v>42857</v>
      </c>
      <c r="B2351" s="48">
        <f t="shared" si="324"/>
        <v>0</v>
      </c>
      <c r="C2351" s="48">
        <v>9339.8496090000008</v>
      </c>
      <c r="D2351" s="48">
        <v>9352.5498050000006</v>
      </c>
      <c r="E2351" s="48">
        <v>9269.9003909999992</v>
      </c>
      <c r="F2351" s="48">
        <v>9313.7998050000006</v>
      </c>
      <c r="G2351" s="48">
        <v>161600</v>
      </c>
      <c r="H2351" s="48">
        <f t="shared" si="325"/>
        <v>9312.0833336666674</v>
      </c>
      <c r="I2351" s="48">
        <f t="shared" si="326"/>
        <v>0</v>
      </c>
      <c r="J2351" s="48">
        <f t="shared" si="327"/>
        <v>-1</v>
      </c>
      <c r="K2351" s="48">
        <f t="shared" si="328"/>
        <v>0</v>
      </c>
      <c r="L2351" s="48">
        <f t="shared" si="329"/>
        <v>1</v>
      </c>
      <c r="M2351" s="48">
        <v>1</v>
      </c>
      <c r="N2351" s="48">
        <f t="shared" si="330"/>
        <v>0.48129740290066458</v>
      </c>
      <c r="O2351" s="48">
        <f t="shared" si="331"/>
        <v>0.61805419073367851</v>
      </c>
      <c r="P2351" s="61">
        <f t="shared" si="332"/>
        <v>1</v>
      </c>
    </row>
    <row r="2352" spans="1:16" x14ac:dyDescent="0.3">
      <c r="A2352" s="60">
        <v>42858</v>
      </c>
      <c r="B2352" s="48">
        <f t="shared" si="324"/>
        <v>0</v>
      </c>
      <c r="C2352" s="48">
        <v>9344.7001949999994</v>
      </c>
      <c r="D2352" s="48">
        <v>9346.2998050000006</v>
      </c>
      <c r="E2352" s="48">
        <v>9298.4003909999992</v>
      </c>
      <c r="F2352" s="48">
        <v>9311.9501949999994</v>
      </c>
      <c r="G2352" s="48">
        <v>151600</v>
      </c>
      <c r="H2352" s="48">
        <f t="shared" si="325"/>
        <v>9318.8834636666652</v>
      </c>
      <c r="I2352" s="48">
        <f t="shared" si="326"/>
        <v>0</v>
      </c>
      <c r="J2352" s="48">
        <f t="shared" si="327"/>
        <v>-1</v>
      </c>
      <c r="K2352" s="48">
        <f t="shared" si="328"/>
        <v>0</v>
      </c>
      <c r="L2352" s="48">
        <f t="shared" si="329"/>
        <v>1</v>
      </c>
      <c r="M2352" s="48">
        <v>1</v>
      </c>
      <c r="N2352" s="48">
        <f t="shared" si="330"/>
        <v>0.45027389728282596</v>
      </c>
      <c r="O2352" s="48">
        <f t="shared" si="331"/>
        <v>0.61070435350853292</v>
      </c>
      <c r="P2352" s="61">
        <f t="shared" si="332"/>
        <v>1</v>
      </c>
    </row>
    <row r="2353" spans="1:16" x14ac:dyDescent="0.3">
      <c r="A2353" s="60">
        <v>42859</v>
      </c>
      <c r="B2353" s="48">
        <f t="shared" si="324"/>
        <v>0</v>
      </c>
      <c r="C2353" s="48">
        <v>9360.9501949999994</v>
      </c>
      <c r="D2353" s="48">
        <v>9365.6503909999992</v>
      </c>
      <c r="E2353" s="48">
        <v>9323.25</v>
      </c>
      <c r="F2353" s="48">
        <v>9359.9003909999992</v>
      </c>
      <c r="G2353" s="48">
        <v>269600</v>
      </c>
      <c r="H2353" s="48">
        <f t="shared" si="325"/>
        <v>9349.6002606666661</v>
      </c>
      <c r="I2353" s="48">
        <f t="shared" si="326"/>
        <v>0</v>
      </c>
      <c r="J2353" s="48">
        <f t="shared" si="327"/>
        <v>-1</v>
      </c>
      <c r="K2353" s="48">
        <f t="shared" si="328"/>
        <v>0</v>
      </c>
      <c r="L2353" s="48">
        <f t="shared" si="329"/>
        <v>0</v>
      </c>
      <c r="M2353" s="48">
        <v>1</v>
      </c>
      <c r="N2353" s="48">
        <f t="shared" si="330"/>
        <v>0.49431247647963733</v>
      </c>
      <c r="O2353" s="48">
        <f t="shared" si="331"/>
        <v>0.62112181409910172</v>
      </c>
      <c r="P2353" s="61">
        <f t="shared" si="332"/>
        <v>1</v>
      </c>
    </row>
    <row r="2354" spans="1:16" x14ac:dyDescent="0.3">
      <c r="A2354" s="60">
        <v>42860</v>
      </c>
      <c r="B2354" s="48">
        <f t="shared" si="324"/>
        <v>1</v>
      </c>
      <c r="C2354" s="48">
        <v>9374.5498050000006</v>
      </c>
      <c r="D2354" s="48">
        <v>9377.0996090000008</v>
      </c>
      <c r="E2354" s="48">
        <v>9272</v>
      </c>
      <c r="F2354" s="48">
        <v>9285.2998050000006</v>
      </c>
      <c r="G2354" s="48">
        <v>231900</v>
      </c>
      <c r="H2354" s="48">
        <f t="shared" si="325"/>
        <v>9311.4664713333332</v>
      </c>
      <c r="I2354" s="48">
        <f t="shared" si="326"/>
        <v>0</v>
      </c>
      <c r="J2354" s="48">
        <f t="shared" si="327"/>
        <v>-1</v>
      </c>
      <c r="K2354" s="48">
        <f t="shared" si="328"/>
        <v>1</v>
      </c>
      <c r="L2354" s="48">
        <f t="shared" si="329"/>
        <v>1</v>
      </c>
      <c r="M2354" s="48">
        <v>1</v>
      </c>
      <c r="N2354" s="48">
        <f t="shared" si="330"/>
        <v>0.31271822539350874</v>
      </c>
      <c r="O2354" s="48">
        <f t="shared" si="331"/>
        <v>0.57754861007402691</v>
      </c>
      <c r="P2354" s="61">
        <f t="shared" si="332"/>
        <v>1</v>
      </c>
    </row>
    <row r="2355" spans="1:16" x14ac:dyDescent="0.3">
      <c r="A2355" s="60">
        <v>42863</v>
      </c>
      <c r="B2355" s="48">
        <f t="shared" si="324"/>
        <v>1</v>
      </c>
      <c r="C2355" s="48">
        <v>9311.4501949999994</v>
      </c>
      <c r="D2355" s="48">
        <v>9338.7001949999994</v>
      </c>
      <c r="E2355" s="48">
        <v>9297.9501949999994</v>
      </c>
      <c r="F2355" s="48">
        <v>9314.0498050000006</v>
      </c>
      <c r="G2355" s="48">
        <v>174300</v>
      </c>
      <c r="H2355" s="48">
        <f t="shared" si="325"/>
        <v>9316.9000649999998</v>
      </c>
      <c r="I2355" s="48">
        <f t="shared" si="326"/>
        <v>1</v>
      </c>
      <c r="J2355" s="48">
        <f t="shared" si="327"/>
        <v>-1</v>
      </c>
      <c r="K2355" s="48">
        <f t="shared" si="328"/>
        <v>0</v>
      </c>
      <c r="L2355" s="48">
        <f t="shared" si="329"/>
        <v>1</v>
      </c>
      <c r="M2355" s="48">
        <v>0</v>
      </c>
      <c r="N2355" s="48">
        <f t="shared" si="330"/>
        <v>0.52673299225338366</v>
      </c>
      <c r="O2355" s="48">
        <f t="shared" si="331"/>
        <v>0.62872081248676281</v>
      </c>
      <c r="P2355" s="61">
        <f t="shared" si="332"/>
        <v>1</v>
      </c>
    </row>
    <row r="2356" spans="1:16" x14ac:dyDescent="0.3">
      <c r="A2356" s="60">
        <v>42864</v>
      </c>
      <c r="B2356" s="48">
        <f t="shared" si="324"/>
        <v>0</v>
      </c>
      <c r="C2356" s="48">
        <v>9337.3496090000008</v>
      </c>
      <c r="D2356" s="48">
        <v>9338.9501949999994</v>
      </c>
      <c r="E2356" s="48">
        <v>9307.7001949999994</v>
      </c>
      <c r="F2356" s="48">
        <v>9316.8496090000008</v>
      </c>
      <c r="G2356" s="48">
        <v>132300</v>
      </c>
      <c r="H2356" s="48">
        <f t="shared" si="325"/>
        <v>9321.1666663333326</v>
      </c>
      <c r="I2356" s="48">
        <f t="shared" si="326"/>
        <v>0</v>
      </c>
      <c r="J2356" s="48">
        <f t="shared" si="327"/>
        <v>-1</v>
      </c>
      <c r="K2356" s="48">
        <f t="shared" si="328"/>
        <v>0</v>
      </c>
      <c r="L2356" s="48">
        <f t="shared" si="329"/>
        <v>1</v>
      </c>
      <c r="M2356" s="48">
        <v>0</v>
      </c>
      <c r="N2356" s="48">
        <f t="shared" si="330"/>
        <v>0.47835567868011997</v>
      </c>
      <c r="O2356" s="48">
        <f t="shared" si="331"/>
        <v>0.61735951712969361</v>
      </c>
      <c r="P2356" s="61">
        <f t="shared" si="332"/>
        <v>1</v>
      </c>
    </row>
    <row r="2357" spans="1:16" x14ac:dyDescent="0.3">
      <c r="A2357" s="60">
        <v>42865</v>
      </c>
      <c r="B2357" s="48">
        <f t="shared" si="324"/>
        <v>0</v>
      </c>
      <c r="C2357" s="48">
        <v>9339.6503909999992</v>
      </c>
      <c r="D2357" s="48">
        <v>9414.75</v>
      </c>
      <c r="E2357" s="48">
        <v>9336</v>
      </c>
      <c r="F2357" s="48">
        <v>9407.2998050000006</v>
      </c>
      <c r="G2357" s="48">
        <v>152700</v>
      </c>
      <c r="H2357" s="48">
        <f t="shared" si="325"/>
        <v>9386.0166016666681</v>
      </c>
      <c r="I2357" s="48">
        <f t="shared" si="326"/>
        <v>1</v>
      </c>
      <c r="J2357" s="48">
        <f t="shared" si="327"/>
        <v>-1</v>
      </c>
      <c r="K2357" s="48">
        <f t="shared" si="328"/>
        <v>0</v>
      </c>
      <c r="L2357" s="48">
        <f t="shared" si="329"/>
        <v>0</v>
      </c>
      <c r="M2357" s="48">
        <v>0</v>
      </c>
      <c r="N2357" s="48">
        <f t="shared" si="330"/>
        <v>0.71163819528696348</v>
      </c>
      <c r="O2357" s="48">
        <f t="shared" si="331"/>
        <v>0.67076303998270803</v>
      </c>
      <c r="P2357" s="61">
        <f t="shared" si="332"/>
        <v>1</v>
      </c>
    </row>
    <row r="2358" spans="1:16" x14ac:dyDescent="0.3">
      <c r="A2358" s="60">
        <v>42866</v>
      </c>
      <c r="B2358" s="48">
        <f t="shared" si="324"/>
        <v>0</v>
      </c>
      <c r="C2358" s="48">
        <v>9448.5996090000008</v>
      </c>
      <c r="D2358" s="48">
        <v>9450.6503909999992</v>
      </c>
      <c r="E2358" s="48">
        <v>9411.2998050000006</v>
      </c>
      <c r="F2358" s="48">
        <v>9422.4003909999992</v>
      </c>
      <c r="G2358" s="48">
        <v>171100</v>
      </c>
      <c r="H2358" s="48">
        <f t="shared" si="325"/>
        <v>9428.1168623333324</v>
      </c>
      <c r="I2358" s="48">
        <f t="shared" si="326"/>
        <v>0</v>
      </c>
      <c r="J2358" s="48">
        <f t="shared" si="327"/>
        <v>-1</v>
      </c>
      <c r="K2358" s="48">
        <f t="shared" si="328"/>
        <v>0</v>
      </c>
      <c r="L2358" s="48">
        <f t="shared" si="329"/>
        <v>0</v>
      </c>
      <c r="M2358" s="48">
        <v>1</v>
      </c>
      <c r="N2358" s="48">
        <f t="shared" si="330"/>
        <v>0.45588958002387314</v>
      </c>
      <c r="O2358" s="48">
        <f t="shared" si="331"/>
        <v>0.61203861845995167</v>
      </c>
      <c r="P2358" s="61">
        <f t="shared" si="332"/>
        <v>1</v>
      </c>
    </row>
    <row r="2359" spans="1:16" x14ac:dyDescent="0.3">
      <c r="A2359" s="60">
        <v>42867</v>
      </c>
      <c r="B2359" s="48">
        <f t="shared" si="324"/>
        <v>0</v>
      </c>
      <c r="C2359" s="48">
        <v>9436.6503909999992</v>
      </c>
      <c r="D2359" s="48">
        <v>9437.75</v>
      </c>
      <c r="E2359" s="48">
        <v>9372.5498050000006</v>
      </c>
      <c r="F2359" s="48">
        <v>9400.9003909999992</v>
      </c>
      <c r="G2359" s="48">
        <v>154300</v>
      </c>
      <c r="H2359" s="48">
        <f t="shared" si="325"/>
        <v>9403.7333986666672</v>
      </c>
      <c r="I2359" s="48">
        <f t="shared" si="326"/>
        <v>0</v>
      </c>
      <c r="J2359" s="48">
        <f t="shared" si="327"/>
        <v>-1</v>
      </c>
      <c r="K2359" s="48">
        <f t="shared" si="328"/>
        <v>1</v>
      </c>
      <c r="L2359" s="48">
        <f t="shared" si="329"/>
        <v>1</v>
      </c>
      <c r="M2359" s="48">
        <v>0</v>
      </c>
      <c r="N2359" s="48">
        <f t="shared" si="330"/>
        <v>0.45020354519523398</v>
      </c>
      <c r="O2359" s="48">
        <f t="shared" si="331"/>
        <v>0.61068762755314066</v>
      </c>
      <c r="P2359" s="61">
        <f t="shared" si="332"/>
        <v>1</v>
      </c>
    </row>
    <row r="2360" spans="1:16" x14ac:dyDescent="0.3">
      <c r="A2360" s="60">
        <v>42870</v>
      </c>
      <c r="B2360" s="48">
        <f t="shared" si="324"/>
        <v>1</v>
      </c>
      <c r="C2360" s="48">
        <v>9433.5498050000006</v>
      </c>
      <c r="D2360" s="48">
        <v>9449.25</v>
      </c>
      <c r="E2360" s="48">
        <v>9423.0996090000008</v>
      </c>
      <c r="F2360" s="48">
        <v>9445.4003909999992</v>
      </c>
      <c r="G2360" s="48">
        <v>140800</v>
      </c>
      <c r="H2360" s="48">
        <f t="shared" si="325"/>
        <v>9439.25</v>
      </c>
      <c r="I2360" s="48">
        <f t="shared" si="326"/>
        <v>1</v>
      </c>
      <c r="J2360" s="48">
        <f t="shared" si="327"/>
        <v>-1</v>
      </c>
      <c r="K2360" s="48">
        <f t="shared" si="328"/>
        <v>0</v>
      </c>
      <c r="L2360" s="48">
        <f t="shared" si="329"/>
        <v>1</v>
      </c>
      <c r="M2360" s="48">
        <v>0</v>
      </c>
      <c r="N2360" s="48">
        <f t="shared" si="330"/>
        <v>0.55286686727863377</v>
      </c>
      <c r="O2360" s="48">
        <f t="shared" si="331"/>
        <v>0.63480046999766282</v>
      </c>
      <c r="P2360" s="61">
        <f t="shared" si="332"/>
        <v>1</v>
      </c>
    </row>
    <row r="2361" spans="1:16" x14ac:dyDescent="0.3">
      <c r="A2361" s="60">
        <v>42871</v>
      </c>
      <c r="B2361" s="48">
        <f t="shared" si="324"/>
        <v>1</v>
      </c>
      <c r="C2361" s="48">
        <v>9461</v>
      </c>
      <c r="D2361" s="48">
        <v>9517.2001949999994</v>
      </c>
      <c r="E2361" s="48">
        <v>9456.3496090000008</v>
      </c>
      <c r="F2361" s="48">
        <v>9512.25</v>
      </c>
      <c r="G2361" s="48">
        <v>166500</v>
      </c>
      <c r="H2361" s="48">
        <f t="shared" si="325"/>
        <v>9495.2666013333346</v>
      </c>
      <c r="I2361" s="48">
        <f t="shared" si="326"/>
        <v>1</v>
      </c>
      <c r="J2361" s="48">
        <f t="shared" si="327"/>
        <v>-1</v>
      </c>
      <c r="K2361" s="48">
        <f t="shared" si="328"/>
        <v>0</v>
      </c>
      <c r="L2361" s="48">
        <f t="shared" si="329"/>
        <v>0</v>
      </c>
      <c r="M2361" s="48">
        <v>1</v>
      </c>
      <c r="N2361" s="48">
        <f t="shared" si="330"/>
        <v>0.6580896128859145</v>
      </c>
      <c r="O2361" s="48">
        <f t="shared" si="331"/>
        <v>0.6588311160106628</v>
      </c>
      <c r="P2361" s="61">
        <f t="shared" si="332"/>
        <v>1</v>
      </c>
    </row>
    <row r="2362" spans="1:16" x14ac:dyDescent="0.3">
      <c r="A2362" s="60">
        <v>42872</v>
      </c>
      <c r="B2362" s="48">
        <f t="shared" si="324"/>
        <v>1</v>
      </c>
      <c r="C2362" s="48">
        <v>9517.5996090000008</v>
      </c>
      <c r="D2362" s="48">
        <v>9532.5996090000008</v>
      </c>
      <c r="E2362" s="48">
        <v>9486.0996090000008</v>
      </c>
      <c r="F2362" s="48">
        <v>9525.75</v>
      </c>
      <c r="G2362" s="48">
        <v>205500</v>
      </c>
      <c r="H2362" s="48">
        <f t="shared" si="325"/>
        <v>9514.8164059999999</v>
      </c>
      <c r="I2362" s="48">
        <f t="shared" si="326"/>
        <v>1</v>
      </c>
      <c r="J2362" s="48">
        <f t="shared" si="327"/>
        <v>-1</v>
      </c>
      <c r="K2362" s="48">
        <f t="shared" si="328"/>
        <v>0</v>
      </c>
      <c r="L2362" s="48">
        <f t="shared" si="329"/>
        <v>0</v>
      </c>
      <c r="M2362" s="48">
        <v>1</v>
      </c>
      <c r="N2362" s="48">
        <f t="shared" si="330"/>
        <v>0.53510428519381326</v>
      </c>
      <c r="O2362" s="48">
        <f t="shared" si="331"/>
        <v>0.63067281657069074</v>
      </c>
      <c r="P2362" s="61">
        <f t="shared" si="332"/>
        <v>1</v>
      </c>
    </row>
    <row r="2363" spans="1:16" x14ac:dyDescent="0.3">
      <c r="A2363" s="60">
        <v>42873</v>
      </c>
      <c r="B2363" s="48">
        <f t="shared" si="324"/>
        <v>1</v>
      </c>
      <c r="C2363" s="48">
        <v>9453.2001949999994</v>
      </c>
      <c r="D2363" s="48">
        <v>9489.0996090000008</v>
      </c>
      <c r="E2363" s="48">
        <v>9418.0996090000008</v>
      </c>
      <c r="F2363" s="48">
        <v>9429.4501949999994</v>
      </c>
      <c r="G2363" s="48">
        <v>193300</v>
      </c>
      <c r="H2363" s="48">
        <f t="shared" si="325"/>
        <v>9445.5498043333337</v>
      </c>
      <c r="I2363" s="48">
        <f t="shared" si="326"/>
        <v>0</v>
      </c>
      <c r="J2363" s="48">
        <f t="shared" si="327"/>
        <v>-1</v>
      </c>
      <c r="K2363" s="48">
        <f t="shared" si="328"/>
        <v>1</v>
      </c>
      <c r="L2363" s="48">
        <f t="shared" si="329"/>
        <v>1</v>
      </c>
      <c r="M2363" s="48">
        <v>1</v>
      </c>
      <c r="N2363" s="48">
        <f t="shared" si="330"/>
        <v>0.46717563815865276</v>
      </c>
      <c r="O2363" s="48">
        <f t="shared" si="331"/>
        <v>0.61471505034446006</v>
      </c>
      <c r="P2363" s="61">
        <f t="shared" si="332"/>
        <v>1</v>
      </c>
    </row>
    <row r="2364" spans="1:16" x14ac:dyDescent="0.3">
      <c r="A2364" s="60">
        <v>42874</v>
      </c>
      <c r="B2364" s="48">
        <f t="shared" si="324"/>
        <v>0</v>
      </c>
      <c r="C2364" s="48">
        <v>9469.9003909999992</v>
      </c>
      <c r="D2364" s="48">
        <v>9505.75</v>
      </c>
      <c r="E2364" s="48">
        <v>9390.75</v>
      </c>
      <c r="F2364" s="48">
        <v>9427.9003909999992</v>
      </c>
      <c r="G2364" s="48">
        <v>252100</v>
      </c>
      <c r="H2364" s="48">
        <f t="shared" si="325"/>
        <v>9441.4667969999991</v>
      </c>
      <c r="I2364" s="48">
        <f t="shared" si="326"/>
        <v>0</v>
      </c>
      <c r="J2364" s="48">
        <f t="shared" si="327"/>
        <v>-1</v>
      </c>
      <c r="K2364" s="48">
        <f t="shared" si="328"/>
        <v>1</v>
      </c>
      <c r="L2364" s="48">
        <f t="shared" si="329"/>
        <v>0</v>
      </c>
      <c r="M2364" s="48">
        <v>0</v>
      </c>
      <c r="N2364" s="48">
        <f t="shared" si="330"/>
        <v>0.42693943511372129</v>
      </c>
      <c r="O2364" s="48">
        <f t="shared" si="331"/>
        <v>0.60514259747653565</v>
      </c>
      <c r="P2364" s="61">
        <f t="shared" si="332"/>
        <v>1</v>
      </c>
    </row>
    <row r="2365" spans="1:16" x14ac:dyDescent="0.3">
      <c r="A2365" s="60">
        <v>42877</v>
      </c>
      <c r="B2365" s="48">
        <f t="shared" si="324"/>
        <v>0</v>
      </c>
      <c r="C2365" s="48">
        <v>9480.25</v>
      </c>
      <c r="D2365" s="48">
        <v>9498.6503909999992</v>
      </c>
      <c r="E2365" s="48">
        <v>9427.9003909999992</v>
      </c>
      <c r="F2365" s="48">
        <v>9438.25</v>
      </c>
      <c r="G2365" s="48">
        <v>196800</v>
      </c>
      <c r="H2365" s="48">
        <f t="shared" si="325"/>
        <v>9454.9335940000001</v>
      </c>
      <c r="I2365" s="48">
        <f t="shared" si="326"/>
        <v>0</v>
      </c>
      <c r="J2365" s="48">
        <f t="shared" si="327"/>
        <v>-1</v>
      </c>
      <c r="K2365" s="48">
        <f t="shared" si="328"/>
        <v>0</v>
      </c>
      <c r="L2365" s="48">
        <f t="shared" si="329"/>
        <v>1</v>
      </c>
      <c r="M2365" s="48">
        <v>0</v>
      </c>
      <c r="N2365" s="48">
        <f t="shared" si="330"/>
        <v>0.42187062300597267</v>
      </c>
      <c r="O2365" s="48">
        <f t="shared" si="331"/>
        <v>0.60393078675650347</v>
      </c>
      <c r="P2365" s="61">
        <f t="shared" si="332"/>
        <v>1</v>
      </c>
    </row>
    <row r="2366" spans="1:16" x14ac:dyDescent="0.3">
      <c r="A2366" s="60">
        <v>42878</v>
      </c>
      <c r="B2366" s="48">
        <f t="shared" si="324"/>
        <v>0</v>
      </c>
      <c r="C2366" s="48">
        <v>9445.0498050000006</v>
      </c>
      <c r="D2366" s="48">
        <v>9448.0498050000006</v>
      </c>
      <c r="E2366" s="48">
        <v>9370</v>
      </c>
      <c r="F2366" s="48">
        <v>9386.1503909999992</v>
      </c>
      <c r="G2366" s="48">
        <v>224400</v>
      </c>
      <c r="H2366" s="48">
        <f t="shared" si="325"/>
        <v>9401.4000653333333</v>
      </c>
      <c r="I2366" s="48">
        <f t="shared" si="326"/>
        <v>0</v>
      </c>
      <c r="J2366" s="48">
        <f t="shared" si="327"/>
        <v>-1</v>
      </c>
      <c r="K2366" s="48">
        <f t="shared" si="328"/>
        <v>1</v>
      </c>
      <c r="L2366" s="48">
        <f t="shared" si="329"/>
        <v>0</v>
      </c>
      <c r="M2366" s="48">
        <v>0</v>
      </c>
      <c r="N2366" s="48">
        <f t="shared" si="330"/>
        <v>0.37744291026867416</v>
      </c>
      <c r="O2366" s="48">
        <f t="shared" si="331"/>
        <v>0.59325621624121683</v>
      </c>
      <c r="P2366" s="61">
        <f t="shared" si="332"/>
        <v>1</v>
      </c>
    </row>
    <row r="2367" spans="1:16" x14ac:dyDescent="0.3">
      <c r="A2367" s="60">
        <v>42879</v>
      </c>
      <c r="B2367" s="48">
        <f t="shared" si="324"/>
        <v>0</v>
      </c>
      <c r="C2367" s="48">
        <v>9410.9003909999992</v>
      </c>
      <c r="D2367" s="48">
        <v>9431.9003909999992</v>
      </c>
      <c r="E2367" s="48">
        <v>9341.6503909999992</v>
      </c>
      <c r="F2367" s="48">
        <v>9360.5498050000006</v>
      </c>
      <c r="G2367" s="48">
        <v>211800</v>
      </c>
      <c r="H2367" s="48">
        <f t="shared" si="325"/>
        <v>9378.0335290000003</v>
      </c>
      <c r="I2367" s="48">
        <f t="shared" si="326"/>
        <v>0</v>
      </c>
      <c r="J2367" s="48">
        <f t="shared" si="327"/>
        <v>-1</v>
      </c>
      <c r="K2367" s="48">
        <f t="shared" si="328"/>
        <v>1</v>
      </c>
      <c r="L2367" s="48">
        <f t="shared" si="329"/>
        <v>1</v>
      </c>
      <c r="M2367" s="48">
        <v>0</v>
      </c>
      <c r="N2367" s="48">
        <f t="shared" si="330"/>
        <v>0.40682984721668314</v>
      </c>
      <c r="O2367" s="48">
        <f t="shared" si="331"/>
        <v>0.60032749264101315</v>
      </c>
      <c r="P2367" s="61">
        <f t="shared" si="332"/>
        <v>1</v>
      </c>
    </row>
    <row r="2368" spans="1:16" x14ac:dyDescent="0.3">
      <c r="A2368" s="60">
        <v>42880</v>
      </c>
      <c r="B2368" s="48">
        <f t="shared" si="324"/>
        <v>0</v>
      </c>
      <c r="C2368" s="48">
        <v>9384.0498050000006</v>
      </c>
      <c r="D2368" s="48">
        <v>9523.2998050000006</v>
      </c>
      <c r="E2368" s="48">
        <v>9379.2001949999994</v>
      </c>
      <c r="F2368" s="48">
        <v>9509.75</v>
      </c>
      <c r="G2368" s="48">
        <v>289200</v>
      </c>
      <c r="H2368" s="48">
        <f t="shared" si="325"/>
        <v>9470.75</v>
      </c>
      <c r="I2368" s="48">
        <f t="shared" si="326"/>
        <v>1</v>
      </c>
      <c r="J2368" s="48">
        <f t="shared" si="327"/>
        <v>-1</v>
      </c>
      <c r="K2368" s="48">
        <f t="shared" si="328"/>
        <v>0</v>
      </c>
      <c r="L2368" s="48">
        <f t="shared" si="329"/>
        <v>0</v>
      </c>
      <c r="M2368" s="48">
        <v>0</v>
      </c>
      <c r="N2368" s="48">
        <f t="shared" si="330"/>
        <v>0.84542492501265509</v>
      </c>
      <c r="O2368" s="48">
        <f t="shared" si="331"/>
        <v>0.69960653629994718</v>
      </c>
      <c r="P2368" s="61">
        <f t="shared" si="332"/>
        <v>1</v>
      </c>
    </row>
    <row r="2369" spans="1:16" x14ac:dyDescent="0.3">
      <c r="A2369" s="60">
        <v>42881</v>
      </c>
      <c r="B2369" s="48">
        <f t="shared" si="324"/>
        <v>1</v>
      </c>
      <c r="C2369" s="48">
        <v>9507.75</v>
      </c>
      <c r="D2369" s="48">
        <v>9604.9003909999992</v>
      </c>
      <c r="E2369" s="48">
        <v>9495.4003909999992</v>
      </c>
      <c r="F2369" s="48">
        <v>9595.0996090000008</v>
      </c>
      <c r="G2369" s="48">
        <v>218800</v>
      </c>
      <c r="H2369" s="48">
        <f t="shared" si="325"/>
        <v>9565.133463666667</v>
      </c>
      <c r="I2369" s="48">
        <f t="shared" si="326"/>
        <v>1</v>
      </c>
      <c r="J2369" s="48">
        <f t="shared" si="327"/>
        <v>-1</v>
      </c>
      <c r="K2369" s="48">
        <f t="shared" si="328"/>
        <v>0</v>
      </c>
      <c r="L2369" s="48">
        <f t="shared" si="329"/>
        <v>1</v>
      </c>
      <c r="M2369" s="48">
        <v>1</v>
      </c>
      <c r="N2369" s="48">
        <f t="shared" si="330"/>
        <v>0.75444849396544289</v>
      </c>
      <c r="O2369" s="48">
        <f t="shared" si="331"/>
        <v>0.68014723015086898</v>
      </c>
      <c r="P2369" s="61">
        <f t="shared" si="332"/>
        <v>1</v>
      </c>
    </row>
    <row r="2370" spans="1:16" x14ac:dyDescent="0.3">
      <c r="A2370" s="60">
        <v>42884</v>
      </c>
      <c r="B2370" s="48">
        <f t="shared" si="324"/>
        <v>1</v>
      </c>
      <c r="C2370" s="48">
        <v>9560.0498050000006</v>
      </c>
      <c r="D2370" s="48">
        <v>9637.75</v>
      </c>
      <c r="E2370" s="48">
        <v>9547.7001949999994</v>
      </c>
      <c r="F2370" s="48">
        <v>9604.9003909999992</v>
      </c>
      <c r="G2370" s="48">
        <v>235000</v>
      </c>
      <c r="H2370" s="48">
        <f t="shared" si="325"/>
        <v>9596.783528666665</v>
      </c>
      <c r="I2370" s="48">
        <f t="shared" si="326"/>
        <v>1</v>
      </c>
      <c r="J2370" s="48">
        <f t="shared" si="327"/>
        <v>-1</v>
      </c>
      <c r="K2370" s="48">
        <f t="shared" si="328"/>
        <v>0</v>
      </c>
      <c r="L2370" s="48">
        <f t="shared" si="329"/>
        <v>0</v>
      </c>
      <c r="M2370" s="48">
        <v>1</v>
      </c>
      <c r="N2370" s="48">
        <f t="shared" si="330"/>
        <v>0.63332841508349536</v>
      </c>
      <c r="O2370" s="48">
        <f t="shared" si="331"/>
        <v>0.65324378665516147</v>
      </c>
      <c r="P2370" s="61">
        <f t="shared" si="332"/>
        <v>1</v>
      </c>
    </row>
    <row r="2371" spans="1:16" x14ac:dyDescent="0.3">
      <c r="A2371" s="60">
        <v>42885</v>
      </c>
      <c r="B2371" s="48">
        <f t="shared" si="324"/>
        <v>1</v>
      </c>
      <c r="C2371" s="48">
        <v>9590.6503909999992</v>
      </c>
      <c r="D2371" s="48">
        <v>9635.2998050000006</v>
      </c>
      <c r="E2371" s="48">
        <v>9581.2001949999994</v>
      </c>
      <c r="F2371" s="48">
        <v>9624.5498050000006</v>
      </c>
      <c r="G2371" s="48">
        <v>193900</v>
      </c>
      <c r="H2371" s="48">
        <f t="shared" si="325"/>
        <v>9613.6832683333341</v>
      </c>
      <c r="I2371" s="48">
        <f t="shared" si="326"/>
        <v>1</v>
      </c>
      <c r="J2371" s="48">
        <f t="shared" si="327"/>
        <v>-1</v>
      </c>
      <c r="K2371" s="48">
        <f t="shared" si="328"/>
        <v>0</v>
      </c>
      <c r="L2371" s="48">
        <f t="shared" si="329"/>
        <v>1</v>
      </c>
      <c r="M2371" s="48">
        <v>1</v>
      </c>
      <c r="N2371" s="48">
        <f t="shared" si="330"/>
        <v>0.60289869372772686</v>
      </c>
      <c r="O2371" s="48">
        <f t="shared" si="331"/>
        <v>0.64631920132150833</v>
      </c>
      <c r="P2371" s="61">
        <f t="shared" si="332"/>
        <v>1</v>
      </c>
    </row>
    <row r="2372" spans="1:16" x14ac:dyDescent="0.3">
      <c r="A2372" s="60">
        <v>42886</v>
      </c>
      <c r="B2372" s="48">
        <f t="shared" si="324"/>
        <v>0</v>
      </c>
      <c r="C2372" s="48">
        <v>9636.5498050000006</v>
      </c>
      <c r="D2372" s="48">
        <v>9649.5996090000008</v>
      </c>
      <c r="E2372" s="48">
        <v>9609.25</v>
      </c>
      <c r="F2372" s="48">
        <v>9621.25</v>
      </c>
      <c r="G2372" s="48">
        <v>414300</v>
      </c>
      <c r="H2372" s="48">
        <f t="shared" si="325"/>
        <v>9626.6998696666669</v>
      </c>
      <c r="I2372" s="48">
        <f t="shared" si="326"/>
        <v>0</v>
      </c>
      <c r="J2372" s="48">
        <f t="shared" si="327"/>
        <v>-1</v>
      </c>
      <c r="K2372" s="48">
        <f t="shared" si="328"/>
        <v>0</v>
      </c>
      <c r="L2372" s="48">
        <f t="shared" si="329"/>
        <v>0</v>
      </c>
      <c r="M2372" s="48">
        <v>0</v>
      </c>
      <c r="N2372" s="48">
        <f t="shared" si="330"/>
        <v>0.41160816596200017</v>
      </c>
      <c r="O2372" s="48">
        <f t="shared" si="331"/>
        <v>0.60147342411839311</v>
      </c>
      <c r="P2372" s="61">
        <f t="shared" si="332"/>
        <v>1</v>
      </c>
    </row>
    <row r="2373" spans="1:16" x14ac:dyDescent="0.3">
      <c r="A2373" s="60">
        <v>42887</v>
      </c>
      <c r="B2373" s="48">
        <f t="shared" ref="B2373:B2436" si="333">MODE(I2373,J2373,K2373,L2373,M2373)</f>
        <v>1</v>
      </c>
      <c r="C2373" s="48">
        <v>9603.5498050000006</v>
      </c>
      <c r="D2373" s="48">
        <v>9634.6503909999992</v>
      </c>
      <c r="E2373" s="48">
        <v>9589.9003909999992</v>
      </c>
      <c r="F2373" s="48">
        <v>9616.0996090000008</v>
      </c>
      <c r="G2373" s="48">
        <v>176100</v>
      </c>
      <c r="H2373" s="48">
        <f t="shared" ref="H2373:H2436" si="334">AVERAGE(D2373,E2373,F2373)</f>
        <v>9613.5501303333331</v>
      </c>
      <c r="I2373" s="48">
        <f t="shared" ref="I2373:I2436" si="335">IF(C2373&lt;F2373,1,0)</f>
        <v>1</v>
      </c>
      <c r="J2373" s="48">
        <f t="shared" ref="J2373:J2436" si="336">IF( C2373=E2373,1,IF( C2373=D2373,0,-1) )</f>
        <v>-1</v>
      </c>
      <c r="K2373" s="48">
        <f t="shared" si="328"/>
        <v>1</v>
      </c>
      <c r="L2373" s="48">
        <f t="shared" si="329"/>
        <v>1</v>
      </c>
      <c r="M2373" s="48">
        <v>1</v>
      </c>
      <c r="N2373" s="48">
        <f t="shared" si="330"/>
        <v>0.55038597606090167</v>
      </c>
      <c r="O2373" s="48">
        <f t="shared" si="331"/>
        <v>0.63422513576990758</v>
      </c>
      <c r="P2373" s="61">
        <f t="shared" si="332"/>
        <v>1</v>
      </c>
    </row>
    <row r="2374" spans="1:16" x14ac:dyDescent="0.3">
      <c r="A2374" s="60">
        <v>42888</v>
      </c>
      <c r="B2374" s="48">
        <f t="shared" si="333"/>
        <v>0</v>
      </c>
      <c r="C2374" s="48">
        <v>9657.1503909999992</v>
      </c>
      <c r="D2374" s="48">
        <v>9673.5</v>
      </c>
      <c r="E2374" s="48">
        <v>9637.4501949999994</v>
      </c>
      <c r="F2374" s="48">
        <v>9653.5</v>
      </c>
      <c r="G2374" s="48">
        <v>162200</v>
      </c>
      <c r="H2374" s="48">
        <f t="shared" si="334"/>
        <v>9654.8167316666659</v>
      </c>
      <c r="I2374" s="48">
        <f t="shared" si="335"/>
        <v>0</v>
      </c>
      <c r="J2374" s="48">
        <f t="shared" si="336"/>
        <v>-1</v>
      </c>
      <c r="K2374" s="48">
        <f t="shared" ref="K2374:K2437" si="337">IF(H2374&gt;H2373,0,1)</f>
        <v>0</v>
      </c>
      <c r="L2374" s="48">
        <f t="shared" ref="L2374:L2437" si="338">IF(G2374&gt;G2373,0,1)</f>
        <v>1</v>
      </c>
      <c r="M2374" s="48">
        <v>1</v>
      </c>
      <c r="N2374" s="48">
        <f t="shared" si="330"/>
        <v>0.5100932338187576</v>
      </c>
      <c r="O2374" s="48">
        <f t="shared" si="331"/>
        <v>0.6248283303976544</v>
      </c>
      <c r="P2374" s="61">
        <f t="shared" si="332"/>
        <v>1</v>
      </c>
    </row>
    <row r="2375" spans="1:16" x14ac:dyDescent="0.3">
      <c r="A2375" s="60">
        <v>42891</v>
      </c>
      <c r="B2375" s="48">
        <f t="shared" si="333"/>
        <v>1</v>
      </c>
      <c r="C2375" s="48">
        <v>9656.2998050000006</v>
      </c>
      <c r="D2375" s="48">
        <v>9687.2001949999994</v>
      </c>
      <c r="E2375" s="48">
        <v>9640.7001949999994</v>
      </c>
      <c r="F2375" s="48">
        <v>9675.0996090000008</v>
      </c>
      <c r="G2375" s="48">
        <v>127700</v>
      </c>
      <c r="H2375" s="48">
        <f t="shared" si="334"/>
        <v>9667.6666663333326</v>
      </c>
      <c r="I2375" s="48">
        <f t="shared" si="335"/>
        <v>1</v>
      </c>
      <c r="J2375" s="48">
        <f t="shared" si="336"/>
        <v>-1</v>
      </c>
      <c r="K2375" s="48">
        <f t="shared" si="337"/>
        <v>0</v>
      </c>
      <c r="L2375" s="48">
        <f t="shared" si="338"/>
        <v>1</v>
      </c>
      <c r="M2375" s="48">
        <v>1</v>
      </c>
      <c r="N2375" s="48">
        <f t="shared" si="330"/>
        <v>0.58059965863665675</v>
      </c>
      <c r="O2375" s="48">
        <f t="shared" si="331"/>
        <v>0.64120537610392536</v>
      </c>
      <c r="P2375" s="61">
        <f t="shared" si="332"/>
        <v>1</v>
      </c>
    </row>
    <row r="2376" spans="1:16" x14ac:dyDescent="0.3">
      <c r="A2376" s="60">
        <v>42892</v>
      </c>
      <c r="B2376" s="48">
        <f t="shared" si="333"/>
        <v>0</v>
      </c>
      <c r="C2376" s="48">
        <v>9704.25</v>
      </c>
      <c r="D2376" s="48">
        <v>9709.2998050000006</v>
      </c>
      <c r="E2376" s="48">
        <v>9630.2001949999994</v>
      </c>
      <c r="F2376" s="48">
        <v>9637.1503909999992</v>
      </c>
      <c r="G2376" s="48">
        <v>145900</v>
      </c>
      <c r="H2376" s="48">
        <f t="shared" si="334"/>
        <v>9658.883463666667</v>
      </c>
      <c r="I2376" s="48">
        <f t="shared" si="335"/>
        <v>0</v>
      </c>
      <c r="J2376" s="48">
        <f t="shared" si="336"/>
        <v>-1</v>
      </c>
      <c r="K2376" s="48">
        <f t="shared" si="337"/>
        <v>1</v>
      </c>
      <c r="L2376" s="48">
        <f t="shared" si="338"/>
        <v>0</v>
      </c>
      <c r="M2376" s="48">
        <v>0</v>
      </c>
      <c r="N2376" s="48">
        <f t="shared" si="330"/>
        <v>0.37649627474750658</v>
      </c>
      <c r="O2376" s="48">
        <f t="shared" si="331"/>
        <v>0.59302776983665406</v>
      </c>
      <c r="P2376" s="61">
        <f t="shared" si="332"/>
        <v>1</v>
      </c>
    </row>
    <row r="2377" spans="1:16" x14ac:dyDescent="0.3">
      <c r="A2377" s="60">
        <v>42893</v>
      </c>
      <c r="B2377" s="48">
        <f t="shared" si="333"/>
        <v>0</v>
      </c>
      <c r="C2377" s="48">
        <v>9663.9501949999994</v>
      </c>
      <c r="D2377" s="48">
        <v>9678.5498050000006</v>
      </c>
      <c r="E2377" s="48">
        <v>9630.5498050000006</v>
      </c>
      <c r="F2377" s="48">
        <v>9663.9003909999992</v>
      </c>
      <c r="G2377" s="48">
        <v>160700</v>
      </c>
      <c r="H2377" s="48">
        <f t="shared" si="334"/>
        <v>9657.6666669999995</v>
      </c>
      <c r="I2377" s="48">
        <f t="shared" si="335"/>
        <v>0</v>
      </c>
      <c r="J2377" s="48">
        <f t="shared" si="336"/>
        <v>-1</v>
      </c>
      <c r="K2377" s="48">
        <f t="shared" si="337"/>
        <v>1</v>
      </c>
      <c r="L2377" s="48">
        <f t="shared" si="338"/>
        <v>0</v>
      </c>
      <c r="M2377" s="48">
        <v>0</v>
      </c>
      <c r="N2377" s="48">
        <f t="shared" si="330"/>
        <v>0.52629657733185531</v>
      </c>
      <c r="O2377" s="48">
        <f t="shared" si="331"/>
        <v>0.62861893401449886</v>
      </c>
      <c r="P2377" s="61">
        <f t="shared" si="332"/>
        <v>1</v>
      </c>
    </row>
    <row r="2378" spans="1:16" x14ac:dyDescent="0.3">
      <c r="A2378" s="60">
        <v>42894</v>
      </c>
      <c r="B2378" s="48">
        <f t="shared" si="333"/>
        <v>0</v>
      </c>
      <c r="C2378" s="48">
        <v>9682.4003909999992</v>
      </c>
      <c r="D2378" s="48">
        <v>9688.7001949999994</v>
      </c>
      <c r="E2378" s="48">
        <v>9641.5</v>
      </c>
      <c r="F2378" s="48">
        <v>9647.25</v>
      </c>
      <c r="G2378" s="48">
        <v>155400</v>
      </c>
      <c r="H2378" s="48">
        <f t="shared" si="334"/>
        <v>9659.1500649999998</v>
      </c>
      <c r="I2378" s="48">
        <f t="shared" si="335"/>
        <v>0</v>
      </c>
      <c r="J2378" s="48">
        <f t="shared" si="336"/>
        <v>-1</v>
      </c>
      <c r="K2378" s="48">
        <f t="shared" si="337"/>
        <v>0</v>
      </c>
      <c r="L2378" s="48">
        <f t="shared" si="338"/>
        <v>1</v>
      </c>
      <c r="M2378" s="48">
        <v>1</v>
      </c>
      <c r="N2378" s="48">
        <f t="shared" si="330"/>
        <v>0.43866820706332565</v>
      </c>
      <c r="O2378" s="48">
        <f t="shared" si="331"/>
        <v>0.60794164543592499</v>
      </c>
      <c r="P2378" s="61">
        <f t="shared" si="332"/>
        <v>1</v>
      </c>
    </row>
    <row r="2379" spans="1:16" x14ac:dyDescent="0.3">
      <c r="A2379" s="60">
        <v>42895</v>
      </c>
      <c r="B2379" s="48">
        <f t="shared" si="333"/>
        <v>1</v>
      </c>
      <c r="C2379" s="48">
        <v>9638.5498050000006</v>
      </c>
      <c r="D2379" s="48">
        <v>9676.25</v>
      </c>
      <c r="E2379" s="48">
        <v>9608.1503909999992</v>
      </c>
      <c r="F2379" s="48">
        <v>9668.25</v>
      </c>
      <c r="G2379" s="48">
        <v>159000</v>
      </c>
      <c r="H2379" s="48">
        <f t="shared" si="334"/>
        <v>9650.883463666667</v>
      </c>
      <c r="I2379" s="48">
        <f t="shared" si="335"/>
        <v>1</v>
      </c>
      <c r="J2379" s="48">
        <f t="shared" si="336"/>
        <v>-1</v>
      </c>
      <c r="K2379" s="48">
        <f t="shared" si="337"/>
        <v>1</v>
      </c>
      <c r="L2379" s="48">
        <f t="shared" si="338"/>
        <v>0</v>
      </c>
      <c r="M2379" s="48">
        <v>1</v>
      </c>
      <c r="N2379" s="48">
        <f t="shared" si="330"/>
        <v>0.61015445918261035</v>
      </c>
      <c r="O2379" s="48">
        <f t="shared" si="331"/>
        <v>0.64797603550316718</v>
      </c>
      <c r="P2379" s="61">
        <f t="shared" si="332"/>
        <v>1</v>
      </c>
    </row>
    <row r="2380" spans="1:16" x14ac:dyDescent="0.3">
      <c r="A2380" s="60">
        <v>42898</v>
      </c>
      <c r="B2380" s="48">
        <f t="shared" si="333"/>
        <v>1</v>
      </c>
      <c r="C2380" s="48">
        <v>9646.7001949999994</v>
      </c>
      <c r="D2380" s="48">
        <v>9647.0498050000006</v>
      </c>
      <c r="E2380" s="48">
        <v>9598.5</v>
      </c>
      <c r="F2380" s="48">
        <v>9616.4003909999992</v>
      </c>
      <c r="G2380" s="48">
        <v>141400</v>
      </c>
      <c r="H2380" s="48">
        <f t="shared" si="334"/>
        <v>9620.6500653333333</v>
      </c>
      <c r="I2380" s="48">
        <f t="shared" si="335"/>
        <v>0</v>
      </c>
      <c r="J2380" s="48">
        <f t="shared" si="336"/>
        <v>-1</v>
      </c>
      <c r="K2380" s="48">
        <f t="shared" si="337"/>
        <v>1</v>
      </c>
      <c r="L2380" s="48">
        <f t="shared" si="338"/>
        <v>1</v>
      </c>
      <c r="M2380" s="48">
        <v>1</v>
      </c>
      <c r="N2380" s="48">
        <f t="shared" si="330"/>
        <v>0.45708165173488169</v>
      </c>
      <c r="O2380" s="48">
        <f t="shared" si="331"/>
        <v>0.6123216348936823</v>
      </c>
      <c r="P2380" s="61">
        <f t="shared" si="332"/>
        <v>1</v>
      </c>
    </row>
    <row r="2381" spans="1:16" x14ac:dyDescent="0.3">
      <c r="A2381" s="60">
        <v>42899</v>
      </c>
      <c r="B2381" s="48">
        <f t="shared" si="333"/>
        <v>1</v>
      </c>
      <c r="C2381" s="48">
        <v>9615.5498050000006</v>
      </c>
      <c r="D2381" s="48">
        <v>9654.1503909999992</v>
      </c>
      <c r="E2381" s="48">
        <v>9595.4003909999992</v>
      </c>
      <c r="F2381" s="48">
        <v>9606.9003909999992</v>
      </c>
      <c r="G2381" s="48">
        <v>129700</v>
      </c>
      <c r="H2381" s="48">
        <f t="shared" si="334"/>
        <v>9618.8170576666653</v>
      </c>
      <c r="I2381" s="48">
        <f t="shared" si="335"/>
        <v>0</v>
      </c>
      <c r="J2381" s="48">
        <f t="shared" si="336"/>
        <v>-1</v>
      </c>
      <c r="K2381" s="48">
        <f t="shared" si="337"/>
        <v>1</v>
      </c>
      <c r="L2381" s="48">
        <f t="shared" si="338"/>
        <v>1</v>
      </c>
      <c r="M2381" s="48">
        <v>1</v>
      </c>
      <c r="N2381" s="48">
        <f t="shared" si="330"/>
        <v>0.5154163426428553</v>
      </c>
      <c r="O2381" s="48">
        <f t="shared" si="331"/>
        <v>0.62607533078057886</v>
      </c>
      <c r="P2381" s="61">
        <f t="shared" si="332"/>
        <v>1</v>
      </c>
    </row>
    <row r="2382" spans="1:16" x14ac:dyDescent="0.3">
      <c r="A2382" s="60">
        <v>42900</v>
      </c>
      <c r="B2382" s="48">
        <f t="shared" si="333"/>
        <v>0</v>
      </c>
      <c r="C2382" s="48">
        <v>9621.5498050000006</v>
      </c>
      <c r="D2382" s="48">
        <v>9627.4003909999992</v>
      </c>
      <c r="E2382" s="48">
        <v>9580.4501949999994</v>
      </c>
      <c r="F2382" s="48">
        <v>9618.1503909999992</v>
      </c>
      <c r="G2382" s="48">
        <v>181800</v>
      </c>
      <c r="H2382" s="48">
        <f t="shared" si="334"/>
        <v>9608.6669923333338</v>
      </c>
      <c r="I2382" s="48">
        <f t="shared" si="335"/>
        <v>0</v>
      </c>
      <c r="J2382" s="48">
        <f t="shared" si="336"/>
        <v>-1</v>
      </c>
      <c r="K2382" s="48">
        <f t="shared" si="337"/>
        <v>1</v>
      </c>
      <c r="L2382" s="48">
        <f t="shared" si="338"/>
        <v>0</v>
      </c>
      <c r="M2382" s="48">
        <v>0</v>
      </c>
      <c r="N2382" s="48">
        <f t="shared" si="330"/>
        <v>0.51297706372978014</v>
      </c>
      <c r="O2382" s="48">
        <f t="shared" si="331"/>
        <v>0.62550410797731038</v>
      </c>
      <c r="P2382" s="61">
        <f t="shared" si="332"/>
        <v>1</v>
      </c>
    </row>
    <row r="2383" spans="1:16" x14ac:dyDescent="0.3">
      <c r="A2383" s="60">
        <v>42901</v>
      </c>
      <c r="B2383" s="48">
        <f t="shared" si="333"/>
        <v>1</v>
      </c>
      <c r="C2383" s="48">
        <v>9617.9003909999992</v>
      </c>
      <c r="D2383" s="48">
        <v>9621.4003909999992</v>
      </c>
      <c r="E2383" s="48">
        <v>9560.7998050000006</v>
      </c>
      <c r="F2383" s="48">
        <v>9578.0498050000006</v>
      </c>
      <c r="G2383" s="48">
        <v>171100</v>
      </c>
      <c r="H2383" s="48">
        <f t="shared" si="334"/>
        <v>9586.7500003333334</v>
      </c>
      <c r="I2383" s="48">
        <f t="shared" si="335"/>
        <v>0</v>
      </c>
      <c r="J2383" s="48">
        <f t="shared" si="336"/>
        <v>-1</v>
      </c>
      <c r="K2383" s="48">
        <f t="shared" si="337"/>
        <v>1</v>
      </c>
      <c r="L2383" s="48">
        <f t="shared" si="338"/>
        <v>1</v>
      </c>
      <c r="M2383" s="48">
        <v>1</v>
      </c>
      <c r="N2383" s="48">
        <f t="shared" si="330"/>
        <v>0.4303555437462927</v>
      </c>
      <c r="O2383" s="48">
        <f t="shared" si="331"/>
        <v>0.60595856579874052</v>
      </c>
      <c r="P2383" s="61">
        <f t="shared" si="332"/>
        <v>1</v>
      </c>
    </row>
    <row r="2384" spans="1:16" x14ac:dyDescent="0.3">
      <c r="A2384" s="60">
        <v>42902</v>
      </c>
      <c r="B2384" s="48">
        <f t="shared" si="333"/>
        <v>0</v>
      </c>
      <c r="C2384" s="48">
        <v>9595.4501949999994</v>
      </c>
      <c r="D2384" s="48">
        <v>9615.8496090000008</v>
      </c>
      <c r="E2384" s="48">
        <v>9565.5</v>
      </c>
      <c r="F2384" s="48">
        <v>9588.0498050000006</v>
      </c>
      <c r="G2384" s="48">
        <v>213200</v>
      </c>
      <c r="H2384" s="48">
        <f t="shared" si="334"/>
        <v>9589.7998046666671</v>
      </c>
      <c r="I2384" s="48">
        <f t="shared" si="335"/>
        <v>0</v>
      </c>
      <c r="J2384" s="48">
        <f t="shared" si="336"/>
        <v>-1</v>
      </c>
      <c r="K2384" s="48">
        <f t="shared" si="337"/>
        <v>0</v>
      </c>
      <c r="L2384" s="48">
        <f t="shared" si="338"/>
        <v>0</v>
      </c>
      <c r="M2384" s="48">
        <v>1</v>
      </c>
      <c r="N2384" s="48">
        <f t="shared" si="330"/>
        <v>0.49352942342921513</v>
      </c>
      <c r="O2384" s="48">
        <f t="shared" si="331"/>
        <v>0.62093752114164424</v>
      </c>
      <c r="P2384" s="61">
        <f t="shared" si="332"/>
        <v>1</v>
      </c>
    </row>
    <row r="2385" spans="1:16" x14ac:dyDescent="0.3">
      <c r="A2385" s="60">
        <v>42905</v>
      </c>
      <c r="B2385" s="48">
        <f t="shared" si="333"/>
        <v>1</v>
      </c>
      <c r="C2385" s="48">
        <v>9626.4003909999992</v>
      </c>
      <c r="D2385" s="48">
        <v>9673.2998050000006</v>
      </c>
      <c r="E2385" s="48">
        <v>9614.9003909999992</v>
      </c>
      <c r="F2385" s="48">
        <v>9657.5498050000006</v>
      </c>
      <c r="G2385" s="48">
        <v>141700</v>
      </c>
      <c r="H2385" s="48">
        <f t="shared" si="334"/>
        <v>9648.5833336666674</v>
      </c>
      <c r="I2385" s="48">
        <f t="shared" si="335"/>
        <v>1</v>
      </c>
      <c r="J2385" s="48">
        <f t="shared" si="336"/>
        <v>-1</v>
      </c>
      <c r="K2385" s="48">
        <f t="shared" si="337"/>
        <v>0</v>
      </c>
      <c r="L2385" s="48">
        <f t="shared" si="338"/>
        <v>1</v>
      </c>
      <c r="M2385" s="48">
        <v>0</v>
      </c>
      <c r="N2385" s="48">
        <f t="shared" si="330"/>
        <v>0.61227538859991382</v>
      </c>
      <c r="O2385" s="48">
        <f t="shared" si="331"/>
        <v>0.6484596740934262</v>
      </c>
      <c r="P2385" s="61">
        <f t="shared" si="332"/>
        <v>1</v>
      </c>
    </row>
    <row r="2386" spans="1:16" x14ac:dyDescent="0.3">
      <c r="A2386" s="60">
        <v>42906</v>
      </c>
      <c r="B2386" s="48">
        <f t="shared" si="333"/>
        <v>0</v>
      </c>
      <c r="C2386" s="48">
        <v>9670.5</v>
      </c>
      <c r="D2386" s="48">
        <v>9676.5</v>
      </c>
      <c r="E2386" s="48">
        <v>9643.75</v>
      </c>
      <c r="F2386" s="48">
        <v>9653.5</v>
      </c>
      <c r="G2386" s="48">
        <v>159500</v>
      </c>
      <c r="H2386" s="48">
        <f t="shared" si="334"/>
        <v>9657.9166666666661</v>
      </c>
      <c r="I2386" s="48">
        <f t="shared" si="335"/>
        <v>0</v>
      </c>
      <c r="J2386" s="48">
        <f t="shared" si="336"/>
        <v>-1</v>
      </c>
      <c r="K2386" s="48">
        <f t="shared" si="337"/>
        <v>0</v>
      </c>
      <c r="L2386" s="48">
        <f t="shared" si="338"/>
        <v>0</v>
      </c>
      <c r="M2386" s="48">
        <v>1</v>
      </c>
      <c r="N2386" s="48">
        <f t="shared" si="330"/>
        <v>0.47646310385056445</v>
      </c>
      <c r="O2386" s="48">
        <f t="shared" si="331"/>
        <v>0.61691234115089866</v>
      </c>
      <c r="P2386" s="61">
        <f t="shared" si="332"/>
        <v>1</v>
      </c>
    </row>
    <row r="2387" spans="1:16" x14ac:dyDescent="0.3">
      <c r="A2387" s="60">
        <v>42907</v>
      </c>
      <c r="B2387" s="48">
        <f t="shared" si="333"/>
        <v>0</v>
      </c>
      <c r="C2387" s="48">
        <v>9648.0996090000008</v>
      </c>
      <c r="D2387" s="48">
        <v>9650.4501949999994</v>
      </c>
      <c r="E2387" s="48">
        <v>9608.5996090000008</v>
      </c>
      <c r="F2387" s="48">
        <v>9633.5996090000008</v>
      </c>
      <c r="G2387" s="48">
        <v>144000</v>
      </c>
      <c r="H2387" s="48">
        <f t="shared" si="334"/>
        <v>9630.8831376666676</v>
      </c>
      <c r="I2387" s="48">
        <f t="shared" si="335"/>
        <v>0</v>
      </c>
      <c r="J2387" s="48">
        <f t="shared" si="336"/>
        <v>-1</v>
      </c>
      <c r="K2387" s="48">
        <f t="shared" si="337"/>
        <v>1</v>
      </c>
      <c r="L2387" s="48">
        <f t="shared" si="338"/>
        <v>1</v>
      </c>
      <c r="M2387" s="48">
        <v>0</v>
      </c>
      <c r="N2387" s="48">
        <f t="shared" si="330"/>
        <v>0.49290230251680933</v>
      </c>
      <c r="O2387" s="48">
        <f t="shared" si="331"/>
        <v>0.62078990192030892</v>
      </c>
      <c r="P2387" s="61">
        <f t="shared" si="332"/>
        <v>1</v>
      </c>
    </row>
    <row r="2388" spans="1:16" x14ac:dyDescent="0.3">
      <c r="A2388" s="60">
        <v>42908</v>
      </c>
      <c r="B2388" s="48">
        <f t="shared" si="333"/>
        <v>0</v>
      </c>
      <c r="C2388" s="48">
        <v>9642.6503909999992</v>
      </c>
      <c r="D2388" s="48">
        <v>9698.8496090000008</v>
      </c>
      <c r="E2388" s="48">
        <v>9617.75</v>
      </c>
      <c r="F2388" s="48">
        <v>9630</v>
      </c>
      <c r="G2388" s="48">
        <v>198800</v>
      </c>
      <c r="H2388" s="48">
        <f t="shared" si="334"/>
        <v>9648.866536333333</v>
      </c>
      <c r="I2388" s="48">
        <f t="shared" si="335"/>
        <v>0</v>
      </c>
      <c r="J2388" s="48">
        <f t="shared" si="336"/>
        <v>-1</v>
      </c>
      <c r="K2388" s="48">
        <f t="shared" si="337"/>
        <v>0</v>
      </c>
      <c r="L2388" s="48">
        <f t="shared" si="338"/>
        <v>0</v>
      </c>
      <c r="M2388" s="48">
        <v>0</v>
      </c>
      <c r="N2388" s="48">
        <f t="shared" si="330"/>
        <v>0.4943082488233852</v>
      </c>
      <c r="O2388" s="48">
        <f t="shared" si="331"/>
        <v>0.62112081920633422</v>
      </c>
      <c r="P2388" s="61">
        <f t="shared" si="332"/>
        <v>1</v>
      </c>
    </row>
    <row r="2389" spans="1:16" x14ac:dyDescent="0.3">
      <c r="A2389" s="60">
        <v>42909</v>
      </c>
      <c r="B2389" s="48">
        <f t="shared" si="333"/>
        <v>0</v>
      </c>
      <c r="C2389" s="48">
        <v>9643.25</v>
      </c>
      <c r="D2389" s="48">
        <v>9647.6503909999992</v>
      </c>
      <c r="E2389" s="48">
        <v>9565.2998050000006</v>
      </c>
      <c r="F2389" s="48">
        <v>9574.9501949999994</v>
      </c>
      <c r="G2389" s="48">
        <v>175200</v>
      </c>
      <c r="H2389" s="48">
        <f t="shared" si="334"/>
        <v>9595.9667969999991</v>
      </c>
      <c r="I2389" s="48">
        <f t="shared" si="335"/>
        <v>0</v>
      </c>
      <c r="J2389" s="48">
        <f t="shared" si="336"/>
        <v>-1</v>
      </c>
      <c r="K2389" s="48">
        <f t="shared" si="337"/>
        <v>1</v>
      </c>
      <c r="L2389" s="48">
        <f t="shared" si="338"/>
        <v>1</v>
      </c>
      <c r="M2389" s="48">
        <v>0</v>
      </c>
      <c r="N2389" s="48">
        <f t="shared" si="330"/>
        <v>0.36751154022494648</v>
      </c>
      <c r="O2389" s="48">
        <f t="shared" si="331"/>
        <v>0.59085754224812603</v>
      </c>
      <c r="P2389" s="61">
        <f t="shared" si="332"/>
        <v>1</v>
      </c>
    </row>
    <row r="2390" spans="1:16" x14ac:dyDescent="0.3">
      <c r="A2390" s="60">
        <v>42913</v>
      </c>
      <c r="B2390" s="48">
        <f t="shared" si="333"/>
        <v>0</v>
      </c>
      <c r="C2390" s="48">
        <v>9594.0498050000006</v>
      </c>
      <c r="D2390" s="48">
        <v>9615.4003909999992</v>
      </c>
      <c r="E2390" s="48">
        <v>9473.4501949999994</v>
      </c>
      <c r="F2390" s="48">
        <v>9511.4003909999992</v>
      </c>
      <c r="G2390" s="48">
        <v>203300</v>
      </c>
      <c r="H2390" s="48">
        <f t="shared" si="334"/>
        <v>9533.4169923333338</v>
      </c>
      <c r="I2390" s="48">
        <f t="shared" si="335"/>
        <v>0</v>
      </c>
      <c r="J2390" s="48">
        <f t="shared" si="336"/>
        <v>-1</v>
      </c>
      <c r="K2390" s="48">
        <f t="shared" si="337"/>
        <v>1</v>
      </c>
      <c r="L2390" s="48">
        <f t="shared" si="338"/>
        <v>0</v>
      </c>
      <c r="M2390" s="48">
        <v>0</v>
      </c>
      <c r="N2390" s="48">
        <f t="shared" si="330"/>
        <v>0.35217809703913849</v>
      </c>
      <c r="O2390" s="48">
        <f t="shared" si="331"/>
        <v>0.58714566193772322</v>
      </c>
      <c r="P2390" s="61">
        <f t="shared" si="332"/>
        <v>1</v>
      </c>
    </row>
    <row r="2391" spans="1:16" x14ac:dyDescent="0.3">
      <c r="A2391" s="60">
        <v>42914</v>
      </c>
      <c r="B2391" s="48">
        <f t="shared" si="333"/>
        <v>0</v>
      </c>
      <c r="C2391" s="48">
        <v>9520.2001949999994</v>
      </c>
      <c r="D2391" s="48">
        <v>9522.5</v>
      </c>
      <c r="E2391" s="48">
        <v>9474.3496090000008</v>
      </c>
      <c r="F2391" s="48">
        <v>9491.25</v>
      </c>
      <c r="G2391" s="48">
        <v>172400</v>
      </c>
      <c r="H2391" s="48">
        <f t="shared" si="334"/>
        <v>9496.0332030000009</v>
      </c>
      <c r="I2391" s="48">
        <f t="shared" si="335"/>
        <v>0</v>
      </c>
      <c r="J2391" s="48">
        <f t="shared" si="336"/>
        <v>-1</v>
      </c>
      <c r="K2391" s="48">
        <f t="shared" si="337"/>
        <v>1</v>
      </c>
      <c r="L2391" s="48">
        <f t="shared" si="338"/>
        <v>1</v>
      </c>
      <c r="M2391" s="48">
        <v>0</v>
      </c>
      <c r="N2391" s="48">
        <f t="shared" si="330"/>
        <v>0.45241817111062854</v>
      </c>
      <c r="O2391" s="48">
        <f t="shared" si="331"/>
        <v>0.61121402173591233</v>
      </c>
      <c r="P2391" s="61">
        <f t="shared" si="332"/>
        <v>1</v>
      </c>
    </row>
    <row r="2392" spans="1:16" x14ac:dyDescent="0.3">
      <c r="A2392" s="60">
        <v>42915</v>
      </c>
      <c r="B2392" s="48">
        <f t="shared" si="333"/>
        <v>0</v>
      </c>
      <c r="C2392" s="48">
        <v>9522.9501949999994</v>
      </c>
      <c r="D2392" s="48">
        <v>9575.7998050000006</v>
      </c>
      <c r="E2392" s="48">
        <v>9493.7998050000006</v>
      </c>
      <c r="F2392" s="48">
        <v>9504.0996090000008</v>
      </c>
      <c r="G2392" s="48">
        <v>259300</v>
      </c>
      <c r="H2392" s="48">
        <f t="shared" si="334"/>
        <v>9524.5664063333334</v>
      </c>
      <c r="I2392" s="48">
        <f t="shared" si="335"/>
        <v>0</v>
      </c>
      <c r="J2392" s="48">
        <f t="shared" si="336"/>
        <v>-1</v>
      </c>
      <c r="K2392" s="48">
        <f t="shared" si="337"/>
        <v>0</v>
      </c>
      <c r="L2392" s="48">
        <f t="shared" si="338"/>
        <v>0</v>
      </c>
      <c r="M2392" s="48">
        <v>0</v>
      </c>
      <c r="N2392" s="48">
        <f t="shared" si="330"/>
        <v>0.46340369637773543</v>
      </c>
      <c r="O2392" s="48">
        <f t="shared" si="331"/>
        <v>0.61382131627069469</v>
      </c>
      <c r="P2392" s="61">
        <f t="shared" si="332"/>
        <v>1</v>
      </c>
    </row>
    <row r="2393" spans="1:16" x14ac:dyDescent="0.3">
      <c r="A2393" s="60">
        <v>42916</v>
      </c>
      <c r="B2393" s="48">
        <f t="shared" si="333"/>
        <v>1</v>
      </c>
      <c r="C2393" s="48">
        <v>9478.5</v>
      </c>
      <c r="D2393" s="48">
        <v>9535.7998050000006</v>
      </c>
      <c r="E2393" s="48">
        <v>9448.75</v>
      </c>
      <c r="F2393" s="48">
        <v>9520.9003909999992</v>
      </c>
      <c r="G2393" s="48">
        <v>179600</v>
      </c>
      <c r="H2393" s="48">
        <f t="shared" si="334"/>
        <v>9501.8167320000011</v>
      </c>
      <c r="I2393" s="48">
        <f t="shared" si="335"/>
        <v>1</v>
      </c>
      <c r="J2393" s="48">
        <f t="shared" si="336"/>
        <v>-1</v>
      </c>
      <c r="K2393" s="48">
        <f t="shared" si="337"/>
        <v>1</v>
      </c>
      <c r="L2393" s="48">
        <f t="shared" si="338"/>
        <v>1</v>
      </c>
      <c r="M2393" s="48">
        <v>0</v>
      </c>
      <c r="N2393" s="48">
        <f t="shared" ref="N2393:N2456" si="339">$B$2+SUMPRODUCT($C$2:$G$2,C2393:G2393)</f>
        <v>0.64527109721258358</v>
      </c>
      <c r="O2393" s="48">
        <f t="shared" ref="O2393:O2456" si="340">EXP(N2393)/(1+EXP(N2393))</f>
        <v>0.65594402540905405</v>
      </c>
      <c r="P2393" s="61">
        <f t="shared" ref="P2393:P2456" si="341">IF(O2393&gt;0.5,1,0)</f>
        <v>1</v>
      </c>
    </row>
    <row r="2394" spans="1:16" x14ac:dyDescent="0.3">
      <c r="A2394" s="60">
        <v>42919</v>
      </c>
      <c r="B2394" s="48">
        <f t="shared" si="333"/>
        <v>1</v>
      </c>
      <c r="C2394" s="48">
        <v>9587.9501949999994</v>
      </c>
      <c r="D2394" s="48">
        <v>9624</v>
      </c>
      <c r="E2394" s="48">
        <v>9543.5498050000006</v>
      </c>
      <c r="F2394" s="48">
        <v>9615</v>
      </c>
      <c r="G2394" s="48">
        <v>183000</v>
      </c>
      <c r="H2394" s="48">
        <f t="shared" si="334"/>
        <v>9594.1832683333341</v>
      </c>
      <c r="I2394" s="48">
        <f t="shared" si="335"/>
        <v>1</v>
      </c>
      <c r="J2394" s="48">
        <f t="shared" si="336"/>
        <v>-1</v>
      </c>
      <c r="K2394" s="48">
        <f t="shared" si="337"/>
        <v>0</v>
      </c>
      <c r="L2394" s="48">
        <f t="shared" si="338"/>
        <v>0</v>
      </c>
      <c r="M2394" s="48">
        <v>1</v>
      </c>
      <c r="N2394" s="48">
        <f t="shared" si="339"/>
        <v>0.60385441739730084</v>
      </c>
      <c r="O2394" s="48">
        <f t="shared" si="340"/>
        <v>0.64653764029256067</v>
      </c>
      <c r="P2394" s="61">
        <f t="shared" si="341"/>
        <v>1</v>
      </c>
    </row>
    <row r="2395" spans="1:16" x14ac:dyDescent="0.3">
      <c r="A2395" s="60">
        <v>42920</v>
      </c>
      <c r="B2395" s="48">
        <f t="shared" si="333"/>
        <v>0</v>
      </c>
      <c r="C2395" s="48">
        <v>9645.9003909999992</v>
      </c>
      <c r="D2395" s="48">
        <v>9650.6503909999992</v>
      </c>
      <c r="E2395" s="48">
        <v>9595.5</v>
      </c>
      <c r="F2395" s="48">
        <v>9613.2998050000006</v>
      </c>
      <c r="G2395" s="48">
        <v>144800</v>
      </c>
      <c r="H2395" s="48">
        <f t="shared" si="334"/>
        <v>9619.8167319999993</v>
      </c>
      <c r="I2395" s="48">
        <f t="shared" si="335"/>
        <v>0</v>
      </c>
      <c r="J2395" s="48">
        <f t="shared" si="336"/>
        <v>-1</v>
      </c>
      <c r="K2395" s="48">
        <f t="shared" si="337"/>
        <v>0</v>
      </c>
      <c r="L2395" s="48">
        <f t="shared" si="338"/>
        <v>1</v>
      </c>
      <c r="M2395" s="48">
        <v>1</v>
      </c>
      <c r="N2395" s="48">
        <f t="shared" si="339"/>
        <v>0.45303032517770908</v>
      </c>
      <c r="O2395" s="48">
        <f t="shared" si="340"/>
        <v>0.61135947888193121</v>
      </c>
      <c r="P2395" s="61">
        <f t="shared" si="341"/>
        <v>1</v>
      </c>
    </row>
    <row r="2396" spans="1:16" x14ac:dyDescent="0.3">
      <c r="A2396" s="60">
        <v>42921</v>
      </c>
      <c r="B2396" s="48">
        <f t="shared" si="333"/>
        <v>1</v>
      </c>
      <c r="C2396" s="48">
        <v>9619.75</v>
      </c>
      <c r="D2396" s="48">
        <v>9643.6503909999992</v>
      </c>
      <c r="E2396" s="48">
        <v>9607.3496090000008</v>
      </c>
      <c r="F2396" s="48">
        <v>9637.5996090000008</v>
      </c>
      <c r="G2396" s="48">
        <v>130800</v>
      </c>
      <c r="H2396" s="48">
        <f t="shared" si="334"/>
        <v>9629.5332030000009</v>
      </c>
      <c r="I2396" s="48">
        <f t="shared" si="335"/>
        <v>1</v>
      </c>
      <c r="J2396" s="48">
        <f t="shared" si="336"/>
        <v>-1</v>
      </c>
      <c r="K2396" s="48">
        <f t="shared" si="337"/>
        <v>0</v>
      </c>
      <c r="L2396" s="48">
        <f t="shared" si="338"/>
        <v>1</v>
      </c>
      <c r="M2396" s="48">
        <v>1</v>
      </c>
      <c r="N2396" s="48">
        <f t="shared" si="339"/>
        <v>0.57334664845475469</v>
      </c>
      <c r="O2396" s="48">
        <f t="shared" si="340"/>
        <v>0.63953503764752051</v>
      </c>
      <c r="P2396" s="61">
        <f t="shared" si="341"/>
        <v>1</v>
      </c>
    </row>
    <row r="2397" spans="1:16" x14ac:dyDescent="0.3">
      <c r="A2397" s="60">
        <v>42922</v>
      </c>
      <c r="B2397" s="48">
        <f t="shared" si="333"/>
        <v>1</v>
      </c>
      <c r="C2397" s="48">
        <v>9653.5996090000008</v>
      </c>
      <c r="D2397" s="48">
        <v>9700.7001949999994</v>
      </c>
      <c r="E2397" s="48">
        <v>9639.9501949999994</v>
      </c>
      <c r="F2397" s="48">
        <v>9674.5498050000006</v>
      </c>
      <c r="G2397" s="48">
        <v>147400</v>
      </c>
      <c r="H2397" s="48">
        <f t="shared" si="334"/>
        <v>9671.7333983333319</v>
      </c>
      <c r="I2397" s="48">
        <f t="shared" si="335"/>
        <v>1</v>
      </c>
      <c r="J2397" s="48">
        <f t="shared" si="336"/>
        <v>-1</v>
      </c>
      <c r="K2397" s="48">
        <f t="shared" si="337"/>
        <v>0</v>
      </c>
      <c r="L2397" s="48">
        <f t="shared" si="338"/>
        <v>0</v>
      </c>
      <c r="M2397" s="48">
        <v>1</v>
      </c>
      <c r="N2397" s="48">
        <f t="shared" si="339"/>
        <v>0.58549636497453583</v>
      </c>
      <c r="O2397" s="48">
        <f t="shared" si="340"/>
        <v>0.64233113681836884</v>
      </c>
      <c r="P2397" s="61">
        <f t="shared" si="341"/>
        <v>1</v>
      </c>
    </row>
    <row r="2398" spans="1:16" x14ac:dyDescent="0.3">
      <c r="A2398" s="60">
        <v>42923</v>
      </c>
      <c r="B2398" s="48">
        <f t="shared" si="333"/>
        <v>0</v>
      </c>
      <c r="C2398" s="48">
        <v>9670.3496090000008</v>
      </c>
      <c r="D2398" s="48">
        <v>9684.25</v>
      </c>
      <c r="E2398" s="48">
        <v>9642.6503909999992</v>
      </c>
      <c r="F2398" s="48">
        <v>9665.7998050000006</v>
      </c>
      <c r="G2398" s="48">
        <v>141800</v>
      </c>
      <c r="H2398" s="48">
        <f t="shared" si="334"/>
        <v>9664.2333986666654</v>
      </c>
      <c r="I2398" s="48">
        <f t="shared" si="335"/>
        <v>0</v>
      </c>
      <c r="J2398" s="48">
        <f t="shared" si="336"/>
        <v>-1</v>
      </c>
      <c r="K2398" s="48">
        <f t="shared" si="337"/>
        <v>1</v>
      </c>
      <c r="L2398" s="48">
        <f t="shared" si="338"/>
        <v>1</v>
      </c>
      <c r="M2398" s="48">
        <v>0</v>
      </c>
      <c r="N2398" s="48">
        <f t="shared" si="339"/>
        <v>0.51680184341767965</v>
      </c>
      <c r="O2398" s="48">
        <f t="shared" si="340"/>
        <v>0.62639962675558924</v>
      </c>
      <c r="P2398" s="61">
        <f t="shared" si="341"/>
        <v>1</v>
      </c>
    </row>
    <row r="2399" spans="1:16" x14ac:dyDescent="0.3">
      <c r="A2399" s="60">
        <v>42926</v>
      </c>
      <c r="B2399" s="48">
        <f t="shared" si="333"/>
        <v>1</v>
      </c>
      <c r="C2399" s="48">
        <v>9719.2998050000006</v>
      </c>
      <c r="D2399" s="48">
        <v>9782.1503909999992</v>
      </c>
      <c r="E2399" s="48">
        <v>9646.4501949999994</v>
      </c>
      <c r="F2399" s="48">
        <v>9771.0498050000006</v>
      </c>
      <c r="G2399" s="48">
        <v>37500</v>
      </c>
      <c r="H2399" s="48">
        <f t="shared" si="334"/>
        <v>9733.216797000001</v>
      </c>
      <c r="I2399" s="48">
        <f t="shared" si="335"/>
        <v>1</v>
      </c>
      <c r="J2399" s="48">
        <f t="shared" si="336"/>
        <v>-1</v>
      </c>
      <c r="K2399" s="48">
        <f t="shared" si="337"/>
        <v>0</v>
      </c>
      <c r="L2399" s="48">
        <f t="shared" si="338"/>
        <v>1</v>
      </c>
      <c r="M2399" s="48">
        <v>1</v>
      </c>
      <c r="N2399" s="48">
        <f t="shared" si="339"/>
        <v>0.73222017428810149</v>
      </c>
      <c r="O2399" s="48">
        <f t="shared" si="340"/>
        <v>0.67529228533885366</v>
      </c>
      <c r="P2399" s="61">
        <f t="shared" si="341"/>
        <v>1</v>
      </c>
    </row>
    <row r="2400" spans="1:16" x14ac:dyDescent="0.3">
      <c r="A2400" s="60">
        <v>42927</v>
      </c>
      <c r="B2400" s="48">
        <f t="shared" si="333"/>
        <v>0</v>
      </c>
      <c r="C2400" s="48">
        <v>9797.4501949999994</v>
      </c>
      <c r="D2400" s="48">
        <v>9830.0498050000006</v>
      </c>
      <c r="E2400" s="48">
        <v>9778.8496090000008</v>
      </c>
      <c r="F2400" s="48">
        <v>9786.0498050000006</v>
      </c>
      <c r="G2400" s="48">
        <v>179700</v>
      </c>
      <c r="H2400" s="48">
        <f t="shared" si="334"/>
        <v>9798.3164063333334</v>
      </c>
      <c r="I2400" s="48">
        <f t="shared" si="335"/>
        <v>0</v>
      </c>
      <c r="J2400" s="48">
        <f t="shared" si="336"/>
        <v>-1</v>
      </c>
      <c r="K2400" s="48">
        <f t="shared" si="337"/>
        <v>0</v>
      </c>
      <c r="L2400" s="48">
        <f t="shared" si="338"/>
        <v>0</v>
      </c>
      <c r="M2400" s="48">
        <v>0</v>
      </c>
      <c r="N2400" s="48">
        <f t="shared" si="339"/>
        <v>0.48936024514559862</v>
      </c>
      <c r="O2400" s="48">
        <f t="shared" si="340"/>
        <v>0.61995571087228896</v>
      </c>
      <c r="P2400" s="61">
        <f t="shared" si="341"/>
        <v>1</v>
      </c>
    </row>
    <row r="2401" spans="1:16" x14ac:dyDescent="0.3">
      <c r="A2401" s="60">
        <v>42928</v>
      </c>
      <c r="B2401" s="48">
        <f t="shared" si="333"/>
        <v>1</v>
      </c>
      <c r="C2401" s="48">
        <v>9807.2998050000006</v>
      </c>
      <c r="D2401" s="48">
        <v>9824.9501949999994</v>
      </c>
      <c r="E2401" s="48">
        <v>9787.7001949999994</v>
      </c>
      <c r="F2401" s="48">
        <v>9816.0996090000008</v>
      </c>
      <c r="G2401" s="48">
        <v>145500</v>
      </c>
      <c r="H2401" s="48">
        <f t="shared" si="334"/>
        <v>9809.5833330000005</v>
      </c>
      <c r="I2401" s="48">
        <f t="shared" si="335"/>
        <v>1</v>
      </c>
      <c r="J2401" s="48">
        <f t="shared" si="336"/>
        <v>-1</v>
      </c>
      <c r="K2401" s="48">
        <f t="shared" si="337"/>
        <v>0</v>
      </c>
      <c r="L2401" s="48">
        <f t="shared" si="338"/>
        <v>1</v>
      </c>
      <c r="M2401" s="48">
        <v>1</v>
      </c>
      <c r="N2401" s="48">
        <f t="shared" si="339"/>
        <v>0.54569704857319112</v>
      </c>
      <c r="O2401" s="48">
        <f t="shared" si="340"/>
        <v>0.6331366983928236</v>
      </c>
      <c r="P2401" s="61">
        <f t="shared" si="341"/>
        <v>1</v>
      </c>
    </row>
    <row r="2402" spans="1:16" x14ac:dyDescent="0.3">
      <c r="A2402" s="60">
        <v>42929</v>
      </c>
      <c r="B2402" s="48">
        <f t="shared" si="333"/>
        <v>1</v>
      </c>
      <c r="C2402" s="48">
        <v>9855.7998050000006</v>
      </c>
      <c r="D2402" s="48">
        <v>9897.25</v>
      </c>
      <c r="E2402" s="48">
        <v>9853.4501949999994</v>
      </c>
      <c r="F2402" s="48">
        <v>9891.7001949999994</v>
      </c>
      <c r="G2402" s="48">
        <v>181300</v>
      </c>
      <c r="H2402" s="48">
        <f t="shared" si="334"/>
        <v>9880.8001299999978</v>
      </c>
      <c r="I2402" s="48">
        <f t="shared" si="335"/>
        <v>1</v>
      </c>
      <c r="J2402" s="48">
        <f t="shared" si="336"/>
        <v>-1</v>
      </c>
      <c r="K2402" s="48">
        <f t="shared" si="337"/>
        <v>0</v>
      </c>
      <c r="L2402" s="48">
        <f t="shared" si="338"/>
        <v>0</v>
      </c>
      <c r="M2402" s="48">
        <v>1</v>
      </c>
      <c r="N2402" s="48">
        <f t="shared" si="339"/>
        <v>0.60409376203249898</v>
      </c>
      <c r="O2402" s="48">
        <f t="shared" si="340"/>
        <v>0.64659233501841762</v>
      </c>
      <c r="P2402" s="61">
        <f t="shared" si="341"/>
        <v>1</v>
      </c>
    </row>
    <row r="2403" spans="1:16" x14ac:dyDescent="0.3">
      <c r="A2403" s="60">
        <v>42930</v>
      </c>
      <c r="B2403" s="48">
        <f t="shared" si="333"/>
        <v>0</v>
      </c>
      <c r="C2403" s="48">
        <v>9913.2998050000006</v>
      </c>
      <c r="D2403" s="48">
        <v>9913.2998050000006</v>
      </c>
      <c r="E2403" s="48">
        <v>9845.4501949999994</v>
      </c>
      <c r="F2403" s="48">
        <v>9886.3496090000008</v>
      </c>
      <c r="G2403" s="48">
        <v>159600</v>
      </c>
      <c r="H2403" s="48">
        <f t="shared" si="334"/>
        <v>9881.6998696666669</v>
      </c>
      <c r="I2403" s="48">
        <f t="shared" si="335"/>
        <v>0</v>
      </c>
      <c r="J2403" s="48">
        <f t="shared" si="336"/>
        <v>0</v>
      </c>
      <c r="K2403" s="48">
        <f t="shared" si="337"/>
        <v>0</v>
      </c>
      <c r="L2403" s="48">
        <f t="shared" si="338"/>
        <v>1</v>
      </c>
      <c r="M2403" s="48">
        <v>1</v>
      </c>
      <c r="N2403" s="48">
        <f t="shared" si="339"/>
        <v>0.4682146144545718</v>
      </c>
      <c r="O2403" s="48">
        <f t="shared" si="340"/>
        <v>0.61496109261844978</v>
      </c>
      <c r="P2403" s="61">
        <f t="shared" si="341"/>
        <v>1</v>
      </c>
    </row>
    <row r="2404" spans="1:16" x14ac:dyDescent="0.3">
      <c r="A2404" s="60">
        <v>42933</v>
      </c>
      <c r="B2404" s="48">
        <f t="shared" si="333"/>
        <v>0</v>
      </c>
      <c r="C2404" s="48">
        <v>9908.1503909999992</v>
      </c>
      <c r="D2404" s="48">
        <v>9928.2001949999994</v>
      </c>
      <c r="E2404" s="48">
        <v>9894.7001949999994</v>
      </c>
      <c r="F2404" s="48">
        <v>9915.9501949999994</v>
      </c>
      <c r="G2404" s="48">
        <v>163500</v>
      </c>
      <c r="H2404" s="48">
        <f t="shared" si="334"/>
        <v>9912.9501949999994</v>
      </c>
      <c r="I2404" s="48">
        <f t="shared" si="335"/>
        <v>1</v>
      </c>
      <c r="J2404" s="48">
        <f t="shared" si="336"/>
        <v>-1</v>
      </c>
      <c r="K2404" s="48">
        <f t="shared" si="337"/>
        <v>0</v>
      </c>
      <c r="L2404" s="48">
        <f t="shared" si="338"/>
        <v>0</v>
      </c>
      <c r="M2404" s="48">
        <v>0</v>
      </c>
      <c r="N2404" s="48">
        <f t="shared" si="339"/>
        <v>0.53467203898595383</v>
      </c>
      <c r="O2404" s="48">
        <f t="shared" si="340"/>
        <v>0.63057213010364688</v>
      </c>
      <c r="P2404" s="61">
        <f t="shared" si="341"/>
        <v>1</v>
      </c>
    </row>
    <row r="2405" spans="1:16" x14ac:dyDescent="0.3">
      <c r="A2405" s="60">
        <v>42934</v>
      </c>
      <c r="B2405" s="48">
        <f t="shared" si="333"/>
        <v>0</v>
      </c>
      <c r="C2405" s="48">
        <v>9832.7001949999994</v>
      </c>
      <c r="D2405" s="48">
        <v>9885.3496090000008</v>
      </c>
      <c r="E2405" s="48">
        <v>9792.0498050000006</v>
      </c>
      <c r="F2405" s="48">
        <v>9827.1503909999992</v>
      </c>
      <c r="G2405" s="48">
        <v>293900</v>
      </c>
      <c r="H2405" s="48">
        <f t="shared" si="334"/>
        <v>9834.8499350000002</v>
      </c>
      <c r="I2405" s="48">
        <f t="shared" si="335"/>
        <v>0</v>
      </c>
      <c r="J2405" s="48">
        <f t="shared" si="336"/>
        <v>-1</v>
      </c>
      <c r="K2405" s="48">
        <f t="shared" si="337"/>
        <v>1</v>
      </c>
      <c r="L2405" s="48">
        <f t="shared" si="338"/>
        <v>0</v>
      </c>
      <c r="M2405" s="48">
        <v>1</v>
      </c>
      <c r="N2405" s="48">
        <f t="shared" si="339"/>
        <v>0.49066454441409874</v>
      </c>
      <c r="O2405" s="48">
        <f t="shared" si="340"/>
        <v>0.62026296952461768</v>
      </c>
      <c r="P2405" s="61">
        <f t="shared" si="341"/>
        <v>1</v>
      </c>
    </row>
    <row r="2406" spans="1:16" x14ac:dyDescent="0.3">
      <c r="A2406" s="60">
        <v>42935</v>
      </c>
      <c r="B2406" s="48">
        <f t="shared" si="333"/>
        <v>1</v>
      </c>
      <c r="C2406" s="48">
        <v>9855.9501949999994</v>
      </c>
      <c r="D2406" s="48">
        <v>9905.0498050000006</v>
      </c>
      <c r="E2406" s="48">
        <v>9851.6503909999992</v>
      </c>
      <c r="F2406" s="48">
        <v>9899.5996090000008</v>
      </c>
      <c r="G2406" s="48">
        <v>200200</v>
      </c>
      <c r="H2406" s="48">
        <f t="shared" si="334"/>
        <v>9885.4332683333323</v>
      </c>
      <c r="I2406" s="48">
        <f t="shared" si="335"/>
        <v>1</v>
      </c>
      <c r="J2406" s="48">
        <f t="shared" si="336"/>
        <v>-1</v>
      </c>
      <c r="K2406" s="48">
        <f t="shared" si="337"/>
        <v>0</v>
      </c>
      <c r="L2406" s="48">
        <f t="shared" si="338"/>
        <v>1</v>
      </c>
      <c r="M2406" s="48">
        <v>0</v>
      </c>
      <c r="N2406" s="48">
        <f t="shared" si="339"/>
        <v>0.62242692008594847</v>
      </c>
      <c r="O2406" s="48">
        <f t="shared" si="340"/>
        <v>0.65077031223106319</v>
      </c>
      <c r="P2406" s="61">
        <f t="shared" si="341"/>
        <v>1</v>
      </c>
    </row>
    <row r="2407" spans="1:16" x14ac:dyDescent="0.3">
      <c r="A2407" s="60">
        <v>42936</v>
      </c>
      <c r="B2407" s="48">
        <f t="shared" si="333"/>
        <v>0</v>
      </c>
      <c r="C2407" s="48">
        <v>9920.2001949999994</v>
      </c>
      <c r="D2407" s="48">
        <v>9922.5498050000006</v>
      </c>
      <c r="E2407" s="48">
        <v>9863.4501949999994</v>
      </c>
      <c r="F2407" s="48">
        <v>9873.2998050000006</v>
      </c>
      <c r="G2407" s="48">
        <v>161100</v>
      </c>
      <c r="H2407" s="48">
        <f t="shared" si="334"/>
        <v>9886.4332683333341</v>
      </c>
      <c r="I2407" s="48">
        <f t="shared" si="335"/>
        <v>0</v>
      </c>
      <c r="J2407" s="48">
        <f t="shared" si="336"/>
        <v>-1</v>
      </c>
      <c r="K2407" s="48">
        <f t="shared" si="337"/>
        <v>0</v>
      </c>
      <c r="L2407" s="48">
        <f t="shared" si="338"/>
        <v>1</v>
      </c>
      <c r="M2407" s="48">
        <v>1</v>
      </c>
      <c r="N2407" s="48">
        <f t="shared" si="339"/>
        <v>0.41162378878434119</v>
      </c>
      <c r="O2407" s="48">
        <f t="shared" si="340"/>
        <v>0.6014771689520928</v>
      </c>
      <c r="P2407" s="61">
        <f t="shared" si="341"/>
        <v>1</v>
      </c>
    </row>
    <row r="2408" spans="1:16" x14ac:dyDescent="0.3">
      <c r="A2408" s="60">
        <v>42937</v>
      </c>
      <c r="B2408" s="48">
        <f t="shared" si="333"/>
        <v>0</v>
      </c>
      <c r="C2408" s="48">
        <v>9899.5996090000008</v>
      </c>
      <c r="D2408" s="48">
        <v>9924.7001949999994</v>
      </c>
      <c r="E2408" s="48">
        <v>9838</v>
      </c>
      <c r="F2408" s="48">
        <v>9915.25</v>
      </c>
      <c r="G2408" s="48">
        <v>187500</v>
      </c>
      <c r="H2408" s="48">
        <f t="shared" si="334"/>
        <v>9892.6500649999998</v>
      </c>
      <c r="I2408" s="48">
        <f t="shared" si="335"/>
        <v>1</v>
      </c>
      <c r="J2408" s="48">
        <f t="shared" si="336"/>
        <v>-1</v>
      </c>
      <c r="K2408" s="48">
        <f t="shared" si="337"/>
        <v>0</v>
      </c>
      <c r="L2408" s="48">
        <f t="shared" si="338"/>
        <v>0</v>
      </c>
      <c r="M2408" s="48">
        <v>0</v>
      </c>
      <c r="N2408" s="48">
        <f t="shared" si="339"/>
        <v>0.57546066931448137</v>
      </c>
      <c r="O2408" s="48">
        <f t="shared" si="340"/>
        <v>0.64002223892373467</v>
      </c>
      <c r="P2408" s="61">
        <f t="shared" si="341"/>
        <v>1</v>
      </c>
    </row>
    <row r="2409" spans="1:16" x14ac:dyDescent="0.3">
      <c r="A2409" s="60">
        <v>42940</v>
      </c>
      <c r="B2409" s="48">
        <f t="shared" si="333"/>
        <v>1</v>
      </c>
      <c r="C2409" s="48">
        <v>9936.7998050000006</v>
      </c>
      <c r="D2409" s="48">
        <v>9982.0498050000006</v>
      </c>
      <c r="E2409" s="48">
        <v>9919.5996090000008</v>
      </c>
      <c r="F2409" s="48">
        <v>9966.4003909999992</v>
      </c>
      <c r="G2409" s="48">
        <v>174500</v>
      </c>
      <c r="H2409" s="48">
        <f t="shared" si="334"/>
        <v>9956.0166016666662</v>
      </c>
      <c r="I2409" s="48">
        <f t="shared" si="335"/>
        <v>1</v>
      </c>
      <c r="J2409" s="48">
        <f t="shared" si="336"/>
        <v>-1</v>
      </c>
      <c r="K2409" s="48">
        <f t="shared" si="337"/>
        <v>0</v>
      </c>
      <c r="L2409" s="48">
        <f t="shared" si="338"/>
        <v>1</v>
      </c>
      <c r="M2409" s="48">
        <v>1</v>
      </c>
      <c r="N2409" s="48">
        <f t="shared" si="339"/>
        <v>0.59840837407555736</v>
      </c>
      <c r="O2409" s="48">
        <f t="shared" si="340"/>
        <v>0.64529208293645668</v>
      </c>
      <c r="P2409" s="61">
        <f t="shared" si="341"/>
        <v>1</v>
      </c>
    </row>
    <row r="2410" spans="1:16" x14ac:dyDescent="0.3">
      <c r="A2410" s="60">
        <v>42941</v>
      </c>
      <c r="B2410" s="48">
        <f t="shared" si="333"/>
        <v>0</v>
      </c>
      <c r="C2410" s="48">
        <v>10010.549805000001</v>
      </c>
      <c r="D2410" s="48">
        <v>10011.299805000001</v>
      </c>
      <c r="E2410" s="48">
        <v>9949.0996090000008</v>
      </c>
      <c r="F2410" s="48">
        <v>9964.5498050000006</v>
      </c>
      <c r="G2410" s="48">
        <v>185500</v>
      </c>
      <c r="H2410" s="48">
        <f t="shared" si="334"/>
        <v>9974.9830730000012</v>
      </c>
      <c r="I2410" s="48">
        <f t="shared" si="335"/>
        <v>0</v>
      </c>
      <c r="J2410" s="48">
        <f t="shared" si="336"/>
        <v>-1</v>
      </c>
      <c r="K2410" s="48">
        <f t="shared" si="337"/>
        <v>0</v>
      </c>
      <c r="L2410" s="48">
        <f t="shared" si="338"/>
        <v>0</v>
      </c>
      <c r="M2410" s="48">
        <v>1</v>
      </c>
      <c r="N2410" s="48">
        <f t="shared" si="339"/>
        <v>0.40802381902436746</v>
      </c>
      <c r="O2410" s="48">
        <f t="shared" si="340"/>
        <v>0.60061393319717959</v>
      </c>
      <c r="P2410" s="61">
        <f t="shared" si="341"/>
        <v>1</v>
      </c>
    </row>
    <row r="2411" spans="1:16" x14ac:dyDescent="0.3">
      <c r="A2411" s="60">
        <v>42942</v>
      </c>
      <c r="B2411" s="48">
        <f t="shared" si="333"/>
        <v>0</v>
      </c>
      <c r="C2411" s="48">
        <v>9983.6503909999992</v>
      </c>
      <c r="D2411" s="48">
        <v>10025.950194999999</v>
      </c>
      <c r="E2411" s="48">
        <v>9965.9501949999994</v>
      </c>
      <c r="F2411" s="48">
        <v>10020.650390999999</v>
      </c>
      <c r="G2411" s="48">
        <v>197600</v>
      </c>
      <c r="H2411" s="48">
        <f t="shared" si="334"/>
        <v>10004.183593666667</v>
      </c>
      <c r="I2411" s="48">
        <f t="shared" si="335"/>
        <v>1</v>
      </c>
      <c r="J2411" s="48">
        <f t="shared" si="336"/>
        <v>-1</v>
      </c>
      <c r="K2411" s="48">
        <f t="shared" si="337"/>
        <v>0</v>
      </c>
      <c r="L2411" s="48">
        <f t="shared" si="338"/>
        <v>0</v>
      </c>
      <c r="M2411" s="48">
        <v>0</v>
      </c>
      <c r="N2411" s="48">
        <f t="shared" si="339"/>
        <v>0.60950604092001748</v>
      </c>
      <c r="O2411" s="48">
        <f t="shared" si="340"/>
        <v>0.64782811510413263</v>
      </c>
      <c r="P2411" s="61">
        <f t="shared" si="341"/>
        <v>1</v>
      </c>
    </row>
    <row r="2412" spans="1:16" x14ac:dyDescent="0.3">
      <c r="A2412" s="60">
        <v>42943</v>
      </c>
      <c r="B2412" s="48">
        <f t="shared" si="333"/>
        <v>0</v>
      </c>
      <c r="C2412" s="48">
        <v>10063.25</v>
      </c>
      <c r="D2412" s="48">
        <v>10114.849609000001</v>
      </c>
      <c r="E2412" s="48">
        <v>10005.5</v>
      </c>
      <c r="F2412" s="48">
        <v>10020.549805000001</v>
      </c>
      <c r="G2412" s="48">
        <v>287900</v>
      </c>
      <c r="H2412" s="48">
        <f t="shared" si="334"/>
        <v>10046.966471333333</v>
      </c>
      <c r="I2412" s="48">
        <f t="shared" si="335"/>
        <v>0</v>
      </c>
      <c r="J2412" s="48">
        <f t="shared" si="336"/>
        <v>-1</v>
      </c>
      <c r="K2412" s="48">
        <f t="shared" si="337"/>
        <v>0</v>
      </c>
      <c r="L2412" s="48">
        <f t="shared" si="338"/>
        <v>0</v>
      </c>
      <c r="M2412" s="48">
        <v>0</v>
      </c>
      <c r="N2412" s="48">
        <f t="shared" si="339"/>
        <v>0.40372447911921178</v>
      </c>
      <c r="O2412" s="48">
        <f t="shared" si="340"/>
        <v>0.599582176420561</v>
      </c>
      <c r="P2412" s="61">
        <f t="shared" si="341"/>
        <v>1</v>
      </c>
    </row>
    <row r="2413" spans="1:16" x14ac:dyDescent="0.3">
      <c r="A2413" s="60">
        <v>42944</v>
      </c>
      <c r="B2413" s="48">
        <f t="shared" si="333"/>
        <v>1</v>
      </c>
      <c r="C2413" s="48">
        <v>9996.5498050000006</v>
      </c>
      <c r="D2413" s="48">
        <v>10026.049805000001</v>
      </c>
      <c r="E2413" s="48">
        <v>9944.5</v>
      </c>
      <c r="F2413" s="48">
        <v>10014.5</v>
      </c>
      <c r="G2413" s="48">
        <v>191600</v>
      </c>
      <c r="H2413" s="48">
        <f t="shared" si="334"/>
        <v>9995.0166016666681</v>
      </c>
      <c r="I2413" s="48">
        <f t="shared" si="335"/>
        <v>1</v>
      </c>
      <c r="J2413" s="48">
        <f t="shared" si="336"/>
        <v>-1</v>
      </c>
      <c r="K2413" s="48">
        <f t="shared" si="337"/>
        <v>1</v>
      </c>
      <c r="L2413" s="48">
        <f t="shared" si="338"/>
        <v>1</v>
      </c>
      <c r="M2413" s="48">
        <v>1</v>
      </c>
      <c r="N2413" s="48">
        <f t="shared" si="339"/>
        <v>0.57580888913010797</v>
      </c>
      <c r="O2413" s="48">
        <f t="shared" si="340"/>
        <v>0.6401024626883508</v>
      </c>
      <c r="P2413" s="61">
        <f t="shared" si="341"/>
        <v>1</v>
      </c>
    </row>
    <row r="2414" spans="1:16" x14ac:dyDescent="0.3">
      <c r="A2414" s="60">
        <v>42947</v>
      </c>
      <c r="B2414" s="48">
        <f t="shared" si="333"/>
        <v>1</v>
      </c>
      <c r="C2414" s="48">
        <v>10034.700194999999</v>
      </c>
      <c r="D2414" s="48">
        <v>10085.900390999999</v>
      </c>
      <c r="E2414" s="48">
        <v>10016.950194999999</v>
      </c>
      <c r="F2414" s="48">
        <v>10077.099609000001</v>
      </c>
      <c r="G2414" s="48">
        <v>237700</v>
      </c>
      <c r="H2414" s="48">
        <f t="shared" si="334"/>
        <v>10059.983398333334</v>
      </c>
      <c r="I2414" s="48">
        <f t="shared" si="335"/>
        <v>1</v>
      </c>
      <c r="J2414" s="48">
        <f t="shared" si="336"/>
        <v>-1</v>
      </c>
      <c r="K2414" s="48">
        <f t="shared" si="337"/>
        <v>0</v>
      </c>
      <c r="L2414" s="48">
        <f t="shared" si="338"/>
        <v>0</v>
      </c>
      <c r="M2414" s="48">
        <v>1</v>
      </c>
      <c r="N2414" s="48">
        <f t="shared" si="339"/>
        <v>0.61476074194554542</v>
      </c>
      <c r="O2414" s="48">
        <f t="shared" si="340"/>
        <v>0.64902602529822062</v>
      </c>
      <c r="P2414" s="61">
        <f t="shared" si="341"/>
        <v>1</v>
      </c>
    </row>
    <row r="2415" spans="1:16" x14ac:dyDescent="0.3">
      <c r="A2415" s="60">
        <v>42948</v>
      </c>
      <c r="B2415" s="48">
        <f t="shared" si="333"/>
        <v>1</v>
      </c>
      <c r="C2415" s="48">
        <v>10101.049805000001</v>
      </c>
      <c r="D2415" s="48">
        <v>10128.599609000001</v>
      </c>
      <c r="E2415" s="48">
        <v>10065.75</v>
      </c>
      <c r="F2415" s="48">
        <v>10114.650390999999</v>
      </c>
      <c r="G2415" s="48">
        <v>184300</v>
      </c>
      <c r="H2415" s="48">
        <f t="shared" si="334"/>
        <v>10103</v>
      </c>
      <c r="I2415" s="48">
        <f t="shared" si="335"/>
        <v>1</v>
      </c>
      <c r="J2415" s="48">
        <f t="shared" si="336"/>
        <v>-1</v>
      </c>
      <c r="K2415" s="48">
        <f t="shared" si="337"/>
        <v>0</v>
      </c>
      <c r="L2415" s="48">
        <f t="shared" si="338"/>
        <v>1</v>
      </c>
      <c r="M2415" s="48">
        <v>0</v>
      </c>
      <c r="N2415" s="48">
        <f t="shared" si="339"/>
        <v>0.55612734507146411</v>
      </c>
      <c r="O2415" s="48">
        <f t="shared" si="340"/>
        <v>0.63555601002063855</v>
      </c>
      <c r="P2415" s="61">
        <f t="shared" si="341"/>
        <v>1</v>
      </c>
    </row>
    <row r="2416" spans="1:16" x14ac:dyDescent="0.3">
      <c r="A2416" s="60">
        <v>42949</v>
      </c>
      <c r="B2416" s="48">
        <f t="shared" si="333"/>
        <v>1</v>
      </c>
      <c r="C2416" s="48">
        <v>10136.299805000001</v>
      </c>
      <c r="D2416" s="48">
        <v>10137.849609000001</v>
      </c>
      <c r="E2416" s="48">
        <v>10054.200194999999</v>
      </c>
      <c r="F2416" s="48">
        <v>10081.5</v>
      </c>
      <c r="G2416" s="48">
        <v>161500</v>
      </c>
      <c r="H2416" s="48">
        <f t="shared" si="334"/>
        <v>10091.183268000001</v>
      </c>
      <c r="I2416" s="48">
        <f t="shared" si="335"/>
        <v>0</v>
      </c>
      <c r="J2416" s="48">
        <f t="shared" si="336"/>
        <v>-1</v>
      </c>
      <c r="K2416" s="48">
        <f t="shared" si="337"/>
        <v>1</v>
      </c>
      <c r="L2416" s="48">
        <f t="shared" si="338"/>
        <v>1</v>
      </c>
      <c r="M2416" s="48">
        <v>1</v>
      </c>
      <c r="N2416" s="48">
        <f t="shared" si="339"/>
        <v>0.40236343261510721</v>
      </c>
      <c r="O2416" s="48">
        <f t="shared" si="340"/>
        <v>0.59925536751780528</v>
      </c>
      <c r="P2416" s="61">
        <f t="shared" si="341"/>
        <v>1</v>
      </c>
    </row>
    <row r="2417" spans="1:16" x14ac:dyDescent="0.3">
      <c r="A2417" s="60">
        <v>42950</v>
      </c>
      <c r="B2417" s="48">
        <f t="shared" si="333"/>
        <v>0</v>
      </c>
      <c r="C2417" s="48">
        <v>10081.150390999999</v>
      </c>
      <c r="D2417" s="48">
        <v>10081.150390999999</v>
      </c>
      <c r="E2417" s="48">
        <v>9998.25</v>
      </c>
      <c r="F2417" s="48">
        <v>10013.650390999999</v>
      </c>
      <c r="G2417" s="48">
        <v>192700</v>
      </c>
      <c r="H2417" s="48">
        <f t="shared" si="334"/>
        <v>10031.016927333332</v>
      </c>
      <c r="I2417" s="48">
        <f t="shared" si="335"/>
        <v>0</v>
      </c>
      <c r="J2417" s="48">
        <f t="shared" si="336"/>
        <v>0</v>
      </c>
      <c r="K2417" s="48">
        <f t="shared" si="337"/>
        <v>1</v>
      </c>
      <c r="L2417" s="48">
        <f t="shared" si="338"/>
        <v>0</v>
      </c>
      <c r="M2417" s="48">
        <v>1</v>
      </c>
      <c r="N2417" s="48">
        <f t="shared" si="339"/>
        <v>0.36136110103065777</v>
      </c>
      <c r="O2417" s="48">
        <f t="shared" si="340"/>
        <v>0.58936987825943876</v>
      </c>
      <c r="P2417" s="61">
        <f t="shared" si="341"/>
        <v>1</v>
      </c>
    </row>
    <row r="2418" spans="1:16" x14ac:dyDescent="0.3">
      <c r="A2418" s="60">
        <v>42951</v>
      </c>
      <c r="B2418" s="48">
        <f t="shared" si="333"/>
        <v>1</v>
      </c>
      <c r="C2418" s="48">
        <v>10008.599609000001</v>
      </c>
      <c r="D2418" s="48">
        <v>10075.25</v>
      </c>
      <c r="E2418" s="48">
        <v>9988.3496090000008</v>
      </c>
      <c r="F2418" s="48">
        <v>10066.400390999999</v>
      </c>
      <c r="G2418" s="48">
        <v>178600</v>
      </c>
      <c r="H2418" s="48">
        <f t="shared" si="334"/>
        <v>10043.333333333334</v>
      </c>
      <c r="I2418" s="48">
        <f t="shared" si="335"/>
        <v>1</v>
      </c>
      <c r="J2418" s="48">
        <f t="shared" si="336"/>
        <v>-1</v>
      </c>
      <c r="K2418" s="48">
        <f t="shared" si="337"/>
        <v>0</v>
      </c>
      <c r="L2418" s="48">
        <f t="shared" si="338"/>
        <v>1</v>
      </c>
      <c r="M2418" s="48">
        <v>0</v>
      </c>
      <c r="N2418" s="48">
        <f t="shared" si="339"/>
        <v>0.67829486900249492</v>
      </c>
      <c r="O2418" s="48">
        <f t="shared" si="340"/>
        <v>0.6633580236422878</v>
      </c>
      <c r="P2418" s="61">
        <f t="shared" si="341"/>
        <v>1</v>
      </c>
    </row>
    <row r="2419" spans="1:16" x14ac:dyDescent="0.3">
      <c r="A2419" s="60">
        <v>42954</v>
      </c>
      <c r="B2419" s="48">
        <f t="shared" si="333"/>
        <v>0</v>
      </c>
      <c r="C2419" s="48">
        <v>10074.799805000001</v>
      </c>
      <c r="D2419" s="48">
        <v>10088.099609000001</v>
      </c>
      <c r="E2419" s="48">
        <v>10046.349609000001</v>
      </c>
      <c r="F2419" s="48">
        <v>10057.400390999999</v>
      </c>
      <c r="G2419" s="48">
        <v>137400</v>
      </c>
      <c r="H2419" s="48">
        <f t="shared" si="334"/>
        <v>10063.949869666667</v>
      </c>
      <c r="I2419" s="48">
        <f t="shared" si="335"/>
        <v>0</v>
      </c>
      <c r="J2419" s="48">
        <f t="shared" si="336"/>
        <v>-1</v>
      </c>
      <c r="K2419" s="48">
        <f t="shared" si="337"/>
        <v>0</v>
      </c>
      <c r="L2419" s="48">
        <f t="shared" si="338"/>
        <v>1</v>
      </c>
      <c r="M2419" s="48">
        <v>1</v>
      </c>
      <c r="N2419" s="48">
        <f t="shared" si="339"/>
        <v>0.4814333171095917</v>
      </c>
      <c r="O2419" s="48">
        <f t="shared" si="340"/>
        <v>0.61808627456301524</v>
      </c>
      <c r="P2419" s="61">
        <f t="shared" si="341"/>
        <v>1</v>
      </c>
    </row>
    <row r="2420" spans="1:16" x14ac:dyDescent="0.3">
      <c r="A2420" s="60">
        <v>42955</v>
      </c>
      <c r="B2420" s="48">
        <f t="shared" si="333"/>
        <v>0</v>
      </c>
      <c r="C2420" s="48">
        <v>10068.349609000001</v>
      </c>
      <c r="D2420" s="48">
        <v>10083.799805000001</v>
      </c>
      <c r="E2420" s="48">
        <v>9947</v>
      </c>
      <c r="F2420" s="48">
        <v>9978.5498050000006</v>
      </c>
      <c r="G2420" s="48">
        <v>203300</v>
      </c>
      <c r="H2420" s="48">
        <f t="shared" si="334"/>
        <v>10003.116536666668</v>
      </c>
      <c r="I2420" s="48">
        <f t="shared" si="335"/>
        <v>0</v>
      </c>
      <c r="J2420" s="48">
        <f t="shared" si="336"/>
        <v>-1</v>
      </c>
      <c r="K2420" s="48">
        <f t="shared" si="337"/>
        <v>1</v>
      </c>
      <c r="L2420" s="48">
        <f t="shared" si="338"/>
        <v>0</v>
      </c>
      <c r="M2420" s="48">
        <v>1</v>
      </c>
      <c r="N2420" s="48">
        <f t="shared" si="339"/>
        <v>0.32751275463034324</v>
      </c>
      <c r="O2420" s="48">
        <f t="shared" si="340"/>
        <v>0.5811540689484157</v>
      </c>
      <c r="P2420" s="61">
        <f t="shared" si="341"/>
        <v>1</v>
      </c>
    </row>
    <row r="2421" spans="1:16" x14ac:dyDescent="0.3">
      <c r="A2421" s="60">
        <v>42956</v>
      </c>
      <c r="B2421" s="48">
        <f t="shared" si="333"/>
        <v>1</v>
      </c>
      <c r="C2421" s="48">
        <v>9961.1503909999992</v>
      </c>
      <c r="D2421" s="48">
        <v>9969.7998050000006</v>
      </c>
      <c r="E2421" s="48">
        <v>9893.0498050000006</v>
      </c>
      <c r="F2421" s="48">
        <v>9908.0498050000006</v>
      </c>
      <c r="G2421" s="48">
        <v>169200</v>
      </c>
      <c r="H2421" s="48">
        <f t="shared" si="334"/>
        <v>9923.6331383333327</v>
      </c>
      <c r="I2421" s="48">
        <f t="shared" si="335"/>
        <v>0</v>
      </c>
      <c r="J2421" s="48">
        <f t="shared" si="336"/>
        <v>-1</v>
      </c>
      <c r="K2421" s="48">
        <f t="shared" si="337"/>
        <v>1</v>
      </c>
      <c r="L2421" s="48">
        <f t="shared" si="338"/>
        <v>1</v>
      </c>
      <c r="M2421" s="48">
        <v>1</v>
      </c>
      <c r="N2421" s="48">
        <f t="shared" si="339"/>
        <v>0.40141160150890054</v>
      </c>
      <c r="O2421" s="48">
        <f t="shared" si="340"/>
        <v>0.59902676524742193</v>
      </c>
      <c r="P2421" s="61">
        <f t="shared" si="341"/>
        <v>1</v>
      </c>
    </row>
    <row r="2422" spans="1:16" x14ac:dyDescent="0.3">
      <c r="A2422" s="60">
        <v>42957</v>
      </c>
      <c r="B2422" s="48">
        <f t="shared" si="333"/>
        <v>0</v>
      </c>
      <c r="C2422" s="48">
        <v>9872.8496090000008</v>
      </c>
      <c r="D2422" s="48">
        <v>9892.6503909999992</v>
      </c>
      <c r="E2422" s="48">
        <v>9776.2001949999994</v>
      </c>
      <c r="F2422" s="48">
        <v>9820.25</v>
      </c>
      <c r="G2422" s="48">
        <v>235500</v>
      </c>
      <c r="H2422" s="48">
        <f t="shared" si="334"/>
        <v>9829.7001953333329</v>
      </c>
      <c r="I2422" s="48">
        <f t="shared" si="335"/>
        <v>0</v>
      </c>
      <c r="J2422" s="48">
        <f t="shared" si="336"/>
        <v>-1</v>
      </c>
      <c r="K2422" s="48">
        <f t="shared" si="337"/>
        <v>1</v>
      </c>
      <c r="L2422" s="48">
        <f t="shared" si="338"/>
        <v>0</v>
      </c>
      <c r="M2422" s="48">
        <v>0</v>
      </c>
      <c r="N2422" s="48">
        <f t="shared" si="339"/>
        <v>0.40398205869953996</v>
      </c>
      <c r="O2422" s="48">
        <f t="shared" si="340"/>
        <v>0.59964401541290413</v>
      </c>
      <c r="P2422" s="61">
        <f t="shared" si="341"/>
        <v>1</v>
      </c>
    </row>
    <row r="2423" spans="1:16" x14ac:dyDescent="0.3">
      <c r="A2423" s="60">
        <v>42958</v>
      </c>
      <c r="B2423" s="48">
        <f t="shared" si="333"/>
        <v>0</v>
      </c>
      <c r="C2423" s="48">
        <v>9712.1503909999992</v>
      </c>
      <c r="D2423" s="48">
        <v>9771.6503909999992</v>
      </c>
      <c r="E2423" s="48">
        <v>9685.5498050000006</v>
      </c>
      <c r="F2423" s="48">
        <v>9710.7998050000006</v>
      </c>
      <c r="G2423" s="48">
        <v>285900</v>
      </c>
      <c r="H2423" s="48">
        <f t="shared" si="334"/>
        <v>9722.6666669999995</v>
      </c>
      <c r="I2423" s="48">
        <f t="shared" si="335"/>
        <v>0</v>
      </c>
      <c r="J2423" s="48">
        <f t="shared" si="336"/>
        <v>-1</v>
      </c>
      <c r="K2423" s="48">
        <f t="shared" si="337"/>
        <v>1</v>
      </c>
      <c r="L2423" s="48">
        <f t="shared" si="338"/>
        <v>0</v>
      </c>
      <c r="M2423" s="48">
        <v>0</v>
      </c>
      <c r="N2423" s="48">
        <f t="shared" si="339"/>
        <v>0.49993115512550357</v>
      </c>
      <c r="O2423" s="48">
        <f t="shared" si="340"/>
        <v>0.62244315226438851</v>
      </c>
      <c r="P2423" s="61">
        <f t="shared" si="341"/>
        <v>1</v>
      </c>
    </row>
    <row r="2424" spans="1:16" x14ac:dyDescent="0.3">
      <c r="A2424" s="60">
        <v>42961</v>
      </c>
      <c r="B2424" s="48">
        <f t="shared" si="333"/>
        <v>1</v>
      </c>
      <c r="C2424" s="48">
        <v>9755.75</v>
      </c>
      <c r="D2424" s="48">
        <v>9818.2998050000006</v>
      </c>
      <c r="E2424" s="48">
        <v>9752.0996090000008</v>
      </c>
      <c r="F2424" s="48">
        <v>9794.1503909999992</v>
      </c>
      <c r="G2424" s="48">
        <v>195600</v>
      </c>
      <c r="H2424" s="48">
        <f t="shared" si="334"/>
        <v>9788.1832683333323</v>
      </c>
      <c r="I2424" s="48">
        <f t="shared" si="335"/>
        <v>1</v>
      </c>
      <c r="J2424" s="48">
        <f t="shared" si="336"/>
        <v>-1</v>
      </c>
      <c r="K2424" s="48">
        <f t="shared" si="337"/>
        <v>0</v>
      </c>
      <c r="L2424" s="48">
        <f t="shared" si="338"/>
        <v>1</v>
      </c>
      <c r="M2424" s="48">
        <v>0</v>
      </c>
      <c r="N2424" s="48">
        <f t="shared" si="339"/>
        <v>0.61589964908109585</v>
      </c>
      <c r="O2424" s="48">
        <f t="shared" si="340"/>
        <v>0.64928541431787468</v>
      </c>
      <c r="P2424" s="61">
        <f t="shared" si="341"/>
        <v>1</v>
      </c>
    </row>
    <row r="2425" spans="1:16" x14ac:dyDescent="0.3">
      <c r="A2425" s="60">
        <v>42963</v>
      </c>
      <c r="B2425" s="48">
        <f t="shared" si="333"/>
        <v>0</v>
      </c>
      <c r="C2425" s="48">
        <v>9825.8496090000008</v>
      </c>
      <c r="D2425" s="48">
        <v>9903.9501949999994</v>
      </c>
      <c r="E2425" s="48">
        <v>9773.8496090000008</v>
      </c>
      <c r="F2425" s="48">
        <v>9897.2998050000006</v>
      </c>
      <c r="G2425" s="48">
        <v>219500</v>
      </c>
      <c r="H2425" s="48">
        <f t="shared" si="334"/>
        <v>9858.3665363333348</v>
      </c>
      <c r="I2425" s="48">
        <f t="shared" si="335"/>
        <v>1</v>
      </c>
      <c r="J2425" s="48">
        <f t="shared" si="336"/>
        <v>-1</v>
      </c>
      <c r="K2425" s="48">
        <f t="shared" si="337"/>
        <v>0</v>
      </c>
      <c r="L2425" s="48">
        <f t="shared" si="338"/>
        <v>0</v>
      </c>
      <c r="M2425" s="48">
        <v>0</v>
      </c>
      <c r="N2425" s="48">
        <f t="shared" si="339"/>
        <v>0.72446917019902424</v>
      </c>
      <c r="O2425" s="48">
        <f t="shared" si="340"/>
        <v>0.67359039858759562</v>
      </c>
      <c r="P2425" s="61">
        <f t="shared" si="341"/>
        <v>1</v>
      </c>
    </row>
    <row r="2426" spans="1:16" x14ac:dyDescent="0.3">
      <c r="A2426" s="60">
        <v>42964</v>
      </c>
      <c r="B2426" s="48">
        <f t="shared" si="333"/>
        <v>0</v>
      </c>
      <c r="C2426" s="48">
        <v>9945.5498050000006</v>
      </c>
      <c r="D2426" s="48">
        <v>9947.7998050000006</v>
      </c>
      <c r="E2426" s="48">
        <v>9883.75</v>
      </c>
      <c r="F2426" s="48">
        <v>9904.1503909999992</v>
      </c>
      <c r="G2426" s="48">
        <v>197600</v>
      </c>
      <c r="H2426" s="48">
        <f t="shared" si="334"/>
        <v>9911.9000653333333</v>
      </c>
      <c r="I2426" s="48">
        <f t="shared" si="335"/>
        <v>0</v>
      </c>
      <c r="J2426" s="48">
        <f t="shared" si="336"/>
        <v>-1</v>
      </c>
      <c r="K2426" s="48">
        <f t="shared" si="337"/>
        <v>0</v>
      </c>
      <c r="L2426" s="48">
        <f t="shared" si="338"/>
        <v>1</v>
      </c>
      <c r="M2426" s="48">
        <v>1</v>
      </c>
      <c r="N2426" s="48">
        <f t="shared" si="339"/>
        <v>0.41772993067343145</v>
      </c>
      <c r="O2426" s="48">
        <f t="shared" si="340"/>
        <v>0.60293991480913656</v>
      </c>
      <c r="P2426" s="61">
        <f t="shared" si="341"/>
        <v>1</v>
      </c>
    </row>
    <row r="2427" spans="1:16" x14ac:dyDescent="0.3">
      <c r="A2427" s="60">
        <v>42965</v>
      </c>
      <c r="B2427" s="48">
        <f t="shared" si="333"/>
        <v>0</v>
      </c>
      <c r="C2427" s="48">
        <v>9865.9501949999994</v>
      </c>
      <c r="D2427" s="48">
        <v>9865.9501949999994</v>
      </c>
      <c r="E2427" s="48">
        <v>9783.6503909999992</v>
      </c>
      <c r="F2427" s="48">
        <v>9837.4003909999992</v>
      </c>
      <c r="G2427" s="48">
        <v>246300</v>
      </c>
      <c r="H2427" s="48">
        <f t="shared" si="334"/>
        <v>9829.000325666666</v>
      </c>
      <c r="I2427" s="48">
        <f t="shared" si="335"/>
        <v>0</v>
      </c>
      <c r="J2427" s="48">
        <f t="shared" si="336"/>
        <v>0</v>
      </c>
      <c r="K2427" s="48">
        <f t="shared" si="337"/>
        <v>1</v>
      </c>
      <c r="L2427" s="48">
        <f t="shared" si="338"/>
        <v>0</v>
      </c>
      <c r="M2427" s="48">
        <v>0</v>
      </c>
      <c r="N2427" s="48">
        <f t="shared" si="339"/>
        <v>0.44759798178139165</v>
      </c>
      <c r="O2427" s="48">
        <f t="shared" si="340"/>
        <v>0.61006798105582527</v>
      </c>
      <c r="P2427" s="61">
        <f t="shared" si="341"/>
        <v>1</v>
      </c>
    </row>
    <row r="2428" spans="1:16" x14ac:dyDescent="0.3">
      <c r="A2428" s="60">
        <v>42968</v>
      </c>
      <c r="B2428" s="48">
        <f t="shared" si="333"/>
        <v>0</v>
      </c>
      <c r="C2428" s="48">
        <v>9864.25</v>
      </c>
      <c r="D2428" s="48">
        <v>9884.3496090000008</v>
      </c>
      <c r="E2428" s="48">
        <v>9740.0996090000008</v>
      </c>
      <c r="F2428" s="48">
        <v>9754.3496090000008</v>
      </c>
      <c r="G2428" s="48">
        <v>205300</v>
      </c>
      <c r="H2428" s="48">
        <f t="shared" si="334"/>
        <v>9792.9329423333347</v>
      </c>
      <c r="I2428" s="48">
        <f t="shared" si="335"/>
        <v>0</v>
      </c>
      <c r="J2428" s="48">
        <f t="shared" si="336"/>
        <v>-1</v>
      </c>
      <c r="K2428" s="48">
        <f t="shared" si="337"/>
        <v>1</v>
      </c>
      <c r="L2428" s="48">
        <f t="shared" si="338"/>
        <v>1</v>
      </c>
      <c r="M2428" s="48">
        <v>0</v>
      </c>
      <c r="N2428" s="48">
        <f t="shared" si="339"/>
        <v>0.28065915063573166</v>
      </c>
      <c r="O2428" s="48">
        <f t="shared" si="340"/>
        <v>0.56970781608580134</v>
      </c>
      <c r="P2428" s="61">
        <f t="shared" si="341"/>
        <v>1</v>
      </c>
    </row>
    <row r="2429" spans="1:16" x14ac:dyDescent="0.3">
      <c r="A2429" s="60">
        <v>42969</v>
      </c>
      <c r="B2429" s="48">
        <f t="shared" si="333"/>
        <v>1</v>
      </c>
      <c r="C2429" s="48">
        <v>9815.75</v>
      </c>
      <c r="D2429" s="48">
        <v>9828.4501949999994</v>
      </c>
      <c r="E2429" s="48">
        <v>9752.5996090000008</v>
      </c>
      <c r="F2429" s="48">
        <v>9765.5498050000006</v>
      </c>
      <c r="G2429" s="48">
        <v>183600</v>
      </c>
      <c r="H2429" s="48">
        <f t="shared" si="334"/>
        <v>9782.1998696666687</v>
      </c>
      <c r="I2429" s="48">
        <f t="shared" si="335"/>
        <v>0</v>
      </c>
      <c r="J2429" s="48">
        <f t="shared" si="336"/>
        <v>-1</v>
      </c>
      <c r="K2429" s="48">
        <f t="shared" si="337"/>
        <v>1</v>
      </c>
      <c r="L2429" s="48">
        <f t="shared" si="338"/>
        <v>1</v>
      </c>
      <c r="M2429" s="48">
        <v>1</v>
      </c>
      <c r="N2429" s="48">
        <f t="shared" si="339"/>
        <v>0.40501752289584025</v>
      </c>
      <c r="O2429" s="48">
        <f t="shared" si="340"/>
        <v>0.59989257474263991</v>
      </c>
      <c r="P2429" s="61">
        <f t="shared" si="341"/>
        <v>1</v>
      </c>
    </row>
    <row r="2430" spans="1:16" x14ac:dyDescent="0.3">
      <c r="A2430" s="60">
        <v>42970</v>
      </c>
      <c r="B2430" s="48">
        <f t="shared" si="333"/>
        <v>1</v>
      </c>
      <c r="C2430" s="48">
        <v>9803.0498050000006</v>
      </c>
      <c r="D2430" s="48">
        <v>9857.9003909999992</v>
      </c>
      <c r="E2430" s="48">
        <v>9786.75</v>
      </c>
      <c r="F2430" s="48">
        <v>9852.5</v>
      </c>
      <c r="G2430" s="48">
        <v>168600</v>
      </c>
      <c r="H2430" s="48">
        <f t="shared" si="334"/>
        <v>9832.383463666667</v>
      </c>
      <c r="I2430" s="48">
        <f t="shared" si="335"/>
        <v>1</v>
      </c>
      <c r="J2430" s="48">
        <f t="shared" si="336"/>
        <v>-1</v>
      </c>
      <c r="K2430" s="48">
        <f t="shared" si="337"/>
        <v>0</v>
      </c>
      <c r="L2430" s="48">
        <f t="shared" si="338"/>
        <v>1</v>
      </c>
      <c r="M2430" s="48">
        <v>1</v>
      </c>
      <c r="N2430" s="48">
        <f t="shared" si="339"/>
        <v>0.65527195205712618</v>
      </c>
      <c r="O2430" s="48">
        <f t="shared" si="340"/>
        <v>0.65819749969995289</v>
      </c>
      <c r="P2430" s="61">
        <f t="shared" si="341"/>
        <v>1</v>
      </c>
    </row>
    <row r="2431" spans="1:16" x14ac:dyDescent="0.3">
      <c r="A2431" s="60">
        <v>42971</v>
      </c>
      <c r="B2431" s="48">
        <f t="shared" si="333"/>
        <v>0</v>
      </c>
      <c r="C2431" s="48">
        <v>9881.2001949999994</v>
      </c>
      <c r="D2431" s="48">
        <v>9881.5</v>
      </c>
      <c r="E2431" s="48">
        <v>9848.8496090000008</v>
      </c>
      <c r="F2431" s="48">
        <v>9857.0498050000006</v>
      </c>
      <c r="G2431" s="48">
        <v>184700</v>
      </c>
      <c r="H2431" s="48">
        <f t="shared" si="334"/>
        <v>9862.4664713333332</v>
      </c>
      <c r="I2431" s="48">
        <f t="shared" si="335"/>
        <v>0</v>
      </c>
      <c r="J2431" s="48">
        <f t="shared" si="336"/>
        <v>-1</v>
      </c>
      <c r="K2431" s="48">
        <f t="shared" si="337"/>
        <v>0</v>
      </c>
      <c r="L2431" s="48">
        <f t="shared" si="338"/>
        <v>0</v>
      </c>
      <c r="M2431" s="48">
        <v>0</v>
      </c>
      <c r="N2431" s="48">
        <f t="shared" si="339"/>
        <v>0.44982319230458073</v>
      </c>
      <c r="O2431" s="48">
        <f t="shared" si="340"/>
        <v>0.61059719551321401</v>
      </c>
      <c r="P2431" s="61">
        <f t="shared" si="341"/>
        <v>1</v>
      </c>
    </row>
    <row r="2432" spans="1:16" x14ac:dyDescent="0.3">
      <c r="A2432" s="60">
        <v>42975</v>
      </c>
      <c r="B2432" s="48">
        <f t="shared" si="333"/>
        <v>1</v>
      </c>
      <c r="C2432" s="48">
        <v>9907.1503909999992</v>
      </c>
      <c r="D2432" s="48">
        <v>9925.75</v>
      </c>
      <c r="E2432" s="48">
        <v>9882</v>
      </c>
      <c r="F2432" s="48">
        <v>9912.7998050000006</v>
      </c>
      <c r="G2432" s="48">
        <v>159600</v>
      </c>
      <c r="H2432" s="48">
        <f t="shared" si="334"/>
        <v>9906.8499350000002</v>
      </c>
      <c r="I2432" s="48">
        <f t="shared" si="335"/>
        <v>1</v>
      </c>
      <c r="J2432" s="48">
        <f t="shared" si="336"/>
        <v>-1</v>
      </c>
      <c r="K2432" s="48">
        <f t="shared" si="337"/>
        <v>0</v>
      </c>
      <c r="L2432" s="48">
        <f t="shared" si="338"/>
        <v>1</v>
      </c>
      <c r="M2432" s="48">
        <v>0</v>
      </c>
      <c r="N2432" s="48">
        <f t="shared" si="339"/>
        <v>0.53595868766581622</v>
      </c>
      <c r="O2432" s="48">
        <f t="shared" si="340"/>
        <v>0.63087180570886436</v>
      </c>
      <c r="P2432" s="61">
        <f t="shared" si="341"/>
        <v>1</v>
      </c>
    </row>
    <row r="2433" spans="1:16" x14ac:dyDescent="0.3">
      <c r="A2433" s="60">
        <v>42976</v>
      </c>
      <c r="B2433" s="48">
        <f t="shared" si="333"/>
        <v>0</v>
      </c>
      <c r="C2433" s="48">
        <v>9886.4003909999992</v>
      </c>
      <c r="D2433" s="48">
        <v>9887.3496090000008</v>
      </c>
      <c r="E2433" s="48">
        <v>9783.75</v>
      </c>
      <c r="F2433" s="48">
        <v>9796.0498050000006</v>
      </c>
      <c r="G2433" s="48">
        <v>173300</v>
      </c>
      <c r="H2433" s="48">
        <f t="shared" si="334"/>
        <v>9822.3831379999992</v>
      </c>
      <c r="I2433" s="48">
        <f t="shared" si="335"/>
        <v>0</v>
      </c>
      <c r="J2433" s="48">
        <f t="shared" si="336"/>
        <v>-1</v>
      </c>
      <c r="K2433" s="48">
        <f t="shared" si="337"/>
        <v>1</v>
      </c>
      <c r="L2433" s="48">
        <f t="shared" si="338"/>
        <v>0</v>
      </c>
      <c r="M2433" s="48">
        <v>0</v>
      </c>
      <c r="N2433" s="48">
        <f t="shared" si="339"/>
        <v>0.32108732390490002</v>
      </c>
      <c r="O2433" s="48">
        <f t="shared" si="340"/>
        <v>0.57958921843680589</v>
      </c>
      <c r="P2433" s="61">
        <f t="shared" si="341"/>
        <v>1</v>
      </c>
    </row>
    <row r="2434" spans="1:16" x14ac:dyDescent="0.3">
      <c r="A2434" s="60">
        <v>42977</v>
      </c>
      <c r="B2434" s="48">
        <f t="shared" si="333"/>
        <v>1</v>
      </c>
      <c r="C2434" s="48">
        <v>9859.5</v>
      </c>
      <c r="D2434" s="48">
        <v>9909.4501949999994</v>
      </c>
      <c r="E2434" s="48">
        <v>9850.7998050000006</v>
      </c>
      <c r="F2434" s="48">
        <v>9884.4003909999992</v>
      </c>
      <c r="G2434" s="48">
        <v>157800</v>
      </c>
      <c r="H2434" s="48">
        <f t="shared" si="334"/>
        <v>9881.5501303333331</v>
      </c>
      <c r="I2434" s="48">
        <f t="shared" si="335"/>
        <v>1</v>
      </c>
      <c r="J2434" s="48">
        <f t="shared" si="336"/>
        <v>-1</v>
      </c>
      <c r="K2434" s="48">
        <f t="shared" si="337"/>
        <v>0</v>
      </c>
      <c r="L2434" s="48">
        <f t="shared" si="338"/>
        <v>1</v>
      </c>
      <c r="M2434" s="48">
        <v>0</v>
      </c>
      <c r="N2434" s="48">
        <f t="shared" si="339"/>
        <v>0.58909678839248059</v>
      </c>
      <c r="O2434" s="48">
        <f t="shared" si="340"/>
        <v>0.64315788018647968</v>
      </c>
      <c r="P2434" s="61">
        <f t="shared" si="341"/>
        <v>1</v>
      </c>
    </row>
    <row r="2435" spans="1:16" x14ac:dyDescent="0.3">
      <c r="A2435" s="60">
        <v>42978</v>
      </c>
      <c r="B2435" s="48">
        <f t="shared" si="333"/>
        <v>0</v>
      </c>
      <c r="C2435" s="48">
        <v>9905.7001949999994</v>
      </c>
      <c r="D2435" s="48">
        <v>9925.0996090000008</v>
      </c>
      <c r="E2435" s="48">
        <v>9856.9501949999994</v>
      </c>
      <c r="F2435" s="48">
        <v>9917.9003909999992</v>
      </c>
      <c r="G2435" s="48">
        <v>327700</v>
      </c>
      <c r="H2435" s="48">
        <f t="shared" si="334"/>
        <v>9899.9833983333338</v>
      </c>
      <c r="I2435" s="48">
        <f t="shared" si="335"/>
        <v>1</v>
      </c>
      <c r="J2435" s="48">
        <f t="shared" si="336"/>
        <v>-1</v>
      </c>
      <c r="K2435" s="48">
        <f t="shared" si="337"/>
        <v>0</v>
      </c>
      <c r="L2435" s="48">
        <f t="shared" si="338"/>
        <v>0</v>
      </c>
      <c r="M2435" s="48">
        <v>0</v>
      </c>
      <c r="N2435" s="48">
        <f t="shared" si="339"/>
        <v>0.51777767345062464</v>
      </c>
      <c r="O2435" s="48">
        <f t="shared" si="340"/>
        <v>0.62662796537605336</v>
      </c>
      <c r="P2435" s="61">
        <f t="shared" si="341"/>
        <v>1</v>
      </c>
    </row>
    <row r="2436" spans="1:16" x14ac:dyDescent="0.3">
      <c r="A2436" s="60">
        <v>42979</v>
      </c>
      <c r="B2436" s="48">
        <f t="shared" si="333"/>
        <v>1</v>
      </c>
      <c r="C2436" s="48">
        <v>9937.6503909999992</v>
      </c>
      <c r="D2436" s="48">
        <v>9983.4501949999994</v>
      </c>
      <c r="E2436" s="48">
        <v>9909.8496090000008</v>
      </c>
      <c r="F2436" s="48">
        <v>9974.4003909999992</v>
      </c>
      <c r="G2436" s="48">
        <v>157800</v>
      </c>
      <c r="H2436" s="48">
        <f t="shared" si="334"/>
        <v>9955.9000649999998</v>
      </c>
      <c r="I2436" s="48">
        <f t="shared" si="335"/>
        <v>1</v>
      </c>
      <c r="J2436" s="48">
        <f t="shared" si="336"/>
        <v>-1</v>
      </c>
      <c r="K2436" s="48">
        <f t="shared" si="337"/>
        <v>0</v>
      </c>
      <c r="L2436" s="48">
        <f t="shared" si="338"/>
        <v>1</v>
      </c>
      <c r="M2436" s="48">
        <v>0</v>
      </c>
      <c r="N2436" s="48">
        <f t="shared" si="339"/>
        <v>0.62728254534655548</v>
      </c>
      <c r="O2436" s="48">
        <f t="shared" si="340"/>
        <v>0.65187303254173312</v>
      </c>
      <c r="P2436" s="61">
        <f t="shared" si="341"/>
        <v>1</v>
      </c>
    </row>
    <row r="2437" spans="1:16" x14ac:dyDescent="0.3">
      <c r="A2437" s="60">
        <v>42982</v>
      </c>
      <c r="B2437" s="48">
        <f t="shared" ref="B2437:B2500" si="342">MODE(I2437,J2437,K2437,L2437,M2437)</f>
        <v>1</v>
      </c>
      <c r="C2437" s="48">
        <v>9984.1503909999992</v>
      </c>
      <c r="D2437" s="48">
        <v>9988.4003909999992</v>
      </c>
      <c r="E2437" s="48">
        <v>9861</v>
      </c>
      <c r="F2437" s="48">
        <v>9912.8496090000008</v>
      </c>
      <c r="G2437" s="48">
        <v>148800</v>
      </c>
      <c r="H2437" s="48">
        <f t="shared" ref="H2437:H2500" si="343">AVERAGE(D2437,E2437,F2437)</f>
        <v>9920.75</v>
      </c>
      <c r="I2437" s="48">
        <f t="shared" ref="I2437:I2500" si="344">IF(C2437&lt;F2437,1,0)</f>
        <v>0</v>
      </c>
      <c r="J2437" s="48">
        <f t="shared" ref="J2437:J2500" si="345">IF( C2437=E2437,1,IF( C2437=D2437,0,-1) )</f>
        <v>-1</v>
      </c>
      <c r="K2437" s="48">
        <f t="shared" si="337"/>
        <v>1</v>
      </c>
      <c r="L2437" s="48">
        <f t="shared" si="338"/>
        <v>1</v>
      </c>
      <c r="M2437" s="48">
        <v>1</v>
      </c>
      <c r="N2437" s="48">
        <f t="shared" si="339"/>
        <v>0.38798626436424183</v>
      </c>
      <c r="O2437" s="48">
        <f t="shared" si="340"/>
        <v>0.59579783959389598</v>
      </c>
      <c r="P2437" s="61">
        <f t="shared" si="341"/>
        <v>1</v>
      </c>
    </row>
    <row r="2438" spans="1:16" x14ac:dyDescent="0.3">
      <c r="A2438" s="60">
        <v>42983</v>
      </c>
      <c r="B2438" s="48">
        <f t="shared" si="342"/>
        <v>1</v>
      </c>
      <c r="C2438" s="48">
        <v>9933.25</v>
      </c>
      <c r="D2438" s="48">
        <v>9963.0996090000008</v>
      </c>
      <c r="E2438" s="48">
        <v>9901.0498050000006</v>
      </c>
      <c r="F2438" s="48">
        <v>9952.2001949999994</v>
      </c>
      <c r="G2438" s="48">
        <v>139200</v>
      </c>
      <c r="H2438" s="48">
        <f t="shared" si="343"/>
        <v>9938.783202999999</v>
      </c>
      <c r="I2438" s="48">
        <f t="shared" si="344"/>
        <v>1</v>
      </c>
      <c r="J2438" s="48">
        <f t="shared" si="345"/>
        <v>-1</v>
      </c>
      <c r="K2438" s="48">
        <f t="shared" ref="K2438:K2501" si="346">IF(H2438&gt;H2437,0,1)</f>
        <v>0</v>
      </c>
      <c r="L2438" s="48">
        <f t="shared" ref="L2438:L2501" si="347">IF(G2438&gt;G2437,0,1)</f>
        <v>1</v>
      </c>
      <c r="M2438" s="48">
        <v>0</v>
      </c>
      <c r="N2438" s="48">
        <f t="shared" si="339"/>
        <v>0.58346888438816025</v>
      </c>
      <c r="O2438" s="48">
        <f t="shared" si="340"/>
        <v>0.64186520538679015</v>
      </c>
      <c r="P2438" s="61">
        <f t="shared" si="341"/>
        <v>1</v>
      </c>
    </row>
    <row r="2439" spans="1:16" x14ac:dyDescent="0.3">
      <c r="A2439" s="60">
        <v>42984</v>
      </c>
      <c r="B2439" s="48">
        <f t="shared" si="342"/>
        <v>1</v>
      </c>
      <c r="C2439" s="48">
        <v>9899.25</v>
      </c>
      <c r="D2439" s="48">
        <v>9931.5498050000006</v>
      </c>
      <c r="E2439" s="48">
        <v>9882.5498050000006</v>
      </c>
      <c r="F2439" s="48">
        <v>9916.2001949999994</v>
      </c>
      <c r="G2439" s="48">
        <v>149200</v>
      </c>
      <c r="H2439" s="48">
        <f t="shared" si="343"/>
        <v>9910.0999350000002</v>
      </c>
      <c r="I2439" s="48">
        <f t="shared" si="344"/>
        <v>1</v>
      </c>
      <c r="J2439" s="48">
        <f t="shared" si="345"/>
        <v>-1</v>
      </c>
      <c r="K2439" s="48">
        <f t="shared" si="346"/>
        <v>1</v>
      </c>
      <c r="L2439" s="48">
        <f t="shared" si="347"/>
        <v>0</v>
      </c>
      <c r="M2439" s="48">
        <v>1</v>
      </c>
      <c r="N2439" s="48">
        <f t="shared" si="339"/>
        <v>0.56851297694514669</v>
      </c>
      <c r="O2439" s="48">
        <f t="shared" si="340"/>
        <v>0.63841998158667068</v>
      </c>
      <c r="P2439" s="61">
        <f t="shared" si="341"/>
        <v>1</v>
      </c>
    </row>
    <row r="2440" spans="1:16" x14ac:dyDescent="0.3">
      <c r="A2440" s="60">
        <v>42985</v>
      </c>
      <c r="B2440" s="48">
        <f t="shared" si="342"/>
        <v>0</v>
      </c>
      <c r="C2440" s="48">
        <v>9945.8496090000008</v>
      </c>
      <c r="D2440" s="48">
        <v>9964.8496090000008</v>
      </c>
      <c r="E2440" s="48">
        <v>9917.2001949999994</v>
      </c>
      <c r="F2440" s="48">
        <v>9929.9003909999992</v>
      </c>
      <c r="G2440" s="48">
        <v>188800</v>
      </c>
      <c r="H2440" s="48">
        <f t="shared" si="343"/>
        <v>9937.3167316666677</v>
      </c>
      <c r="I2440" s="48">
        <f t="shared" si="344"/>
        <v>0</v>
      </c>
      <c r="J2440" s="48">
        <f t="shared" si="345"/>
        <v>-1</v>
      </c>
      <c r="K2440" s="48">
        <f t="shared" si="346"/>
        <v>0</v>
      </c>
      <c r="L2440" s="48">
        <f t="shared" si="347"/>
        <v>0</v>
      </c>
      <c r="M2440" s="48">
        <v>0</v>
      </c>
      <c r="N2440" s="48">
        <f t="shared" si="339"/>
        <v>0.47399349396985169</v>
      </c>
      <c r="O2440" s="48">
        <f t="shared" si="340"/>
        <v>0.61632852626538726</v>
      </c>
      <c r="P2440" s="61">
        <f t="shared" si="341"/>
        <v>1</v>
      </c>
    </row>
    <row r="2441" spans="1:16" x14ac:dyDescent="0.3">
      <c r="A2441" s="60">
        <v>42986</v>
      </c>
      <c r="B2441" s="48">
        <f t="shared" si="342"/>
        <v>0</v>
      </c>
      <c r="C2441" s="48">
        <v>9958.6503909999992</v>
      </c>
      <c r="D2441" s="48">
        <v>9963.5996090000008</v>
      </c>
      <c r="E2441" s="48">
        <v>9913.2998050000006</v>
      </c>
      <c r="F2441" s="48">
        <v>9934.7998050000006</v>
      </c>
      <c r="G2441" s="48">
        <v>163600</v>
      </c>
      <c r="H2441" s="48">
        <f t="shared" si="343"/>
        <v>9937.2330730000012</v>
      </c>
      <c r="I2441" s="48">
        <f t="shared" si="344"/>
        <v>0</v>
      </c>
      <c r="J2441" s="48">
        <f t="shared" si="345"/>
        <v>-1</v>
      </c>
      <c r="K2441" s="48">
        <f t="shared" si="346"/>
        <v>1</v>
      </c>
      <c r="L2441" s="48">
        <f t="shared" si="347"/>
        <v>1</v>
      </c>
      <c r="M2441" s="48">
        <v>0</v>
      </c>
      <c r="N2441" s="48">
        <f t="shared" si="339"/>
        <v>0.46446602726032249</v>
      </c>
      <c r="O2441" s="48">
        <f t="shared" si="340"/>
        <v>0.61407310571549012</v>
      </c>
      <c r="P2441" s="61">
        <f t="shared" si="341"/>
        <v>1</v>
      </c>
    </row>
    <row r="2442" spans="1:16" x14ac:dyDescent="0.3">
      <c r="A2442" s="60">
        <v>42989</v>
      </c>
      <c r="B2442" s="48">
        <f t="shared" si="342"/>
        <v>0</v>
      </c>
      <c r="C2442" s="48">
        <v>9971.75</v>
      </c>
      <c r="D2442" s="48">
        <v>10028.650390999999</v>
      </c>
      <c r="E2442" s="48">
        <v>9968.7998050000006</v>
      </c>
      <c r="F2442" s="48">
        <v>10006.049805000001</v>
      </c>
      <c r="G2442" s="48">
        <v>173000</v>
      </c>
      <c r="H2442" s="48">
        <f t="shared" si="343"/>
        <v>10001.166667</v>
      </c>
      <c r="I2442" s="48">
        <f t="shared" si="344"/>
        <v>1</v>
      </c>
      <c r="J2442" s="48">
        <f t="shared" si="345"/>
        <v>-1</v>
      </c>
      <c r="K2442" s="48">
        <f t="shared" si="346"/>
        <v>0</v>
      </c>
      <c r="L2442" s="48">
        <f t="shared" si="347"/>
        <v>0</v>
      </c>
      <c r="M2442" s="48">
        <v>0</v>
      </c>
      <c r="N2442" s="48">
        <f t="shared" si="339"/>
        <v>0.60728015595443086</v>
      </c>
      <c r="O2442" s="48">
        <f t="shared" si="340"/>
        <v>0.6473201195189846</v>
      </c>
      <c r="P2442" s="61">
        <f t="shared" si="341"/>
        <v>1</v>
      </c>
    </row>
    <row r="2443" spans="1:16" x14ac:dyDescent="0.3">
      <c r="A2443" s="60">
        <v>42990</v>
      </c>
      <c r="B2443" s="48">
        <f t="shared" si="342"/>
        <v>0</v>
      </c>
      <c r="C2443" s="48">
        <v>10056.849609000001</v>
      </c>
      <c r="D2443" s="48">
        <v>10097.549805000001</v>
      </c>
      <c r="E2443" s="48">
        <v>10028.049805000001</v>
      </c>
      <c r="F2443" s="48">
        <v>10093.049805000001</v>
      </c>
      <c r="G2443" s="48">
        <v>182600</v>
      </c>
      <c r="H2443" s="48">
        <f t="shared" si="343"/>
        <v>10072.883138333333</v>
      </c>
      <c r="I2443" s="48">
        <f t="shared" si="344"/>
        <v>1</v>
      </c>
      <c r="J2443" s="48">
        <f t="shared" si="345"/>
        <v>-1</v>
      </c>
      <c r="K2443" s="48">
        <f t="shared" si="346"/>
        <v>0</v>
      </c>
      <c r="L2443" s="48">
        <f t="shared" si="347"/>
        <v>0</v>
      </c>
      <c r="M2443" s="48">
        <v>0</v>
      </c>
      <c r="N2443" s="48">
        <f t="shared" si="339"/>
        <v>0.61631680118279608</v>
      </c>
      <c r="O2443" s="48">
        <f t="shared" si="340"/>
        <v>0.64938039971870876</v>
      </c>
      <c r="P2443" s="61">
        <f t="shared" si="341"/>
        <v>1</v>
      </c>
    </row>
    <row r="2444" spans="1:16" x14ac:dyDescent="0.3">
      <c r="A2444" s="60">
        <v>42991</v>
      </c>
      <c r="B2444" s="48">
        <f t="shared" si="342"/>
        <v>0</v>
      </c>
      <c r="C2444" s="48">
        <v>10099.25</v>
      </c>
      <c r="D2444" s="48">
        <v>10131.950194999999</v>
      </c>
      <c r="E2444" s="48">
        <v>10063.150390999999</v>
      </c>
      <c r="F2444" s="48">
        <v>10079.299805000001</v>
      </c>
      <c r="G2444" s="48">
        <v>215000</v>
      </c>
      <c r="H2444" s="48">
        <f t="shared" si="343"/>
        <v>10091.466797000001</v>
      </c>
      <c r="I2444" s="48">
        <f t="shared" si="344"/>
        <v>0</v>
      </c>
      <c r="J2444" s="48">
        <f t="shared" si="345"/>
        <v>-1</v>
      </c>
      <c r="K2444" s="48">
        <f t="shared" si="346"/>
        <v>0</v>
      </c>
      <c r="L2444" s="48">
        <f t="shared" si="347"/>
        <v>0</v>
      </c>
      <c r="M2444" s="48">
        <v>0</v>
      </c>
      <c r="N2444" s="48">
        <f t="shared" si="339"/>
        <v>0.46385305619301131</v>
      </c>
      <c r="O2444" s="48">
        <f t="shared" si="340"/>
        <v>0.6139278291872976</v>
      </c>
      <c r="P2444" s="61">
        <f t="shared" si="341"/>
        <v>1</v>
      </c>
    </row>
    <row r="2445" spans="1:16" x14ac:dyDescent="0.3">
      <c r="A2445" s="60">
        <v>42992</v>
      </c>
      <c r="B2445" s="48">
        <f t="shared" si="342"/>
        <v>0</v>
      </c>
      <c r="C2445" s="48">
        <v>10107.400390999999</v>
      </c>
      <c r="D2445" s="48">
        <v>10126.5</v>
      </c>
      <c r="E2445" s="48">
        <v>10070.349609000001</v>
      </c>
      <c r="F2445" s="48">
        <v>10086.599609000001</v>
      </c>
      <c r="G2445" s="48">
        <v>225600</v>
      </c>
      <c r="H2445" s="48">
        <f t="shared" si="343"/>
        <v>10094.483072666668</v>
      </c>
      <c r="I2445" s="48">
        <f t="shared" si="344"/>
        <v>0</v>
      </c>
      <c r="J2445" s="48">
        <f t="shared" si="345"/>
        <v>-1</v>
      </c>
      <c r="K2445" s="48">
        <f t="shared" si="346"/>
        <v>0</v>
      </c>
      <c r="L2445" s="48">
        <f t="shared" si="347"/>
        <v>0</v>
      </c>
      <c r="M2445" s="48">
        <v>0</v>
      </c>
      <c r="N2445" s="48">
        <f t="shared" si="339"/>
        <v>0.45405009904087634</v>
      </c>
      <c r="O2445" s="48">
        <f t="shared" si="340"/>
        <v>0.61160174866631101</v>
      </c>
      <c r="P2445" s="61">
        <f t="shared" si="341"/>
        <v>1</v>
      </c>
    </row>
    <row r="2446" spans="1:16" x14ac:dyDescent="0.3">
      <c r="A2446" s="60">
        <v>42993</v>
      </c>
      <c r="B2446" s="48">
        <f t="shared" si="342"/>
        <v>1</v>
      </c>
      <c r="C2446" s="48">
        <v>10062.349609000001</v>
      </c>
      <c r="D2446" s="48">
        <v>10115.150390999999</v>
      </c>
      <c r="E2446" s="48">
        <v>10043.650390999999</v>
      </c>
      <c r="F2446" s="48">
        <v>10085.400390999999</v>
      </c>
      <c r="G2446" s="48">
        <v>266600</v>
      </c>
      <c r="H2446" s="48">
        <f t="shared" si="343"/>
        <v>10081.400390999999</v>
      </c>
      <c r="I2446" s="48">
        <f t="shared" si="344"/>
        <v>1</v>
      </c>
      <c r="J2446" s="48">
        <f t="shared" si="345"/>
        <v>-1</v>
      </c>
      <c r="K2446" s="48">
        <f t="shared" si="346"/>
        <v>1</v>
      </c>
      <c r="L2446" s="48">
        <f t="shared" si="347"/>
        <v>0</v>
      </c>
      <c r="M2446" s="48">
        <v>0</v>
      </c>
      <c r="N2446" s="48">
        <f t="shared" si="339"/>
        <v>0.55783882654862005</v>
      </c>
      <c r="O2446" s="48">
        <f t="shared" si="340"/>
        <v>0.63595233913294569</v>
      </c>
      <c r="P2446" s="61">
        <f t="shared" si="341"/>
        <v>1</v>
      </c>
    </row>
    <row r="2447" spans="1:16" x14ac:dyDescent="0.3">
      <c r="A2447" s="60">
        <v>42996</v>
      </c>
      <c r="B2447" s="48">
        <f t="shared" si="342"/>
        <v>1</v>
      </c>
      <c r="C2447" s="48">
        <v>10133.099609000001</v>
      </c>
      <c r="D2447" s="48">
        <v>10171.700194999999</v>
      </c>
      <c r="E2447" s="48">
        <v>10131.299805000001</v>
      </c>
      <c r="F2447" s="48">
        <v>10153.099609000001</v>
      </c>
      <c r="G2447" s="48">
        <v>156100</v>
      </c>
      <c r="H2447" s="48">
        <f t="shared" si="343"/>
        <v>10152.033203000001</v>
      </c>
      <c r="I2447" s="48">
        <f t="shared" si="344"/>
        <v>1</v>
      </c>
      <c r="J2447" s="48">
        <f t="shared" si="345"/>
        <v>-1</v>
      </c>
      <c r="K2447" s="48">
        <f t="shared" si="346"/>
        <v>0</v>
      </c>
      <c r="L2447" s="48">
        <f t="shared" si="347"/>
        <v>1</v>
      </c>
      <c r="M2447" s="48">
        <v>1</v>
      </c>
      <c r="N2447" s="48">
        <f t="shared" si="339"/>
        <v>0.5665298983602437</v>
      </c>
      <c r="O2447" s="48">
        <f t="shared" si="340"/>
        <v>0.6379620823649691</v>
      </c>
      <c r="P2447" s="61">
        <f t="shared" si="341"/>
        <v>1</v>
      </c>
    </row>
    <row r="2448" spans="1:16" x14ac:dyDescent="0.3">
      <c r="A2448" s="60">
        <v>42997</v>
      </c>
      <c r="B2448" s="48">
        <f t="shared" si="342"/>
        <v>0</v>
      </c>
      <c r="C2448" s="48">
        <v>10175.599609000001</v>
      </c>
      <c r="D2448" s="48">
        <v>10178.950194999999</v>
      </c>
      <c r="E2448" s="48">
        <v>10129.950194999999</v>
      </c>
      <c r="F2448" s="48">
        <v>10147.549805000001</v>
      </c>
      <c r="G2448" s="48">
        <v>187500</v>
      </c>
      <c r="H2448" s="48">
        <f t="shared" si="343"/>
        <v>10152.150065</v>
      </c>
      <c r="I2448" s="48">
        <f t="shared" si="344"/>
        <v>0</v>
      </c>
      <c r="J2448" s="48">
        <f t="shared" si="345"/>
        <v>-1</v>
      </c>
      <c r="K2448" s="48">
        <f t="shared" si="346"/>
        <v>0</v>
      </c>
      <c r="L2448" s="48">
        <f t="shared" si="347"/>
        <v>0</v>
      </c>
      <c r="M2448" s="48">
        <v>0</v>
      </c>
      <c r="N2448" s="48">
        <f t="shared" si="339"/>
        <v>0.44439602613004736</v>
      </c>
      <c r="O2448" s="48">
        <f t="shared" si="340"/>
        <v>0.6093060158185476</v>
      </c>
      <c r="P2448" s="61">
        <f t="shared" si="341"/>
        <v>1</v>
      </c>
    </row>
    <row r="2449" spans="1:16" x14ac:dyDescent="0.3">
      <c r="A2449" s="60">
        <v>42998</v>
      </c>
      <c r="B2449" s="48">
        <f t="shared" si="342"/>
        <v>0</v>
      </c>
      <c r="C2449" s="48">
        <v>10160.950194999999</v>
      </c>
      <c r="D2449" s="48">
        <v>10171.049805000001</v>
      </c>
      <c r="E2449" s="48">
        <v>10134.200194999999</v>
      </c>
      <c r="F2449" s="48">
        <v>10141.150390999999</v>
      </c>
      <c r="G2449" s="48">
        <v>199400</v>
      </c>
      <c r="H2449" s="48">
        <f t="shared" si="343"/>
        <v>10148.800130333333</v>
      </c>
      <c r="I2449" s="48">
        <f t="shared" si="344"/>
        <v>0</v>
      </c>
      <c r="J2449" s="48">
        <f t="shared" si="345"/>
        <v>-1</v>
      </c>
      <c r="K2449" s="48">
        <f t="shared" si="346"/>
        <v>1</v>
      </c>
      <c r="L2449" s="48">
        <f t="shared" si="347"/>
        <v>0</v>
      </c>
      <c r="M2449" s="48">
        <v>0</v>
      </c>
      <c r="N2449" s="48">
        <f t="shared" si="339"/>
        <v>0.45474326744070737</v>
      </c>
      <c r="O2449" s="48">
        <f t="shared" si="340"/>
        <v>0.61176639464488702</v>
      </c>
      <c r="P2449" s="61">
        <f t="shared" si="341"/>
        <v>1</v>
      </c>
    </row>
    <row r="2450" spans="1:16" x14ac:dyDescent="0.3">
      <c r="A2450" s="60">
        <v>42999</v>
      </c>
      <c r="B2450" s="48">
        <f t="shared" si="342"/>
        <v>0</v>
      </c>
      <c r="C2450" s="48">
        <v>10139.599609000001</v>
      </c>
      <c r="D2450" s="48">
        <v>10158.900390999999</v>
      </c>
      <c r="E2450" s="48">
        <v>10058.599609000001</v>
      </c>
      <c r="F2450" s="48">
        <v>10121.900390999999</v>
      </c>
      <c r="G2450" s="48">
        <v>191800</v>
      </c>
      <c r="H2450" s="48">
        <f t="shared" si="343"/>
        <v>10113.133463666667</v>
      </c>
      <c r="I2450" s="48">
        <f t="shared" si="344"/>
        <v>0</v>
      </c>
      <c r="J2450" s="48">
        <f t="shared" si="345"/>
        <v>-1</v>
      </c>
      <c r="K2450" s="48">
        <f t="shared" si="346"/>
        <v>1</v>
      </c>
      <c r="L2450" s="48">
        <f t="shared" si="347"/>
        <v>1</v>
      </c>
      <c r="M2450" s="48">
        <v>0</v>
      </c>
      <c r="N2450" s="48">
        <f t="shared" si="339"/>
        <v>0.49469375947694366</v>
      </c>
      <c r="O2450" s="48">
        <f t="shared" si="340"/>
        <v>0.62121153709391452</v>
      </c>
      <c r="P2450" s="61">
        <f t="shared" si="341"/>
        <v>1</v>
      </c>
    </row>
    <row r="2451" spans="1:16" x14ac:dyDescent="0.3">
      <c r="A2451" s="60">
        <v>43000</v>
      </c>
      <c r="B2451" s="48">
        <f t="shared" si="342"/>
        <v>0</v>
      </c>
      <c r="C2451" s="48">
        <v>10094.349609000001</v>
      </c>
      <c r="D2451" s="48">
        <v>10095.049805000001</v>
      </c>
      <c r="E2451" s="48">
        <v>9952.7998050000006</v>
      </c>
      <c r="F2451" s="48">
        <v>9964.4003909999992</v>
      </c>
      <c r="G2451" s="48">
        <v>226600</v>
      </c>
      <c r="H2451" s="48">
        <f t="shared" si="343"/>
        <v>10004.083333666667</v>
      </c>
      <c r="I2451" s="48">
        <f t="shared" si="344"/>
        <v>0</v>
      </c>
      <c r="J2451" s="48">
        <f t="shared" si="345"/>
        <v>-1</v>
      </c>
      <c r="K2451" s="48">
        <f t="shared" si="346"/>
        <v>1</v>
      </c>
      <c r="L2451" s="48">
        <f t="shared" si="347"/>
        <v>0</v>
      </c>
      <c r="M2451" s="48">
        <v>0</v>
      </c>
      <c r="N2451" s="48">
        <f t="shared" si="339"/>
        <v>0.22310716841119821</v>
      </c>
      <c r="O2451" s="48">
        <f t="shared" si="340"/>
        <v>0.55554657210455616</v>
      </c>
      <c r="P2451" s="61">
        <f t="shared" si="341"/>
        <v>1</v>
      </c>
    </row>
    <row r="2452" spans="1:16" x14ac:dyDescent="0.3">
      <c r="A2452" s="60">
        <v>43003</v>
      </c>
      <c r="B2452" s="48">
        <f t="shared" si="342"/>
        <v>1</v>
      </c>
      <c r="C2452" s="48">
        <v>9960.0996090000008</v>
      </c>
      <c r="D2452" s="48">
        <v>9960.5</v>
      </c>
      <c r="E2452" s="48">
        <v>9816.0498050000006</v>
      </c>
      <c r="F2452" s="48">
        <v>9872.5996090000008</v>
      </c>
      <c r="G2452" s="48">
        <v>221400</v>
      </c>
      <c r="H2452" s="48">
        <f t="shared" si="343"/>
        <v>9883.0498046666671</v>
      </c>
      <c r="I2452" s="48">
        <f t="shared" si="344"/>
        <v>0</v>
      </c>
      <c r="J2452" s="48">
        <f t="shared" si="345"/>
        <v>-1</v>
      </c>
      <c r="K2452" s="48">
        <f t="shared" si="346"/>
        <v>1</v>
      </c>
      <c r="L2452" s="48">
        <f t="shared" si="347"/>
        <v>1</v>
      </c>
      <c r="M2452" s="48">
        <v>1</v>
      </c>
      <c r="N2452" s="48">
        <f t="shared" si="339"/>
        <v>0.33577335005415482</v>
      </c>
      <c r="O2452" s="48">
        <f t="shared" si="340"/>
        <v>0.583163455183625</v>
      </c>
      <c r="P2452" s="61">
        <f t="shared" si="341"/>
        <v>1</v>
      </c>
    </row>
    <row r="2453" spans="1:16" x14ac:dyDescent="0.3">
      <c r="A2453" s="60">
        <v>43004</v>
      </c>
      <c r="B2453" s="48">
        <f t="shared" si="342"/>
        <v>1</v>
      </c>
      <c r="C2453" s="48">
        <v>9875.25</v>
      </c>
      <c r="D2453" s="48">
        <v>9891.3496090000008</v>
      </c>
      <c r="E2453" s="48">
        <v>9813</v>
      </c>
      <c r="F2453" s="48">
        <v>9871.5</v>
      </c>
      <c r="G2453" s="48">
        <v>190900</v>
      </c>
      <c r="H2453" s="48">
        <f t="shared" si="343"/>
        <v>9858.616536333333</v>
      </c>
      <c r="I2453" s="48">
        <f t="shared" si="344"/>
        <v>0</v>
      </c>
      <c r="J2453" s="48">
        <f t="shared" si="345"/>
        <v>-1</v>
      </c>
      <c r="K2453" s="48">
        <f t="shared" si="346"/>
        <v>1</v>
      </c>
      <c r="L2453" s="48">
        <f t="shared" si="347"/>
        <v>1</v>
      </c>
      <c r="M2453" s="48">
        <v>1</v>
      </c>
      <c r="N2453" s="48">
        <f t="shared" si="339"/>
        <v>0.52207112461486016</v>
      </c>
      <c r="O2453" s="48">
        <f t="shared" si="340"/>
        <v>0.62763193684399998</v>
      </c>
      <c r="P2453" s="61">
        <f t="shared" si="341"/>
        <v>1</v>
      </c>
    </row>
    <row r="2454" spans="1:16" x14ac:dyDescent="0.3">
      <c r="A2454" s="60">
        <v>43005</v>
      </c>
      <c r="B2454" s="48">
        <f t="shared" si="342"/>
        <v>0</v>
      </c>
      <c r="C2454" s="48">
        <v>9920.5996090000008</v>
      </c>
      <c r="D2454" s="48">
        <v>9921.0498050000006</v>
      </c>
      <c r="E2454" s="48">
        <v>9714.4003909999992</v>
      </c>
      <c r="F2454" s="48">
        <v>9735.75</v>
      </c>
      <c r="G2454" s="48">
        <v>200100</v>
      </c>
      <c r="H2454" s="48">
        <f t="shared" si="343"/>
        <v>9790.4000653333333</v>
      </c>
      <c r="I2454" s="48">
        <f t="shared" si="344"/>
        <v>0</v>
      </c>
      <c r="J2454" s="48">
        <f t="shared" si="345"/>
        <v>-1</v>
      </c>
      <c r="K2454" s="48">
        <f t="shared" si="346"/>
        <v>1</v>
      </c>
      <c r="L2454" s="48">
        <f t="shared" si="347"/>
        <v>0</v>
      </c>
      <c r="M2454" s="48">
        <v>1</v>
      </c>
      <c r="N2454" s="48">
        <f t="shared" si="339"/>
        <v>0.12598592913510775</v>
      </c>
      <c r="O2454" s="48">
        <f t="shared" si="340"/>
        <v>0.53145488776349858</v>
      </c>
      <c r="P2454" s="61">
        <f t="shared" si="341"/>
        <v>1</v>
      </c>
    </row>
    <row r="2455" spans="1:16" x14ac:dyDescent="0.3">
      <c r="A2455" s="60">
        <v>43006</v>
      </c>
      <c r="B2455" s="48">
        <f t="shared" si="342"/>
        <v>1</v>
      </c>
      <c r="C2455" s="48">
        <v>9736.4003909999992</v>
      </c>
      <c r="D2455" s="48">
        <v>9789.2001949999994</v>
      </c>
      <c r="E2455" s="48">
        <v>9687.5498050000006</v>
      </c>
      <c r="F2455" s="48">
        <v>9768.9501949999994</v>
      </c>
      <c r="G2455" s="48">
        <v>385000</v>
      </c>
      <c r="H2455" s="48">
        <f t="shared" si="343"/>
        <v>9748.5667316666659</v>
      </c>
      <c r="I2455" s="48">
        <f t="shared" si="344"/>
        <v>1</v>
      </c>
      <c r="J2455" s="48">
        <f t="shared" si="345"/>
        <v>-1</v>
      </c>
      <c r="K2455" s="48">
        <f t="shared" si="346"/>
        <v>1</v>
      </c>
      <c r="L2455" s="48">
        <f t="shared" si="347"/>
        <v>0</v>
      </c>
      <c r="M2455" s="48">
        <v>1</v>
      </c>
      <c r="N2455" s="48">
        <f t="shared" si="339"/>
        <v>0.56764417585278026</v>
      </c>
      <c r="O2455" s="48">
        <f t="shared" si="340"/>
        <v>0.63821940351304407</v>
      </c>
      <c r="P2455" s="61">
        <f t="shared" si="341"/>
        <v>1</v>
      </c>
    </row>
    <row r="2456" spans="1:16" x14ac:dyDescent="0.3">
      <c r="A2456" s="60">
        <v>43007</v>
      </c>
      <c r="B2456" s="48">
        <f t="shared" si="342"/>
        <v>0</v>
      </c>
      <c r="C2456" s="48">
        <v>9814.2998050000006</v>
      </c>
      <c r="D2456" s="48">
        <v>9854</v>
      </c>
      <c r="E2456" s="48">
        <v>9775.3496090000008</v>
      </c>
      <c r="F2456" s="48">
        <v>9788.5996090000008</v>
      </c>
      <c r="G2456" s="48">
        <v>196300</v>
      </c>
      <c r="H2456" s="48">
        <f t="shared" si="343"/>
        <v>9805.9830726666678</v>
      </c>
      <c r="I2456" s="48">
        <f t="shared" si="344"/>
        <v>0</v>
      </c>
      <c r="J2456" s="48">
        <f t="shared" si="345"/>
        <v>-1</v>
      </c>
      <c r="K2456" s="48">
        <f t="shared" si="346"/>
        <v>0</v>
      </c>
      <c r="L2456" s="48">
        <f t="shared" si="347"/>
        <v>1</v>
      </c>
      <c r="M2456" s="48">
        <v>0</v>
      </c>
      <c r="N2456" s="48">
        <f t="shared" si="339"/>
        <v>0.46130095856876974</v>
      </c>
      <c r="O2456" s="48">
        <f t="shared" si="340"/>
        <v>0.6133227542605173</v>
      </c>
      <c r="P2456" s="61">
        <f t="shared" si="341"/>
        <v>1</v>
      </c>
    </row>
    <row r="2457" spans="1:16" x14ac:dyDescent="0.3">
      <c r="A2457" s="60">
        <v>43011</v>
      </c>
      <c r="B2457" s="48">
        <f t="shared" si="342"/>
        <v>0</v>
      </c>
      <c r="C2457" s="48">
        <v>9893.2998050000006</v>
      </c>
      <c r="D2457" s="48">
        <v>9895.4003909999992</v>
      </c>
      <c r="E2457" s="48">
        <v>9831.0498050000006</v>
      </c>
      <c r="F2457" s="48">
        <v>9859.5</v>
      </c>
      <c r="G2457" s="48">
        <v>162800</v>
      </c>
      <c r="H2457" s="48">
        <f t="shared" si="343"/>
        <v>9861.9833986666654</v>
      </c>
      <c r="I2457" s="48">
        <f t="shared" si="344"/>
        <v>0</v>
      </c>
      <c r="J2457" s="48">
        <f t="shared" si="345"/>
        <v>-1</v>
      </c>
      <c r="K2457" s="48">
        <f t="shared" si="346"/>
        <v>0</v>
      </c>
      <c r="L2457" s="48">
        <f t="shared" si="347"/>
        <v>1</v>
      </c>
      <c r="M2457" s="48">
        <v>1</v>
      </c>
      <c r="N2457" s="48">
        <f t="shared" ref="N2457:N2520" si="348">$B$2+SUMPRODUCT($C$2:$G$2,C2457:G2457)</f>
        <v>0.44776703187480116</v>
      </c>
      <c r="O2457" s="48">
        <f t="shared" ref="O2457:O2520" si="349">EXP(N2457)/(1+EXP(N2457))</f>
        <v>0.61010819479562839</v>
      </c>
      <c r="P2457" s="61">
        <f t="shared" ref="P2457:P2520" si="350">IF(O2457&gt;0.5,1,0)</f>
        <v>1</v>
      </c>
    </row>
    <row r="2458" spans="1:16" x14ac:dyDescent="0.3">
      <c r="A2458" s="60">
        <v>43012</v>
      </c>
      <c r="B2458" s="48">
        <f t="shared" si="342"/>
        <v>1</v>
      </c>
      <c r="C2458" s="48">
        <v>9884.3496090000008</v>
      </c>
      <c r="D2458" s="48">
        <v>9938.2998050000006</v>
      </c>
      <c r="E2458" s="48">
        <v>9850.6503909999992</v>
      </c>
      <c r="F2458" s="48">
        <v>9914.9003909999992</v>
      </c>
      <c r="G2458" s="48">
        <v>156200</v>
      </c>
      <c r="H2458" s="48">
        <f t="shared" si="343"/>
        <v>9901.2835289999985</v>
      </c>
      <c r="I2458" s="48">
        <f t="shared" si="344"/>
        <v>1</v>
      </c>
      <c r="J2458" s="48">
        <f t="shared" si="345"/>
        <v>-1</v>
      </c>
      <c r="K2458" s="48">
        <f t="shared" si="346"/>
        <v>0</v>
      </c>
      <c r="L2458" s="48">
        <f t="shared" si="347"/>
        <v>1</v>
      </c>
      <c r="M2458" s="48">
        <v>0</v>
      </c>
      <c r="N2458" s="48">
        <f t="shared" si="348"/>
        <v>0.618530274080345</v>
      </c>
      <c r="O2458" s="48">
        <f t="shared" si="349"/>
        <v>0.64988420860382956</v>
      </c>
      <c r="P2458" s="61">
        <f t="shared" si="350"/>
        <v>1</v>
      </c>
    </row>
    <row r="2459" spans="1:16" x14ac:dyDescent="0.3">
      <c r="A2459" s="60">
        <v>43013</v>
      </c>
      <c r="B2459" s="48">
        <f t="shared" si="342"/>
        <v>0</v>
      </c>
      <c r="C2459" s="48">
        <v>9927</v>
      </c>
      <c r="D2459" s="48">
        <v>9945.9501949999994</v>
      </c>
      <c r="E2459" s="48">
        <v>9881.8496090000008</v>
      </c>
      <c r="F2459" s="48">
        <v>9888.7001949999994</v>
      </c>
      <c r="G2459" s="48">
        <v>147800</v>
      </c>
      <c r="H2459" s="48">
        <f t="shared" si="343"/>
        <v>9905.4999996666666</v>
      </c>
      <c r="I2459" s="48">
        <f t="shared" si="344"/>
        <v>0</v>
      </c>
      <c r="J2459" s="48">
        <f t="shared" si="345"/>
        <v>-1</v>
      </c>
      <c r="K2459" s="48">
        <f t="shared" si="346"/>
        <v>0</v>
      </c>
      <c r="L2459" s="48">
        <f t="shared" si="347"/>
        <v>1</v>
      </c>
      <c r="M2459" s="48">
        <v>0</v>
      </c>
      <c r="N2459" s="48">
        <f t="shared" si="348"/>
        <v>0.4373504347985484</v>
      </c>
      <c r="O2459" s="48">
        <f t="shared" si="349"/>
        <v>0.60762751162221806</v>
      </c>
      <c r="P2459" s="61">
        <f t="shared" si="350"/>
        <v>1</v>
      </c>
    </row>
    <row r="2460" spans="1:16" x14ac:dyDescent="0.3">
      <c r="A2460" s="60">
        <v>43014</v>
      </c>
      <c r="B2460" s="48">
        <f t="shared" si="342"/>
        <v>0</v>
      </c>
      <c r="C2460" s="48">
        <v>9908.1503909999992</v>
      </c>
      <c r="D2460" s="48">
        <v>9989.3496090000008</v>
      </c>
      <c r="E2460" s="48">
        <v>9906.5996090000008</v>
      </c>
      <c r="F2460" s="48">
        <v>9979.7001949999994</v>
      </c>
      <c r="G2460" s="48">
        <v>195800</v>
      </c>
      <c r="H2460" s="48">
        <f t="shared" si="343"/>
        <v>9958.5498043333337</v>
      </c>
      <c r="I2460" s="48">
        <f t="shared" si="344"/>
        <v>1</v>
      </c>
      <c r="J2460" s="48">
        <f t="shared" si="345"/>
        <v>-1</v>
      </c>
      <c r="K2460" s="48">
        <f t="shared" si="346"/>
        <v>0</v>
      </c>
      <c r="L2460" s="48">
        <f t="shared" si="347"/>
        <v>0</v>
      </c>
      <c r="M2460" s="48">
        <v>0</v>
      </c>
      <c r="N2460" s="48">
        <f t="shared" si="348"/>
        <v>0.70503641687050012</v>
      </c>
      <c r="O2460" s="48">
        <f t="shared" si="349"/>
        <v>0.6693034632038759</v>
      </c>
      <c r="P2460" s="61">
        <f t="shared" si="350"/>
        <v>1</v>
      </c>
    </row>
    <row r="2461" spans="1:16" x14ac:dyDescent="0.3">
      <c r="A2461" s="60">
        <v>43017</v>
      </c>
      <c r="B2461" s="48">
        <f t="shared" si="342"/>
        <v>1</v>
      </c>
      <c r="C2461" s="48">
        <v>9988.2001949999994</v>
      </c>
      <c r="D2461" s="48">
        <v>10015.75</v>
      </c>
      <c r="E2461" s="48">
        <v>9959.4501949999994</v>
      </c>
      <c r="F2461" s="48">
        <v>9988.75</v>
      </c>
      <c r="G2461" s="48">
        <v>143900</v>
      </c>
      <c r="H2461" s="48">
        <f t="shared" si="343"/>
        <v>9987.9833983333319</v>
      </c>
      <c r="I2461" s="48">
        <f t="shared" si="344"/>
        <v>1</v>
      </c>
      <c r="J2461" s="48">
        <f t="shared" si="345"/>
        <v>-1</v>
      </c>
      <c r="K2461" s="48">
        <f t="shared" si="346"/>
        <v>0</v>
      </c>
      <c r="L2461" s="48">
        <f t="shared" si="347"/>
        <v>1</v>
      </c>
      <c r="M2461" s="48">
        <v>1</v>
      </c>
      <c r="N2461" s="48">
        <f t="shared" si="348"/>
        <v>0.53181124895096499</v>
      </c>
      <c r="O2461" s="48">
        <f t="shared" si="349"/>
        <v>0.62990545786268315</v>
      </c>
      <c r="P2461" s="61">
        <f t="shared" si="350"/>
        <v>1</v>
      </c>
    </row>
    <row r="2462" spans="1:16" x14ac:dyDescent="0.3">
      <c r="A2462" s="60">
        <v>43018</v>
      </c>
      <c r="B2462" s="48">
        <f t="shared" si="342"/>
        <v>1</v>
      </c>
      <c r="C2462" s="48">
        <v>10013.700194999999</v>
      </c>
      <c r="D2462" s="48">
        <v>10034</v>
      </c>
      <c r="E2462" s="48">
        <v>10002.299805000001</v>
      </c>
      <c r="F2462" s="48">
        <v>10016.950194999999</v>
      </c>
      <c r="G2462" s="48">
        <v>148600</v>
      </c>
      <c r="H2462" s="48">
        <f t="shared" si="343"/>
        <v>10017.75</v>
      </c>
      <c r="I2462" s="48">
        <f t="shared" si="344"/>
        <v>1</v>
      </c>
      <c r="J2462" s="48">
        <f t="shared" si="345"/>
        <v>-1</v>
      </c>
      <c r="K2462" s="48">
        <f t="shared" si="346"/>
        <v>0</v>
      </c>
      <c r="L2462" s="48">
        <f t="shared" si="347"/>
        <v>0</v>
      </c>
      <c r="M2462" s="48">
        <v>1</v>
      </c>
      <c r="N2462" s="48">
        <f t="shared" si="348"/>
        <v>0.52524687308176488</v>
      </c>
      <c r="O2462" s="48">
        <f t="shared" si="349"/>
        <v>0.62837383996303819</v>
      </c>
      <c r="P2462" s="61">
        <f t="shared" si="350"/>
        <v>1</v>
      </c>
    </row>
    <row r="2463" spans="1:16" x14ac:dyDescent="0.3">
      <c r="A2463" s="60">
        <v>43019</v>
      </c>
      <c r="B2463" s="48">
        <f t="shared" si="342"/>
        <v>0</v>
      </c>
      <c r="C2463" s="48">
        <v>10042.599609000001</v>
      </c>
      <c r="D2463" s="48">
        <v>10067.25</v>
      </c>
      <c r="E2463" s="48">
        <v>9955.7998050000006</v>
      </c>
      <c r="F2463" s="48">
        <v>9984.7998050000006</v>
      </c>
      <c r="G2463" s="48">
        <v>189700</v>
      </c>
      <c r="H2463" s="48">
        <f t="shared" si="343"/>
        <v>10002.616536666668</v>
      </c>
      <c r="I2463" s="48">
        <f t="shared" si="344"/>
        <v>0</v>
      </c>
      <c r="J2463" s="48">
        <f t="shared" si="345"/>
        <v>-1</v>
      </c>
      <c r="K2463" s="48">
        <f t="shared" si="346"/>
        <v>1</v>
      </c>
      <c r="L2463" s="48">
        <f t="shared" si="347"/>
        <v>0</v>
      </c>
      <c r="M2463" s="48">
        <v>1</v>
      </c>
      <c r="N2463" s="48">
        <f t="shared" si="348"/>
        <v>0.3986211560760371</v>
      </c>
      <c r="O2463" s="48">
        <f t="shared" si="349"/>
        <v>0.59835633301021718</v>
      </c>
      <c r="P2463" s="61">
        <f t="shared" si="350"/>
        <v>1</v>
      </c>
    </row>
    <row r="2464" spans="1:16" x14ac:dyDescent="0.3">
      <c r="A2464" s="60">
        <v>43020</v>
      </c>
      <c r="B2464" s="48">
        <f t="shared" si="342"/>
        <v>0</v>
      </c>
      <c r="C2464" s="48">
        <v>10011.200194999999</v>
      </c>
      <c r="D2464" s="48">
        <v>10104.450194999999</v>
      </c>
      <c r="E2464" s="48">
        <v>9977.0996090000008</v>
      </c>
      <c r="F2464" s="48">
        <v>10096.400390999999</v>
      </c>
      <c r="G2464" s="48">
        <v>200900</v>
      </c>
      <c r="H2464" s="48">
        <f t="shared" si="343"/>
        <v>10059.316731666668</v>
      </c>
      <c r="I2464" s="48">
        <f t="shared" si="344"/>
        <v>1</v>
      </c>
      <c r="J2464" s="48">
        <f t="shared" si="345"/>
        <v>-1</v>
      </c>
      <c r="K2464" s="48">
        <f t="shared" si="346"/>
        <v>0</v>
      </c>
      <c r="L2464" s="48">
        <f t="shared" si="347"/>
        <v>0</v>
      </c>
      <c r="M2464" s="48">
        <v>0</v>
      </c>
      <c r="N2464" s="48">
        <f t="shared" si="348"/>
        <v>0.7592834018210467</v>
      </c>
      <c r="O2464" s="48">
        <f t="shared" si="349"/>
        <v>0.68119813235350546</v>
      </c>
      <c r="P2464" s="61">
        <f t="shared" si="350"/>
        <v>1</v>
      </c>
    </row>
    <row r="2465" spans="1:16" x14ac:dyDescent="0.3">
      <c r="A2465" s="60">
        <v>43021</v>
      </c>
      <c r="B2465" s="48">
        <f t="shared" si="342"/>
        <v>1</v>
      </c>
      <c r="C2465" s="48">
        <v>10123.700194999999</v>
      </c>
      <c r="D2465" s="48">
        <v>10191.900390999999</v>
      </c>
      <c r="E2465" s="48">
        <v>10120.099609000001</v>
      </c>
      <c r="F2465" s="48">
        <v>10167.450194999999</v>
      </c>
      <c r="G2465" s="48">
        <v>230100</v>
      </c>
      <c r="H2465" s="48">
        <f t="shared" si="343"/>
        <v>10159.816731666666</v>
      </c>
      <c r="I2465" s="48">
        <f t="shared" si="344"/>
        <v>1</v>
      </c>
      <c r="J2465" s="48">
        <f t="shared" si="345"/>
        <v>-1</v>
      </c>
      <c r="K2465" s="48">
        <f t="shared" si="346"/>
        <v>0</v>
      </c>
      <c r="L2465" s="48">
        <f t="shared" si="347"/>
        <v>0</v>
      </c>
      <c r="M2465" s="48">
        <v>1</v>
      </c>
      <c r="N2465" s="48">
        <f t="shared" si="348"/>
        <v>0.61830772937857104</v>
      </c>
      <c r="O2465" s="48">
        <f t="shared" si="349"/>
        <v>0.64983357026765109</v>
      </c>
      <c r="P2465" s="61">
        <f t="shared" si="350"/>
        <v>1</v>
      </c>
    </row>
    <row r="2466" spans="1:16" x14ac:dyDescent="0.3">
      <c r="A2466" s="60">
        <v>43024</v>
      </c>
      <c r="B2466" s="48">
        <f t="shared" si="342"/>
        <v>1</v>
      </c>
      <c r="C2466" s="48">
        <v>10207.400390999999</v>
      </c>
      <c r="D2466" s="48">
        <v>10242.950194999999</v>
      </c>
      <c r="E2466" s="48">
        <v>10175.099609000001</v>
      </c>
      <c r="F2466" s="48">
        <v>10230.849609000001</v>
      </c>
      <c r="G2466" s="48">
        <v>203000</v>
      </c>
      <c r="H2466" s="48">
        <f t="shared" si="343"/>
        <v>10216.299804333334</v>
      </c>
      <c r="I2466" s="48">
        <f t="shared" si="344"/>
        <v>1</v>
      </c>
      <c r="J2466" s="48">
        <f t="shared" si="345"/>
        <v>-1</v>
      </c>
      <c r="K2466" s="48">
        <f t="shared" si="346"/>
        <v>0</v>
      </c>
      <c r="L2466" s="48">
        <f t="shared" si="347"/>
        <v>1</v>
      </c>
      <c r="M2466" s="48">
        <v>0</v>
      </c>
      <c r="N2466" s="48">
        <f t="shared" si="348"/>
        <v>0.57637181846065411</v>
      </c>
      <c r="O2466" s="48">
        <f t="shared" si="349"/>
        <v>0.64023213521959832</v>
      </c>
      <c r="P2466" s="61">
        <f t="shared" si="350"/>
        <v>1</v>
      </c>
    </row>
    <row r="2467" spans="1:16" x14ac:dyDescent="0.3">
      <c r="A2467" s="60">
        <v>43025</v>
      </c>
      <c r="B2467" s="48">
        <f t="shared" si="342"/>
        <v>1</v>
      </c>
      <c r="C2467" s="48">
        <v>10227.650390999999</v>
      </c>
      <c r="D2467" s="48">
        <v>10251.849609000001</v>
      </c>
      <c r="E2467" s="48">
        <v>10212.599609000001</v>
      </c>
      <c r="F2467" s="48">
        <v>10234.450194999999</v>
      </c>
      <c r="G2467" s="48">
        <v>195700</v>
      </c>
      <c r="H2467" s="48">
        <f t="shared" si="343"/>
        <v>10232.966471</v>
      </c>
      <c r="I2467" s="48">
        <f t="shared" si="344"/>
        <v>1</v>
      </c>
      <c r="J2467" s="48">
        <f t="shared" si="345"/>
        <v>-1</v>
      </c>
      <c r="K2467" s="48">
        <f t="shared" si="346"/>
        <v>0</v>
      </c>
      <c r="L2467" s="48">
        <f t="shared" si="347"/>
        <v>1</v>
      </c>
      <c r="M2467" s="48">
        <v>0</v>
      </c>
      <c r="N2467" s="48">
        <f t="shared" si="348"/>
        <v>0.52226486449949239</v>
      </c>
      <c r="O2467" s="48">
        <f t="shared" si="349"/>
        <v>0.62767721468987669</v>
      </c>
      <c r="P2467" s="61">
        <f t="shared" si="350"/>
        <v>1</v>
      </c>
    </row>
    <row r="2468" spans="1:16" x14ac:dyDescent="0.3">
      <c r="A2468" s="60">
        <v>43026</v>
      </c>
      <c r="B2468" s="48">
        <f t="shared" si="342"/>
        <v>1</v>
      </c>
      <c r="C2468" s="48">
        <v>10209.400390999999</v>
      </c>
      <c r="D2468" s="48">
        <v>10236.450194999999</v>
      </c>
      <c r="E2468" s="48">
        <v>10175.75</v>
      </c>
      <c r="F2468" s="48">
        <v>10210.849609000001</v>
      </c>
      <c r="G2468" s="48">
        <v>254200</v>
      </c>
      <c r="H2468" s="48">
        <f t="shared" si="343"/>
        <v>10207.683267999999</v>
      </c>
      <c r="I2468" s="48">
        <f t="shared" si="344"/>
        <v>1</v>
      </c>
      <c r="J2468" s="48">
        <f t="shared" si="345"/>
        <v>-1</v>
      </c>
      <c r="K2468" s="48">
        <f t="shared" si="346"/>
        <v>1</v>
      </c>
      <c r="L2468" s="48">
        <f t="shared" si="347"/>
        <v>0</v>
      </c>
      <c r="M2468" s="48">
        <v>1</v>
      </c>
      <c r="N2468" s="48">
        <f t="shared" si="348"/>
        <v>0.50304028231236442</v>
      </c>
      <c r="O2468" s="48">
        <f t="shared" si="349"/>
        <v>0.62317354237262979</v>
      </c>
      <c r="P2468" s="61">
        <f t="shared" si="350"/>
        <v>1</v>
      </c>
    </row>
    <row r="2469" spans="1:16" x14ac:dyDescent="0.3">
      <c r="A2469" s="60">
        <v>43027</v>
      </c>
      <c r="B2469" s="48">
        <f t="shared" si="342"/>
        <v>0</v>
      </c>
      <c r="C2469" s="48">
        <v>10210.349609000001</v>
      </c>
      <c r="D2469" s="48">
        <v>10211.950194999999</v>
      </c>
      <c r="E2469" s="48">
        <v>10123.349609000001</v>
      </c>
      <c r="F2469" s="48">
        <v>10146.549805000001</v>
      </c>
      <c r="G2469" s="48">
        <v>30200</v>
      </c>
      <c r="H2469" s="48">
        <f t="shared" si="343"/>
        <v>10160.616536333335</v>
      </c>
      <c r="I2469" s="48">
        <f t="shared" si="344"/>
        <v>0</v>
      </c>
      <c r="J2469" s="48">
        <f t="shared" si="345"/>
        <v>-1</v>
      </c>
      <c r="K2469" s="48">
        <f t="shared" si="346"/>
        <v>1</v>
      </c>
      <c r="L2469" s="48">
        <f t="shared" si="347"/>
        <v>1</v>
      </c>
      <c r="M2469" s="48">
        <v>0</v>
      </c>
      <c r="N2469" s="48">
        <f t="shared" si="348"/>
        <v>0.41855606697606018</v>
      </c>
      <c r="O2469" s="48">
        <f t="shared" si="349"/>
        <v>0.60313767779783234</v>
      </c>
      <c r="P2469" s="61">
        <f t="shared" si="350"/>
        <v>1</v>
      </c>
    </row>
    <row r="2470" spans="1:16" x14ac:dyDescent="0.3">
      <c r="A2470" s="60">
        <v>43031</v>
      </c>
      <c r="B2470" s="48">
        <f t="shared" si="342"/>
        <v>0</v>
      </c>
      <c r="C2470" s="48">
        <v>10176.650390999999</v>
      </c>
      <c r="D2470" s="48">
        <v>10224.150390999999</v>
      </c>
      <c r="E2470" s="48">
        <v>10124.5</v>
      </c>
      <c r="F2470" s="48">
        <v>10184.849609000001</v>
      </c>
      <c r="G2470" s="48">
        <v>218100</v>
      </c>
      <c r="H2470" s="48">
        <f t="shared" si="343"/>
        <v>10177.833333333334</v>
      </c>
      <c r="I2470" s="48">
        <f t="shared" si="344"/>
        <v>1</v>
      </c>
      <c r="J2470" s="48">
        <f t="shared" si="345"/>
        <v>-1</v>
      </c>
      <c r="K2470" s="48">
        <f t="shared" si="346"/>
        <v>0</v>
      </c>
      <c r="L2470" s="48">
        <f t="shared" si="347"/>
        <v>0</v>
      </c>
      <c r="M2470" s="48">
        <v>0</v>
      </c>
      <c r="N2470" s="48">
        <f t="shared" si="348"/>
        <v>0.54829612620282275</v>
      </c>
      <c r="O2470" s="48">
        <f t="shared" si="349"/>
        <v>0.63374018899324847</v>
      </c>
      <c r="P2470" s="61">
        <f t="shared" si="350"/>
        <v>1</v>
      </c>
    </row>
    <row r="2471" spans="1:16" x14ac:dyDescent="0.3">
      <c r="A2471" s="60">
        <v>43032</v>
      </c>
      <c r="B2471" s="48">
        <f t="shared" si="342"/>
        <v>0</v>
      </c>
      <c r="C2471" s="48">
        <v>10218.549805000001</v>
      </c>
      <c r="D2471" s="48">
        <v>10237.75</v>
      </c>
      <c r="E2471" s="48">
        <v>10182.400390999999</v>
      </c>
      <c r="F2471" s="48">
        <v>10207.700194999999</v>
      </c>
      <c r="G2471" s="48">
        <v>217200</v>
      </c>
      <c r="H2471" s="48">
        <f t="shared" si="343"/>
        <v>10209.283528666667</v>
      </c>
      <c r="I2471" s="48">
        <f t="shared" si="344"/>
        <v>0</v>
      </c>
      <c r="J2471" s="48">
        <f t="shared" si="345"/>
        <v>-1</v>
      </c>
      <c r="K2471" s="48">
        <f t="shared" si="346"/>
        <v>0</v>
      </c>
      <c r="L2471" s="48">
        <f t="shared" si="347"/>
        <v>1</v>
      </c>
      <c r="M2471" s="48">
        <v>0</v>
      </c>
      <c r="N2471" s="48">
        <f t="shared" si="348"/>
        <v>0.48040251993317051</v>
      </c>
      <c r="O2471" s="48">
        <f t="shared" si="349"/>
        <v>0.61784291948395698</v>
      </c>
      <c r="P2471" s="61">
        <f t="shared" si="350"/>
        <v>1</v>
      </c>
    </row>
    <row r="2472" spans="1:16" x14ac:dyDescent="0.3">
      <c r="A2472" s="60">
        <v>43033</v>
      </c>
      <c r="B2472" s="48">
        <f t="shared" si="342"/>
        <v>0</v>
      </c>
      <c r="C2472" s="48">
        <v>10321.150390999999</v>
      </c>
      <c r="D2472" s="48">
        <v>10340.549805000001</v>
      </c>
      <c r="E2472" s="48">
        <v>10240.900390999999</v>
      </c>
      <c r="F2472" s="48">
        <v>10295.349609000001</v>
      </c>
      <c r="G2472" s="48">
        <v>594200</v>
      </c>
      <c r="H2472" s="48">
        <f t="shared" si="343"/>
        <v>10292.266601666666</v>
      </c>
      <c r="I2472" s="48">
        <f t="shared" si="344"/>
        <v>0</v>
      </c>
      <c r="J2472" s="48">
        <f t="shared" si="345"/>
        <v>-1</v>
      </c>
      <c r="K2472" s="48">
        <f t="shared" si="346"/>
        <v>0</v>
      </c>
      <c r="L2472" s="48">
        <f t="shared" si="347"/>
        <v>0</v>
      </c>
      <c r="M2472" s="48">
        <v>0</v>
      </c>
      <c r="N2472" s="48">
        <f t="shared" si="348"/>
        <v>0.35744058719068883</v>
      </c>
      <c r="O2472" s="48">
        <f t="shared" si="349"/>
        <v>0.58842073150365892</v>
      </c>
      <c r="P2472" s="61">
        <f t="shared" si="350"/>
        <v>1</v>
      </c>
    </row>
    <row r="2473" spans="1:16" x14ac:dyDescent="0.3">
      <c r="A2473" s="60">
        <v>43034</v>
      </c>
      <c r="B2473" s="48">
        <f t="shared" si="342"/>
        <v>1</v>
      </c>
      <c r="C2473" s="48">
        <v>10291.799805000001</v>
      </c>
      <c r="D2473" s="48">
        <v>10355.650390999999</v>
      </c>
      <c r="E2473" s="48">
        <v>10271.849609000001</v>
      </c>
      <c r="F2473" s="48">
        <v>10343.799805000001</v>
      </c>
      <c r="G2473" s="48">
        <v>429700</v>
      </c>
      <c r="H2473" s="48">
        <f t="shared" si="343"/>
        <v>10323.766601666668</v>
      </c>
      <c r="I2473" s="48">
        <f t="shared" si="344"/>
        <v>1</v>
      </c>
      <c r="J2473" s="48">
        <f t="shared" si="345"/>
        <v>-1</v>
      </c>
      <c r="K2473" s="48">
        <f t="shared" si="346"/>
        <v>0</v>
      </c>
      <c r="L2473" s="48">
        <f t="shared" si="347"/>
        <v>1</v>
      </c>
      <c r="M2473" s="48">
        <v>1</v>
      </c>
      <c r="N2473" s="48">
        <f t="shared" si="348"/>
        <v>0.58813150611822651</v>
      </c>
      <c r="O2473" s="48">
        <f t="shared" si="349"/>
        <v>0.64293631168444998</v>
      </c>
      <c r="P2473" s="61">
        <f t="shared" si="350"/>
        <v>1</v>
      </c>
    </row>
    <row r="2474" spans="1:16" x14ac:dyDescent="0.3">
      <c r="A2474" s="60">
        <v>43035</v>
      </c>
      <c r="B2474" s="48">
        <f t="shared" si="342"/>
        <v>0</v>
      </c>
      <c r="C2474" s="48">
        <v>10362.299805000001</v>
      </c>
      <c r="D2474" s="48">
        <v>10366.150390999999</v>
      </c>
      <c r="E2474" s="48">
        <v>10311.299805000001</v>
      </c>
      <c r="F2474" s="48">
        <v>10323.049805000001</v>
      </c>
      <c r="G2474" s="48">
        <v>312700</v>
      </c>
      <c r="H2474" s="48">
        <f t="shared" si="343"/>
        <v>10333.500000333333</v>
      </c>
      <c r="I2474" s="48">
        <f t="shared" si="344"/>
        <v>0</v>
      </c>
      <c r="J2474" s="48">
        <f t="shared" si="345"/>
        <v>-1</v>
      </c>
      <c r="K2474" s="48">
        <f t="shared" si="346"/>
        <v>0</v>
      </c>
      <c r="L2474" s="48">
        <f t="shared" si="347"/>
        <v>1</v>
      </c>
      <c r="M2474" s="48">
        <v>1</v>
      </c>
      <c r="N2474" s="48">
        <f t="shared" si="348"/>
        <v>0.38135375421940299</v>
      </c>
      <c r="O2474" s="48">
        <f t="shared" si="349"/>
        <v>0.59419957045323701</v>
      </c>
      <c r="P2474" s="61">
        <f t="shared" si="350"/>
        <v>1</v>
      </c>
    </row>
    <row r="2475" spans="1:16" x14ac:dyDescent="0.3">
      <c r="A2475" s="60">
        <v>43038</v>
      </c>
      <c r="B2475" s="48">
        <f t="shared" si="342"/>
        <v>1</v>
      </c>
      <c r="C2475" s="48">
        <v>10353.849609000001</v>
      </c>
      <c r="D2475" s="48">
        <v>10384.5</v>
      </c>
      <c r="E2475" s="48">
        <v>10344.299805000001</v>
      </c>
      <c r="F2475" s="48">
        <v>10363.650390999999</v>
      </c>
      <c r="G2475" s="48">
        <v>236900</v>
      </c>
      <c r="H2475" s="48">
        <f t="shared" si="343"/>
        <v>10364.150065333333</v>
      </c>
      <c r="I2475" s="48">
        <f t="shared" si="344"/>
        <v>1</v>
      </c>
      <c r="J2475" s="48">
        <f t="shared" si="345"/>
        <v>-1</v>
      </c>
      <c r="K2475" s="48">
        <f t="shared" si="346"/>
        <v>0</v>
      </c>
      <c r="L2475" s="48">
        <f t="shared" si="347"/>
        <v>1</v>
      </c>
      <c r="M2475" s="48">
        <v>0</v>
      </c>
      <c r="N2475" s="48">
        <f t="shared" si="348"/>
        <v>0.51648826925071512</v>
      </c>
      <c r="O2475" s="48">
        <f t="shared" si="349"/>
        <v>0.6263262402380616</v>
      </c>
      <c r="P2475" s="61">
        <f t="shared" si="350"/>
        <v>1</v>
      </c>
    </row>
    <row r="2476" spans="1:16" x14ac:dyDescent="0.3">
      <c r="A2476" s="60">
        <v>43039</v>
      </c>
      <c r="B2476" s="48">
        <f t="shared" si="342"/>
        <v>0</v>
      </c>
      <c r="C2476" s="48">
        <v>10364.900390999999</v>
      </c>
      <c r="D2476" s="48">
        <v>10367.700194999999</v>
      </c>
      <c r="E2476" s="48">
        <v>10323.950194999999</v>
      </c>
      <c r="F2476" s="48">
        <v>10335.299805000001</v>
      </c>
      <c r="G2476" s="48">
        <v>232600</v>
      </c>
      <c r="H2476" s="48">
        <f t="shared" si="343"/>
        <v>10342.316731666666</v>
      </c>
      <c r="I2476" s="48">
        <f t="shared" si="344"/>
        <v>0</v>
      </c>
      <c r="J2476" s="48">
        <f t="shared" si="345"/>
        <v>-1</v>
      </c>
      <c r="K2476" s="48">
        <f t="shared" si="346"/>
        <v>1</v>
      </c>
      <c r="L2476" s="48">
        <f t="shared" si="347"/>
        <v>1</v>
      </c>
      <c r="M2476" s="48">
        <v>0</v>
      </c>
      <c r="N2476" s="48">
        <f t="shared" si="348"/>
        <v>0.42308097339225847</v>
      </c>
      <c r="O2476" s="48">
        <f t="shared" si="349"/>
        <v>0.6042202641726564</v>
      </c>
      <c r="P2476" s="61">
        <f t="shared" si="350"/>
        <v>1</v>
      </c>
    </row>
    <row r="2477" spans="1:16" x14ac:dyDescent="0.3">
      <c r="A2477" s="60">
        <v>43040</v>
      </c>
      <c r="B2477" s="48">
        <f t="shared" si="342"/>
        <v>1</v>
      </c>
      <c r="C2477" s="48">
        <v>10390.349609000001</v>
      </c>
      <c r="D2477" s="48">
        <v>10451.650390999999</v>
      </c>
      <c r="E2477" s="48">
        <v>10383.049805000001</v>
      </c>
      <c r="F2477" s="48">
        <v>10440.5</v>
      </c>
      <c r="G2477" s="48">
        <v>260300</v>
      </c>
      <c r="H2477" s="48">
        <f t="shared" si="343"/>
        <v>10425.066731999999</v>
      </c>
      <c r="I2477" s="48">
        <f t="shared" si="344"/>
        <v>1</v>
      </c>
      <c r="J2477" s="48">
        <f t="shared" si="345"/>
        <v>-1</v>
      </c>
      <c r="K2477" s="48">
        <f t="shared" si="346"/>
        <v>0</v>
      </c>
      <c r="L2477" s="48">
        <f t="shared" si="347"/>
        <v>0</v>
      </c>
      <c r="M2477" s="48">
        <v>1</v>
      </c>
      <c r="N2477" s="48">
        <f t="shared" si="348"/>
        <v>0.62294606327484803</v>
      </c>
      <c r="O2477" s="48">
        <f t="shared" si="349"/>
        <v>0.65088828779102403</v>
      </c>
      <c r="P2477" s="61">
        <f t="shared" si="350"/>
        <v>1</v>
      </c>
    </row>
    <row r="2478" spans="1:16" x14ac:dyDescent="0.3">
      <c r="A2478" s="60">
        <v>43041</v>
      </c>
      <c r="B2478" s="48">
        <f t="shared" si="342"/>
        <v>0</v>
      </c>
      <c r="C2478" s="48">
        <v>10440.5</v>
      </c>
      <c r="D2478" s="48">
        <v>10453</v>
      </c>
      <c r="E2478" s="48">
        <v>10412.549805000001</v>
      </c>
      <c r="F2478" s="48">
        <v>10423.799805000001</v>
      </c>
      <c r="G2478" s="48">
        <v>201500</v>
      </c>
      <c r="H2478" s="48">
        <f t="shared" si="343"/>
        <v>10429.783203333334</v>
      </c>
      <c r="I2478" s="48">
        <f t="shared" si="344"/>
        <v>0</v>
      </c>
      <c r="J2478" s="48">
        <f t="shared" si="345"/>
        <v>-1</v>
      </c>
      <c r="K2478" s="48">
        <f t="shared" si="346"/>
        <v>0</v>
      </c>
      <c r="L2478" s="48">
        <f t="shared" si="347"/>
        <v>1</v>
      </c>
      <c r="M2478" s="48">
        <v>1</v>
      </c>
      <c r="N2478" s="48">
        <f t="shared" si="348"/>
        <v>0.46091373822495996</v>
      </c>
      <c r="O2478" s="48">
        <f t="shared" si="349"/>
        <v>0.61323091784756256</v>
      </c>
      <c r="P2478" s="61">
        <f t="shared" si="350"/>
        <v>1</v>
      </c>
    </row>
    <row r="2479" spans="1:16" x14ac:dyDescent="0.3">
      <c r="A2479" s="60">
        <v>43042</v>
      </c>
      <c r="B2479" s="48">
        <f t="shared" si="342"/>
        <v>0</v>
      </c>
      <c r="C2479" s="48">
        <v>10461.549805000001</v>
      </c>
      <c r="D2479" s="48">
        <v>10461.700194999999</v>
      </c>
      <c r="E2479" s="48">
        <v>10403.599609000001</v>
      </c>
      <c r="F2479" s="48">
        <v>10452.5</v>
      </c>
      <c r="G2479" s="48">
        <v>199900</v>
      </c>
      <c r="H2479" s="48">
        <f t="shared" si="343"/>
        <v>10439.266601333335</v>
      </c>
      <c r="I2479" s="48">
        <f t="shared" si="344"/>
        <v>0</v>
      </c>
      <c r="J2479" s="48">
        <f t="shared" si="345"/>
        <v>-1</v>
      </c>
      <c r="K2479" s="48">
        <f t="shared" si="346"/>
        <v>0</v>
      </c>
      <c r="L2479" s="48">
        <f t="shared" si="347"/>
        <v>1</v>
      </c>
      <c r="M2479" s="48">
        <v>0</v>
      </c>
      <c r="N2479" s="48">
        <f t="shared" si="348"/>
        <v>0.49210244045068685</v>
      </c>
      <c r="O2479" s="48">
        <f t="shared" si="349"/>
        <v>0.62060158836769708</v>
      </c>
      <c r="P2479" s="61">
        <f t="shared" si="350"/>
        <v>1</v>
      </c>
    </row>
    <row r="2480" spans="1:16" x14ac:dyDescent="0.3">
      <c r="A2480" s="60">
        <v>43045</v>
      </c>
      <c r="B2480" s="48">
        <f t="shared" si="342"/>
        <v>1</v>
      </c>
      <c r="C2480" s="48">
        <v>10431.75</v>
      </c>
      <c r="D2480" s="48">
        <v>10490.450194999999</v>
      </c>
      <c r="E2480" s="48">
        <v>10413.75</v>
      </c>
      <c r="F2480" s="48">
        <v>10451.799805000001</v>
      </c>
      <c r="G2480" s="48">
        <v>193600</v>
      </c>
      <c r="H2480" s="48">
        <f t="shared" si="343"/>
        <v>10452</v>
      </c>
      <c r="I2480" s="48">
        <f t="shared" si="344"/>
        <v>1</v>
      </c>
      <c r="J2480" s="48">
        <f t="shared" si="345"/>
        <v>-1</v>
      </c>
      <c r="K2480" s="48">
        <f t="shared" si="346"/>
        <v>0</v>
      </c>
      <c r="L2480" s="48">
        <f t="shared" si="347"/>
        <v>1</v>
      </c>
      <c r="M2480" s="48">
        <v>0</v>
      </c>
      <c r="N2480" s="48">
        <f t="shared" si="348"/>
        <v>0.56916308797946247</v>
      </c>
      <c r="O2480" s="48">
        <f t="shared" si="349"/>
        <v>0.63857003964971171</v>
      </c>
      <c r="P2480" s="61">
        <f t="shared" si="350"/>
        <v>1</v>
      </c>
    </row>
    <row r="2481" spans="1:16" x14ac:dyDescent="0.3">
      <c r="A2481" s="60">
        <v>43046</v>
      </c>
      <c r="B2481" s="48">
        <f t="shared" si="342"/>
        <v>0</v>
      </c>
      <c r="C2481" s="48">
        <v>10477.150390999999</v>
      </c>
      <c r="D2481" s="48">
        <v>10485.75</v>
      </c>
      <c r="E2481" s="48">
        <v>10340.799805000001</v>
      </c>
      <c r="F2481" s="48">
        <v>10350.150390999999</v>
      </c>
      <c r="G2481" s="48">
        <v>286900</v>
      </c>
      <c r="H2481" s="48">
        <f t="shared" si="343"/>
        <v>10392.233398666667</v>
      </c>
      <c r="I2481" s="48">
        <f t="shared" si="344"/>
        <v>0</v>
      </c>
      <c r="J2481" s="48">
        <f t="shared" si="345"/>
        <v>-1</v>
      </c>
      <c r="K2481" s="48">
        <f t="shared" si="346"/>
        <v>1</v>
      </c>
      <c r="L2481" s="48">
        <f t="shared" si="347"/>
        <v>0</v>
      </c>
      <c r="M2481" s="48">
        <v>1</v>
      </c>
      <c r="N2481" s="48">
        <f t="shared" si="348"/>
        <v>0.20999149388038474</v>
      </c>
      <c r="O2481" s="48">
        <f t="shared" si="349"/>
        <v>0.55230580631722759</v>
      </c>
      <c r="P2481" s="61">
        <f t="shared" si="350"/>
        <v>1</v>
      </c>
    </row>
    <row r="2482" spans="1:16" x14ac:dyDescent="0.3">
      <c r="A2482" s="60">
        <v>43047</v>
      </c>
      <c r="B2482" s="48">
        <f t="shared" si="342"/>
        <v>0</v>
      </c>
      <c r="C2482" s="48">
        <v>10361.950194999999</v>
      </c>
      <c r="D2482" s="48">
        <v>10384.25</v>
      </c>
      <c r="E2482" s="48">
        <v>10285.5</v>
      </c>
      <c r="F2482" s="48">
        <v>10303.150390999999</v>
      </c>
      <c r="G2482" s="48">
        <v>274500</v>
      </c>
      <c r="H2482" s="48">
        <f t="shared" si="343"/>
        <v>10324.300130333333</v>
      </c>
      <c r="I2482" s="48">
        <f t="shared" si="344"/>
        <v>0</v>
      </c>
      <c r="J2482" s="48">
        <f t="shared" si="345"/>
        <v>-1</v>
      </c>
      <c r="K2482" s="48">
        <f t="shared" si="346"/>
        <v>1</v>
      </c>
      <c r="L2482" s="48">
        <f t="shared" si="347"/>
        <v>1</v>
      </c>
      <c r="M2482" s="48">
        <v>0</v>
      </c>
      <c r="N2482" s="48">
        <f t="shared" si="348"/>
        <v>0.36251011780345355</v>
      </c>
      <c r="O2482" s="48">
        <f t="shared" si="349"/>
        <v>0.58964792670155053</v>
      </c>
      <c r="P2482" s="61">
        <f t="shared" si="350"/>
        <v>1</v>
      </c>
    </row>
    <row r="2483" spans="1:16" x14ac:dyDescent="0.3">
      <c r="A2483" s="60">
        <v>43048</v>
      </c>
      <c r="B2483" s="48">
        <f t="shared" si="342"/>
        <v>0</v>
      </c>
      <c r="C2483" s="48">
        <v>10358.650390999999</v>
      </c>
      <c r="D2483" s="48">
        <v>10368.450194999999</v>
      </c>
      <c r="E2483" s="48">
        <v>10266.950194999999</v>
      </c>
      <c r="F2483" s="48">
        <v>10308.950194999999</v>
      </c>
      <c r="G2483" s="48">
        <v>240200</v>
      </c>
      <c r="H2483" s="48">
        <f t="shared" si="343"/>
        <v>10314.783528333333</v>
      </c>
      <c r="I2483" s="48">
        <f t="shared" si="344"/>
        <v>0</v>
      </c>
      <c r="J2483" s="48">
        <f t="shared" si="345"/>
        <v>-1</v>
      </c>
      <c r="K2483" s="48">
        <f t="shared" si="346"/>
        <v>1</v>
      </c>
      <c r="L2483" s="48">
        <f t="shared" si="347"/>
        <v>1</v>
      </c>
      <c r="M2483" s="48">
        <v>0</v>
      </c>
      <c r="N2483" s="48">
        <f t="shared" si="348"/>
        <v>0.39905470500011747</v>
      </c>
      <c r="O2483" s="48">
        <f t="shared" si="349"/>
        <v>0.59846052165824004</v>
      </c>
      <c r="P2483" s="61">
        <f t="shared" si="350"/>
        <v>1</v>
      </c>
    </row>
    <row r="2484" spans="1:16" x14ac:dyDescent="0.3">
      <c r="A2484" s="60">
        <v>43049</v>
      </c>
      <c r="B2484" s="48">
        <f t="shared" si="342"/>
        <v>1</v>
      </c>
      <c r="C2484" s="48">
        <v>10304.349609000001</v>
      </c>
      <c r="D2484" s="48">
        <v>10344.950194999999</v>
      </c>
      <c r="E2484" s="48">
        <v>10254.099609000001</v>
      </c>
      <c r="F2484" s="48">
        <v>10321.75</v>
      </c>
      <c r="G2484" s="48">
        <v>279400</v>
      </c>
      <c r="H2484" s="48">
        <f t="shared" si="343"/>
        <v>10306.933268000001</v>
      </c>
      <c r="I2484" s="48">
        <f t="shared" si="344"/>
        <v>1</v>
      </c>
      <c r="J2484" s="48">
        <f t="shared" si="345"/>
        <v>-1</v>
      </c>
      <c r="K2484" s="48">
        <f t="shared" si="346"/>
        <v>1</v>
      </c>
      <c r="L2484" s="48">
        <f t="shared" si="347"/>
        <v>0</v>
      </c>
      <c r="M2484" s="48">
        <v>1</v>
      </c>
      <c r="N2484" s="48">
        <f t="shared" si="348"/>
        <v>0.54963019025880266</v>
      </c>
      <c r="O2484" s="48">
        <f t="shared" si="349"/>
        <v>0.63404978806905732</v>
      </c>
      <c r="P2484" s="61">
        <f t="shared" si="350"/>
        <v>1</v>
      </c>
    </row>
    <row r="2485" spans="1:16" x14ac:dyDescent="0.3">
      <c r="A2485" s="60">
        <v>43052</v>
      </c>
      <c r="B2485" s="48">
        <f t="shared" si="342"/>
        <v>0</v>
      </c>
      <c r="C2485" s="48">
        <v>10322</v>
      </c>
      <c r="D2485" s="48">
        <v>10334.150390999999</v>
      </c>
      <c r="E2485" s="48">
        <v>10216.25</v>
      </c>
      <c r="F2485" s="48">
        <v>10224.950194999999</v>
      </c>
      <c r="G2485" s="48">
        <v>210300</v>
      </c>
      <c r="H2485" s="48">
        <f t="shared" si="343"/>
        <v>10258.450195333333</v>
      </c>
      <c r="I2485" s="48">
        <f t="shared" si="344"/>
        <v>0</v>
      </c>
      <c r="J2485" s="48">
        <f t="shared" si="345"/>
        <v>-1</v>
      </c>
      <c r="K2485" s="48">
        <f t="shared" si="346"/>
        <v>1</v>
      </c>
      <c r="L2485" s="48">
        <f t="shared" si="347"/>
        <v>1</v>
      </c>
      <c r="M2485" s="48">
        <v>0</v>
      </c>
      <c r="N2485" s="48">
        <f t="shared" si="348"/>
        <v>0.29501342457496299</v>
      </c>
      <c r="O2485" s="48">
        <f t="shared" si="349"/>
        <v>0.57322305684938724</v>
      </c>
      <c r="P2485" s="61">
        <f t="shared" si="350"/>
        <v>1</v>
      </c>
    </row>
    <row r="2486" spans="1:16" x14ac:dyDescent="0.3">
      <c r="A2486" s="60">
        <v>43053</v>
      </c>
      <c r="B2486" s="48">
        <f t="shared" si="342"/>
        <v>0</v>
      </c>
      <c r="C2486" s="48">
        <v>10223.400390999999</v>
      </c>
      <c r="D2486" s="48">
        <v>10248</v>
      </c>
      <c r="E2486" s="48">
        <v>10175.549805000001</v>
      </c>
      <c r="F2486" s="48">
        <v>10186.599609000001</v>
      </c>
      <c r="G2486" s="48">
        <v>305000</v>
      </c>
      <c r="H2486" s="48">
        <f t="shared" si="343"/>
        <v>10203.383138000001</v>
      </c>
      <c r="I2486" s="48">
        <f t="shared" si="344"/>
        <v>0</v>
      </c>
      <c r="J2486" s="48">
        <f t="shared" si="345"/>
        <v>-1</v>
      </c>
      <c r="K2486" s="48">
        <f t="shared" si="346"/>
        <v>1</v>
      </c>
      <c r="L2486" s="48">
        <f t="shared" si="347"/>
        <v>0</v>
      </c>
      <c r="M2486" s="48">
        <v>1</v>
      </c>
      <c r="N2486" s="48">
        <f t="shared" si="348"/>
        <v>0.39716637230840374</v>
      </c>
      <c r="O2486" s="48">
        <f t="shared" si="349"/>
        <v>0.59800666062830732</v>
      </c>
      <c r="P2486" s="61">
        <f t="shared" si="350"/>
        <v>1</v>
      </c>
    </row>
    <row r="2487" spans="1:16" x14ac:dyDescent="0.3">
      <c r="A2487" s="60">
        <v>43054</v>
      </c>
      <c r="B2487" s="48">
        <f t="shared" si="342"/>
        <v>0</v>
      </c>
      <c r="C2487" s="48">
        <v>10171.950194999999</v>
      </c>
      <c r="D2487" s="48">
        <v>10175.450194999999</v>
      </c>
      <c r="E2487" s="48">
        <v>10094</v>
      </c>
      <c r="F2487" s="48">
        <v>10118.049805000001</v>
      </c>
      <c r="G2487" s="48">
        <v>207400</v>
      </c>
      <c r="H2487" s="48">
        <f t="shared" si="343"/>
        <v>10129.166666666666</v>
      </c>
      <c r="I2487" s="48">
        <f t="shared" si="344"/>
        <v>0</v>
      </c>
      <c r="J2487" s="48">
        <f t="shared" si="345"/>
        <v>-1</v>
      </c>
      <c r="K2487" s="48">
        <f t="shared" si="346"/>
        <v>1</v>
      </c>
      <c r="L2487" s="48">
        <f t="shared" si="347"/>
        <v>1</v>
      </c>
      <c r="M2487" s="48">
        <v>0</v>
      </c>
      <c r="N2487" s="48">
        <f t="shared" si="348"/>
        <v>0.38979313129585103</v>
      </c>
      <c r="O2487" s="48">
        <f t="shared" si="349"/>
        <v>0.59623289887599407</v>
      </c>
      <c r="P2487" s="61">
        <f t="shared" si="350"/>
        <v>1</v>
      </c>
    </row>
    <row r="2488" spans="1:16" x14ac:dyDescent="0.3">
      <c r="A2488" s="60">
        <v>43055</v>
      </c>
      <c r="B2488" s="48">
        <f t="shared" si="342"/>
        <v>1</v>
      </c>
      <c r="C2488" s="48">
        <v>10152.900390999999</v>
      </c>
      <c r="D2488" s="48">
        <v>10232.25</v>
      </c>
      <c r="E2488" s="48">
        <v>10139.200194999999</v>
      </c>
      <c r="F2488" s="48">
        <v>10214.75</v>
      </c>
      <c r="G2488" s="48">
        <v>182600</v>
      </c>
      <c r="H2488" s="48">
        <f t="shared" si="343"/>
        <v>10195.400065</v>
      </c>
      <c r="I2488" s="48">
        <f t="shared" si="344"/>
        <v>1</v>
      </c>
      <c r="J2488" s="48">
        <f t="shared" si="345"/>
        <v>-1</v>
      </c>
      <c r="K2488" s="48">
        <f t="shared" si="346"/>
        <v>0</v>
      </c>
      <c r="L2488" s="48">
        <f t="shared" si="347"/>
        <v>1</v>
      </c>
      <c r="M2488" s="48">
        <v>1</v>
      </c>
      <c r="N2488" s="48">
        <f t="shared" si="348"/>
        <v>0.68736000252331853</v>
      </c>
      <c r="O2488" s="48">
        <f t="shared" si="349"/>
        <v>0.66537938907826921</v>
      </c>
      <c r="P2488" s="61">
        <f t="shared" si="350"/>
        <v>1</v>
      </c>
    </row>
    <row r="2489" spans="1:16" x14ac:dyDescent="0.3">
      <c r="A2489" s="60">
        <v>43056</v>
      </c>
      <c r="B2489" s="48">
        <f t="shared" si="342"/>
        <v>0</v>
      </c>
      <c r="C2489" s="48">
        <v>10324.549805000001</v>
      </c>
      <c r="D2489" s="48">
        <v>10343.599609000001</v>
      </c>
      <c r="E2489" s="48">
        <v>10268.049805000001</v>
      </c>
      <c r="F2489" s="48">
        <v>10283.599609000001</v>
      </c>
      <c r="G2489" s="48">
        <v>203300</v>
      </c>
      <c r="H2489" s="48">
        <f t="shared" si="343"/>
        <v>10298.416341</v>
      </c>
      <c r="I2489" s="48">
        <f t="shared" si="344"/>
        <v>0</v>
      </c>
      <c r="J2489" s="48">
        <f t="shared" si="345"/>
        <v>-1</v>
      </c>
      <c r="K2489" s="48">
        <f t="shared" si="346"/>
        <v>0</v>
      </c>
      <c r="L2489" s="48">
        <f t="shared" si="347"/>
        <v>0</v>
      </c>
      <c r="M2489" s="48">
        <v>0</v>
      </c>
      <c r="N2489" s="48">
        <f t="shared" si="348"/>
        <v>0.41701654197149429</v>
      </c>
      <c r="O2489" s="48">
        <f t="shared" si="349"/>
        <v>0.60276911461129368</v>
      </c>
      <c r="P2489" s="61">
        <f t="shared" si="350"/>
        <v>1</v>
      </c>
    </row>
    <row r="2490" spans="1:16" x14ac:dyDescent="0.3">
      <c r="A2490" s="60">
        <v>43059</v>
      </c>
      <c r="B2490" s="48">
        <f t="shared" si="342"/>
        <v>1</v>
      </c>
      <c r="C2490" s="48">
        <v>10287.200194999999</v>
      </c>
      <c r="D2490" s="48">
        <v>10309.849609000001</v>
      </c>
      <c r="E2490" s="48">
        <v>10261.5</v>
      </c>
      <c r="F2490" s="48">
        <v>10298.75</v>
      </c>
      <c r="G2490" s="48">
        <v>147200</v>
      </c>
      <c r="H2490" s="48">
        <f t="shared" si="343"/>
        <v>10290.033203000001</v>
      </c>
      <c r="I2490" s="48">
        <f t="shared" si="344"/>
        <v>1</v>
      </c>
      <c r="J2490" s="48">
        <f t="shared" si="345"/>
        <v>-1</v>
      </c>
      <c r="K2490" s="48">
        <f t="shared" si="346"/>
        <v>1</v>
      </c>
      <c r="L2490" s="48">
        <f t="shared" si="347"/>
        <v>1</v>
      </c>
      <c r="M2490" s="48">
        <v>1</v>
      </c>
      <c r="N2490" s="48">
        <f t="shared" si="348"/>
        <v>0.55271906036221619</v>
      </c>
      <c r="O2490" s="48">
        <f t="shared" si="349"/>
        <v>0.63476620340999768</v>
      </c>
      <c r="P2490" s="61">
        <f t="shared" si="350"/>
        <v>1</v>
      </c>
    </row>
    <row r="2491" spans="1:16" x14ac:dyDescent="0.3">
      <c r="A2491" s="60">
        <v>43060</v>
      </c>
      <c r="B2491" s="48">
        <f t="shared" si="342"/>
        <v>0</v>
      </c>
      <c r="C2491" s="48">
        <v>10329.25</v>
      </c>
      <c r="D2491" s="48">
        <v>10358.700194999999</v>
      </c>
      <c r="E2491" s="48">
        <v>10315.049805000001</v>
      </c>
      <c r="F2491" s="48">
        <v>10326.900390999999</v>
      </c>
      <c r="G2491" s="48">
        <v>186100</v>
      </c>
      <c r="H2491" s="48">
        <f t="shared" si="343"/>
        <v>10333.550130333333</v>
      </c>
      <c r="I2491" s="48">
        <f t="shared" si="344"/>
        <v>0</v>
      </c>
      <c r="J2491" s="48">
        <f t="shared" si="345"/>
        <v>-1</v>
      </c>
      <c r="K2491" s="48">
        <f t="shared" si="346"/>
        <v>0</v>
      </c>
      <c r="L2491" s="48">
        <f t="shared" si="347"/>
        <v>0</v>
      </c>
      <c r="M2491" s="48">
        <v>1</v>
      </c>
      <c r="N2491" s="48">
        <f t="shared" si="348"/>
        <v>0.5020842773797547</v>
      </c>
      <c r="O2491" s="48">
        <f t="shared" si="349"/>
        <v>0.62294901895856092</v>
      </c>
      <c r="P2491" s="61">
        <f t="shared" si="350"/>
        <v>1</v>
      </c>
    </row>
    <row r="2492" spans="1:16" x14ac:dyDescent="0.3">
      <c r="A2492" s="60">
        <v>43061</v>
      </c>
      <c r="B2492" s="48">
        <f t="shared" si="342"/>
        <v>0</v>
      </c>
      <c r="C2492" s="48">
        <v>10350.799805000001</v>
      </c>
      <c r="D2492" s="48">
        <v>10368.700194999999</v>
      </c>
      <c r="E2492" s="48">
        <v>10309.549805000001</v>
      </c>
      <c r="F2492" s="48">
        <v>10342.299805000001</v>
      </c>
      <c r="G2492" s="48">
        <v>157600</v>
      </c>
      <c r="H2492" s="48">
        <f t="shared" si="343"/>
        <v>10340.183268333334</v>
      </c>
      <c r="I2492" s="48">
        <f t="shared" si="344"/>
        <v>0</v>
      </c>
      <c r="J2492" s="48">
        <f t="shared" si="345"/>
        <v>-1</v>
      </c>
      <c r="K2492" s="48">
        <f t="shared" si="346"/>
        <v>0</v>
      </c>
      <c r="L2492" s="48">
        <f t="shared" si="347"/>
        <v>1</v>
      </c>
      <c r="M2492" s="48">
        <v>1</v>
      </c>
      <c r="N2492" s="48">
        <f t="shared" si="348"/>
        <v>0.50431333958154301</v>
      </c>
      <c r="O2492" s="48">
        <f t="shared" si="349"/>
        <v>0.62347244530909762</v>
      </c>
      <c r="P2492" s="61">
        <f t="shared" si="350"/>
        <v>1</v>
      </c>
    </row>
    <row r="2493" spans="1:16" x14ac:dyDescent="0.3">
      <c r="A2493" s="60">
        <v>43062</v>
      </c>
      <c r="B2493" s="48">
        <f t="shared" si="342"/>
        <v>0</v>
      </c>
      <c r="C2493" s="48">
        <v>10358.450194999999</v>
      </c>
      <c r="D2493" s="48">
        <v>10374.299805000001</v>
      </c>
      <c r="E2493" s="48">
        <v>10307.299805000001</v>
      </c>
      <c r="F2493" s="48">
        <v>10348.75</v>
      </c>
      <c r="G2493" s="48">
        <v>153000</v>
      </c>
      <c r="H2493" s="48">
        <f t="shared" si="343"/>
        <v>10343.44987</v>
      </c>
      <c r="I2493" s="48">
        <f t="shared" si="344"/>
        <v>0</v>
      </c>
      <c r="J2493" s="48">
        <f t="shared" si="345"/>
        <v>-1</v>
      </c>
      <c r="K2493" s="48">
        <f t="shared" si="346"/>
        <v>0</v>
      </c>
      <c r="L2493" s="48">
        <f t="shared" si="347"/>
        <v>1</v>
      </c>
      <c r="M2493" s="48">
        <v>0</v>
      </c>
      <c r="N2493" s="48">
        <f t="shared" si="348"/>
        <v>0.50697042028243522</v>
      </c>
      <c r="O2493" s="48">
        <f t="shared" si="349"/>
        <v>0.62409600216623762</v>
      </c>
      <c r="P2493" s="61">
        <f t="shared" si="350"/>
        <v>1</v>
      </c>
    </row>
    <row r="2494" spans="1:16" x14ac:dyDescent="0.3">
      <c r="A2494" s="60">
        <v>43063</v>
      </c>
      <c r="B2494" s="48">
        <f t="shared" si="342"/>
        <v>1</v>
      </c>
      <c r="C2494" s="48">
        <v>10366.799805000001</v>
      </c>
      <c r="D2494" s="48">
        <v>10404.5</v>
      </c>
      <c r="E2494" s="48">
        <v>10362.25</v>
      </c>
      <c r="F2494" s="48">
        <v>10389.700194999999</v>
      </c>
      <c r="G2494" s="48">
        <v>129200</v>
      </c>
      <c r="H2494" s="48">
        <f t="shared" si="343"/>
        <v>10385.483398333332</v>
      </c>
      <c r="I2494" s="48">
        <f t="shared" si="344"/>
        <v>1</v>
      </c>
      <c r="J2494" s="48">
        <f t="shared" si="345"/>
        <v>-1</v>
      </c>
      <c r="K2494" s="48">
        <f t="shared" si="346"/>
        <v>0</v>
      </c>
      <c r="L2494" s="48">
        <f t="shared" si="347"/>
        <v>1</v>
      </c>
      <c r="M2494" s="48">
        <v>1</v>
      </c>
      <c r="N2494" s="48">
        <f t="shared" si="348"/>
        <v>0.58047675804769061</v>
      </c>
      <c r="O2494" s="48">
        <f t="shared" si="349"/>
        <v>0.64117710097573766</v>
      </c>
      <c r="P2494" s="61">
        <f t="shared" si="350"/>
        <v>1</v>
      </c>
    </row>
    <row r="2495" spans="1:16" x14ac:dyDescent="0.3">
      <c r="A2495" s="60">
        <v>43066</v>
      </c>
      <c r="B2495" s="48">
        <f t="shared" si="342"/>
        <v>1</v>
      </c>
      <c r="C2495" s="48">
        <v>10361.049805000001</v>
      </c>
      <c r="D2495" s="48">
        <v>10407.150390999999</v>
      </c>
      <c r="E2495" s="48">
        <v>10340.200194999999</v>
      </c>
      <c r="F2495" s="48">
        <v>10399.549805000001</v>
      </c>
      <c r="G2495" s="48">
        <v>141900</v>
      </c>
      <c r="H2495" s="48">
        <f t="shared" si="343"/>
        <v>10382.300130333335</v>
      </c>
      <c r="I2495" s="48">
        <f t="shared" si="344"/>
        <v>1</v>
      </c>
      <c r="J2495" s="48">
        <f t="shared" si="345"/>
        <v>-1</v>
      </c>
      <c r="K2495" s="48">
        <f t="shared" si="346"/>
        <v>1</v>
      </c>
      <c r="L2495" s="48">
        <f t="shared" si="347"/>
        <v>0</v>
      </c>
      <c r="M2495" s="48">
        <v>0</v>
      </c>
      <c r="N2495" s="48">
        <f t="shared" si="348"/>
        <v>0.62862382099877701</v>
      </c>
      <c r="O2495" s="48">
        <f t="shared" si="349"/>
        <v>0.65217735233453811</v>
      </c>
      <c r="P2495" s="61">
        <f t="shared" si="350"/>
        <v>1</v>
      </c>
    </row>
    <row r="2496" spans="1:16" x14ac:dyDescent="0.3">
      <c r="A2496" s="60">
        <v>43067</v>
      </c>
      <c r="B2496" s="48">
        <f t="shared" si="342"/>
        <v>0</v>
      </c>
      <c r="C2496" s="48">
        <v>10387.900390999999</v>
      </c>
      <c r="D2496" s="48">
        <v>10409.549805000001</v>
      </c>
      <c r="E2496" s="48">
        <v>10355.200194999999</v>
      </c>
      <c r="F2496" s="48">
        <v>10370.25</v>
      </c>
      <c r="G2496" s="48">
        <v>196000</v>
      </c>
      <c r="H2496" s="48">
        <f t="shared" si="343"/>
        <v>10378.333333333334</v>
      </c>
      <c r="I2496" s="48">
        <f t="shared" si="344"/>
        <v>0</v>
      </c>
      <c r="J2496" s="48">
        <f t="shared" si="345"/>
        <v>-1</v>
      </c>
      <c r="K2496" s="48">
        <f t="shared" si="346"/>
        <v>1</v>
      </c>
      <c r="L2496" s="48">
        <f t="shared" si="347"/>
        <v>0</v>
      </c>
      <c r="M2496" s="48">
        <v>0</v>
      </c>
      <c r="N2496" s="48">
        <f t="shared" si="348"/>
        <v>0.46646237429502024</v>
      </c>
      <c r="O2496" s="48">
        <f t="shared" si="349"/>
        <v>0.61454610678872157</v>
      </c>
      <c r="P2496" s="61">
        <f t="shared" si="350"/>
        <v>1</v>
      </c>
    </row>
    <row r="2497" spans="1:16" x14ac:dyDescent="0.3">
      <c r="A2497" s="60">
        <v>43068</v>
      </c>
      <c r="B2497" s="48">
        <f t="shared" si="342"/>
        <v>1</v>
      </c>
      <c r="C2497" s="48">
        <v>10376.650390999999</v>
      </c>
      <c r="D2497" s="48">
        <v>10392.950194999999</v>
      </c>
      <c r="E2497" s="48">
        <v>10345.900390999999</v>
      </c>
      <c r="F2497" s="48">
        <v>10361.299805000001</v>
      </c>
      <c r="G2497" s="48">
        <v>152500</v>
      </c>
      <c r="H2497" s="48">
        <f t="shared" si="343"/>
        <v>10366.716797000001</v>
      </c>
      <c r="I2497" s="48">
        <f t="shared" si="344"/>
        <v>0</v>
      </c>
      <c r="J2497" s="48">
        <f t="shared" si="345"/>
        <v>-1</v>
      </c>
      <c r="K2497" s="48">
        <f t="shared" si="346"/>
        <v>1</v>
      </c>
      <c r="L2497" s="48">
        <f t="shared" si="347"/>
        <v>1</v>
      </c>
      <c r="M2497" s="48">
        <v>1</v>
      </c>
      <c r="N2497" s="48">
        <f t="shared" si="348"/>
        <v>0.48180864581167027</v>
      </c>
      <c r="O2497" s="48">
        <f t="shared" si="349"/>
        <v>0.61817486908924901</v>
      </c>
      <c r="P2497" s="61">
        <f t="shared" si="350"/>
        <v>1</v>
      </c>
    </row>
    <row r="2498" spans="1:16" x14ac:dyDescent="0.3">
      <c r="A2498" s="60">
        <v>43069</v>
      </c>
      <c r="B2498" s="48">
        <f t="shared" si="342"/>
        <v>0</v>
      </c>
      <c r="C2498" s="48">
        <v>10332.700194999999</v>
      </c>
      <c r="D2498" s="48">
        <v>10332.700194999999</v>
      </c>
      <c r="E2498" s="48">
        <v>10211.25</v>
      </c>
      <c r="F2498" s="48">
        <v>10226.549805000001</v>
      </c>
      <c r="G2498" s="48">
        <v>342500</v>
      </c>
      <c r="H2498" s="48">
        <f t="shared" si="343"/>
        <v>10256.833333333334</v>
      </c>
      <c r="I2498" s="48">
        <f t="shared" si="344"/>
        <v>0</v>
      </c>
      <c r="J2498" s="48">
        <f t="shared" si="345"/>
        <v>0</v>
      </c>
      <c r="K2498" s="48">
        <f t="shared" si="346"/>
        <v>1</v>
      </c>
      <c r="L2498" s="48">
        <f t="shared" si="347"/>
        <v>0</v>
      </c>
      <c r="M2498" s="48">
        <v>1</v>
      </c>
      <c r="N2498" s="48">
        <f t="shared" si="348"/>
        <v>0.23786059805619431</v>
      </c>
      <c r="O2498" s="48">
        <f t="shared" si="349"/>
        <v>0.5591863601284871</v>
      </c>
      <c r="P2498" s="61">
        <f t="shared" si="350"/>
        <v>1</v>
      </c>
    </row>
    <row r="2499" spans="1:16" x14ac:dyDescent="0.3">
      <c r="A2499" s="60">
        <v>43070</v>
      </c>
      <c r="B2499" s="48">
        <f t="shared" si="342"/>
        <v>0</v>
      </c>
      <c r="C2499" s="48">
        <v>10263.700194999999</v>
      </c>
      <c r="D2499" s="48">
        <v>10272.700194999999</v>
      </c>
      <c r="E2499" s="48">
        <v>10108.549805000001</v>
      </c>
      <c r="F2499" s="48">
        <v>10121.799805000001</v>
      </c>
      <c r="G2499" s="48">
        <v>143400</v>
      </c>
      <c r="H2499" s="48">
        <f t="shared" si="343"/>
        <v>10167.683268333334</v>
      </c>
      <c r="I2499" s="48">
        <f t="shared" si="344"/>
        <v>0</v>
      </c>
      <c r="J2499" s="48">
        <f t="shared" si="345"/>
        <v>-1</v>
      </c>
      <c r="K2499" s="48">
        <f t="shared" si="346"/>
        <v>1</v>
      </c>
      <c r="L2499" s="48">
        <f t="shared" si="347"/>
        <v>1</v>
      </c>
      <c r="M2499" s="48">
        <v>0</v>
      </c>
      <c r="N2499" s="48">
        <f t="shared" si="348"/>
        <v>0.22482522016306344</v>
      </c>
      <c r="O2499" s="48">
        <f t="shared" si="349"/>
        <v>0.55597074354459686</v>
      </c>
      <c r="P2499" s="61">
        <f t="shared" si="350"/>
        <v>1</v>
      </c>
    </row>
    <row r="2500" spans="1:16" x14ac:dyDescent="0.3">
      <c r="A2500" s="60">
        <v>43073</v>
      </c>
      <c r="B2500" s="48">
        <f t="shared" si="342"/>
        <v>0</v>
      </c>
      <c r="C2500" s="48">
        <v>10175.049805000001</v>
      </c>
      <c r="D2500" s="48">
        <v>10179.200194999999</v>
      </c>
      <c r="E2500" s="48">
        <v>10095.700194999999</v>
      </c>
      <c r="F2500" s="48">
        <v>10127.75</v>
      </c>
      <c r="G2500" s="48">
        <v>148600</v>
      </c>
      <c r="H2500" s="48">
        <f t="shared" si="343"/>
        <v>10134.216796666666</v>
      </c>
      <c r="I2500" s="48">
        <f t="shared" si="344"/>
        <v>0</v>
      </c>
      <c r="J2500" s="48">
        <f t="shared" si="345"/>
        <v>-1</v>
      </c>
      <c r="K2500" s="48">
        <f t="shared" si="346"/>
        <v>1</v>
      </c>
      <c r="L2500" s="48">
        <f t="shared" si="347"/>
        <v>0</v>
      </c>
      <c r="M2500" s="48">
        <v>1</v>
      </c>
      <c r="N2500" s="48">
        <f t="shared" si="348"/>
        <v>0.4243623001937481</v>
      </c>
      <c r="O2500" s="48">
        <f t="shared" si="349"/>
        <v>0.60452663732120415</v>
      </c>
      <c r="P2500" s="61">
        <f t="shared" si="350"/>
        <v>1</v>
      </c>
    </row>
    <row r="2501" spans="1:16" x14ac:dyDescent="0.3">
      <c r="A2501" s="60">
        <v>43074</v>
      </c>
      <c r="B2501" s="48">
        <f t="shared" ref="B2501:B2564" si="351">MODE(I2501,J2501,K2501,L2501,M2501)</f>
        <v>0</v>
      </c>
      <c r="C2501" s="48">
        <v>10118.25</v>
      </c>
      <c r="D2501" s="48">
        <v>10147.950194999999</v>
      </c>
      <c r="E2501" s="48">
        <v>10069.099609000001</v>
      </c>
      <c r="F2501" s="48">
        <v>10118.25</v>
      </c>
      <c r="G2501" s="48">
        <v>155500</v>
      </c>
      <c r="H2501" s="48">
        <f t="shared" ref="H2501:H2564" si="352">AVERAGE(D2501,E2501,F2501)</f>
        <v>10111.766601333335</v>
      </c>
      <c r="I2501" s="48">
        <f t="shared" ref="I2501:I2564" si="353">IF(C2501&lt;F2501,1,0)</f>
        <v>0</v>
      </c>
      <c r="J2501" s="48">
        <f t="shared" ref="J2501:J2564" si="354">IF( C2501=E2501,1,IF( C2501=D2501,0,-1) )</f>
        <v>-1</v>
      </c>
      <c r="K2501" s="48">
        <f t="shared" si="346"/>
        <v>1</v>
      </c>
      <c r="L2501" s="48">
        <f t="shared" si="347"/>
        <v>0</v>
      </c>
      <c r="M2501" s="48">
        <v>1</v>
      </c>
      <c r="N2501" s="48">
        <f t="shared" si="348"/>
        <v>0.53747817073833093</v>
      </c>
      <c r="O2501" s="48">
        <f t="shared" si="349"/>
        <v>0.63122558121876882</v>
      </c>
      <c r="P2501" s="61">
        <f t="shared" si="350"/>
        <v>1</v>
      </c>
    </row>
    <row r="2502" spans="1:16" x14ac:dyDescent="0.3">
      <c r="A2502" s="60">
        <v>43075</v>
      </c>
      <c r="B2502" s="48">
        <f t="shared" si="351"/>
        <v>0</v>
      </c>
      <c r="C2502" s="48">
        <v>10088.799805000001</v>
      </c>
      <c r="D2502" s="48">
        <v>10104.200194999999</v>
      </c>
      <c r="E2502" s="48">
        <v>10033.349609000001</v>
      </c>
      <c r="F2502" s="48">
        <v>10044.099609000001</v>
      </c>
      <c r="G2502" s="48">
        <v>166100</v>
      </c>
      <c r="H2502" s="48">
        <f t="shared" si="352"/>
        <v>10060.549804333334</v>
      </c>
      <c r="I2502" s="48">
        <f t="shared" si="353"/>
        <v>0</v>
      </c>
      <c r="J2502" s="48">
        <f t="shared" si="354"/>
        <v>-1</v>
      </c>
      <c r="K2502" s="48">
        <f t="shared" ref="K2502:K2565" si="355">IF(H2502&gt;H2501,0,1)</f>
        <v>1</v>
      </c>
      <c r="L2502" s="48">
        <f t="shared" ref="L2502:L2565" si="356">IF(G2502&gt;G2501,0,1)</f>
        <v>0</v>
      </c>
      <c r="M2502" s="48">
        <v>1</v>
      </c>
      <c r="N2502" s="48">
        <f t="shared" si="348"/>
        <v>0.41835469409023296</v>
      </c>
      <c r="O2502" s="48">
        <f t="shared" si="349"/>
        <v>0.60308947565544713</v>
      </c>
      <c r="P2502" s="61">
        <f t="shared" si="350"/>
        <v>1</v>
      </c>
    </row>
    <row r="2503" spans="1:16" x14ac:dyDescent="0.3">
      <c r="A2503" s="60">
        <v>43076</v>
      </c>
      <c r="B2503" s="48">
        <f t="shared" si="351"/>
        <v>0</v>
      </c>
      <c r="C2503" s="48">
        <v>10063.450194999999</v>
      </c>
      <c r="D2503" s="48">
        <v>10182.650390999999</v>
      </c>
      <c r="E2503" s="48">
        <v>10061.900390999999</v>
      </c>
      <c r="F2503" s="48">
        <v>10166.700194999999</v>
      </c>
      <c r="G2503" s="48">
        <v>166200</v>
      </c>
      <c r="H2503" s="48">
        <f t="shared" si="352"/>
        <v>10137.083658999998</v>
      </c>
      <c r="I2503" s="48">
        <f t="shared" si="353"/>
        <v>1</v>
      </c>
      <c r="J2503" s="48">
        <f t="shared" si="354"/>
        <v>-1</v>
      </c>
      <c r="K2503" s="48">
        <f t="shared" si="355"/>
        <v>0</v>
      </c>
      <c r="L2503" s="48">
        <f t="shared" si="356"/>
        <v>0</v>
      </c>
      <c r="M2503" s="48">
        <v>0</v>
      </c>
      <c r="N2503" s="48">
        <f t="shared" si="348"/>
        <v>0.80718947845898659</v>
      </c>
      <c r="O2503" s="48">
        <f t="shared" si="349"/>
        <v>0.69151027605216964</v>
      </c>
      <c r="P2503" s="61">
        <f t="shared" si="350"/>
        <v>1</v>
      </c>
    </row>
    <row r="2504" spans="1:16" x14ac:dyDescent="0.3">
      <c r="A2504" s="60">
        <v>43077</v>
      </c>
      <c r="B2504" s="48">
        <f t="shared" si="351"/>
        <v>1</v>
      </c>
      <c r="C2504" s="48">
        <v>10198.450194999999</v>
      </c>
      <c r="D2504" s="48">
        <v>10270.849609000001</v>
      </c>
      <c r="E2504" s="48">
        <v>10195.25</v>
      </c>
      <c r="F2504" s="48">
        <v>10265.650390999999</v>
      </c>
      <c r="G2504" s="48">
        <v>200000</v>
      </c>
      <c r="H2504" s="48">
        <f t="shared" si="352"/>
        <v>10243.916666666666</v>
      </c>
      <c r="I2504" s="48">
        <f t="shared" si="353"/>
        <v>1</v>
      </c>
      <c r="J2504" s="48">
        <f t="shared" si="354"/>
        <v>-1</v>
      </c>
      <c r="K2504" s="48">
        <f t="shared" si="355"/>
        <v>0</v>
      </c>
      <c r="L2504" s="48">
        <f t="shared" si="356"/>
        <v>0</v>
      </c>
      <c r="M2504" s="48">
        <v>1</v>
      </c>
      <c r="N2504" s="48">
        <f t="shared" si="348"/>
        <v>0.68752439619592898</v>
      </c>
      <c r="O2504" s="48">
        <f t="shared" si="349"/>
        <v>0.66541599027802767</v>
      </c>
      <c r="P2504" s="61">
        <f t="shared" si="350"/>
        <v>1</v>
      </c>
    </row>
    <row r="2505" spans="1:16" x14ac:dyDescent="0.3">
      <c r="A2505" s="60">
        <v>43080</v>
      </c>
      <c r="B2505" s="48">
        <f t="shared" si="351"/>
        <v>1</v>
      </c>
      <c r="C2505" s="48">
        <v>10310.5</v>
      </c>
      <c r="D2505" s="48">
        <v>10329.200194999999</v>
      </c>
      <c r="E2505" s="48">
        <v>10282.049805000001</v>
      </c>
      <c r="F2505" s="48">
        <v>10322.25</v>
      </c>
      <c r="G2505" s="48">
        <v>147400</v>
      </c>
      <c r="H2505" s="48">
        <f t="shared" si="352"/>
        <v>10311.166666666666</v>
      </c>
      <c r="I2505" s="48">
        <f t="shared" si="353"/>
        <v>1</v>
      </c>
      <c r="J2505" s="48">
        <f t="shared" si="354"/>
        <v>-1</v>
      </c>
      <c r="K2505" s="48">
        <f t="shared" si="355"/>
        <v>0</v>
      </c>
      <c r="L2505" s="48">
        <f t="shared" si="356"/>
        <v>1</v>
      </c>
      <c r="M2505" s="48">
        <v>0</v>
      </c>
      <c r="N2505" s="48">
        <f t="shared" si="348"/>
        <v>0.55294703318107419</v>
      </c>
      <c r="O2505" s="48">
        <f t="shared" si="349"/>
        <v>0.63481905456445298</v>
      </c>
      <c r="P2505" s="61">
        <f t="shared" si="350"/>
        <v>1</v>
      </c>
    </row>
    <row r="2506" spans="1:16" x14ac:dyDescent="0.3">
      <c r="A2506" s="60">
        <v>43081</v>
      </c>
      <c r="B2506" s="48">
        <f t="shared" si="351"/>
        <v>0</v>
      </c>
      <c r="C2506" s="48">
        <v>10324.900390999999</v>
      </c>
      <c r="D2506" s="48">
        <v>10326.099609000001</v>
      </c>
      <c r="E2506" s="48">
        <v>10230.200194999999</v>
      </c>
      <c r="F2506" s="48">
        <v>10240.150390999999</v>
      </c>
      <c r="G2506" s="48">
        <v>175100</v>
      </c>
      <c r="H2506" s="48">
        <f t="shared" si="352"/>
        <v>10265.483398333334</v>
      </c>
      <c r="I2506" s="48">
        <f t="shared" si="353"/>
        <v>0</v>
      </c>
      <c r="J2506" s="48">
        <f t="shared" si="354"/>
        <v>-1</v>
      </c>
      <c r="K2506" s="48">
        <f t="shared" si="355"/>
        <v>1</v>
      </c>
      <c r="L2506" s="48">
        <f t="shared" si="356"/>
        <v>0</v>
      </c>
      <c r="M2506" s="48">
        <v>0</v>
      </c>
      <c r="N2506" s="48">
        <f t="shared" si="348"/>
        <v>0.32656012622156627</v>
      </c>
      <c r="O2506" s="48">
        <f t="shared" si="349"/>
        <v>0.58092216792998419</v>
      </c>
      <c r="P2506" s="61">
        <f t="shared" si="350"/>
        <v>1</v>
      </c>
    </row>
    <row r="2507" spans="1:16" x14ac:dyDescent="0.3">
      <c r="A2507" s="60">
        <v>43082</v>
      </c>
      <c r="B2507" s="48">
        <f t="shared" si="351"/>
        <v>0</v>
      </c>
      <c r="C2507" s="48">
        <v>10236.599609000001</v>
      </c>
      <c r="D2507" s="48">
        <v>10296.549805000001</v>
      </c>
      <c r="E2507" s="48">
        <v>10169.849609000001</v>
      </c>
      <c r="F2507" s="48">
        <v>10192.950194999999</v>
      </c>
      <c r="G2507" s="48">
        <v>181600</v>
      </c>
      <c r="H2507" s="48">
        <f t="shared" si="352"/>
        <v>10219.783202999999</v>
      </c>
      <c r="I2507" s="48">
        <f t="shared" si="353"/>
        <v>0</v>
      </c>
      <c r="J2507" s="48">
        <f t="shared" si="354"/>
        <v>-1</v>
      </c>
      <c r="K2507" s="48">
        <f t="shared" si="355"/>
        <v>1</v>
      </c>
      <c r="L2507" s="48">
        <f t="shared" si="356"/>
        <v>0</v>
      </c>
      <c r="M2507" s="48">
        <v>0</v>
      </c>
      <c r="N2507" s="48">
        <f t="shared" si="348"/>
        <v>0.43771490556878523</v>
      </c>
      <c r="O2507" s="48">
        <f t="shared" si="349"/>
        <v>0.60771440399205101</v>
      </c>
      <c r="P2507" s="61">
        <f t="shared" si="350"/>
        <v>1</v>
      </c>
    </row>
    <row r="2508" spans="1:16" x14ac:dyDescent="0.3">
      <c r="A2508" s="60">
        <v>43083</v>
      </c>
      <c r="B2508" s="48">
        <f t="shared" si="351"/>
        <v>1</v>
      </c>
      <c r="C2508" s="48">
        <v>10229.299805000001</v>
      </c>
      <c r="D2508" s="48">
        <v>10276.099609000001</v>
      </c>
      <c r="E2508" s="48">
        <v>10141.549805000001</v>
      </c>
      <c r="F2508" s="48">
        <v>10252.099609000001</v>
      </c>
      <c r="G2508" s="48">
        <v>154300</v>
      </c>
      <c r="H2508" s="48">
        <f t="shared" si="352"/>
        <v>10223.249674333334</v>
      </c>
      <c r="I2508" s="48">
        <f t="shared" si="353"/>
        <v>1</v>
      </c>
      <c r="J2508" s="48">
        <f t="shared" si="354"/>
        <v>-1</v>
      </c>
      <c r="K2508" s="48">
        <f t="shared" si="355"/>
        <v>0</v>
      </c>
      <c r="L2508" s="48">
        <f t="shared" si="356"/>
        <v>1</v>
      </c>
      <c r="M2508" s="48">
        <v>1</v>
      </c>
      <c r="N2508" s="48">
        <f t="shared" si="348"/>
        <v>0.62194500466499125</v>
      </c>
      <c r="O2508" s="48">
        <f t="shared" si="349"/>
        <v>0.65066078017003803</v>
      </c>
      <c r="P2508" s="61">
        <f t="shared" si="350"/>
        <v>1</v>
      </c>
    </row>
    <row r="2509" spans="1:16" x14ac:dyDescent="0.3">
      <c r="A2509" s="60">
        <v>43084</v>
      </c>
      <c r="B2509" s="48">
        <f t="shared" si="351"/>
        <v>0</v>
      </c>
      <c r="C2509" s="48">
        <v>10345.650390999999</v>
      </c>
      <c r="D2509" s="48">
        <v>10373.099609000001</v>
      </c>
      <c r="E2509" s="48">
        <v>10319.650390999999</v>
      </c>
      <c r="F2509" s="48">
        <v>10333.25</v>
      </c>
      <c r="G2509" s="48">
        <v>255100</v>
      </c>
      <c r="H2509" s="48">
        <f t="shared" si="352"/>
        <v>10342</v>
      </c>
      <c r="I2509" s="48">
        <f t="shared" si="353"/>
        <v>0</v>
      </c>
      <c r="J2509" s="48">
        <f t="shared" si="354"/>
        <v>-1</v>
      </c>
      <c r="K2509" s="48">
        <f t="shared" si="355"/>
        <v>0</v>
      </c>
      <c r="L2509" s="48">
        <f t="shared" si="356"/>
        <v>0</v>
      </c>
      <c r="M2509" s="48">
        <v>0</v>
      </c>
      <c r="N2509" s="48">
        <f t="shared" si="348"/>
        <v>0.46210049979797119</v>
      </c>
      <c r="O2509" s="48">
        <f t="shared" si="349"/>
        <v>0.61351235463299458</v>
      </c>
      <c r="P2509" s="61">
        <f t="shared" si="350"/>
        <v>1</v>
      </c>
    </row>
    <row r="2510" spans="1:16" x14ac:dyDescent="0.3">
      <c r="A2510" s="60">
        <v>43087</v>
      </c>
      <c r="B2510" s="48">
        <f t="shared" si="351"/>
        <v>1</v>
      </c>
      <c r="C2510" s="48">
        <v>10263.099609000001</v>
      </c>
      <c r="D2510" s="48">
        <v>10443.549805000001</v>
      </c>
      <c r="E2510" s="48">
        <v>10074.799805000001</v>
      </c>
      <c r="F2510" s="48">
        <v>10388.75</v>
      </c>
      <c r="G2510" s="48">
        <v>230400</v>
      </c>
      <c r="H2510" s="48">
        <f t="shared" si="352"/>
        <v>10302.366536666666</v>
      </c>
      <c r="I2510" s="48">
        <f t="shared" si="353"/>
        <v>1</v>
      </c>
      <c r="J2510" s="48">
        <f t="shared" si="354"/>
        <v>-1</v>
      </c>
      <c r="K2510" s="48">
        <f t="shared" si="355"/>
        <v>1</v>
      </c>
      <c r="L2510" s="48">
        <f t="shared" si="356"/>
        <v>1</v>
      </c>
      <c r="M2510" s="48">
        <v>1</v>
      </c>
      <c r="N2510" s="48">
        <f t="shared" si="348"/>
        <v>0.96618501644435106</v>
      </c>
      <c r="O2510" s="48">
        <f t="shared" si="349"/>
        <v>0.72435843794900523</v>
      </c>
      <c r="P2510" s="61">
        <f t="shared" si="350"/>
        <v>1</v>
      </c>
    </row>
    <row r="2511" spans="1:16" x14ac:dyDescent="0.3">
      <c r="A2511" s="60">
        <v>43088</v>
      </c>
      <c r="B2511" s="48">
        <f t="shared" si="351"/>
        <v>1</v>
      </c>
      <c r="C2511" s="48">
        <v>10414.799805000001</v>
      </c>
      <c r="D2511" s="48">
        <v>10472.200194999999</v>
      </c>
      <c r="E2511" s="48">
        <v>10406</v>
      </c>
      <c r="F2511" s="48">
        <v>10463.200194999999</v>
      </c>
      <c r="G2511" s="48">
        <v>169100</v>
      </c>
      <c r="H2511" s="48">
        <f t="shared" si="352"/>
        <v>10447.133463333332</v>
      </c>
      <c r="I2511" s="48">
        <f t="shared" si="353"/>
        <v>1</v>
      </c>
      <c r="J2511" s="48">
        <f t="shared" si="354"/>
        <v>-1</v>
      </c>
      <c r="K2511" s="48">
        <f t="shared" si="355"/>
        <v>0</v>
      </c>
      <c r="L2511" s="48">
        <f t="shared" si="356"/>
        <v>1</v>
      </c>
      <c r="M2511" s="48">
        <v>0</v>
      </c>
      <c r="N2511" s="48">
        <f t="shared" si="348"/>
        <v>0.6435091768134279</v>
      </c>
      <c r="O2511" s="48">
        <f t="shared" si="349"/>
        <v>0.65554628345824861</v>
      </c>
      <c r="P2511" s="61">
        <f t="shared" si="350"/>
        <v>1</v>
      </c>
    </row>
    <row r="2512" spans="1:16" x14ac:dyDescent="0.3">
      <c r="A2512" s="60">
        <v>43089</v>
      </c>
      <c r="B2512" s="48">
        <f t="shared" si="351"/>
        <v>0</v>
      </c>
      <c r="C2512" s="48">
        <v>10494.400390999999</v>
      </c>
      <c r="D2512" s="48">
        <v>10494.450194999999</v>
      </c>
      <c r="E2512" s="48">
        <v>10437.150390999999</v>
      </c>
      <c r="F2512" s="48">
        <v>10444.200194999999</v>
      </c>
      <c r="G2512" s="48">
        <v>175200</v>
      </c>
      <c r="H2512" s="48">
        <f t="shared" si="352"/>
        <v>10458.600260333333</v>
      </c>
      <c r="I2512" s="48">
        <f t="shared" si="353"/>
        <v>0</v>
      </c>
      <c r="J2512" s="48">
        <f t="shared" si="354"/>
        <v>-1</v>
      </c>
      <c r="K2512" s="48">
        <f t="shared" si="355"/>
        <v>0</v>
      </c>
      <c r="L2512" s="48">
        <f t="shared" si="356"/>
        <v>0</v>
      </c>
      <c r="M2512" s="48">
        <v>1</v>
      </c>
      <c r="N2512" s="48">
        <f t="shared" si="348"/>
        <v>0.39304630612396041</v>
      </c>
      <c r="O2512" s="48">
        <f t="shared" si="349"/>
        <v>0.59701581988283647</v>
      </c>
      <c r="P2512" s="61">
        <f t="shared" si="350"/>
        <v>1</v>
      </c>
    </row>
    <row r="2513" spans="1:16" x14ac:dyDescent="0.3">
      <c r="A2513" s="60">
        <v>43090</v>
      </c>
      <c r="B2513" s="48">
        <f t="shared" si="351"/>
        <v>0</v>
      </c>
      <c r="C2513" s="48">
        <v>10473.950194999999</v>
      </c>
      <c r="D2513" s="48">
        <v>10473.950194999999</v>
      </c>
      <c r="E2513" s="48">
        <v>10426.900390999999</v>
      </c>
      <c r="F2513" s="48">
        <v>10440.299805000001</v>
      </c>
      <c r="G2513" s="48">
        <v>151900</v>
      </c>
      <c r="H2513" s="48">
        <f t="shared" si="352"/>
        <v>10447.050130333335</v>
      </c>
      <c r="I2513" s="48">
        <f t="shared" si="353"/>
        <v>0</v>
      </c>
      <c r="J2513" s="48">
        <f t="shared" si="354"/>
        <v>0</v>
      </c>
      <c r="K2513" s="48">
        <f t="shared" si="355"/>
        <v>1</v>
      </c>
      <c r="L2513" s="48">
        <f t="shared" si="356"/>
        <v>1</v>
      </c>
      <c r="M2513" s="48">
        <v>0</v>
      </c>
      <c r="N2513" s="48">
        <f t="shared" si="348"/>
        <v>0.43680499807785855</v>
      </c>
      <c r="O2513" s="48">
        <f t="shared" si="349"/>
        <v>0.60749746297601326</v>
      </c>
      <c r="P2513" s="61">
        <f t="shared" si="350"/>
        <v>1</v>
      </c>
    </row>
    <row r="2514" spans="1:16" x14ac:dyDescent="0.3">
      <c r="A2514" s="60">
        <v>43091</v>
      </c>
      <c r="B2514" s="48">
        <f t="shared" si="351"/>
        <v>1</v>
      </c>
      <c r="C2514" s="48">
        <v>10457.299805000001</v>
      </c>
      <c r="D2514" s="48">
        <v>10501.099609000001</v>
      </c>
      <c r="E2514" s="48">
        <v>10448.25</v>
      </c>
      <c r="F2514" s="48">
        <v>10493</v>
      </c>
      <c r="G2514" s="48">
        <v>138800</v>
      </c>
      <c r="H2514" s="48">
        <f t="shared" si="352"/>
        <v>10480.783203000001</v>
      </c>
      <c r="I2514" s="48">
        <f t="shared" si="353"/>
        <v>1</v>
      </c>
      <c r="J2514" s="48">
        <f t="shared" si="354"/>
        <v>-1</v>
      </c>
      <c r="K2514" s="48">
        <f t="shared" si="355"/>
        <v>0</v>
      </c>
      <c r="L2514" s="48">
        <f t="shared" si="356"/>
        <v>1</v>
      </c>
      <c r="M2514" s="48">
        <v>1</v>
      </c>
      <c r="N2514" s="48">
        <f t="shared" si="348"/>
        <v>0.61429340304044677</v>
      </c>
      <c r="O2514" s="48">
        <f t="shared" si="349"/>
        <v>0.6489195621750028</v>
      </c>
      <c r="P2514" s="61">
        <f t="shared" si="350"/>
        <v>1</v>
      </c>
    </row>
    <row r="2515" spans="1:16" x14ac:dyDescent="0.3">
      <c r="A2515" s="60">
        <v>43095</v>
      </c>
      <c r="B2515" s="48">
        <f t="shared" si="351"/>
        <v>0</v>
      </c>
      <c r="C2515" s="48">
        <v>10512.299805000001</v>
      </c>
      <c r="D2515" s="48">
        <v>10545.450194999999</v>
      </c>
      <c r="E2515" s="48">
        <v>10477.950194999999</v>
      </c>
      <c r="F2515" s="48">
        <v>10531.5</v>
      </c>
      <c r="G2515" s="48">
        <v>155600</v>
      </c>
      <c r="H2515" s="48">
        <f t="shared" si="352"/>
        <v>10518.30013</v>
      </c>
      <c r="I2515" s="48">
        <f t="shared" si="353"/>
        <v>1</v>
      </c>
      <c r="J2515" s="48">
        <f t="shared" si="354"/>
        <v>-1</v>
      </c>
      <c r="K2515" s="48">
        <f t="shared" si="355"/>
        <v>0</v>
      </c>
      <c r="L2515" s="48">
        <f t="shared" si="356"/>
        <v>0</v>
      </c>
      <c r="M2515" s="48">
        <v>0</v>
      </c>
      <c r="N2515" s="48">
        <f t="shared" si="348"/>
        <v>0.57622916249150991</v>
      </c>
      <c r="O2515" s="48">
        <f t="shared" si="349"/>
        <v>0.64019927590703452</v>
      </c>
      <c r="P2515" s="61">
        <f t="shared" si="350"/>
        <v>1</v>
      </c>
    </row>
    <row r="2516" spans="1:16" x14ac:dyDescent="0.3">
      <c r="A2516" s="60">
        <v>43096</v>
      </c>
      <c r="B2516" s="48">
        <f t="shared" si="351"/>
        <v>0</v>
      </c>
      <c r="C2516" s="48">
        <v>10531.049805000001</v>
      </c>
      <c r="D2516" s="48">
        <v>10552.400390999999</v>
      </c>
      <c r="E2516" s="48">
        <v>10469.25</v>
      </c>
      <c r="F2516" s="48">
        <v>10490.75</v>
      </c>
      <c r="G2516" s="48">
        <v>165200</v>
      </c>
      <c r="H2516" s="48">
        <f t="shared" si="352"/>
        <v>10504.133463666667</v>
      </c>
      <c r="I2516" s="48">
        <f t="shared" si="353"/>
        <v>0</v>
      </c>
      <c r="J2516" s="48">
        <f t="shared" si="354"/>
        <v>-1</v>
      </c>
      <c r="K2516" s="48">
        <f t="shared" si="355"/>
        <v>1</v>
      </c>
      <c r="L2516" s="48">
        <f t="shared" si="356"/>
        <v>0</v>
      </c>
      <c r="M2516" s="48">
        <v>1</v>
      </c>
      <c r="N2516" s="48">
        <f t="shared" si="348"/>
        <v>0.43118859976375778</v>
      </c>
      <c r="O2516" s="48">
        <f t="shared" si="349"/>
        <v>0.60615745933415099</v>
      </c>
      <c r="P2516" s="61">
        <f t="shared" si="350"/>
        <v>1</v>
      </c>
    </row>
    <row r="2517" spans="1:16" x14ac:dyDescent="0.3">
      <c r="A2517" s="60">
        <v>43097</v>
      </c>
      <c r="B2517" s="48">
        <f t="shared" si="351"/>
        <v>0</v>
      </c>
      <c r="C2517" s="48">
        <v>10498.200194999999</v>
      </c>
      <c r="D2517" s="48">
        <v>10534.549805000001</v>
      </c>
      <c r="E2517" s="48">
        <v>10460.450194999999</v>
      </c>
      <c r="F2517" s="48">
        <v>10477.900390999999</v>
      </c>
      <c r="G2517" s="48">
        <v>272900</v>
      </c>
      <c r="H2517" s="48">
        <f t="shared" si="352"/>
        <v>10490.966796999999</v>
      </c>
      <c r="I2517" s="48">
        <f t="shared" si="353"/>
        <v>0</v>
      </c>
      <c r="J2517" s="48">
        <f t="shared" si="354"/>
        <v>-1</v>
      </c>
      <c r="K2517" s="48">
        <f t="shared" si="355"/>
        <v>1</v>
      </c>
      <c r="L2517" s="48">
        <f t="shared" si="356"/>
        <v>0</v>
      </c>
      <c r="M2517" s="48">
        <v>1</v>
      </c>
      <c r="N2517" s="48">
        <f t="shared" si="348"/>
        <v>0.44488008492112502</v>
      </c>
      <c r="O2517" s="48">
        <f t="shared" si="349"/>
        <v>0.60942124097735206</v>
      </c>
      <c r="P2517" s="61">
        <f t="shared" si="350"/>
        <v>1</v>
      </c>
    </row>
    <row r="2518" spans="1:16" x14ac:dyDescent="0.3">
      <c r="A2518" s="60">
        <v>43098</v>
      </c>
      <c r="B2518" s="48">
        <f t="shared" si="351"/>
        <v>1</v>
      </c>
      <c r="C2518" s="48">
        <v>10492.349609000001</v>
      </c>
      <c r="D2518" s="48">
        <v>10538.700194999999</v>
      </c>
      <c r="E2518" s="48">
        <v>10488.650390999999</v>
      </c>
      <c r="F2518" s="48">
        <v>10530.700194999999</v>
      </c>
      <c r="G2518" s="48">
        <v>152000</v>
      </c>
      <c r="H2518" s="48">
        <f t="shared" si="352"/>
        <v>10519.350260333333</v>
      </c>
      <c r="I2518" s="48">
        <f t="shared" si="353"/>
        <v>1</v>
      </c>
      <c r="J2518" s="48">
        <f t="shared" si="354"/>
        <v>-1</v>
      </c>
      <c r="K2518" s="48">
        <f t="shared" si="355"/>
        <v>0</v>
      </c>
      <c r="L2518" s="48">
        <f t="shared" si="356"/>
        <v>1</v>
      </c>
      <c r="M2518" s="48">
        <v>0</v>
      </c>
      <c r="N2518" s="48">
        <f t="shared" si="348"/>
        <v>0.61509301007725004</v>
      </c>
      <c r="O2518" s="48">
        <f t="shared" si="349"/>
        <v>0.64910170932089972</v>
      </c>
      <c r="P2518" s="61">
        <f t="shared" si="350"/>
        <v>1</v>
      </c>
    </row>
    <row r="2519" spans="1:16" x14ac:dyDescent="0.3">
      <c r="A2519" s="60">
        <v>43102</v>
      </c>
      <c r="B2519" s="48">
        <f t="shared" si="351"/>
        <v>0</v>
      </c>
      <c r="C2519" s="48">
        <v>10477.549805000001</v>
      </c>
      <c r="D2519" s="48">
        <v>10495.200194999999</v>
      </c>
      <c r="E2519" s="48">
        <v>10404.650390999999</v>
      </c>
      <c r="F2519" s="48">
        <v>10442.200194999999</v>
      </c>
      <c r="G2519" s="48">
        <v>153400</v>
      </c>
      <c r="H2519" s="48">
        <f t="shared" si="352"/>
        <v>10447.350260333333</v>
      </c>
      <c r="I2519" s="48">
        <f t="shared" si="353"/>
        <v>0</v>
      </c>
      <c r="J2519" s="48">
        <f t="shared" si="354"/>
        <v>-1</v>
      </c>
      <c r="K2519" s="48">
        <f t="shared" si="355"/>
        <v>1</v>
      </c>
      <c r="L2519" s="48">
        <f t="shared" si="356"/>
        <v>0</v>
      </c>
      <c r="M2519" s="48">
        <v>1</v>
      </c>
      <c r="N2519" s="48">
        <f t="shared" si="348"/>
        <v>0.45225371338338655</v>
      </c>
      <c r="O2519" s="48">
        <f t="shared" si="349"/>
        <v>0.61117494069443912</v>
      </c>
      <c r="P2519" s="61">
        <f t="shared" si="350"/>
        <v>1</v>
      </c>
    </row>
    <row r="2520" spans="1:16" x14ac:dyDescent="0.3">
      <c r="A2520" s="60">
        <v>43103</v>
      </c>
      <c r="B2520" s="48">
        <f t="shared" si="351"/>
        <v>0</v>
      </c>
      <c r="C2520" s="48">
        <v>10482.650390999999</v>
      </c>
      <c r="D2520" s="48">
        <v>10503.599609000001</v>
      </c>
      <c r="E2520" s="48">
        <v>10429.549805000001</v>
      </c>
      <c r="F2520" s="48">
        <v>10443.200194999999</v>
      </c>
      <c r="G2520" s="48">
        <v>167300</v>
      </c>
      <c r="H2520" s="48">
        <f t="shared" si="352"/>
        <v>10458.783202999999</v>
      </c>
      <c r="I2520" s="48">
        <f t="shared" si="353"/>
        <v>0</v>
      </c>
      <c r="J2520" s="48">
        <f t="shared" si="354"/>
        <v>-1</v>
      </c>
      <c r="K2520" s="48">
        <f t="shared" si="355"/>
        <v>0</v>
      </c>
      <c r="L2520" s="48">
        <f t="shared" si="356"/>
        <v>0</v>
      </c>
      <c r="M2520" s="48">
        <v>1</v>
      </c>
      <c r="N2520" s="48">
        <f t="shared" si="348"/>
        <v>0.42846670245676455</v>
      </c>
      <c r="O2520" s="48">
        <f t="shared" si="349"/>
        <v>0.60550747176129671</v>
      </c>
      <c r="P2520" s="61">
        <f t="shared" si="350"/>
        <v>1</v>
      </c>
    </row>
    <row r="2521" spans="1:16" x14ac:dyDescent="0.3">
      <c r="A2521" s="60">
        <v>43104</v>
      </c>
      <c r="B2521" s="48">
        <f t="shared" si="351"/>
        <v>1</v>
      </c>
      <c r="C2521" s="48">
        <v>10469.400390999999</v>
      </c>
      <c r="D2521" s="48">
        <v>10513</v>
      </c>
      <c r="E2521" s="48">
        <v>10441.450194999999</v>
      </c>
      <c r="F2521" s="48">
        <v>10504.799805000001</v>
      </c>
      <c r="G2521" s="48">
        <v>174900</v>
      </c>
      <c r="H2521" s="48">
        <f t="shared" si="352"/>
        <v>10486.416666666666</v>
      </c>
      <c r="I2521" s="48">
        <f t="shared" si="353"/>
        <v>1</v>
      </c>
      <c r="J2521" s="48">
        <f t="shared" si="354"/>
        <v>-1</v>
      </c>
      <c r="K2521" s="48">
        <f t="shared" si="355"/>
        <v>0</v>
      </c>
      <c r="L2521" s="48">
        <f t="shared" si="356"/>
        <v>0</v>
      </c>
      <c r="M2521" s="48">
        <v>1</v>
      </c>
      <c r="N2521" s="48">
        <f t="shared" ref="N2521:N2584" si="357">$B$2+SUMPRODUCT($C$2:$G$2,C2521:G2521)</f>
        <v>0.61310248647995458</v>
      </c>
      <c r="O2521" s="48">
        <f t="shared" ref="O2521:O2584" si="358">EXP(N2521)/(1+EXP(N2521))</f>
        <v>0.64864819593937417</v>
      </c>
      <c r="P2521" s="61">
        <f t="shared" ref="P2521:P2584" si="359">IF(O2521&gt;0.5,1,0)</f>
        <v>1</v>
      </c>
    </row>
    <row r="2522" spans="1:16" x14ac:dyDescent="0.3">
      <c r="A2522" s="60">
        <v>43105</v>
      </c>
      <c r="B2522" s="48">
        <f t="shared" si="351"/>
        <v>0</v>
      </c>
      <c r="C2522" s="48">
        <v>10534.25</v>
      </c>
      <c r="D2522" s="48">
        <v>10566.099609000001</v>
      </c>
      <c r="E2522" s="48">
        <v>10520.099609000001</v>
      </c>
      <c r="F2522" s="48">
        <v>10558.849609000001</v>
      </c>
      <c r="G2522" s="48">
        <v>180900</v>
      </c>
      <c r="H2522" s="48">
        <f t="shared" si="352"/>
        <v>10548.349609000001</v>
      </c>
      <c r="I2522" s="48">
        <f t="shared" si="353"/>
        <v>1</v>
      </c>
      <c r="J2522" s="48">
        <f t="shared" si="354"/>
        <v>-1</v>
      </c>
      <c r="K2522" s="48">
        <f t="shared" si="355"/>
        <v>0</v>
      </c>
      <c r="L2522" s="48">
        <f t="shared" si="356"/>
        <v>0</v>
      </c>
      <c r="M2522" s="48">
        <v>0</v>
      </c>
      <c r="N2522" s="48">
        <f t="shared" si="357"/>
        <v>0.57144415772976387</v>
      </c>
      <c r="O2522" s="48">
        <f t="shared" si="358"/>
        <v>0.63909634018543193</v>
      </c>
      <c r="P2522" s="61">
        <f t="shared" si="359"/>
        <v>1</v>
      </c>
    </row>
    <row r="2523" spans="1:16" x14ac:dyDescent="0.3">
      <c r="A2523" s="60">
        <v>43108</v>
      </c>
      <c r="B2523" s="48">
        <f t="shared" si="351"/>
        <v>1</v>
      </c>
      <c r="C2523" s="48">
        <v>10591.700194999999</v>
      </c>
      <c r="D2523" s="48">
        <v>10631.200194999999</v>
      </c>
      <c r="E2523" s="48">
        <v>10588.549805000001</v>
      </c>
      <c r="F2523" s="48">
        <v>10623.599609000001</v>
      </c>
      <c r="G2523" s="48">
        <v>169000</v>
      </c>
      <c r="H2523" s="48">
        <f t="shared" si="352"/>
        <v>10614.449869666667</v>
      </c>
      <c r="I2523" s="48">
        <f t="shared" si="353"/>
        <v>1</v>
      </c>
      <c r="J2523" s="48">
        <f t="shared" si="354"/>
        <v>-1</v>
      </c>
      <c r="K2523" s="48">
        <f t="shared" si="355"/>
        <v>0</v>
      </c>
      <c r="L2523" s="48">
        <f t="shared" si="356"/>
        <v>1</v>
      </c>
      <c r="M2523" s="48">
        <v>1</v>
      </c>
      <c r="N2523" s="48">
        <f t="shared" si="357"/>
        <v>0.58995719915527967</v>
      </c>
      <c r="O2523" s="48">
        <f t="shared" si="358"/>
        <v>0.64335532513290672</v>
      </c>
      <c r="P2523" s="61">
        <f t="shared" si="359"/>
        <v>1</v>
      </c>
    </row>
    <row r="2524" spans="1:16" x14ac:dyDescent="0.3">
      <c r="A2524" s="60">
        <v>43109</v>
      </c>
      <c r="B2524" s="48">
        <f t="shared" si="351"/>
        <v>0</v>
      </c>
      <c r="C2524" s="48">
        <v>10645.099609000001</v>
      </c>
      <c r="D2524" s="48">
        <v>10659.150390999999</v>
      </c>
      <c r="E2524" s="48">
        <v>10603.599609000001</v>
      </c>
      <c r="F2524" s="48">
        <v>10637</v>
      </c>
      <c r="G2524" s="48">
        <v>205000</v>
      </c>
      <c r="H2524" s="48">
        <f t="shared" si="352"/>
        <v>10633.25</v>
      </c>
      <c r="I2524" s="48">
        <f t="shared" si="353"/>
        <v>0</v>
      </c>
      <c r="J2524" s="48">
        <f t="shared" si="354"/>
        <v>-1</v>
      </c>
      <c r="K2524" s="48">
        <f t="shared" si="355"/>
        <v>0</v>
      </c>
      <c r="L2524" s="48">
        <f t="shared" si="356"/>
        <v>0</v>
      </c>
      <c r="M2524" s="48">
        <v>1</v>
      </c>
      <c r="N2524" s="48">
        <f t="shared" si="357"/>
        <v>0.48773297801607801</v>
      </c>
      <c r="O2524" s="48">
        <f t="shared" si="358"/>
        <v>0.61957223467297973</v>
      </c>
      <c r="P2524" s="61">
        <f t="shared" si="359"/>
        <v>1</v>
      </c>
    </row>
    <row r="2525" spans="1:16" x14ac:dyDescent="0.3">
      <c r="A2525" s="60">
        <v>43110</v>
      </c>
      <c r="B2525" s="48">
        <f t="shared" si="351"/>
        <v>0</v>
      </c>
      <c r="C2525" s="48">
        <v>10652.049805000001</v>
      </c>
      <c r="D2525" s="48">
        <v>10655.5</v>
      </c>
      <c r="E2525" s="48">
        <v>10592.700194999999</v>
      </c>
      <c r="F2525" s="48">
        <v>10632.200194999999</v>
      </c>
      <c r="G2525" s="48">
        <v>176400</v>
      </c>
      <c r="H2525" s="48">
        <f t="shared" si="352"/>
        <v>10626.800129999998</v>
      </c>
      <c r="I2525" s="48">
        <f t="shared" si="353"/>
        <v>0</v>
      </c>
      <c r="J2525" s="48">
        <f t="shared" si="354"/>
        <v>-1</v>
      </c>
      <c r="K2525" s="48">
        <f t="shared" si="355"/>
        <v>1</v>
      </c>
      <c r="L2525" s="48">
        <f t="shared" si="356"/>
        <v>1</v>
      </c>
      <c r="M2525" s="48">
        <v>0</v>
      </c>
      <c r="N2525" s="48">
        <f t="shared" si="357"/>
        <v>0.47126299009784334</v>
      </c>
      <c r="O2525" s="48">
        <f t="shared" si="358"/>
        <v>0.6156826456126584</v>
      </c>
      <c r="P2525" s="61">
        <f t="shared" si="359"/>
        <v>1</v>
      </c>
    </row>
    <row r="2526" spans="1:16" x14ac:dyDescent="0.3">
      <c r="A2526" s="60">
        <v>43111</v>
      </c>
      <c r="B2526" s="48">
        <f t="shared" si="351"/>
        <v>1</v>
      </c>
      <c r="C2526" s="48">
        <v>10637.049805000001</v>
      </c>
      <c r="D2526" s="48">
        <v>10664.599609000001</v>
      </c>
      <c r="E2526" s="48">
        <v>10612.349609000001</v>
      </c>
      <c r="F2526" s="48">
        <v>10651.200194999999</v>
      </c>
      <c r="G2526" s="48">
        <v>153800</v>
      </c>
      <c r="H2526" s="48">
        <f t="shared" si="352"/>
        <v>10642.716471</v>
      </c>
      <c r="I2526" s="48">
        <f t="shared" si="353"/>
        <v>1</v>
      </c>
      <c r="J2526" s="48">
        <f t="shared" si="354"/>
        <v>-1</v>
      </c>
      <c r="K2526" s="48">
        <f t="shared" si="355"/>
        <v>0</v>
      </c>
      <c r="L2526" s="48">
        <f t="shared" si="356"/>
        <v>1</v>
      </c>
      <c r="M2526" s="48">
        <v>1</v>
      </c>
      <c r="N2526" s="48">
        <f t="shared" si="357"/>
        <v>0.55541319086968566</v>
      </c>
      <c r="O2526" s="48">
        <f t="shared" si="358"/>
        <v>0.63539057835400092</v>
      </c>
      <c r="P2526" s="61">
        <f t="shared" si="359"/>
        <v>1</v>
      </c>
    </row>
    <row r="2527" spans="1:16" x14ac:dyDescent="0.3">
      <c r="A2527" s="60">
        <v>43112</v>
      </c>
      <c r="B2527" s="48">
        <f t="shared" si="351"/>
        <v>0</v>
      </c>
      <c r="C2527" s="48">
        <v>10682.549805000001</v>
      </c>
      <c r="D2527" s="48">
        <v>10690.400390999999</v>
      </c>
      <c r="E2527" s="48">
        <v>10597.099609000001</v>
      </c>
      <c r="F2527" s="48">
        <v>10681.25</v>
      </c>
      <c r="G2527" s="48">
        <v>175200</v>
      </c>
      <c r="H2527" s="48">
        <f t="shared" si="352"/>
        <v>10656.25</v>
      </c>
      <c r="I2527" s="48">
        <f t="shared" si="353"/>
        <v>0</v>
      </c>
      <c r="J2527" s="48">
        <f t="shared" si="354"/>
        <v>-1</v>
      </c>
      <c r="K2527" s="48">
        <f t="shared" si="355"/>
        <v>0</v>
      </c>
      <c r="L2527" s="48">
        <f t="shared" si="356"/>
        <v>0</v>
      </c>
      <c r="M2527" s="48">
        <v>0</v>
      </c>
      <c r="N2527" s="48">
        <f t="shared" si="357"/>
        <v>0.53428625942491381</v>
      </c>
      <c r="O2527" s="48">
        <f t="shared" si="358"/>
        <v>0.6304822578744983</v>
      </c>
      <c r="P2527" s="61">
        <f t="shared" si="359"/>
        <v>1</v>
      </c>
    </row>
    <row r="2528" spans="1:16" x14ac:dyDescent="0.3">
      <c r="A2528" s="60">
        <v>43115</v>
      </c>
      <c r="B2528" s="48">
        <f t="shared" si="351"/>
        <v>0</v>
      </c>
      <c r="C2528" s="48">
        <v>10718.5</v>
      </c>
      <c r="D2528" s="48">
        <v>10782.650390999999</v>
      </c>
      <c r="E2528" s="48">
        <v>10713.799805000001</v>
      </c>
      <c r="F2528" s="48">
        <v>10741.549805000001</v>
      </c>
      <c r="G2528" s="48">
        <v>175900</v>
      </c>
      <c r="H2528" s="48">
        <f t="shared" si="352"/>
        <v>10746.000000333333</v>
      </c>
      <c r="I2528" s="48">
        <f t="shared" si="353"/>
        <v>1</v>
      </c>
      <c r="J2528" s="48">
        <f t="shared" si="354"/>
        <v>-1</v>
      </c>
      <c r="K2528" s="48">
        <f t="shared" si="355"/>
        <v>0</v>
      </c>
      <c r="L2528" s="48">
        <f t="shared" si="356"/>
        <v>0</v>
      </c>
      <c r="M2528" s="48">
        <v>0</v>
      </c>
      <c r="N2528" s="48">
        <f t="shared" si="357"/>
        <v>0.57407084287288945</v>
      </c>
      <c r="O2528" s="48">
        <f t="shared" si="358"/>
        <v>0.63970196929155343</v>
      </c>
      <c r="P2528" s="61">
        <f t="shared" si="359"/>
        <v>1</v>
      </c>
    </row>
    <row r="2529" spans="1:16" x14ac:dyDescent="0.3">
      <c r="A2529" s="60">
        <v>43116</v>
      </c>
      <c r="B2529" s="48">
        <f t="shared" si="351"/>
        <v>0</v>
      </c>
      <c r="C2529" s="48">
        <v>10761.5</v>
      </c>
      <c r="D2529" s="48">
        <v>10762.349609000001</v>
      </c>
      <c r="E2529" s="48">
        <v>10687.849609000001</v>
      </c>
      <c r="F2529" s="48">
        <v>10700.450194999999</v>
      </c>
      <c r="G2529" s="48">
        <v>211000</v>
      </c>
      <c r="H2529" s="48">
        <f t="shared" si="352"/>
        <v>10716.883137666666</v>
      </c>
      <c r="I2529" s="48">
        <f t="shared" si="353"/>
        <v>0</v>
      </c>
      <c r="J2529" s="48">
        <f t="shared" si="354"/>
        <v>-1</v>
      </c>
      <c r="K2529" s="48">
        <f t="shared" si="355"/>
        <v>1</v>
      </c>
      <c r="L2529" s="48">
        <f t="shared" si="356"/>
        <v>0</v>
      </c>
      <c r="M2529" s="48">
        <v>1</v>
      </c>
      <c r="N2529" s="48">
        <f t="shared" si="357"/>
        <v>0.36151931846653323</v>
      </c>
      <c r="O2529" s="48">
        <f t="shared" si="358"/>
        <v>0.589408168398183</v>
      </c>
      <c r="P2529" s="61">
        <f t="shared" si="359"/>
        <v>1</v>
      </c>
    </row>
    <row r="2530" spans="1:16" x14ac:dyDescent="0.3">
      <c r="A2530" s="60">
        <v>43117</v>
      </c>
      <c r="B2530" s="48">
        <f t="shared" si="351"/>
        <v>0</v>
      </c>
      <c r="C2530" s="48">
        <v>10702.450194999999</v>
      </c>
      <c r="D2530" s="48">
        <v>10803</v>
      </c>
      <c r="E2530" s="48">
        <v>10666.75</v>
      </c>
      <c r="F2530" s="48">
        <v>10788.549805000001</v>
      </c>
      <c r="G2530" s="48">
        <v>252700</v>
      </c>
      <c r="H2530" s="48">
        <f t="shared" si="352"/>
        <v>10752.766601666668</v>
      </c>
      <c r="I2530" s="48">
        <f t="shared" si="353"/>
        <v>1</v>
      </c>
      <c r="J2530" s="48">
        <f t="shared" si="354"/>
        <v>-1</v>
      </c>
      <c r="K2530" s="48">
        <f t="shared" si="355"/>
        <v>0</v>
      </c>
      <c r="L2530" s="48">
        <f t="shared" si="356"/>
        <v>0</v>
      </c>
      <c r="M2530" s="48">
        <v>0</v>
      </c>
      <c r="N2530" s="48">
        <f t="shared" si="357"/>
        <v>0.74375036941765615</v>
      </c>
      <c r="O2530" s="48">
        <f t="shared" si="358"/>
        <v>0.67781541378798871</v>
      </c>
      <c r="P2530" s="61">
        <f t="shared" si="359"/>
        <v>1</v>
      </c>
    </row>
    <row r="2531" spans="1:16" x14ac:dyDescent="0.3">
      <c r="A2531" s="60">
        <v>43118</v>
      </c>
      <c r="B2531" s="48">
        <f t="shared" si="351"/>
        <v>0</v>
      </c>
      <c r="C2531" s="48">
        <v>10873.400390999999</v>
      </c>
      <c r="D2531" s="48">
        <v>10887.5</v>
      </c>
      <c r="E2531" s="48">
        <v>10782.400390999999</v>
      </c>
      <c r="F2531" s="48">
        <v>10817</v>
      </c>
      <c r="G2531" s="48">
        <v>312000</v>
      </c>
      <c r="H2531" s="48">
        <f t="shared" si="352"/>
        <v>10828.966796999999</v>
      </c>
      <c r="I2531" s="48">
        <f t="shared" si="353"/>
        <v>0</v>
      </c>
      <c r="J2531" s="48">
        <f t="shared" si="354"/>
        <v>-1</v>
      </c>
      <c r="K2531" s="48">
        <f t="shared" si="355"/>
        <v>0</v>
      </c>
      <c r="L2531" s="48">
        <f t="shared" si="356"/>
        <v>0</v>
      </c>
      <c r="M2531" s="48">
        <v>1</v>
      </c>
      <c r="N2531" s="48">
        <f t="shared" si="357"/>
        <v>0.35774840127879981</v>
      </c>
      <c r="O2531" s="48">
        <f t="shared" si="358"/>
        <v>0.58849527643616495</v>
      </c>
      <c r="P2531" s="61">
        <f t="shared" si="359"/>
        <v>1</v>
      </c>
    </row>
    <row r="2532" spans="1:16" x14ac:dyDescent="0.3">
      <c r="A2532" s="60">
        <v>43119</v>
      </c>
      <c r="B2532" s="48">
        <f t="shared" si="351"/>
        <v>1</v>
      </c>
      <c r="C2532" s="48">
        <v>10829.200194999999</v>
      </c>
      <c r="D2532" s="48">
        <v>10906.849609000001</v>
      </c>
      <c r="E2532" s="48">
        <v>10793.900390999999</v>
      </c>
      <c r="F2532" s="48">
        <v>10894.700194999999</v>
      </c>
      <c r="G2532" s="48">
        <v>207600</v>
      </c>
      <c r="H2532" s="48">
        <f t="shared" si="352"/>
        <v>10865.150065</v>
      </c>
      <c r="I2532" s="48">
        <f t="shared" si="353"/>
        <v>1</v>
      </c>
      <c r="J2532" s="48">
        <f t="shared" si="354"/>
        <v>-1</v>
      </c>
      <c r="K2532" s="48">
        <f t="shared" si="355"/>
        <v>0</v>
      </c>
      <c r="L2532" s="48">
        <f t="shared" si="356"/>
        <v>1</v>
      </c>
      <c r="M2532" s="48">
        <v>0</v>
      </c>
      <c r="N2532" s="48">
        <f t="shared" si="357"/>
        <v>0.69391594363109399</v>
      </c>
      <c r="O2532" s="48">
        <f t="shared" si="358"/>
        <v>0.66683748101032725</v>
      </c>
      <c r="P2532" s="61">
        <f t="shared" si="359"/>
        <v>1</v>
      </c>
    </row>
    <row r="2533" spans="1:16" x14ac:dyDescent="0.3">
      <c r="A2533" s="60">
        <v>43122</v>
      </c>
      <c r="B2533" s="48">
        <f t="shared" si="351"/>
        <v>1</v>
      </c>
      <c r="C2533" s="48">
        <v>10883.200194999999</v>
      </c>
      <c r="D2533" s="48">
        <v>10975.099609000001</v>
      </c>
      <c r="E2533" s="48">
        <v>10881.400390999999</v>
      </c>
      <c r="F2533" s="48">
        <v>10966.200194999999</v>
      </c>
      <c r="G2533" s="48">
        <v>231600</v>
      </c>
      <c r="H2533" s="48">
        <f t="shared" si="352"/>
        <v>10940.900065</v>
      </c>
      <c r="I2533" s="48">
        <f t="shared" si="353"/>
        <v>1</v>
      </c>
      <c r="J2533" s="48">
        <f t="shared" si="354"/>
        <v>-1</v>
      </c>
      <c r="K2533" s="48">
        <f t="shared" si="355"/>
        <v>0</v>
      </c>
      <c r="L2533" s="48">
        <f t="shared" si="356"/>
        <v>0</v>
      </c>
      <c r="M2533" s="48">
        <v>1</v>
      </c>
      <c r="N2533" s="48">
        <f t="shared" si="357"/>
        <v>0.71887140944227546</v>
      </c>
      <c r="O2533" s="48">
        <f t="shared" si="358"/>
        <v>0.67235844533655631</v>
      </c>
      <c r="P2533" s="61">
        <f t="shared" si="359"/>
        <v>1</v>
      </c>
    </row>
    <row r="2534" spans="1:16" x14ac:dyDescent="0.3">
      <c r="A2534" s="60">
        <v>43123</v>
      </c>
      <c r="B2534" s="48">
        <f t="shared" si="351"/>
        <v>1</v>
      </c>
      <c r="C2534" s="48">
        <v>10997.400390999999</v>
      </c>
      <c r="D2534" s="48">
        <v>11092.900390999999</v>
      </c>
      <c r="E2534" s="48">
        <v>10994.549805000001</v>
      </c>
      <c r="F2534" s="48">
        <v>11083.700194999999</v>
      </c>
      <c r="G2534" s="48">
        <v>284600</v>
      </c>
      <c r="H2534" s="48">
        <f t="shared" si="352"/>
        <v>11057.050130333331</v>
      </c>
      <c r="I2534" s="48">
        <f t="shared" si="353"/>
        <v>1</v>
      </c>
      <c r="J2534" s="48">
        <f t="shared" si="354"/>
        <v>-1</v>
      </c>
      <c r="K2534" s="48">
        <f t="shared" si="355"/>
        <v>0</v>
      </c>
      <c r="L2534" s="48">
        <f t="shared" si="356"/>
        <v>0</v>
      </c>
      <c r="M2534" s="48">
        <v>1</v>
      </c>
      <c r="N2534" s="48">
        <f t="shared" si="357"/>
        <v>0.71304277536386762</v>
      </c>
      <c r="O2534" s="48">
        <f t="shared" si="358"/>
        <v>0.67107315299296322</v>
      </c>
      <c r="P2534" s="61">
        <f t="shared" si="359"/>
        <v>1</v>
      </c>
    </row>
    <row r="2535" spans="1:16" x14ac:dyDescent="0.3">
      <c r="A2535" s="60">
        <v>43124</v>
      </c>
      <c r="B2535" s="48">
        <f t="shared" si="351"/>
        <v>1</v>
      </c>
      <c r="C2535" s="48">
        <v>11069.349609000001</v>
      </c>
      <c r="D2535" s="48">
        <v>11110.099609000001</v>
      </c>
      <c r="E2535" s="48">
        <v>11046.150390999999</v>
      </c>
      <c r="F2535" s="48">
        <v>11086</v>
      </c>
      <c r="G2535" s="48">
        <v>283400</v>
      </c>
      <c r="H2535" s="48">
        <f t="shared" si="352"/>
        <v>11080.75</v>
      </c>
      <c r="I2535" s="48">
        <f t="shared" si="353"/>
        <v>1</v>
      </c>
      <c r="J2535" s="48">
        <f t="shared" si="354"/>
        <v>-1</v>
      </c>
      <c r="K2535" s="48">
        <f t="shared" si="355"/>
        <v>0</v>
      </c>
      <c r="L2535" s="48">
        <f t="shared" si="356"/>
        <v>1</v>
      </c>
      <c r="M2535" s="48">
        <v>0</v>
      </c>
      <c r="N2535" s="48">
        <f t="shared" si="357"/>
        <v>0.52489546676052501</v>
      </c>
      <c r="O2535" s="48">
        <f t="shared" si="358"/>
        <v>0.62829177580247353</v>
      </c>
      <c r="P2535" s="61">
        <f t="shared" si="359"/>
        <v>1</v>
      </c>
    </row>
    <row r="2536" spans="1:16" x14ac:dyDescent="0.3">
      <c r="A2536" s="60">
        <v>43125</v>
      </c>
      <c r="B2536" s="48">
        <f t="shared" si="351"/>
        <v>0</v>
      </c>
      <c r="C2536" s="48">
        <v>11095.599609000001</v>
      </c>
      <c r="D2536" s="48">
        <v>11095.599609000001</v>
      </c>
      <c r="E2536" s="48">
        <v>11009.200194999999</v>
      </c>
      <c r="F2536" s="48">
        <v>11069.650390999999</v>
      </c>
      <c r="G2536" s="48">
        <v>330300</v>
      </c>
      <c r="H2536" s="48">
        <f t="shared" si="352"/>
        <v>11058.150065</v>
      </c>
      <c r="I2536" s="48">
        <f t="shared" si="353"/>
        <v>0</v>
      </c>
      <c r="J2536" s="48">
        <f t="shared" si="354"/>
        <v>0</v>
      </c>
      <c r="K2536" s="48">
        <f t="shared" si="355"/>
        <v>1</v>
      </c>
      <c r="L2536" s="48">
        <f t="shared" si="356"/>
        <v>0</v>
      </c>
      <c r="M2536" s="48">
        <v>1</v>
      </c>
      <c r="N2536" s="48">
        <f t="shared" si="357"/>
        <v>0.42069971553533436</v>
      </c>
      <c r="O2536" s="48">
        <f t="shared" si="358"/>
        <v>0.60365067351694546</v>
      </c>
      <c r="P2536" s="61">
        <f t="shared" si="359"/>
        <v>1</v>
      </c>
    </row>
    <row r="2537" spans="1:16" x14ac:dyDescent="0.3">
      <c r="A2537" s="60">
        <v>43129</v>
      </c>
      <c r="B2537" s="48">
        <f t="shared" si="351"/>
        <v>1</v>
      </c>
      <c r="C2537" s="48">
        <v>11079.349609000001</v>
      </c>
      <c r="D2537" s="48">
        <v>11171.549805000001</v>
      </c>
      <c r="E2537" s="48">
        <v>11075.950194999999</v>
      </c>
      <c r="F2537" s="48">
        <v>11130.400390999999</v>
      </c>
      <c r="G2537" s="48">
        <v>241700</v>
      </c>
      <c r="H2537" s="48">
        <f t="shared" si="352"/>
        <v>11125.966797000001</v>
      </c>
      <c r="I2537" s="48">
        <f t="shared" si="353"/>
        <v>1</v>
      </c>
      <c r="J2537" s="48">
        <f t="shared" si="354"/>
        <v>-1</v>
      </c>
      <c r="K2537" s="48">
        <f t="shared" si="355"/>
        <v>0</v>
      </c>
      <c r="L2537" s="48">
        <f t="shared" si="356"/>
        <v>1</v>
      </c>
      <c r="M2537" s="48">
        <v>1</v>
      </c>
      <c r="N2537" s="48">
        <f t="shared" si="357"/>
        <v>0.63327410448841026</v>
      </c>
      <c r="O2537" s="48">
        <f t="shared" si="358"/>
        <v>0.65323148431545264</v>
      </c>
      <c r="P2537" s="61">
        <f t="shared" si="359"/>
        <v>1</v>
      </c>
    </row>
    <row r="2538" spans="1:16" x14ac:dyDescent="0.3">
      <c r="A2538" s="60">
        <v>43130</v>
      </c>
      <c r="B2538" s="48">
        <f t="shared" si="351"/>
        <v>0</v>
      </c>
      <c r="C2538" s="48">
        <v>11120.849609000001</v>
      </c>
      <c r="D2538" s="48">
        <v>11121.099609000001</v>
      </c>
      <c r="E2538" s="48">
        <v>11033.900390999999</v>
      </c>
      <c r="F2538" s="48">
        <v>11049.650390999999</v>
      </c>
      <c r="G2538" s="48">
        <v>228000</v>
      </c>
      <c r="H2538" s="48">
        <f t="shared" si="352"/>
        <v>11068.216797000001</v>
      </c>
      <c r="I2538" s="48">
        <f t="shared" si="353"/>
        <v>0</v>
      </c>
      <c r="J2538" s="48">
        <f t="shared" si="354"/>
        <v>-1</v>
      </c>
      <c r="K2538" s="48">
        <f t="shared" si="355"/>
        <v>1</v>
      </c>
      <c r="L2538" s="48">
        <f t="shared" si="356"/>
        <v>1</v>
      </c>
      <c r="M2538" s="48">
        <v>0</v>
      </c>
      <c r="N2538" s="48">
        <f t="shared" si="357"/>
        <v>0.33407576751253953</v>
      </c>
      <c r="O2538" s="48">
        <f t="shared" si="358"/>
        <v>0.58275074213475697</v>
      </c>
      <c r="P2538" s="61">
        <f t="shared" si="359"/>
        <v>1</v>
      </c>
    </row>
    <row r="2539" spans="1:16" x14ac:dyDescent="0.3">
      <c r="A2539" s="60">
        <v>43131</v>
      </c>
      <c r="B2539" s="48">
        <f t="shared" si="351"/>
        <v>1</v>
      </c>
      <c r="C2539" s="48">
        <v>11018.799805000001</v>
      </c>
      <c r="D2539" s="48">
        <v>11058.5</v>
      </c>
      <c r="E2539" s="48">
        <v>10979.299805000001</v>
      </c>
      <c r="F2539" s="48">
        <v>11027.700194999999</v>
      </c>
      <c r="G2539" s="48">
        <v>245900</v>
      </c>
      <c r="H2539" s="48">
        <f t="shared" si="352"/>
        <v>11021.833333333334</v>
      </c>
      <c r="I2539" s="48">
        <f t="shared" si="353"/>
        <v>1</v>
      </c>
      <c r="J2539" s="48">
        <f t="shared" si="354"/>
        <v>-1</v>
      </c>
      <c r="K2539" s="48">
        <f t="shared" si="355"/>
        <v>1</v>
      </c>
      <c r="L2539" s="48">
        <f t="shared" si="356"/>
        <v>0</v>
      </c>
      <c r="M2539" s="48">
        <v>1</v>
      </c>
      <c r="N2539" s="48">
        <f t="shared" si="357"/>
        <v>0.524466418136599</v>
      </c>
      <c r="O2539" s="48">
        <f t="shared" si="358"/>
        <v>0.6281915697491447</v>
      </c>
      <c r="P2539" s="61">
        <f t="shared" si="359"/>
        <v>1</v>
      </c>
    </row>
    <row r="2540" spans="1:16" x14ac:dyDescent="0.3">
      <c r="A2540" s="60">
        <v>43132</v>
      </c>
      <c r="B2540" s="48">
        <f t="shared" si="351"/>
        <v>0</v>
      </c>
      <c r="C2540" s="48">
        <v>11044.549805000001</v>
      </c>
      <c r="D2540" s="48">
        <v>11117.349609000001</v>
      </c>
      <c r="E2540" s="48">
        <v>10878.799805000001</v>
      </c>
      <c r="F2540" s="48">
        <v>11016.900390999999</v>
      </c>
      <c r="G2540" s="48">
        <v>306200</v>
      </c>
      <c r="H2540" s="48">
        <f t="shared" si="352"/>
        <v>11004.349935</v>
      </c>
      <c r="I2540" s="48">
        <f t="shared" si="353"/>
        <v>0</v>
      </c>
      <c r="J2540" s="48">
        <f t="shared" si="354"/>
        <v>-1</v>
      </c>
      <c r="K2540" s="48">
        <f t="shared" si="355"/>
        <v>1</v>
      </c>
      <c r="L2540" s="48">
        <f t="shared" si="356"/>
        <v>0</v>
      </c>
      <c r="M2540" s="48">
        <v>0</v>
      </c>
      <c r="N2540" s="48">
        <f t="shared" si="357"/>
        <v>0.4927800048137283</v>
      </c>
      <c r="O2540" s="48">
        <f t="shared" si="358"/>
        <v>0.62076111141726886</v>
      </c>
      <c r="P2540" s="61">
        <f t="shared" si="359"/>
        <v>1</v>
      </c>
    </row>
    <row r="2541" spans="1:16" x14ac:dyDescent="0.3">
      <c r="A2541" s="60">
        <v>43133</v>
      </c>
      <c r="B2541" s="48">
        <f t="shared" si="351"/>
        <v>0</v>
      </c>
      <c r="C2541" s="48">
        <v>10938.200194999999</v>
      </c>
      <c r="D2541" s="48">
        <v>10954.950194999999</v>
      </c>
      <c r="E2541" s="48">
        <v>10736.099609000001</v>
      </c>
      <c r="F2541" s="48">
        <v>10760.599609000001</v>
      </c>
      <c r="G2541" s="48">
        <v>282700</v>
      </c>
      <c r="H2541" s="48">
        <f t="shared" si="352"/>
        <v>10817.216471000002</v>
      </c>
      <c r="I2541" s="48">
        <f t="shared" si="353"/>
        <v>0</v>
      </c>
      <c r="J2541" s="48">
        <f t="shared" si="354"/>
        <v>-1</v>
      </c>
      <c r="K2541" s="48">
        <f t="shared" si="355"/>
        <v>1</v>
      </c>
      <c r="L2541" s="48">
        <f t="shared" si="356"/>
        <v>1</v>
      </c>
      <c r="M2541" s="48">
        <v>0</v>
      </c>
      <c r="N2541" s="48">
        <f t="shared" si="357"/>
        <v>0.11511643163764385</v>
      </c>
      <c r="O2541" s="48">
        <f t="shared" si="358"/>
        <v>0.52874736873751271</v>
      </c>
      <c r="P2541" s="61">
        <f t="shared" si="359"/>
        <v>1</v>
      </c>
    </row>
    <row r="2542" spans="1:16" x14ac:dyDescent="0.3">
      <c r="A2542" s="60">
        <v>43136</v>
      </c>
      <c r="B2542" s="48">
        <f t="shared" si="351"/>
        <v>1</v>
      </c>
      <c r="C2542" s="48">
        <v>10604.299805000001</v>
      </c>
      <c r="D2542" s="48">
        <v>10702.75</v>
      </c>
      <c r="E2542" s="48">
        <v>10586.799805000001</v>
      </c>
      <c r="F2542" s="48">
        <v>10666.549805000001</v>
      </c>
      <c r="G2542" s="48">
        <v>240100</v>
      </c>
      <c r="H2542" s="48">
        <f t="shared" si="352"/>
        <v>10652.033203333334</v>
      </c>
      <c r="I2542" s="48">
        <f t="shared" si="353"/>
        <v>1</v>
      </c>
      <c r="J2542" s="48">
        <f t="shared" si="354"/>
        <v>-1</v>
      </c>
      <c r="K2542" s="48">
        <f t="shared" si="355"/>
        <v>1</v>
      </c>
      <c r="L2542" s="48">
        <f t="shared" si="356"/>
        <v>1</v>
      </c>
      <c r="M2542" s="48">
        <v>1</v>
      </c>
      <c r="N2542" s="48">
        <f t="shared" si="357"/>
        <v>0.67678000172466535</v>
      </c>
      <c r="O2542" s="48">
        <f t="shared" si="358"/>
        <v>0.66301964866301788</v>
      </c>
      <c r="P2542" s="61">
        <f t="shared" si="359"/>
        <v>1</v>
      </c>
    </row>
    <row r="2543" spans="1:16" x14ac:dyDescent="0.3">
      <c r="A2543" s="60">
        <v>43137</v>
      </c>
      <c r="B2543" s="48">
        <f t="shared" si="351"/>
        <v>1</v>
      </c>
      <c r="C2543" s="48">
        <v>10295.150390999999</v>
      </c>
      <c r="D2543" s="48">
        <v>10594.150390999999</v>
      </c>
      <c r="E2543" s="48">
        <v>10276.299805000001</v>
      </c>
      <c r="F2543" s="48">
        <v>10498.25</v>
      </c>
      <c r="G2543" s="48">
        <v>266500</v>
      </c>
      <c r="H2543" s="48">
        <f t="shared" si="352"/>
        <v>10456.233398666665</v>
      </c>
      <c r="I2543" s="48">
        <f t="shared" si="353"/>
        <v>1</v>
      </c>
      <c r="J2543" s="48">
        <f t="shared" si="354"/>
        <v>-1</v>
      </c>
      <c r="K2543" s="48">
        <f t="shared" si="355"/>
        <v>1</v>
      </c>
      <c r="L2543" s="48">
        <f t="shared" si="356"/>
        <v>0</v>
      </c>
      <c r="M2543" s="48">
        <v>1</v>
      </c>
      <c r="N2543" s="48">
        <f t="shared" si="357"/>
        <v>1.1078630148062829</v>
      </c>
      <c r="O2543" s="48">
        <f t="shared" si="358"/>
        <v>0.75173049672237013</v>
      </c>
      <c r="P2543" s="61">
        <f t="shared" si="359"/>
        <v>1</v>
      </c>
    </row>
    <row r="2544" spans="1:16" x14ac:dyDescent="0.3">
      <c r="A2544" s="60">
        <v>43138</v>
      </c>
      <c r="B2544" s="48">
        <f t="shared" si="351"/>
        <v>0</v>
      </c>
      <c r="C2544" s="48">
        <v>10607.200194999999</v>
      </c>
      <c r="D2544" s="48">
        <v>10614</v>
      </c>
      <c r="E2544" s="48">
        <v>10446.400390999999</v>
      </c>
      <c r="F2544" s="48">
        <v>10476.700194999999</v>
      </c>
      <c r="G2544" s="48">
        <v>250400</v>
      </c>
      <c r="H2544" s="48">
        <f t="shared" si="352"/>
        <v>10512.366862000001</v>
      </c>
      <c r="I2544" s="48">
        <f t="shared" si="353"/>
        <v>0</v>
      </c>
      <c r="J2544" s="48">
        <f t="shared" si="354"/>
        <v>-1</v>
      </c>
      <c r="K2544" s="48">
        <f t="shared" si="355"/>
        <v>0</v>
      </c>
      <c r="L2544" s="48">
        <f t="shared" si="356"/>
        <v>1</v>
      </c>
      <c r="M2544" s="48">
        <v>1</v>
      </c>
      <c r="N2544" s="48">
        <f t="shared" si="357"/>
        <v>0.22246591526483972</v>
      </c>
      <c r="O2544" s="48">
        <f t="shared" si="358"/>
        <v>0.55538823171975604</v>
      </c>
      <c r="P2544" s="61">
        <f t="shared" si="359"/>
        <v>1</v>
      </c>
    </row>
    <row r="2545" spans="1:16" x14ac:dyDescent="0.3">
      <c r="A2545" s="60">
        <v>43139</v>
      </c>
      <c r="B2545" s="48">
        <f t="shared" si="351"/>
        <v>1</v>
      </c>
      <c r="C2545" s="48">
        <v>10518.5</v>
      </c>
      <c r="D2545" s="48">
        <v>10637.799805000001</v>
      </c>
      <c r="E2545" s="48">
        <v>10479.549805000001</v>
      </c>
      <c r="F2545" s="48">
        <v>10576.849609000001</v>
      </c>
      <c r="G2545" s="48">
        <v>232200</v>
      </c>
      <c r="H2545" s="48">
        <f t="shared" si="352"/>
        <v>10564.733073000001</v>
      </c>
      <c r="I2545" s="48">
        <f t="shared" si="353"/>
        <v>1</v>
      </c>
      <c r="J2545" s="48">
        <f t="shared" si="354"/>
        <v>-1</v>
      </c>
      <c r="K2545" s="48">
        <f t="shared" si="355"/>
        <v>0</v>
      </c>
      <c r="L2545" s="48">
        <f t="shared" si="356"/>
        <v>1</v>
      </c>
      <c r="M2545" s="48">
        <v>1</v>
      </c>
      <c r="N2545" s="48">
        <f t="shared" si="357"/>
        <v>0.68897708113874911</v>
      </c>
      <c r="O2545" s="48">
        <f t="shared" si="358"/>
        <v>0.66573933473918245</v>
      </c>
      <c r="P2545" s="61">
        <f t="shared" si="359"/>
        <v>1</v>
      </c>
    </row>
    <row r="2546" spans="1:16" x14ac:dyDescent="0.3">
      <c r="A2546" s="60">
        <v>43140</v>
      </c>
      <c r="B2546" s="48">
        <f t="shared" si="351"/>
        <v>1</v>
      </c>
      <c r="C2546" s="48">
        <v>10416.5</v>
      </c>
      <c r="D2546" s="48">
        <v>10480.200194999999</v>
      </c>
      <c r="E2546" s="48">
        <v>10398.200194999999</v>
      </c>
      <c r="F2546" s="48">
        <v>10454.950194999999</v>
      </c>
      <c r="G2546" s="48">
        <v>191600</v>
      </c>
      <c r="H2546" s="48">
        <f t="shared" si="352"/>
        <v>10444.450194999999</v>
      </c>
      <c r="I2546" s="48">
        <f t="shared" si="353"/>
        <v>1</v>
      </c>
      <c r="J2546" s="48">
        <f t="shared" si="354"/>
        <v>-1</v>
      </c>
      <c r="K2546" s="48">
        <f t="shared" si="355"/>
        <v>1</v>
      </c>
      <c r="L2546" s="48">
        <f t="shared" si="356"/>
        <v>1</v>
      </c>
      <c r="M2546" s="48">
        <v>0</v>
      </c>
      <c r="N2546" s="48">
        <f t="shared" si="357"/>
        <v>0.6189983985914681</v>
      </c>
      <c r="O2546" s="48">
        <f t="shared" si="358"/>
        <v>0.64999071571031097</v>
      </c>
      <c r="P2546" s="61">
        <f t="shared" si="359"/>
        <v>1</v>
      </c>
    </row>
    <row r="2547" spans="1:16" x14ac:dyDescent="0.3">
      <c r="A2547" s="60">
        <v>43143</v>
      </c>
      <c r="B2547" s="48">
        <f t="shared" si="351"/>
        <v>1</v>
      </c>
      <c r="C2547" s="48">
        <v>10518.200194999999</v>
      </c>
      <c r="D2547" s="48">
        <v>10555.5</v>
      </c>
      <c r="E2547" s="48">
        <v>10485.400390999999</v>
      </c>
      <c r="F2547" s="48">
        <v>10539.75</v>
      </c>
      <c r="G2547" s="48">
        <v>217400</v>
      </c>
      <c r="H2547" s="48">
        <f t="shared" si="352"/>
        <v>10526.883463666667</v>
      </c>
      <c r="I2547" s="48">
        <f t="shared" si="353"/>
        <v>1</v>
      </c>
      <c r="J2547" s="48">
        <f t="shared" si="354"/>
        <v>-1</v>
      </c>
      <c r="K2547" s="48">
        <f t="shared" si="355"/>
        <v>0</v>
      </c>
      <c r="L2547" s="48">
        <f t="shared" si="356"/>
        <v>0</v>
      </c>
      <c r="M2547" s="48">
        <v>1</v>
      </c>
      <c r="N2547" s="48">
        <f t="shared" si="357"/>
        <v>0.56533270870012364</v>
      </c>
      <c r="O2547" s="48">
        <f t="shared" si="358"/>
        <v>0.63768552605775508</v>
      </c>
      <c r="P2547" s="61">
        <f t="shared" si="359"/>
        <v>1</v>
      </c>
    </row>
    <row r="2548" spans="1:16" x14ac:dyDescent="0.3">
      <c r="A2548" s="60">
        <v>43145</v>
      </c>
      <c r="B2548" s="48">
        <f t="shared" si="351"/>
        <v>0</v>
      </c>
      <c r="C2548" s="48">
        <v>10585.75</v>
      </c>
      <c r="D2548" s="48">
        <v>10590.549805000001</v>
      </c>
      <c r="E2548" s="48">
        <v>10456.650390999999</v>
      </c>
      <c r="F2548" s="48">
        <v>10500.900390999999</v>
      </c>
      <c r="G2548" s="48">
        <v>229200</v>
      </c>
      <c r="H2548" s="48">
        <f t="shared" si="352"/>
        <v>10516.033528999998</v>
      </c>
      <c r="I2548" s="48">
        <f t="shared" si="353"/>
        <v>0</v>
      </c>
      <c r="J2548" s="48">
        <f t="shared" si="354"/>
        <v>-1</v>
      </c>
      <c r="K2548" s="48">
        <f t="shared" si="355"/>
        <v>1</v>
      </c>
      <c r="L2548" s="48">
        <f t="shared" si="356"/>
        <v>0</v>
      </c>
      <c r="M2548" s="48">
        <v>1</v>
      </c>
      <c r="N2548" s="48">
        <f t="shared" si="357"/>
        <v>0.32800477915485987</v>
      </c>
      <c r="O2548" s="48">
        <f t="shared" si="358"/>
        <v>0.58127382982999354</v>
      </c>
      <c r="P2548" s="61">
        <f t="shared" si="359"/>
        <v>1</v>
      </c>
    </row>
    <row r="2549" spans="1:16" x14ac:dyDescent="0.3">
      <c r="A2549" s="60">
        <v>43146</v>
      </c>
      <c r="B2549" s="48">
        <f t="shared" si="351"/>
        <v>1</v>
      </c>
      <c r="C2549" s="48">
        <v>10537.900390999999</v>
      </c>
      <c r="D2549" s="48">
        <v>10618.099609000001</v>
      </c>
      <c r="E2549" s="48">
        <v>10511.049805000001</v>
      </c>
      <c r="F2549" s="48">
        <v>10545.5</v>
      </c>
      <c r="G2549" s="48">
        <v>210600</v>
      </c>
      <c r="H2549" s="48">
        <f t="shared" si="352"/>
        <v>10558.216471333333</v>
      </c>
      <c r="I2549" s="48">
        <f t="shared" si="353"/>
        <v>1</v>
      </c>
      <c r="J2549" s="48">
        <f t="shared" si="354"/>
        <v>-1</v>
      </c>
      <c r="K2549" s="48">
        <f t="shared" si="355"/>
        <v>0</v>
      </c>
      <c r="L2549" s="48">
        <f t="shared" si="356"/>
        <v>1</v>
      </c>
      <c r="M2549" s="48">
        <v>0</v>
      </c>
      <c r="N2549" s="48">
        <f t="shared" si="357"/>
        <v>0.54409433330546331</v>
      </c>
      <c r="O2549" s="48">
        <f t="shared" si="358"/>
        <v>0.63276434894147637</v>
      </c>
      <c r="P2549" s="61">
        <f t="shared" si="359"/>
        <v>1</v>
      </c>
    </row>
    <row r="2550" spans="1:16" x14ac:dyDescent="0.3">
      <c r="A2550" s="60">
        <v>43147</v>
      </c>
      <c r="B2550" s="48">
        <f t="shared" si="351"/>
        <v>1</v>
      </c>
      <c r="C2550" s="48">
        <v>10596.200194999999</v>
      </c>
      <c r="D2550" s="48">
        <v>10612.900390999999</v>
      </c>
      <c r="E2550" s="48">
        <v>10434.049805000001</v>
      </c>
      <c r="F2550" s="48">
        <v>10452.299805000001</v>
      </c>
      <c r="G2550" s="48">
        <v>184300</v>
      </c>
      <c r="H2550" s="48">
        <f t="shared" si="352"/>
        <v>10499.750000333333</v>
      </c>
      <c r="I2550" s="48">
        <f t="shared" si="353"/>
        <v>0</v>
      </c>
      <c r="J2550" s="48">
        <f t="shared" si="354"/>
        <v>-1</v>
      </c>
      <c r="K2550" s="48">
        <f t="shared" si="355"/>
        <v>1</v>
      </c>
      <c r="L2550" s="48">
        <f t="shared" si="356"/>
        <v>1</v>
      </c>
      <c r="M2550" s="48">
        <v>1</v>
      </c>
      <c r="N2550" s="48">
        <f t="shared" si="357"/>
        <v>0.21144072308493844</v>
      </c>
      <c r="O2550" s="48">
        <f t="shared" si="358"/>
        <v>0.55266412145187838</v>
      </c>
      <c r="P2550" s="61">
        <f t="shared" si="359"/>
        <v>1</v>
      </c>
    </row>
    <row r="2551" spans="1:16" x14ac:dyDescent="0.3">
      <c r="A2551" s="60">
        <v>43150</v>
      </c>
      <c r="B2551" s="48">
        <f t="shared" si="351"/>
        <v>0</v>
      </c>
      <c r="C2551" s="48">
        <v>10488.900390999999</v>
      </c>
      <c r="D2551" s="48">
        <v>10489.349609000001</v>
      </c>
      <c r="E2551" s="48">
        <v>10302.75</v>
      </c>
      <c r="F2551" s="48">
        <v>10378.400390999999</v>
      </c>
      <c r="G2551" s="48">
        <v>187300</v>
      </c>
      <c r="H2551" s="48">
        <f t="shared" si="352"/>
        <v>10390.166666666666</v>
      </c>
      <c r="I2551" s="48">
        <f t="shared" si="353"/>
        <v>0</v>
      </c>
      <c r="J2551" s="48">
        <f t="shared" si="354"/>
        <v>-1</v>
      </c>
      <c r="K2551" s="48">
        <f t="shared" si="355"/>
        <v>1</v>
      </c>
      <c r="L2551" s="48">
        <f t="shared" si="356"/>
        <v>0</v>
      </c>
      <c r="M2551" s="48">
        <v>1</v>
      </c>
      <c r="N2551" s="48">
        <f t="shared" si="357"/>
        <v>0.30385331464546333</v>
      </c>
      <c r="O2551" s="48">
        <f t="shared" si="358"/>
        <v>0.57538422031103531</v>
      </c>
      <c r="P2551" s="61">
        <f t="shared" si="359"/>
        <v>1</v>
      </c>
    </row>
    <row r="2552" spans="1:16" x14ac:dyDescent="0.3">
      <c r="A2552" s="60">
        <v>43151</v>
      </c>
      <c r="B2552" s="48">
        <f t="shared" si="351"/>
        <v>0</v>
      </c>
      <c r="C2552" s="48">
        <v>10391</v>
      </c>
      <c r="D2552" s="48">
        <v>10429.349609000001</v>
      </c>
      <c r="E2552" s="48">
        <v>10347.650390999999</v>
      </c>
      <c r="F2552" s="48">
        <v>10360.400390999999</v>
      </c>
      <c r="G2552" s="48">
        <v>187700</v>
      </c>
      <c r="H2552" s="48">
        <f t="shared" si="352"/>
        <v>10379.133463666667</v>
      </c>
      <c r="I2552" s="48">
        <f t="shared" si="353"/>
        <v>0</v>
      </c>
      <c r="J2552" s="48">
        <f t="shared" si="354"/>
        <v>-1</v>
      </c>
      <c r="K2552" s="48">
        <f t="shared" si="355"/>
        <v>1</v>
      </c>
      <c r="L2552" s="48">
        <f t="shared" si="356"/>
        <v>0</v>
      </c>
      <c r="M2552" s="48">
        <v>1</v>
      </c>
      <c r="N2552" s="48">
        <f t="shared" si="357"/>
        <v>0.44747914683949086</v>
      </c>
      <c r="O2552" s="48">
        <f t="shared" si="358"/>
        <v>0.61003971163124315</v>
      </c>
      <c r="P2552" s="61">
        <f t="shared" si="359"/>
        <v>1</v>
      </c>
    </row>
    <row r="2553" spans="1:16" x14ac:dyDescent="0.3">
      <c r="A2553" s="60">
        <v>43152</v>
      </c>
      <c r="B2553" s="48">
        <f t="shared" si="351"/>
        <v>0</v>
      </c>
      <c r="C2553" s="48">
        <v>10426</v>
      </c>
      <c r="D2553" s="48">
        <v>10426.099609000001</v>
      </c>
      <c r="E2553" s="48">
        <v>10349.599609000001</v>
      </c>
      <c r="F2553" s="48">
        <v>10397.450194999999</v>
      </c>
      <c r="G2553" s="48">
        <v>234100</v>
      </c>
      <c r="H2553" s="48">
        <f t="shared" si="352"/>
        <v>10391.049804333334</v>
      </c>
      <c r="I2553" s="48">
        <f t="shared" si="353"/>
        <v>0</v>
      </c>
      <c r="J2553" s="48">
        <f t="shared" si="354"/>
        <v>-1</v>
      </c>
      <c r="K2553" s="48">
        <f t="shared" si="355"/>
        <v>0</v>
      </c>
      <c r="L2553" s="48">
        <f t="shared" si="356"/>
        <v>0</v>
      </c>
      <c r="M2553" s="48">
        <v>0</v>
      </c>
      <c r="N2553" s="48">
        <f t="shared" si="357"/>
        <v>0.44257375313910674</v>
      </c>
      <c r="O2553" s="48">
        <f t="shared" si="358"/>
        <v>0.6088721334303645</v>
      </c>
      <c r="P2553" s="61">
        <f t="shared" si="359"/>
        <v>1</v>
      </c>
    </row>
    <row r="2554" spans="1:16" x14ac:dyDescent="0.3">
      <c r="A2554" s="60">
        <v>43153</v>
      </c>
      <c r="B2554" s="48">
        <f t="shared" si="351"/>
        <v>1</v>
      </c>
      <c r="C2554" s="48">
        <v>10354.349609000001</v>
      </c>
      <c r="D2554" s="48">
        <v>10397.549805000001</v>
      </c>
      <c r="E2554" s="48">
        <v>10340.650390999999</v>
      </c>
      <c r="F2554" s="48">
        <v>10382.700194999999</v>
      </c>
      <c r="G2554" s="48">
        <v>313600</v>
      </c>
      <c r="H2554" s="48">
        <f t="shared" si="352"/>
        <v>10373.633463666665</v>
      </c>
      <c r="I2554" s="48">
        <f t="shared" si="353"/>
        <v>1</v>
      </c>
      <c r="J2554" s="48">
        <f t="shared" si="354"/>
        <v>-1</v>
      </c>
      <c r="K2554" s="48">
        <f t="shared" si="355"/>
        <v>1</v>
      </c>
      <c r="L2554" s="48">
        <f t="shared" si="356"/>
        <v>0</v>
      </c>
      <c r="M2554" s="48">
        <v>0</v>
      </c>
      <c r="N2554" s="48">
        <f t="shared" si="357"/>
        <v>0.54902051559195364</v>
      </c>
      <c r="O2554" s="48">
        <f t="shared" si="358"/>
        <v>0.63390831329929442</v>
      </c>
      <c r="P2554" s="61">
        <f t="shared" si="359"/>
        <v>1</v>
      </c>
    </row>
    <row r="2555" spans="1:16" x14ac:dyDescent="0.3">
      <c r="A2555" s="60">
        <v>43154</v>
      </c>
      <c r="B2555" s="48">
        <f t="shared" si="351"/>
        <v>1</v>
      </c>
      <c r="C2555" s="48">
        <v>10408.099609000001</v>
      </c>
      <c r="D2555" s="48">
        <v>10499.099609000001</v>
      </c>
      <c r="E2555" s="48">
        <v>10396.650390999999</v>
      </c>
      <c r="F2555" s="48">
        <v>10491.049805000001</v>
      </c>
      <c r="G2555" s="48">
        <v>210600</v>
      </c>
      <c r="H2555" s="48">
        <f t="shared" si="352"/>
        <v>10462.266601666668</v>
      </c>
      <c r="I2555" s="48">
        <f t="shared" si="353"/>
        <v>1</v>
      </c>
      <c r="J2555" s="48">
        <f t="shared" si="354"/>
        <v>-1</v>
      </c>
      <c r="K2555" s="48">
        <f t="shared" si="355"/>
        <v>0</v>
      </c>
      <c r="L2555" s="48">
        <f t="shared" si="356"/>
        <v>1</v>
      </c>
      <c r="M2555" s="48">
        <v>0</v>
      </c>
      <c r="N2555" s="48">
        <f t="shared" si="357"/>
        <v>0.73408230495514171</v>
      </c>
      <c r="O2555" s="48">
        <f t="shared" si="358"/>
        <v>0.67570046624393787</v>
      </c>
      <c r="P2555" s="61">
        <f t="shared" si="359"/>
        <v>1</v>
      </c>
    </row>
    <row r="2556" spans="1:16" x14ac:dyDescent="0.3">
      <c r="A2556" s="60">
        <v>43157</v>
      </c>
      <c r="B2556" s="48">
        <f t="shared" si="351"/>
        <v>1</v>
      </c>
      <c r="C2556" s="48">
        <v>10526.549805000001</v>
      </c>
      <c r="D2556" s="48">
        <v>10592.950194999999</v>
      </c>
      <c r="E2556" s="48">
        <v>10520.200194999999</v>
      </c>
      <c r="F2556" s="48">
        <v>10582.599609000001</v>
      </c>
      <c r="G2556" s="48">
        <v>171900</v>
      </c>
      <c r="H2556" s="48">
        <f t="shared" si="352"/>
        <v>10565.249999666667</v>
      </c>
      <c r="I2556" s="48">
        <f t="shared" si="353"/>
        <v>1</v>
      </c>
      <c r="J2556" s="48">
        <f t="shared" si="354"/>
        <v>-1</v>
      </c>
      <c r="K2556" s="48">
        <f t="shared" si="355"/>
        <v>0</v>
      </c>
      <c r="L2556" s="48">
        <f t="shared" si="356"/>
        <v>1</v>
      </c>
      <c r="M2556" s="48">
        <v>0</v>
      </c>
      <c r="N2556" s="48">
        <f t="shared" si="357"/>
        <v>0.66325326169063248</v>
      </c>
      <c r="O2556" s="48">
        <f t="shared" si="358"/>
        <v>0.6599908094762913</v>
      </c>
      <c r="P2556" s="61">
        <f t="shared" si="359"/>
        <v>1</v>
      </c>
    </row>
    <row r="2557" spans="1:16" x14ac:dyDescent="0.3">
      <c r="A2557" s="60">
        <v>43158</v>
      </c>
      <c r="B2557" s="48">
        <f t="shared" si="351"/>
        <v>0</v>
      </c>
      <c r="C2557" s="48">
        <v>10615.200194999999</v>
      </c>
      <c r="D2557" s="48">
        <v>10631.650390999999</v>
      </c>
      <c r="E2557" s="48">
        <v>10537.25</v>
      </c>
      <c r="F2557" s="48">
        <v>10554.299805000001</v>
      </c>
      <c r="G2557" s="48">
        <v>187500</v>
      </c>
      <c r="H2557" s="48">
        <f t="shared" si="352"/>
        <v>10574.400065333333</v>
      </c>
      <c r="I2557" s="48">
        <f t="shared" si="353"/>
        <v>0</v>
      </c>
      <c r="J2557" s="48">
        <f t="shared" si="354"/>
        <v>-1</v>
      </c>
      <c r="K2557" s="48">
        <f t="shared" si="355"/>
        <v>0</v>
      </c>
      <c r="L2557" s="48">
        <f t="shared" si="356"/>
        <v>0</v>
      </c>
      <c r="M2557" s="48">
        <v>0</v>
      </c>
      <c r="N2557" s="48">
        <f t="shared" si="357"/>
        <v>0.37805433708885217</v>
      </c>
      <c r="O2557" s="48">
        <f t="shared" si="358"/>
        <v>0.59340374712055255</v>
      </c>
      <c r="P2557" s="61">
        <f t="shared" si="359"/>
        <v>1</v>
      </c>
    </row>
    <row r="2558" spans="1:16" x14ac:dyDescent="0.3">
      <c r="A2558" s="60">
        <v>43159</v>
      </c>
      <c r="B2558" s="48">
        <f t="shared" si="351"/>
        <v>1</v>
      </c>
      <c r="C2558" s="48">
        <v>10488.950194999999</v>
      </c>
      <c r="D2558" s="48">
        <v>10535.5</v>
      </c>
      <c r="E2558" s="48">
        <v>10461.549805000001</v>
      </c>
      <c r="F2558" s="48">
        <v>10492.849609000001</v>
      </c>
      <c r="G2558" s="48">
        <v>286000</v>
      </c>
      <c r="H2558" s="48">
        <f t="shared" si="352"/>
        <v>10496.633138000001</v>
      </c>
      <c r="I2558" s="48">
        <f t="shared" si="353"/>
        <v>1</v>
      </c>
      <c r="J2558" s="48">
        <f t="shared" si="354"/>
        <v>-1</v>
      </c>
      <c r="K2558" s="48">
        <f t="shared" si="355"/>
        <v>1</v>
      </c>
      <c r="L2558" s="48">
        <f t="shared" si="356"/>
        <v>0</v>
      </c>
      <c r="M2558" s="48">
        <v>0</v>
      </c>
      <c r="N2558" s="48">
        <f t="shared" si="357"/>
        <v>0.50148405273111973</v>
      </c>
      <c r="O2558" s="48">
        <f t="shared" si="358"/>
        <v>0.62280802566839899</v>
      </c>
      <c r="P2558" s="61">
        <f t="shared" si="359"/>
        <v>1</v>
      </c>
    </row>
    <row r="2559" spans="1:16" x14ac:dyDescent="0.3">
      <c r="A2559" s="60">
        <v>43160</v>
      </c>
      <c r="B2559" s="48">
        <f t="shared" si="351"/>
        <v>0</v>
      </c>
      <c r="C2559" s="48">
        <v>10479.950194999999</v>
      </c>
      <c r="D2559" s="48">
        <v>10525.5</v>
      </c>
      <c r="E2559" s="48">
        <v>10447.150390999999</v>
      </c>
      <c r="F2559" s="48">
        <v>10458.349609000001</v>
      </c>
      <c r="G2559" s="48">
        <v>176000</v>
      </c>
      <c r="H2559" s="48">
        <f t="shared" si="352"/>
        <v>10477</v>
      </c>
      <c r="I2559" s="48">
        <f t="shared" si="353"/>
        <v>0</v>
      </c>
      <c r="J2559" s="48">
        <f t="shared" si="354"/>
        <v>-1</v>
      </c>
      <c r="K2559" s="48">
        <f t="shared" si="355"/>
        <v>1</v>
      </c>
      <c r="L2559" s="48">
        <f t="shared" si="356"/>
        <v>1</v>
      </c>
      <c r="M2559" s="48">
        <v>0</v>
      </c>
      <c r="N2559" s="48">
        <f t="shared" si="357"/>
        <v>0.4700542488855074</v>
      </c>
      <c r="O2559" s="48">
        <f t="shared" si="358"/>
        <v>0.61539659629446319</v>
      </c>
      <c r="P2559" s="61">
        <f t="shared" si="359"/>
        <v>1</v>
      </c>
    </row>
    <row r="2560" spans="1:16" x14ac:dyDescent="0.3">
      <c r="A2560" s="60">
        <v>43164</v>
      </c>
      <c r="B2560" s="48">
        <f t="shared" si="351"/>
        <v>0</v>
      </c>
      <c r="C2560" s="48">
        <v>10428.299805000001</v>
      </c>
      <c r="D2560" s="48">
        <v>10428.700194999999</v>
      </c>
      <c r="E2560" s="48">
        <v>10323.900390999999</v>
      </c>
      <c r="F2560" s="48">
        <v>10358.849609000001</v>
      </c>
      <c r="G2560" s="48">
        <v>194000</v>
      </c>
      <c r="H2560" s="48">
        <f t="shared" si="352"/>
        <v>10370.483398333334</v>
      </c>
      <c r="I2560" s="48">
        <f t="shared" si="353"/>
        <v>0</v>
      </c>
      <c r="J2560" s="48">
        <f t="shared" si="354"/>
        <v>-1</v>
      </c>
      <c r="K2560" s="48">
        <f t="shared" si="355"/>
        <v>1</v>
      </c>
      <c r="L2560" s="48">
        <f t="shared" si="356"/>
        <v>0</v>
      </c>
      <c r="M2560" s="48">
        <v>0</v>
      </c>
      <c r="N2560" s="48">
        <f t="shared" si="357"/>
        <v>0.36421346350851186</v>
      </c>
      <c r="O2560" s="48">
        <f t="shared" si="358"/>
        <v>0.59006001073747394</v>
      </c>
      <c r="P2560" s="61">
        <f t="shared" si="359"/>
        <v>1</v>
      </c>
    </row>
    <row r="2561" spans="1:16" x14ac:dyDescent="0.3">
      <c r="A2561" s="60">
        <v>43165</v>
      </c>
      <c r="B2561" s="48">
        <f t="shared" si="351"/>
        <v>0</v>
      </c>
      <c r="C2561" s="48">
        <v>10420.5</v>
      </c>
      <c r="D2561" s="48">
        <v>10441.349609000001</v>
      </c>
      <c r="E2561" s="48">
        <v>10215.900390999999</v>
      </c>
      <c r="F2561" s="48">
        <v>10249.25</v>
      </c>
      <c r="G2561" s="48">
        <v>222900</v>
      </c>
      <c r="H2561" s="48">
        <f t="shared" si="352"/>
        <v>10302.166666666666</v>
      </c>
      <c r="I2561" s="48">
        <f t="shared" si="353"/>
        <v>0</v>
      </c>
      <c r="J2561" s="48">
        <f t="shared" si="354"/>
        <v>-1</v>
      </c>
      <c r="K2561" s="48">
        <f t="shared" si="355"/>
        <v>1</v>
      </c>
      <c r="L2561" s="48">
        <f t="shared" si="356"/>
        <v>0</v>
      </c>
      <c r="M2561" s="48">
        <v>0</v>
      </c>
      <c r="N2561" s="48">
        <f t="shared" si="357"/>
        <v>0.15621088207218825</v>
      </c>
      <c r="O2561" s="48">
        <f t="shared" si="358"/>
        <v>0.53897350063809202</v>
      </c>
      <c r="P2561" s="61">
        <f t="shared" si="359"/>
        <v>1</v>
      </c>
    </row>
    <row r="2562" spans="1:16" x14ac:dyDescent="0.3">
      <c r="A2562" s="60">
        <v>43166</v>
      </c>
      <c r="B2562" s="48">
        <f t="shared" si="351"/>
        <v>0</v>
      </c>
      <c r="C2562" s="48">
        <v>10232.950194999999</v>
      </c>
      <c r="D2562" s="48">
        <v>10243.349609000001</v>
      </c>
      <c r="E2562" s="48">
        <v>10141.549805000001</v>
      </c>
      <c r="F2562" s="48">
        <v>10154.200194999999</v>
      </c>
      <c r="G2562" s="48">
        <v>249500</v>
      </c>
      <c r="H2562" s="48">
        <f t="shared" si="352"/>
        <v>10179.699869666665</v>
      </c>
      <c r="I2562" s="48">
        <f t="shared" si="353"/>
        <v>0</v>
      </c>
      <c r="J2562" s="48">
        <f t="shared" si="354"/>
        <v>-1</v>
      </c>
      <c r="K2562" s="48">
        <f t="shared" si="355"/>
        <v>1</v>
      </c>
      <c r="L2562" s="48">
        <f t="shared" si="356"/>
        <v>0</v>
      </c>
      <c r="M2562" s="48">
        <v>1</v>
      </c>
      <c r="N2562" s="48">
        <f t="shared" si="357"/>
        <v>0.32331237036959132</v>
      </c>
      <c r="O2562" s="48">
        <f t="shared" si="358"/>
        <v>0.58013128940260583</v>
      </c>
      <c r="P2562" s="61">
        <f t="shared" si="359"/>
        <v>1</v>
      </c>
    </row>
    <row r="2563" spans="1:16" x14ac:dyDescent="0.3">
      <c r="A2563" s="60">
        <v>43167</v>
      </c>
      <c r="B2563" s="48">
        <f t="shared" si="351"/>
        <v>1</v>
      </c>
      <c r="C2563" s="48">
        <v>10216.25</v>
      </c>
      <c r="D2563" s="48">
        <v>10270.349609000001</v>
      </c>
      <c r="E2563" s="48">
        <v>10146.400390999999</v>
      </c>
      <c r="F2563" s="48">
        <v>10242.650390999999</v>
      </c>
      <c r="G2563" s="48">
        <v>226400</v>
      </c>
      <c r="H2563" s="48">
        <f t="shared" si="352"/>
        <v>10219.800130333333</v>
      </c>
      <c r="I2563" s="48">
        <f t="shared" si="353"/>
        <v>1</v>
      </c>
      <c r="J2563" s="48">
        <f t="shared" si="354"/>
        <v>-1</v>
      </c>
      <c r="K2563" s="48">
        <f t="shared" si="355"/>
        <v>0</v>
      </c>
      <c r="L2563" s="48">
        <f t="shared" si="356"/>
        <v>1</v>
      </c>
      <c r="M2563" s="48">
        <v>1</v>
      </c>
      <c r="N2563" s="48">
        <f t="shared" si="357"/>
        <v>0.6039932627038691</v>
      </c>
      <c r="O2563" s="48">
        <f t="shared" si="358"/>
        <v>0.64656936950943944</v>
      </c>
      <c r="P2563" s="61">
        <f t="shared" si="359"/>
        <v>1</v>
      </c>
    </row>
    <row r="2564" spans="1:16" x14ac:dyDescent="0.3">
      <c r="A2564" s="60">
        <v>43168</v>
      </c>
      <c r="B2564" s="48">
        <f t="shared" si="351"/>
        <v>0</v>
      </c>
      <c r="C2564" s="48">
        <v>10271.299805000001</v>
      </c>
      <c r="D2564" s="48">
        <v>10296.700194999999</v>
      </c>
      <c r="E2564" s="48">
        <v>10211.900390999999</v>
      </c>
      <c r="F2564" s="48">
        <v>10226.849609000001</v>
      </c>
      <c r="G2564" s="48">
        <v>186500</v>
      </c>
      <c r="H2564" s="48">
        <f t="shared" si="352"/>
        <v>10245.150065</v>
      </c>
      <c r="I2564" s="48">
        <f t="shared" si="353"/>
        <v>0</v>
      </c>
      <c r="J2564" s="48">
        <f t="shared" si="354"/>
        <v>-1</v>
      </c>
      <c r="K2564" s="48">
        <f t="shared" si="355"/>
        <v>0</v>
      </c>
      <c r="L2564" s="48">
        <f t="shared" si="356"/>
        <v>1</v>
      </c>
      <c r="M2564" s="48">
        <v>1</v>
      </c>
      <c r="N2564" s="48">
        <f t="shared" si="357"/>
        <v>0.41723686853954856</v>
      </c>
      <c r="O2564" s="48">
        <f t="shared" si="358"/>
        <v>0.60282186808156191</v>
      </c>
      <c r="P2564" s="61">
        <f t="shared" si="359"/>
        <v>1</v>
      </c>
    </row>
    <row r="2565" spans="1:16" x14ac:dyDescent="0.3">
      <c r="A2565" s="60">
        <v>43171</v>
      </c>
      <c r="B2565" s="48">
        <f t="shared" ref="B2565:B2628" si="360">MODE(I2565,J2565,K2565,L2565,M2565)</f>
        <v>0</v>
      </c>
      <c r="C2565" s="48">
        <v>10301.599609000001</v>
      </c>
      <c r="D2565" s="48">
        <v>10433.650390999999</v>
      </c>
      <c r="E2565" s="48">
        <v>10295.450194999999</v>
      </c>
      <c r="F2565" s="48">
        <v>10421.400390999999</v>
      </c>
      <c r="G2565" s="48">
        <v>216400</v>
      </c>
      <c r="H2565" s="48">
        <f t="shared" ref="H2565:H2628" si="361">AVERAGE(D2565,E2565,F2565)</f>
        <v>10383.500325666666</v>
      </c>
      <c r="I2565" s="48">
        <f t="shared" ref="I2565:I2628" si="362">IF(C2565&lt;F2565,1,0)</f>
        <v>1</v>
      </c>
      <c r="J2565" s="48">
        <f t="shared" ref="J2565:J2628" si="363">IF( C2565=E2565,1,IF( C2565=D2565,0,-1) )</f>
        <v>-1</v>
      </c>
      <c r="K2565" s="48">
        <f t="shared" si="355"/>
        <v>0</v>
      </c>
      <c r="L2565" s="48">
        <f t="shared" si="356"/>
        <v>0</v>
      </c>
      <c r="M2565" s="48">
        <v>0</v>
      </c>
      <c r="N2565" s="48">
        <f t="shared" si="357"/>
        <v>0.84019753932151053</v>
      </c>
      <c r="O2565" s="48">
        <f t="shared" si="358"/>
        <v>0.6985068184356702</v>
      </c>
      <c r="P2565" s="61">
        <f t="shared" si="359"/>
        <v>1</v>
      </c>
    </row>
    <row r="2566" spans="1:16" x14ac:dyDescent="0.3">
      <c r="A2566" s="60">
        <v>43172</v>
      </c>
      <c r="B2566" s="48">
        <f t="shared" si="360"/>
        <v>0</v>
      </c>
      <c r="C2566" s="48">
        <v>10389.5</v>
      </c>
      <c r="D2566" s="48">
        <v>10478.599609000001</v>
      </c>
      <c r="E2566" s="48">
        <v>10377.849609000001</v>
      </c>
      <c r="F2566" s="48">
        <v>10426.849609000001</v>
      </c>
      <c r="G2566" s="48">
        <v>266700</v>
      </c>
      <c r="H2566" s="48">
        <f t="shared" si="361"/>
        <v>10427.766275666667</v>
      </c>
      <c r="I2566" s="48">
        <f t="shared" si="362"/>
        <v>1</v>
      </c>
      <c r="J2566" s="48">
        <f t="shared" si="363"/>
        <v>-1</v>
      </c>
      <c r="K2566" s="48">
        <f t="shared" ref="K2566:K2629" si="364">IF(H2566&gt;H2565,0,1)</f>
        <v>0</v>
      </c>
      <c r="L2566" s="48">
        <f t="shared" ref="L2566:L2629" si="365">IF(G2566&gt;G2565,0,1)</f>
        <v>0</v>
      </c>
      <c r="M2566" s="48">
        <v>0</v>
      </c>
      <c r="N2566" s="48">
        <f t="shared" si="357"/>
        <v>0.60096947795822464</v>
      </c>
      <c r="O2566" s="48">
        <f t="shared" si="358"/>
        <v>0.64587807617047532</v>
      </c>
      <c r="P2566" s="61">
        <f t="shared" si="359"/>
        <v>1</v>
      </c>
    </row>
    <row r="2567" spans="1:16" x14ac:dyDescent="0.3">
      <c r="A2567" s="60">
        <v>43173</v>
      </c>
      <c r="B2567" s="48">
        <f t="shared" si="360"/>
        <v>1</v>
      </c>
      <c r="C2567" s="48">
        <v>10393.049805000001</v>
      </c>
      <c r="D2567" s="48">
        <v>10420.349609000001</v>
      </c>
      <c r="E2567" s="48">
        <v>10336.299805000001</v>
      </c>
      <c r="F2567" s="48">
        <v>10410.900390999999</v>
      </c>
      <c r="G2567" s="48">
        <v>181400</v>
      </c>
      <c r="H2567" s="48">
        <f t="shared" si="361"/>
        <v>10389.183268333332</v>
      </c>
      <c r="I2567" s="48">
        <f t="shared" si="362"/>
        <v>1</v>
      </c>
      <c r="J2567" s="48">
        <f t="shared" si="363"/>
        <v>-1</v>
      </c>
      <c r="K2567" s="48">
        <f t="shared" si="364"/>
        <v>1</v>
      </c>
      <c r="L2567" s="48">
        <f t="shared" si="365"/>
        <v>1</v>
      </c>
      <c r="M2567" s="48">
        <v>1</v>
      </c>
      <c r="N2567" s="48">
        <f t="shared" si="357"/>
        <v>0.57631209779712855</v>
      </c>
      <c r="O2567" s="48">
        <f t="shared" si="358"/>
        <v>0.6402183793484576</v>
      </c>
      <c r="P2567" s="61">
        <f t="shared" si="359"/>
        <v>1</v>
      </c>
    </row>
    <row r="2568" spans="1:16" x14ac:dyDescent="0.3">
      <c r="A2568" s="60">
        <v>43174</v>
      </c>
      <c r="B2568" s="48">
        <f t="shared" si="360"/>
        <v>1</v>
      </c>
      <c r="C2568" s="48">
        <v>10405.450194999999</v>
      </c>
      <c r="D2568" s="48">
        <v>10420</v>
      </c>
      <c r="E2568" s="48">
        <v>10346.200194999999</v>
      </c>
      <c r="F2568" s="48">
        <v>10360.150390999999</v>
      </c>
      <c r="G2568" s="48">
        <v>173900</v>
      </c>
      <c r="H2568" s="48">
        <f t="shared" si="361"/>
        <v>10375.450195333333</v>
      </c>
      <c r="I2568" s="48">
        <f t="shared" si="362"/>
        <v>0</v>
      </c>
      <c r="J2568" s="48">
        <f t="shared" si="363"/>
        <v>-1</v>
      </c>
      <c r="K2568" s="48">
        <f t="shared" si="364"/>
        <v>1</v>
      </c>
      <c r="L2568" s="48">
        <f t="shared" si="365"/>
        <v>1</v>
      </c>
      <c r="M2568" s="48">
        <v>1</v>
      </c>
      <c r="N2568" s="48">
        <f t="shared" si="357"/>
        <v>0.41325210259392908</v>
      </c>
      <c r="O2568" s="48">
        <f t="shared" si="358"/>
        <v>0.60186741508524777</v>
      </c>
      <c r="P2568" s="61">
        <f t="shared" si="359"/>
        <v>1</v>
      </c>
    </row>
    <row r="2569" spans="1:16" x14ac:dyDescent="0.3">
      <c r="A2569" s="60">
        <v>43175</v>
      </c>
      <c r="B2569" s="48">
        <f t="shared" si="360"/>
        <v>0</v>
      </c>
      <c r="C2569" s="48">
        <v>10345.150390999999</v>
      </c>
      <c r="D2569" s="48">
        <v>10346.299805000001</v>
      </c>
      <c r="E2569" s="48">
        <v>10180.25</v>
      </c>
      <c r="F2569" s="48">
        <v>10195.150390999999</v>
      </c>
      <c r="G2569" s="48">
        <v>328500</v>
      </c>
      <c r="H2569" s="48">
        <f t="shared" si="361"/>
        <v>10240.566732000001</v>
      </c>
      <c r="I2569" s="48">
        <f t="shared" si="362"/>
        <v>0</v>
      </c>
      <c r="J2569" s="48">
        <f t="shared" si="363"/>
        <v>-1</v>
      </c>
      <c r="K2569" s="48">
        <f t="shared" si="364"/>
        <v>1</v>
      </c>
      <c r="L2569" s="48">
        <f t="shared" si="365"/>
        <v>0</v>
      </c>
      <c r="M2569" s="48">
        <v>0</v>
      </c>
      <c r="N2569" s="48">
        <f t="shared" si="357"/>
        <v>0.15294820364734524</v>
      </c>
      <c r="O2569" s="48">
        <f t="shared" si="358"/>
        <v>0.53816268444176329</v>
      </c>
      <c r="P2569" s="61">
        <f t="shared" si="359"/>
        <v>1</v>
      </c>
    </row>
    <row r="2570" spans="1:16" x14ac:dyDescent="0.3">
      <c r="A2570" s="60">
        <v>43178</v>
      </c>
      <c r="B2570" s="48">
        <f t="shared" si="360"/>
        <v>1</v>
      </c>
      <c r="C2570" s="48">
        <v>10215.349609000001</v>
      </c>
      <c r="D2570" s="48">
        <v>10224.549805000001</v>
      </c>
      <c r="E2570" s="48">
        <v>10075.299805000001</v>
      </c>
      <c r="F2570" s="48">
        <v>10094.25</v>
      </c>
      <c r="G2570" s="48">
        <v>210200</v>
      </c>
      <c r="H2570" s="48">
        <f t="shared" si="361"/>
        <v>10131.366536666666</v>
      </c>
      <c r="I2570" s="48">
        <f t="shared" si="362"/>
        <v>0</v>
      </c>
      <c r="J2570" s="48">
        <f t="shared" si="363"/>
        <v>-1</v>
      </c>
      <c r="K2570" s="48">
        <f t="shared" si="364"/>
        <v>1</v>
      </c>
      <c r="L2570" s="48">
        <f t="shared" si="365"/>
        <v>1</v>
      </c>
      <c r="M2570" s="48">
        <v>1</v>
      </c>
      <c r="N2570" s="48">
        <f t="shared" si="357"/>
        <v>0.25161246051209823</v>
      </c>
      <c r="O2570" s="48">
        <f t="shared" si="358"/>
        <v>0.56257334250270019</v>
      </c>
      <c r="P2570" s="61">
        <f t="shared" si="359"/>
        <v>1</v>
      </c>
    </row>
    <row r="2571" spans="1:16" x14ac:dyDescent="0.3">
      <c r="A2571" s="60">
        <v>43179</v>
      </c>
      <c r="B2571" s="48">
        <f t="shared" si="360"/>
        <v>1</v>
      </c>
      <c r="C2571" s="48">
        <v>10051.549805000001</v>
      </c>
      <c r="D2571" s="48">
        <v>10155.650390999999</v>
      </c>
      <c r="E2571" s="48">
        <v>10049.099609000001</v>
      </c>
      <c r="F2571" s="48">
        <v>10124.349609000001</v>
      </c>
      <c r="G2571" s="48">
        <v>203000</v>
      </c>
      <c r="H2571" s="48">
        <f t="shared" si="361"/>
        <v>10109.699869666667</v>
      </c>
      <c r="I2571" s="48">
        <f t="shared" si="362"/>
        <v>1</v>
      </c>
      <c r="J2571" s="48">
        <f t="shared" si="363"/>
        <v>-1</v>
      </c>
      <c r="K2571" s="48">
        <f t="shared" si="364"/>
        <v>1</v>
      </c>
      <c r="L2571" s="48">
        <f t="shared" si="365"/>
        <v>1</v>
      </c>
      <c r="M2571" s="48">
        <v>0</v>
      </c>
      <c r="N2571" s="48">
        <f t="shared" si="357"/>
        <v>0.71376850712882978</v>
      </c>
      <c r="O2571" s="48">
        <f t="shared" si="358"/>
        <v>0.67123332675806968</v>
      </c>
      <c r="P2571" s="61">
        <f t="shared" si="359"/>
        <v>1</v>
      </c>
    </row>
    <row r="2572" spans="1:16" x14ac:dyDescent="0.3">
      <c r="A2572" s="60">
        <v>43180</v>
      </c>
      <c r="B2572" s="48">
        <f t="shared" si="360"/>
        <v>0</v>
      </c>
      <c r="C2572" s="48">
        <v>10181.950194999999</v>
      </c>
      <c r="D2572" s="48">
        <v>10227.299805000001</v>
      </c>
      <c r="E2572" s="48">
        <v>10132.950194999999</v>
      </c>
      <c r="F2572" s="48">
        <v>10155.25</v>
      </c>
      <c r="G2572" s="48">
        <v>204800</v>
      </c>
      <c r="H2572" s="48">
        <f t="shared" si="361"/>
        <v>10171.833333333334</v>
      </c>
      <c r="I2572" s="48">
        <f t="shared" si="362"/>
        <v>0</v>
      </c>
      <c r="J2572" s="48">
        <f t="shared" si="363"/>
        <v>-1</v>
      </c>
      <c r="K2572" s="48">
        <f t="shared" si="364"/>
        <v>0</v>
      </c>
      <c r="L2572" s="48">
        <f t="shared" si="365"/>
        <v>0</v>
      </c>
      <c r="M2572" s="48">
        <v>0</v>
      </c>
      <c r="N2572" s="48">
        <f t="shared" si="357"/>
        <v>0.4602082721428421</v>
      </c>
      <c r="O2572" s="48">
        <f t="shared" si="358"/>
        <v>0.61306358291764762</v>
      </c>
      <c r="P2572" s="61">
        <f t="shared" si="359"/>
        <v>1</v>
      </c>
    </row>
    <row r="2573" spans="1:16" x14ac:dyDescent="0.3">
      <c r="A2573" s="60">
        <v>43181</v>
      </c>
      <c r="B2573" s="48">
        <f t="shared" si="360"/>
        <v>0</v>
      </c>
      <c r="C2573" s="48">
        <v>10167.5</v>
      </c>
      <c r="D2573" s="48">
        <v>10207.849609000001</v>
      </c>
      <c r="E2573" s="48">
        <v>10105.400390999999</v>
      </c>
      <c r="F2573" s="48">
        <v>10114.75</v>
      </c>
      <c r="G2573" s="48">
        <v>230500</v>
      </c>
      <c r="H2573" s="48">
        <f t="shared" si="361"/>
        <v>10142.666666666666</v>
      </c>
      <c r="I2573" s="48">
        <f t="shared" si="362"/>
        <v>0</v>
      </c>
      <c r="J2573" s="48">
        <f t="shared" si="363"/>
        <v>-1</v>
      </c>
      <c r="K2573" s="48">
        <f t="shared" si="364"/>
        <v>1</v>
      </c>
      <c r="L2573" s="48">
        <f t="shared" si="365"/>
        <v>0</v>
      </c>
      <c r="M2573" s="48">
        <v>1</v>
      </c>
      <c r="N2573" s="48">
        <f t="shared" si="357"/>
        <v>0.39145037327157212</v>
      </c>
      <c r="O2573" s="48">
        <f t="shared" si="358"/>
        <v>0.59663179832352498</v>
      </c>
      <c r="P2573" s="61">
        <f t="shared" si="359"/>
        <v>1</v>
      </c>
    </row>
    <row r="2574" spans="1:16" x14ac:dyDescent="0.3">
      <c r="A2574" s="60">
        <v>43182</v>
      </c>
      <c r="B2574" s="48">
        <f t="shared" si="360"/>
        <v>1</v>
      </c>
      <c r="C2574" s="48">
        <v>9968.7998050000006</v>
      </c>
      <c r="D2574" s="48">
        <v>10027.700194999999</v>
      </c>
      <c r="E2574" s="48">
        <v>9951.9003909999992</v>
      </c>
      <c r="F2574" s="48">
        <v>9998.0498050000006</v>
      </c>
      <c r="G2574" s="48">
        <v>285700</v>
      </c>
      <c r="H2574" s="48">
        <f t="shared" si="361"/>
        <v>9992.5501303333349</v>
      </c>
      <c r="I2574" s="48">
        <f t="shared" si="362"/>
        <v>1</v>
      </c>
      <c r="J2574" s="48">
        <f t="shared" si="363"/>
        <v>-1</v>
      </c>
      <c r="K2574" s="48">
        <f t="shared" si="364"/>
        <v>1</v>
      </c>
      <c r="L2574" s="48">
        <f t="shared" si="365"/>
        <v>0</v>
      </c>
      <c r="M2574" s="48">
        <v>1</v>
      </c>
      <c r="N2574" s="48">
        <f t="shared" si="357"/>
        <v>0.57048571353759214</v>
      </c>
      <c r="O2574" s="48">
        <f t="shared" si="358"/>
        <v>0.63887524345729818</v>
      </c>
      <c r="P2574" s="61">
        <f t="shared" si="359"/>
        <v>1</v>
      </c>
    </row>
    <row r="2575" spans="1:16" x14ac:dyDescent="0.3">
      <c r="A2575" s="60">
        <v>43185</v>
      </c>
      <c r="B2575" s="48">
        <f t="shared" si="360"/>
        <v>1</v>
      </c>
      <c r="C2575" s="48">
        <v>9989.1503909999992</v>
      </c>
      <c r="D2575" s="48">
        <v>10143.5</v>
      </c>
      <c r="E2575" s="48">
        <v>9958.5498050000006</v>
      </c>
      <c r="F2575" s="48">
        <v>10130.650390999999</v>
      </c>
      <c r="G2575" s="48">
        <v>262600</v>
      </c>
      <c r="H2575" s="48">
        <f t="shared" si="361"/>
        <v>10077.566732000001</v>
      </c>
      <c r="I2575" s="48">
        <f t="shared" si="362"/>
        <v>1</v>
      </c>
      <c r="J2575" s="48">
        <f t="shared" si="363"/>
        <v>-1</v>
      </c>
      <c r="K2575" s="48">
        <f t="shared" si="364"/>
        <v>0</v>
      </c>
      <c r="L2575" s="48">
        <f t="shared" si="365"/>
        <v>1</v>
      </c>
      <c r="M2575" s="48">
        <v>0</v>
      </c>
      <c r="N2575" s="48">
        <f t="shared" si="357"/>
        <v>0.90686839295171384</v>
      </c>
      <c r="O2575" s="48">
        <f t="shared" si="358"/>
        <v>0.71235891187619171</v>
      </c>
      <c r="P2575" s="61">
        <f t="shared" si="359"/>
        <v>1</v>
      </c>
    </row>
    <row r="2576" spans="1:16" x14ac:dyDescent="0.3">
      <c r="A2576" s="60">
        <v>43186</v>
      </c>
      <c r="B2576" s="48">
        <f t="shared" si="360"/>
        <v>0</v>
      </c>
      <c r="C2576" s="48">
        <v>10188</v>
      </c>
      <c r="D2576" s="48">
        <v>10207.900390999999</v>
      </c>
      <c r="E2576" s="48">
        <v>10139.650390999999</v>
      </c>
      <c r="F2576" s="48">
        <v>10184.150390999999</v>
      </c>
      <c r="G2576" s="48">
        <v>225700</v>
      </c>
      <c r="H2576" s="48">
        <f t="shared" si="361"/>
        <v>10177.233724333333</v>
      </c>
      <c r="I2576" s="48">
        <f t="shared" si="362"/>
        <v>0</v>
      </c>
      <c r="J2576" s="48">
        <f t="shared" si="363"/>
        <v>-1</v>
      </c>
      <c r="K2576" s="48">
        <f t="shared" si="364"/>
        <v>0</v>
      </c>
      <c r="L2576" s="48">
        <f t="shared" si="365"/>
        <v>1</v>
      </c>
      <c r="M2576" s="48">
        <v>0</v>
      </c>
      <c r="N2576" s="48">
        <f t="shared" si="357"/>
        <v>0.50293741928826419</v>
      </c>
      <c r="O2576" s="48">
        <f t="shared" si="358"/>
        <v>0.62314938691973487</v>
      </c>
      <c r="P2576" s="61">
        <f t="shared" si="359"/>
        <v>1</v>
      </c>
    </row>
    <row r="2577" spans="1:16" x14ac:dyDescent="0.3">
      <c r="A2577" s="60">
        <v>43187</v>
      </c>
      <c r="B2577" s="48">
        <f t="shared" si="360"/>
        <v>0</v>
      </c>
      <c r="C2577" s="48">
        <v>10143.599609000001</v>
      </c>
      <c r="D2577" s="48">
        <v>10158.349609000001</v>
      </c>
      <c r="E2577" s="48">
        <v>10096.900390999999</v>
      </c>
      <c r="F2577" s="48">
        <v>10113.700194999999</v>
      </c>
      <c r="G2577" s="48">
        <v>344400</v>
      </c>
      <c r="H2577" s="48">
        <f t="shared" si="361"/>
        <v>10122.983398333332</v>
      </c>
      <c r="I2577" s="48">
        <f t="shared" si="362"/>
        <v>0</v>
      </c>
      <c r="J2577" s="48">
        <f t="shared" si="363"/>
        <v>-1</v>
      </c>
      <c r="K2577" s="48">
        <f t="shared" si="364"/>
        <v>1</v>
      </c>
      <c r="L2577" s="48">
        <f t="shared" si="365"/>
        <v>0</v>
      </c>
      <c r="M2577" s="48">
        <v>1</v>
      </c>
      <c r="N2577" s="48">
        <f t="shared" si="357"/>
        <v>0.40014325857686661</v>
      </c>
      <c r="O2577" s="48">
        <f t="shared" si="358"/>
        <v>0.59872207903829522</v>
      </c>
      <c r="P2577" s="61">
        <f t="shared" si="359"/>
        <v>1</v>
      </c>
    </row>
    <row r="2578" spans="1:16" x14ac:dyDescent="0.3">
      <c r="A2578" s="60">
        <v>43192</v>
      </c>
      <c r="B2578" s="48">
        <f t="shared" si="360"/>
        <v>1</v>
      </c>
      <c r="C2578" s="48">
        <v>10151.650390999999</v>
      </c>
      <c r="D2578" s="48">
        <v>10220.099609000001</v>
      </c>
      <c r="E2578" s="48">
        <v>10127.75</v>
      </c>
      <c r="F2578" s="48">
        <v>10211.799805000001</v>
      </c>
      <c r="G2578" s="48">
        <v>225400</v>
      </c>
      <c r="H2578" s="48">
        <f t="shared" si="361"/>
        <v>10186.549804666667</v>
      </c>
      <c r="I2578" s="48">
        <f t="shared" si="362"/>
        <v>1</v>
      </c>
      <c r="J2578" s="48">
        <f t="shared" si="363"/>
        <v>-1</v>
      </c>
      <c r="K2578" s="48">
        <f t="shared" si="364"/>
        <v>0</v>
      </c>
      <c r="L2578" s="48">
        <f t="shared" si="365"/>
        <v>1</v>
      </c>
      <c r="M2578" s="48">
        <v>1</v>
      </c>
      <c r="N2578" s="48">
        <f t="shared" si="357"/>
        <v>0.67222814258319363</v>
      </c>
      <c r="O2578" s="48">
        <f t="shared" si="358"/>
        <v>0.66200189792469422</v>
      </c>
      <c r="P2578" s="61">
        <f t="shared" si="359"/>
        <v>1</v>
      </c>
    </row>
    <row r="2579" spans="1:16" x14ac:dyDescent="0.3">
      <c r="A2579" s="60">
        <v>43193</v>
      </c>
      <c r="B2579" s="48">
        <f t="shared" si="360"/>
        <v>1</v>
      </c>
      <c r="C2579" s="48">
        <v>10186.849609000001</v>
      </c>
      <c r="D2579" s="48">
        <v>10255.349609000001</v>
      </c>
      <c r="E2579" s="48">
        <v>10171.049805000001</v>
      </c>
      <c r="F2579" s="48">
        <v>10245</v>
      </c>
      <c r="G2579" s="48">
        <v>205300</v>
      </c>
      <c r="H2579" s="48">
        <f t="shared" si="361"/>
        <v>10223.799804666667</v>
      </c>
      <c r="I2579" s="48">
        <f t="shared" si="362"/>
        <v>1</v>
      </c>
      <c r="J2579" s="48">
        <f t="shared" si="363"/>
        <v>-1</v>
      </c>
      <c r="K2579" s="48">
        <f t="shared" si="364"/>
        <v>0</v>
      </c>
      <c r="L2579" s="48">
        <f t="shared" si="365"/>
        <v>1</v>
      </c>
      <c r="M2579" s="48">
        <v>0</v>
      </c>
      <c r="N2579" s="48">
        <f t="shared" si="357"/>
        <v>0.66820408326406899</v>
      </c>
      <c r="O2579" s="48">
        <f t="shared" si="358"/>
        <v>0.66110090683720246</v>
      </c>
      <c r="P2579" s="61">
        <f t="shared" si="359"/>
        <v>1</v>
      </c>
    </row>
    <row r="2580" spans="1:16" x14ac:dyDescent="0.3">
      <c r="A2580" s="60">
        <v>43194</v>
      </c>
      <c r="B2580" s="48">
        <f t="shared" si="360"/>
        <v>0</v>
      </c>
      <c r="C2580" s="48">
        <v>10274.599609000001</v>
      </c>
      <c r="D2580" s="48">
        <v>10279.849609000001</v>
      </c>
      <c r="E2580" s="48">
        <v>10111.299805000001</v>
      </c>
      <c r="F2580" s="48">
        <v>10128.400390999999</v>
      </c>
      <c r="G2580" s="48">
        <v>231100</v>
      </c>
      <c r="H2580" s="48">
        <f t="shared" si="361"/>
        <v>10173.183268333332</v>
      </c>
      <c r="I2580" s="48">
        <f t="shared" si="362"/>
        <v>0</v>
      </c>
      <c r="J2580" s="48">
        <f t="shared" si="363"/>
        <v>-1</v>
      </c>
      <c r="K2580" s="48">
        <f t="shared" si="364"/>
        <v>1</v>
      </c>
      <c r="L2580" s="48">
        <f t="shared" si="365"/>
        <v>0</v>
      </c>
      <c r="M2580" s="48">
        <v>0</v>
      </c>
      <c r="N2580" s="48">
        <f t="shared" si="357"/>
        <v>0.191718569356292</v>
      </c>
      <c r="O2580" s="48">
        <f t="shared" si="358"/>
        <v>0.54778337141533739</v>
      </c>
      <c r="P2580" s="61">
        <f t="shared" si="359"/>
        <v>1</v>
      </c>
    </row>
    <row r="2581" spans="1:16" x14ac:dyDescent="0.3">
      <c r="A2581" s="60">
        <v>43195</v>
      </c>
      <c r="B2581" s="48">
        <f t="shared" si="360"/>
        <v>0</v>
      </c>
      <c r="C2581" s="48">
        <v>10228.450194999999</v>
      </c>
      <c r="D2581" s="48">
        <v>10331.799805000001</v>
      </c>
      <c r="E2581" s="48">
        <v>10227.450194999999</v>
      </c>
      <c r="F2581" s="48">
        <v>10325.150390999999</v>
      </c>
      <c r="G2581" s="48">
        <v>236800</v>
      </c>
      <c r="H2581" s="48">
        <f t="shared" si="361"/>
        <v>10294.800130333333</v>
      </c>
      <c r="I2581" s="48">
        <f t="shared" si="362"/>
        <v>1</v>
      </c>
      <c r="J2581" s="48">
        <f t="shared" si="363"/>
        <v>-1</v>
      </c>
      <c r="K2581" s="48">
        <f t="shared" si="364"/>
        <v>0</v>
      </c>
      <c r="L2581" s="48">
        <f t="shared" si="365"/>
        <v>0</v>
      </c>
      <c r="M2581" s="48">
        <v>0</v>
      </c>
      <c r="N2581" s="48">
        <f t="shared" si="357"/>
        <v>0.76259577017015512</v>
      </c>
      <c r="O2581" s="48">
        <f t="shared" si="358"/>
        <v>0.68191703809434212</v>
      </c>
      <c r="P2581" s="61">
        <f t="shared" si="359"/>
        <v>1</v>
      </c>
    </row>
    <row r="2582" spans="1:16" x14ac:dyDescent="0.3">
      <c r="A2582" s="60">
        <v>43196</v>
      </c>
      <c r="B2582" s="48">
        <f t="shared" si="360"/>
        <v>1</v>
      </c>
      <c r="C2582" s="48">
        <v>10322.75</v>
      </c>
      <c r="D2582" s="48">
        <v>10350.450194999999</v>
      </c>
      <c r="E2582" s="48">
        <v>10290.849609000001</v>
      </c>
      <c r="F2582" s="48">
        <v>10331.599609000001</v>
      </c>
      <c r="G2582" s="48">
        <v>200200</v>
      </c>
      <c r="H2582" s="48">
        <f t="shared" si="361"/>
        <v>10324.299804333334</v>
      </c>
      <c r="I2582" s="48">
        <f t="shared" si="362"/>
        <v>1</v>
      </c>
      <c r="J2582" s="48">
        <f t="shared" si="363"/>
        <v>-1</v>
      </c>
      <c r="K2582" s="48">
        <f t="shared" si="364"/>
        <v>0</v>
      </c>
      <c r="L2582" s="48">
        <f t="shared" si="365"/>
        <v>1</v>
      </c>
      <c r="M2582" s="48">
        <v>1</v>
      </c>
      <c r="N2582" s="48">
        <f t="shared" si="357"/>
        <v>0.5355580522757275</v>
      </c>
      <c r="O2582" s="48">
        <f t="shared" si="358"/>
        <v>0.63077850382500811</v>
      </c>
      <c r="P2582" s="61">
        <f t="shared" si="359"/>
        <v>1</v>
      </c>
    </row>
    <row r="2583" spans="1:16" x14ac:dyDescent="0.3">
      <c r="A2583" s="60">
        <v>43199</v>
      </c>
      <c r="B2583" s="48">
        <f t="shared" si="360"/>
        <v>0</v>
      </c>
      <c r="C2583" s="48">
        <v>10333.700194999999</v>
      </c>
      <c r="D2583" s="48">
        <v>10397.700194999999</v>
      </c>
      <c r="E2583" s="48">
        <v>10328.5</v>
      </c>
      <c r="F2583" s="48">
        <v>10379.349609000001</v>
      </c>
      <c r="G2583" s="48">
        <v>221600</v>
      </c>
      <c r="H2583" s="48">
        <f t="shared" si="361"/>
        <v>10368.516601333333</v>
      </c>
      <c r="I2583" s="48">
        <f t="shared" si="362"/>
        <v>1</v>
      </c>
      <c r="J2583" s="48">
        <f t="shared" si="363"/>
        <v>-1</v>
      </c>
      <c r="K2583" s="48">
        <f t="shared" si="364"/>
        <v>0</v>
      </c>
      <c r="L2583" s="48">
        <f t="shared" si="365"/>
        <v>0</v>
      </c>
      <c r="M2583" s="48">
        <v>0</v>
      </c>
      <c r="N2583" s="48">
        <f t="shared" si="357"/>
        <v>0.62285627886046024</v>
      </c>
      <c r="O2583" s="48">
        <f t="shared" si="358"/>
        <v>0.65086788555753161</v>
      </c>
      <c r="P2583" s="61">
        <f t="shared" si="359"/>
        <v>1</v>
      </c>
    </row>
    <row r="2584" spans="1:16" x14ac:dyDescent="0.3">
      <c r="A2584" s="60">
        <v>43200</v>
      </c>
      <c r="B2584" s="48">
        <f t="shared" si="360"/>
        <v>0</v>
      </c>
      <c r="C2584" s="48">
        <v>10412.900390999999</v>
      </c>
      <c r="D2584" s="48">
        <v>10424.849609000001</v>
      </c>
      <c r="E2584" s="48">
        <v>10381.5</v>
      </c>
      <c r="F2584" s="48">
        <v>10402.25</v>
      </c>
      <c r="G2584" s="48">
        <v>251700</v>
      </c>
      <c r="H2584" s="48">
        <f t="shared" si="361"/>
        <v>10402.866536333333</v>
      </c>
      <c r="I2584" s="48">
        <f t="shared" si="362"/>
        <v>0</v>
      </c>
      <c r="J2584" s="48">
        <f t="shared" si="363"/>
        <v>-1</v>
      </c>
      <c r="K2584" s="48">
        <f t="shared" si="364"/>
        <v>0</v>
      </c>
      <c r="L2584" s="48">
        <f t="shared" si="365"/>
        <v>0</v>
      </c>
      <c r="M2584" s="48">
        <v>0</v>
      </c>
      <c r="N2584" s="48">
        <f t="shared" si="357"/>
        <v>0.46402422497488105</v>
      </c>
      <c r="O2584" s="48">
        <f t="shared" si="358"/>
        <v>0.61396839889771293</v>
      </c>
      <c r="P2584" s="61">
        <f t="shared" si="359"/>
        <v>1</v>
      </c>
    </row>
    <row r="2585" spans="1:16" x14ac:dyDescent="0.3">
      <c r="A2585" s="60">
        <v>43201</v>
      </c>
      <c r="B2585" s="48">
        <f t="shared" si="360"/>
        <v>1</v>
      </c>
      <c r="C2585" s="48">
        <v>10428.150390999999</v>
      </c>
      <c r="D2585" s="48">
        <v>10428.150390999999</v>
      </c>
      <c r="E2585" s="48">
        <v>10355.599609000001</v>
      </c>
      <c r="F2585" s="48">
        <v>10417.150390999999</v>
      </c>
      <c r="G2585" s="48">
        <v>250400</v>
      </c>
      <c r="H2585" s="48">
        <f t="shared" si="361"/>
        <v>10400.300130333333</v>
      </c>
      <c r="I2585" s="48">
        <f t="shared" si="362"/>
        <v>0</v>
      </c>
      <c r="J2585" s="48">
        <f t="shared" si="363"/>
        <v>0</v>
      </c>
      <c r="K2585" s="48">
        <f t="shared" si="364"/>
        <v>1</v>
      </c>
      <c r="L2585" s="48">
        <f t="shared" si="365"/>
        <v>1</v>
      </c>
      <c r="M2585" s="48">
        <v>1</v>
      </c>
      <c r="N2585" s="48">
        <f t="shared" ref="N2585:N2648" si="366">$B$2+SUMPRODUCT($C$2:$G$2,C2585:G2585)</f>
        <v>0.48076938040318329</v>
      </c>
      <c r="O2585" s="48">
        <f t="shared" ref="O2585:O2648" si="367">EXP(N2585)/(1+EXP(N2585))</f>
        <v>0.6179295362815278</v>
      </c>
      <c r="P2585" s="61">
        <f t="shared" ref="P2585:P2648" si="368">IF(O2585&gt;0.5,1,0)</f>
        <v>1</v>
      </c>
    </row>
    <row r="2586" spans="1:16" x14ac:dyDescent="0.3">
      <c r="A2586" s="60">
        <v>43202</v>
      </c>
      <c r="B2586" s="48">
        <f t="shared" si="360"/>
        <v>1</v>
      </c>
      <c r="C2586" s="48">
        <v>10410.650390999999</v>
      </c>
      <c r="D2586" s="48">
        <v>10469.900390999999</v>
      </c>
      <c r="E2586" s="48">
        <v>10395.25</v>
      </c>
      <c r="F2586" s="48">
        <v>10458.650390999999</v>
      </c>
      <c r="G2586" s="48">
        <v>238600</v>
      </c>
      <c r="H2586" s="48">
        <f t="shared" si="361"/>
        <v>10441.266927333332</v>
      </c>
      <c r="I2586" s="48">
        <f t="shared" si="362"/>
        <v>1</v>
      </c>
      <c r="J2586" s="48">
        <f t="shared" si="363"/>
        <v>-1</v>
      </c>
      <c r="K2586" s="48">
        <f t="shared" si="364"/>
        <v>0</v>
      </c>
      <c r="L2586" s="48">
        <f t="shared" si="365"/>
        <v>1</v>
      </c>
      <c r="M2586" s="48">
        <v>1</v>
      </c>
      <c r="N2586" s="48">
        <f t="shared" si="366"/>
        <v>0.62695458199010135</v>
      </c>
      <c r="O2586" s="48">
        <f t="shared" si="367"/>
        <v>0.65179860260793154</v>
      </c>
      <c r="P2586" s="61">
        <f t="shared" si="368"/>
        <v>1</v>
      </c>
    </row>
    <row r="2587" spans="1:16" x14ac:dyDescent="0.3">
      <c r="A2587" s="60">
        <v>43203</v>
      </c>
      <c r="B2587" s="48">
        <f t="shared" si="360"/>
        <v>0</v>
      </c>
      <c r="C2587" s="48">
        <v>10495.299805000001</v>
      </c>
      <c r="D2587" s="48">
        <v>10519.900390999999</v>
      </c>
      <c r="E2587" s="48">
        <v>10451.450194999999</v>
      </c>
      <c r="F2587" s="48">
        <v>10480.599609000001</v>
      </c>
      <c r="G2587" s="48">
        <v>213100</v>
      </c>
      <c r="H2587" s="48">
        <f t="shared" si="361"/>
        <v>10483.983398333334</v>
      </c>
      <c r="I2587" s="48">
        <f t="shared" si="362"/>
        <v>0</v>
      </c>
      <c r="J2587" s="48">
        <f t="shared" si="363"/>
        <v>-1</v>
      </c>
      <c r="K2587" s="48">
        <f t="shared" si="364"/>
        <v>0</v>
      </c>
      <c r="L2587" s="48">
        <f t="shared" si="365"/>
        <v>1</v>
      </c>
      <c r="M2587" s="48">
        <v>0</v>
      </c>
      <c r="N2587" s="48">
        <f t="shared" si="366"/>
        <v>0.47513053987804432</v>
      </c>
      <c r="O2587" s="48">
        <f t="shared" si="367"/>
        <v>0.6165973652779666</v>
      </c>
      <c r="P2587" s="61">
        <f t="shared" si="368"/>
        <v>1</v>
      </c>
    </row>
    <row r="2588" spans="1:16" x14ac:dyDescent="0.3">
      <c r="A2588" s="60">
        <v>43206</v>
      </c>
      <c r="B2588" s="48">
        <f t="shared" si="360"/>
        <v>1</v>
      </c>
      <c r="C2588" s="48">
        <v>10398.299805000001</v>
      </c>
      <c r="D2588" s="48">
        <v>10540.150390999999</v>
      </c>
      <c r="E2588" s="48">
        <v>10396.349609000001</v>
      </c>
      <c r="F2588" s="48">
        <v>10528.349609000001</v>
      </c>
      <c r="G2588" s="48">
        <v>195000</v>
      </c>
      <c r="H2588" s="48">
        <f t="shared" si="361"/>
        <v>10488.283203000001</v>
      </c>
      <c r="I2588" s="48">
        <f t="shared" si="362"/>
        <v>1</v>
      </c>
      <c r="J2588" s="48">
        <f t="shared" si="363"/>
        <v>-1</v>
      </c>
      <c r="K2588" s="48">
        <f t="shared" si="364"/>
        <v>0</v>
      </c>
      <c r="L2588" s="48">
        <f t="shared" si="365"/>
        <v>1</v>
      </c>
      <c r="M2588" s="48">
        <v>1</v>
      </c>
      <c r="N2588" s="48">
        <f t="shared" si="366"/>
        <v>0.87298992693790978</v>
      </c>
      <c r="O2588" s="48">
        <f t="shared" si="367"/>
        <v>0.70536745851161597</v>
      </c>
      <c r="P2588" s="61">
        <f t="shared" si="368"/>
        <v>1</v>
      </c>
    </row>
    <row r="2589" spans="1:16" x14ac:dyDescent="0.3">
      <c r="A2589" s="60">
        <v>43207</v>
      </c>
      <c r="B2589" s="48">
        <f t="shared" si="360"/>
        <v>0</v>
      </c>
      <c r="C2589" s="48">
        <v>10557.299805000001</v>
      </c>
      <c r="D2589" s="48">
        <v>10560.450194999999</v>
      </c>
      <c r="E2589" s="48">
        <v>10495.650390999999</v>
      </c>
      <c r="F2589" s="48">
        <v>10548.700194999999</v>
      </c>
      <c r="G2589" s="48">
        <v>206100</v>
      </c>
      <c r="H2589" s="48">
        <f t="shared" si="361"/>
        <v>10534.933593666667</v>
      </c>
      <c r="I2589" s="48">
        <f t="shared" si="362"/>
        <v>0</v>
      </c>
      <c r="J2589" s="48">
        <f t="shared" si="363"/>
        <v>-1</v>
      </c>
      <c r="K2589" s="48">
        <f t="shared" si="364"/>
        <v>0</v>
      </c>
      <c r="L2589" s="48">
        <f t="shared" si="365"/>
        <v>0</v>
      </c>
      <c r="M2589" s="48">
        <v>0</v>
      </c>
      <c r="N2589" s="48">
        <f t="shared" si="366"/>
        <v>0.4936445058183524</v>
      </c>
      <c r="O2589" s="48">
        <f t="shared" si="367"/>
        <v>0.62096460818023103</v>
      </c>
      <c r="P2589" s="61">
        <f t="shared" si="368"/>
        <v>1</v>
      </c>
    </row>
    <row r="2590" spans="1:16" x14ac:dyDescent="0.3">
      <c r="A2590" s="60">
        <v>43208</v>
      </c>
      <c r="B2590" s="48">
        <f t="shared" si="360"/>
        <v>0</v>
      </c>
      <c r="C2590" s="48">
        <v>10578.900390999999</v>
      </c>
      <c r="D2590" s="48">
        <v>10594.200194999999</v>
      </c>
      <c r="E2590" s="48">
        <v>10509.700194999999</v>
      </c>
      <c r="F2590" s="48">
        <v>10526.200194999999</v>
      </c>
      <c r="G2590" s="48">
        <v>205400</v>
      </c>
      <c r="H2590" s="48">
        <f t="shared" si="361"/>
        <v>10543.366861666667</v>
      </c>
      <c r="I2590" s="48">
        <f t="shared" si="362"/>
        <v>0</v>
      </c>
      <c r="J2590" s="48">
        <f t="shared" si="363"/>
        <v>-1</v>
      </c>
      <c r="K2590" s="48">
        <f t="shared" si="364"/>
        <v>0</v>
      </c>
      <c r="L2590" s="48">
        <f t="shared" si="365"/>
        <v>1</v>
      </c>
      <c r="M2590" s="48">
        <v>1</v>
      </c>
      <c r="N2590" s="48">
        <f t="shared" si="366"/>
        <v>0.38923840493170281</v>
      </c>
      <c r="O2590" s="48">
        <f t="shared" si="367"/>
        <v>0.59609934735274006</v>
      </c>
      <c r="P2590" s="61">
        <f t="shared" si="368"/>
        <v>1</v>
      </c>
    </row>
    <row r="2591" spans="1:16" x14ac:dyDescent="0.3">
      <c r="A2591" s="60">
        <v>43209</v>
      </c>
      <c r="B2591" s="48">
        <f t="shared" si="360"/>
        <v>1</v>
      </c>
      <c r="C2591" s="48">
        <v>10563.650390999999</v>
      </c>
      <c r="D2591" s="48">
        <v>10572.200194999999</v>
      </c>
      <c r="E2591" s="48">
        <v>10546.200194999999</v>
      </c>
      <c r="F2591" s="48">
        <v>10565.299805000001</v>
      </c>
      <c r="G2591" s="48">
        <v>262600</v>
      </c>
      <c r="H2591" s="48">
        <f t="shared" si="361"/>
        <v>10561.233398333332</v>
      </c>
      <c r="I2591" s="48">
        <f t="shared" si="362"/>
        <v>1</v>
      </c>
      <c r="J2591" s="48">
        <f t="shared" si="363"/>
        <v>-1</v>
      </c>
      <c r="K2591" s="48">
        <f t="shared" si="364"/>
        <v>0</v>
      </c>
      <c r="L2591" s="48">
        <f t="shared" si="365"/>
        <v>0</v>
      </c>
      <c r="M2591" s="48">
        <v>1</v>
      </c>
      <c r="N2591" s="48">
        <f t="shared" si="366"/>
        <v>0.48229772851955027</v>
      </c>
      <c r="O2591" s="48">
        <f t="shared" si="367"/>
        <v>0.61829030290557097</v>
      </c>
      <c r="P2591" s="61">
        <f t="shared" si="368"/>
        <v>1</v>
      </c>
    </row>
    <row r="2592" spans="1:16" x14ac:dyDescent="0.3">
      <c r="A2592" s="60">
        <v>43210</v>
      </c>
      <c r="B2592" s="48">
        <f t="shared" si="360"/>
        <v>1</v>
      </c>
      <c r="C2592" s="48">
        <v>10560.349609000001</v>
      </c>
      <c r="D2592" s="48">
        <v>10582.349609000001</v>
      </c>
      <c r="E2592" s="48">
        <v>10527.450194999999</v>
      </c>
      <c r="F2592" s="48">
        <v>10564.049805000001</v>
      </c>
      <c r="G2592" s="48">
        <v>244600</v>
      </c>
      <c r="H2592" s="48">
        <f t="shared" si="361"/>
        <v>10557.949869666669</v>
      </c>
      <c r="I2592" s="48">
        <f t="shared" si="362"/>
        <v>1</v>
      </c>
      <c r="J2592" s="48">
        <f t="shared" si="363"/>
        <v>-1</v>
      </c>
      <c r="K2592" s="48">
        <f t="shared" si="364"/>
        <v>1</v>
      </c>
      <c r="L2592" s="48">
        <f t="shared" si="365"/>
        <v>1</v>
      </c>
      <c r="M2592" s="48">
        <v>0</v>
      </c>
      <c r="N2592" s="48">
        <f t="shared" si="366"/>
        <v>0.50588062294771086</v>
      </c>
      <c r="O2592" s="48">
        <f t="shared" si="367"/>
        <v>0.62384030095730525</v>
      </c>
      <c r="P2592" s="61">
        <f t="shared" si="368"/>
        <v>1</v>
      </c>
    </row>
    <row r="2593" spans="1:16" x14ac:dyDescent="0.3">
      <c r="A2593" s="60">
        <v>43213</v>
      </c>
      <c r="B2593" s="48">
        <f t="shared" si="360"/>
        <v>0</v>
      </c>
      <c r="C2593" s="48">
        <v>10592.799805000001</v>
      </c>
      <c r="D2593" s="48">
        <v>10638.349609000001</v>
      </c>
      <c r="E2593" s="48">
        <v>10514.950194999999</v>
      </c>
      <c r="F2593" s="48">
        <v>10584.700194999999</v>
      </c>
      <c r="G2593" s="48">
        <v>194200</v>
      </c>
      <c r="H2593" s="48">
        <f t="shared" si="361"/>
        <v>10579.333333</v>
      </c>
      <c r="I2593" s="48">
        <f t="shared" si="362"/>
        <v>0</v>
      </c>
      <c r="J2593" s="48">
        <f t="shared" si="363"/>
        <v>-1</v>
      </c>
      <c r="K2593" s="48">
        <f t="shared" si="364"/>
        <v>0</v>
      </c>
      <c r="L2593" s="48">
        <f t="shared" si="365"/>
        <v>1</v>
      </c>
      <c r="M2593" s="48">
        <v>0</v>
      </c>
      <c r="N2593" s="48">
        <f t="shared" si="366"/>
        <v>0.52227138203908108</v>
      </c>
      <c r="O2593" s="48">
        <f t="shared" si="367"/>
        <v>0.62767873782802286</v>
      </c>
      <c r="P2593" s="61">
        <f t="shared" si="368"/>
        <v>1</v>
      </c>
    </row>
    <row r="2594" spans="1:16" x14ac:dyDescent="0.3">
      <c r="A2594" s="60">
        <v>43214</v>
      </c>
      <c r="B2594" s="48">
        <f t="shared" si="360"/>
        <v>0</v>
      </c>
      <c r="C2594" s="48">
        <v>10578.099609000001</v>
      </c>
      <c r="D2594" s="48">
        <v>10636.799805000001</v>
      </c>
      <c r="E2594" s="48">
        <v>10569</v>
      </c>
      <c r="F2594" s="48">
        <v>10614.349609000001</v>
      </c>
      <c r="G2594" s="48">
        <v>219200</v>
      </c>
      <c r="H2594" s="48">
        <f t="shared" si="361"/>
        <v>10606.716471333335</v>
      </c>
      <c r="I2594" s="48">
        <f t="shared" si="362"/>
        <v>1</v>
      </c>
      <c r="J2594" s="48">
        <f t="shared" si="363"/>
        <v>-1</v>
      </c>
      <c r="K2594" s="48">
        <f t="shared" si="364"/>
        <v>0</v>
      </c>
      <c r="L2594" s="48">
        <f t="shared" si="365"/>
        <v>0</v>
      </c>
      <c r="M2594" s="48">
        <v>0</v>
      </c>
      <c r="N2594" s="48">
        <f t="shared" si="366"/>
        <v>0.59722546192418602</v>
      </c>
      <c r="O2594" s="48">
        <f t="shared" si="367"/>
        <v>0.64502127941414544</v>
      </c>
      <c r="P2594" s="61">
        <f t="shared" si="368"/>
        <v>1</v>
      </c>
    </row>
    <row r="2595" spans="1:16" x14ac:dyDescent="0.3">
      <c r="A2595" s="60">
        <v>43215</v>
      </c>
      <c r="B2595" s="48">
        <f t="shared" si="360"/>
        <v>0</v>
      </c>
      <c r="C2595" s="48">
        <v>10612.400390999999</v>
      </c>
      <c r="D2595" s="48">
        <v>10612.599609000001</v>
      </c>
      <c r="E2595" s="48">
        <v>10536.450194999999</v>
      </c>
      <c r="F2595" s="48">
        <v>10570.549805000001</v>
      </c>
      <c r="G2595" s="48">
        <v>189200</v>
      </c>
      <c r="H2595" s="48">
        <f t="shared" si="361"/>
        <v>10573.199869666669</v>
      </c>
      <c r="I2595" s="48">
        <f t="shared" si="362"/>
        <v>0</v>
      </c>
      <c r="J2595" s="48">
        <f t="shared" si="363"/>
        <v>-1</v>
      </c>
      <c r="K2595" s="48">
        <f t="shared" si="364"/>
        <v>1</v>
      </c>
      <c r="L2595" s="48">
        <f t="shared" si="365"/>
        <v>1</v>
      </c>
      <c r="M2595" s="48">
        <v>0</v>
      </c>
      <c r="N2595" s="48">
        <f t="shared" si="366"/>
        <v>0.41928746277655887</v>
      </c>
      <c r="O2595" s="48">
        <f t="shared" si="367"/>
        <v>0.60331273339944214</v>
      </c>
      <c r="P2595" s="61">
        <f t="shared" si="368"/>
        <v>1</v>
      </c>
    </row>
    <row r="2596" spans="1:16" x14ac:dyDescent="0.3">
      <c r="A2596" s="60">
        <v>43216</v>
      </c>
      <c r="B2596" s="48">
        <f t="shared" si="360"/>
        <v>0</v>
      </c>
      <c r="C2596" s="48">
        <v>10586.5</v>
      </c>
      <c r="D2596" s="48">
        <v>10628.400390999999</v>
      </c>
      <c r="E2596" s="48">
        <v>10559.650390999999</v>
      </c>
      <c r="F2596" s="48">
        <v>10617.799805000001</v>
      </c>
      <c r="G2596" s="48">
        <v>335100</v>
      </c>
      <c r="H2596" s="48">
        <f t="shared" si="361"/>
        <v>10601.950195666666</v>
      </c>
      <c r="I2596" s="48">
        <f t="shared" si="362"/>
        <v>1</v>
      </c>
      <c r="J2596" s="48">
        <f t="shared" si="363"/>
        <v>-1</v>
      </c>
      <c r="K2596" s="48">
        <f t="shared" si="364"/>
        <v>0</v>
      </c>
      <c r="L2596" s="48">
        <f t="shared" si="365"/>
        <v>0</v>
      </c>
      <c r="M2596" s="48">
        <v>0</v>
      </c>
      <c r="N2596" s="48">
        <f t="shared" si="366"/>
        <v>0.5547203779993759</v>
      </c>
      <c r="O2596" s="48">
        <f t="shared" si="367"/>
        <v>0.6352300597677798</v>
      </c>
      <c r="P2596" s="61">
        <f t="shared" si="368"/>
        <v>1</v>
      </c>
    </row>
    <row r="2597" spans="1:16" x14ac:dyDescent="0.3">
      <c r="A2597" s="60">
        <v>43217</v>
      </c>
      <c r="B2597" s="48">
        <f t="shared" si="360"/>
        <v>1</v>
      </c>
      <c r="C2597" s="48">
        <v>10651.650390999999</v>
      </c>
      <c r="D2597" s="48">
        <v>10719.799805000001</v>
      </c>
      <c r="E2597" s="48">
        <v>10647.549805000001</v>
      </c>
      <c r="F2597" s="48">
        <v>10692.299805000001</v>
      </c>
      <c r="G2597" s="48">
        <v>0</v>
      </c>
      <c r="H2597" s="48">
        <f t="shared" si="361"/>
        <v>10686.549805000001</v>
      </c>
      <c r="I2597" s="48">
        <f t="shared" si="362"/>
        <v>1</v>
      </c>
      <c r="J2597" s="48">
        <f t="shared" si="363"/>
        <v>-1</v>
      </c>
      <c r="K2597" s="48">
        <f t="shared" si="364"/>
        <v>0</v>
      </c>
      <c r="L2597" s="48">
        <f t="shared" si="365"/>
        <v>1</v>
      </c>
      <c r="M2597" s="48">
        <v>0</v>
      </c>
      <c r="N2597" s="48">
        <f t="shared" si="366"/>
        <v>0.67094397079780599</v>
      </c>
      <c r="O2597" s="48">
        <f t="shared" si="367"/>
        <v>0.66171449782163705</v>
      </c>
      <c r="P2597" s="61">
        <f t="shared" si="368"/>
        <v>1</v>
      </c>
    </row>
    <row r="2598" spans="1:16" x14ac:dyDescent="0.3">
      <c r="A2598" s="60">
        <v>43220</v>
      </c>
      <c r="B2598" s="48">
        <f t="shared" si="360"/>
        <v>0</v>
      </c>
      <c r="C2598" s="48">
        <v>10705.75</v>
      </c>
      <c r="D2598" s="48">
        <v>10759</v>
      </c>
      <c r="E2598" s="48">
        <v>10704.599609000001</v>
      </c>
      <c r="F2598" s="48">
        <v>10739.349609000001</v>
      </c>
      <c r="G2598" s="48">
        <v>173800</v>
      </c>
      <c r="H2598" s="48">
        <f t="shared" si="361"/>
        <v>10734.316406</v>
      </c>
      <c r="I2598" s="48">
        <f t="shared" si="362"/>
        <v>1</v>
      </c>
      <c r="J2598" s="48">
        <f t="shared" si="363"/>
        <v>-1</v>
      </c>
      <c r="K2598" s="48">
        <f t="shared" si="364"/>
        <v>0</v>
      </c>
      <c r="L2598" s="48">
        <f t="shared" si="365"/>
        <v>0</v>
      </c>
      <c r="M2598" s="48">
        <v>0</v>
      </c>
      <c r="N2598" s="48">
        <f t="shared" si="366"/>
        <v>0.59587796712170493</v>
      </c>
      <c r="O2598" s="48">
        <f t="shared" si="367"/>
        <v>0.64471268485034605</v>
      </c>
      <c r="P2598" s="61">
        <f t="shared" si="368"/>
        <v>1</v>
      </c>
    </row>
    <row r="2599" spans="1:16" x14ac:dyDescent="0.3">
      <c r="A2599" s="60">
        <v>43222</v>
      </c>
      <c r="B2599" s="48">
        <f t="shared" si="360"/>
        <v>0</v>
      </c>
      <c r="C2599" s="48">
        <v>10783.849609000001</v>
      </c>
      <c r="D2599" s="48">
        <v>10784.650390999999</v>
      </c>
      <c r="E2599" s="48">
        <v>10689.799805000001</v>
      </c>
      <c r="F2599" s="48">
        <v>10718.049805000001</v>
      </c>
      <c r="G2599" s="48">
        <v>229700</v>
      </c>
      <c r="H2599" s="48">
        <f t="shared" si="361"/>
        <v>10730.833333666667</v>
      </c>
      <c r="I2599" s="48">
        <f t="shared" si="362"/>
        <v>0</v>
      </c>
      <c r="J2599" s="48">
        <f t="shared" si="363"/>
        <v>-1</v>
      </c>
      <c r="K2599" s="48">
        <f t="shared" si="364"/>
        <v>1</v>
      </c>
      <c r="L2599" s="48">
        <f t="shared" si="365"/>
        <v>0</v>
      </c>
      <c r="M2599" s="48">
        <v>1</v>
      </c>
      <c r="N2599" s="48">
        <f t="shared" si="366"/>
        <v>0.35463732824420691</v>
      </c>
      <c r="O2599" s="48">
        <f t="shared" si="367"/>
        <v>0.58774166540549688</v>
      </c>
      <c r="P2599" s="61">
        <f t="shared" si="368"/>
        <v>1</v>
      </c>
    </row>
    <row r="2600" spans="1:16" x14ac:dyDescent="0.3">
      <c r="A2600" s="60">
        <v>43223</v>
      </c>
      <c r="B2600" s="48">
        <f t="shared" si="360"/>
        <v>0</v>
      </c>
      <c r="C2600" s="48">
        <v>10720.150390999999</v>
      </c>
      <c r="D2600" s="48">
        <v>10720.599609000001</v>
      </c>
      <c r="E2600" s="48">
        <v>10647.450194999999</v>
      </c>
      <c r="F2600" s="48">
        <v>10679.650390999999</v>
      </c>
      <c r="G2600" s="48">
        <v>185200</v>
      </c>
      <c r="H2600" s="48">
        <f t="shared" si="361"/>
        <v>10682.566731666668</v>
      </c>
      <c r="I2600" s="48">
        <f t="shared" si="362"/>
        <v>0</v>
      </c>
      <c r="J2600" s="48">
        <f t="shared" si="363"/>
        <v>-1</v>
      </c>
      <c r="K2600" s="48">
        <f t="shared" si="364"/>
        <v>1</v>
      </c>
      <c r="L2600" s="48">
        <f t="shared" si="365"/>
        <v>1</v>
      </c>
      <c r="M2600" s="48">
        <v>0</v>
      </c>
      <c r="N2600" s="48">
        <f t="shared" si="366"/>
        <v>0.42121126751154903</v>
      </c>
      <c r="O2600" s="48">
        <f t="shared" si="367"/>
        <v>0.60377305917983193</v>
      </c>
      <c r="P2600" s="61">
        <f t="shared" si="368"/>
        <v>1</v>
      </c>
    </row>
    <row r="2601" spans="1:16" x14ac:dyDescent="0.3">
      <c r="A2601" s="60">
        <v>43224</v>
      </c>
      <c r="B2601" s="48">
        <f t="shared" si="360"/>
        <v>0</v>
      </c>
      <c r="C2601" s="48">
        <v>10700.450194999999</v>
      </c>
      <c r="D2601" s="48">
        <v>10700.450194999999</v>
      </c>
      <c r="E2601" s="48">
        <v>10601.599609000001</v>
      </c>
      <c r="F2601" s="48">
        <v>10618.25</v>
      </c>
      <c r="G2601" s="48">
        <v>186500</v>
      </c>
      <c r="H2601" s="48">
        <f t="shared" si="361"/>
        <v>10640.099934666667</v>
      </c>
      <c r="I2601" s="48">
        <f t="shared" si="362"/>
        <v>0</v>
      </c>
      <c r="J2601" s="48">
        <f t="shared" si="363"/>
        <v>0</v>
      </c>
      <c r="K2601" s="48">
        <f t="shared" si="364"/>
        <v>1</v>
      </c>
      <c r="L2601" s="48">
        <f t="shared" si="365"/>
        <v>0</v>
      </c>
      <c r="M2601" s="48">
        <v>0</v>
      </c>
      <c r="N2601" s="48">
        <f t="shared" si="366"/>
        <v>0.32798642423211699</v>
      </c>
      <c r="O2601" s="48">
        <f t="shared" si="367"/>
        <v>0.58126936233490012</v>
      </c>
      <c r="P2601" s="61">
        <f t="shared" si="368"/>
        <v>1</v>
      </c>
    </row>
    <row r="2602" spans="1:16" x14ac:dyDescent="0.3">
      <c r="A2602" s="60">
        <v>43227</v>
      </c>
      <c r="B2602" s="48">
        <f t="shared" si="360"/>
        <v>1</v>
      </c>
      <c r="C2602" s="48">
        <v>10653.150390999999</v>
      </c>
      <c r="D2602" s="48">
        <v>10725.650390999999</v>
      </c>
      <c r="E2602" s="48">
        <v>10635.650390999999</v>
      </c>
      <c r="F2602" s="48">
        <v>10715.5</v>
      </c>
      <c r="G2602" s="48">
        <v>168400</v>
      </c>
      <c r="H2602" s="48">
        <f t="shared" si="361"/>
        <v>10692.266927333332</v>
      </c>
      <c r="I2602" s="48">
        <f t="shared" si="362"/>
        <v>1</v>
      </c>
      <c r="J2602" s="48">
        <f t="shared" si="363"/>
        <v>-1</v>
      </c>
      <c r="K2602" s="48">
        <f t="shared" si="364"/>
        <v>0</v>
      </c>
      <c r="L2602" s="48">
        <f t="shared" si="365"/>
        <v>1</v>
      </c>
      <c r="M2602" s="48">
        <v>0</v>
      </c>
      <c r="N2602" s="48">
        <f t="shared" si="366"/>
        <v>0.68733526757179653</v>
      </c>
      <c r="O2602" s="48">
        <f t="shared" si="367"/>
        <v>0.66537388182725254</v>
      </c>
      <c r="P2602" s="61">
        <f t="shared" si="368"/>
        <v>1</v>
      </c>
    </row>
    <row r="2603" spans="1:16" x14ac:dyDescent="0.3">
      <c r="A2603" s="60">
        <v>43228</v>
      </c>
      <c r="B2603" s="48">
        <f t="shared" si="360"/>
        <v>0</v>
      </c>
      <c r="C2603" s="48">
        <v>10757.900390999999</v>
      </c>
      <c r="D2603" s="48">
        <v>10758.549805000001</v>
      </c>
      <c r="E2603" s="48">
        <v>10689.400390999999</v>
      </c>
      <c r="F2603" s="48">
        <v>10717.799805000001</v>
      </c>
      <c r="G2603" s="48">
        <v>269800</v>
      </c>
      <c r="H2603" s="48">
        <f t="shared" si="361"/>
        <v>10721.916667</v>
      </c>
      <c r="I2603" s="48">
        <f t="shared" si="362"/>
        <v>0</v>
      </c>
      <c r="J2603" s="48">
        <f t="shared" si="363"/>
        <v>-1</v>
      </c>
      <c r="K2603" s="48">
        <f t="shared" si="364"/>
        <v>0</v>
      </c>
      <c r="L2603" s="48">
        <f t="shared" si="365"/>
        <v>0</v>
      </c>
      <c r="M2603" s="48">
        <v>0</v>
      </c>
      <c r="N2603" s="48">
        <f t="shared" si="366"/>
        <v>0.39566320709392272</v>
      </c>
      <c r="O2603" s="48">
        <f t="shared" si="367"/>
        <v>0.59764525451145778</v>
      </c>
      <c r="P2603" s="61">
        <f t="shared" si="368"/>
        <v>1</v>
      </c>
    </row>
    <row r="2604" spans="1:16" x14ac:dyDescent="0.3">
      <c r="A2604" s="60">
        <v>43229</v>
      </c>
      <c r="B2604" s="48">
        <f t="shared" si="360"/>
        <v>1</v>
      </c>
      <c r="C2604" s="48">
        <v>10693.349609000001</v>
      </c>
      <c r="D2604" s="48">
        <v>10766.25</v>
      </c>
      <c r="E2604" s="48">
        <v>10689.849609000001</v>
      </c>
      <c r="F2604" s="48">
        <v>10741.700194999999</v>
      </c>
      <c r="G2604" s="48">
        <v>215400</v>
      </c>
      <c r="H2604" s="48">
        <f t="shared" si="361"/>
        <v>10732.599934666667</v>
      </c>
      <c r="I2604" s="48">
        <f t="shared" si="362"/>
        <v>1</v>
      </c>
      <c r="J2604" s="48">
        <f t="shared" si="363"/>
        <v>-1</v>
      </c>
      <c r="K2604" s="48">
        <f t="shared" si="364"/>
        <v>0</v>
      </c>
      <c r="L2604" s="48">
        <f t="shared" si="365"/>
        <v>1</v>
      </c>
      <c r="M2604" s="48">
        <v>0</v>
      </c>
      <c r="N2604" s="48">
        <f t="shared" si="366"/>
        <v>0.63046250317082542</v>
      </c>
      <c r="O2604" s="48">
        <f t="shared" si="367"/>
        <v>0.65259432598494937</v>
      </c>
      <c r="P2604" s="61">
        <f t="shared" si="368"/>
        <v>1</v>
      </c>
    </row>
    <row r="2605" spans="1:16" x14ac:dyDescent="0.3">
      <c r="A2605" s="60">
        <v>43230</v>
      </c>
      <c r="B2605" s="48">
        <f t="shared" si="360"/>
        <v>0</v>
      </c>
      <c r="C2605" s="48">
        <v>10779.650390999999</v>
      </c>
      <c r="D2605" s="48">
        <v>10785.549805000001</v>
      </c>
      <c r="E2605" s="48">
        <v>10705</v>
      </c>
      <c r="F2605" s="48">
        <v>10716.549805000001</v>
      </c>
      <c r="G2605" s="48">
        <v>192100</v>
      </c>
      <c r="H2605" s="48">
        <f t="shared" si="361"/>
        <v>10735.699870000002</v>
      </c>
      <c r="I2605" s="48">
        <f t="shared" si="362"/>
        <v>0</v>
      </c>
      <c r="J2605" s="48">
        <f t="shared" si="363"/>
        <v>-1</v>
      </c>
      <c r="K2605" s="48">
        <f t="shared" si="364"/>
        <v>0</v>
      </c>
      <c r="L2605" s="48">
        <f t="shared" si="365"/>
        <v>1</v>
      </c>
      <c r="M2605" s="48">
        <v>1</v>
      </c>
      <c r="N2605" s="48">
        <f t="shared" si="366"/>
        <v>0.36386862952372634</v>
      </c>
      <c r="O2605" s="48">
        <f t="shared" si="367"/>
        <v>0.58997659653300538</v>
      </c>
      <c r="P2605" s="61">
        <f t="shared" si="368"/>
        <v>1</v>
      </c>
    </row>
    <row r="2606" spans="1:16" x14ac:dyDescent="0.3">
      <c r="A2606" s="60">
        <v>43231</v>
      </c>
      <c r="B2606" s="48">
        <f t="shared" si="360"/>
        <v>0</v>
      </c>
      <c r="C2606" s="48">
        <v>10741.950194999999</v>
      </c>
      <c r="D2606" s="48">
        <v>10812.049805000001</v>
      </c>
      <c r="E2606" s="48">
        <v>10724.450194999999</v>
      </c>
      <c r="F2606" s="48">
        <v>10806.5</v>
      </c>
      <c r="G2606" s="48">
        <v>203100</v>
      </c>
      <c r="H2606" s="48">
        <f t="shared" si="361"/>
        <v>10781</v>
      </c>
      <c r="I2606" s="48">
        <f t="shared" si="362"/>
        <v>1</v>
      </c>
      <c r="J2606" s="48">
        <f t="shared" si="363"/>
        <v>-1</v>
      </c>
      <c r="K2606" s="48">
        <f t="shared" si="364"/>
        <v>0</v>
      </c>
      <c r="L2606" s="48">
        <f t="shared" si="365"/>
        <v>0</v>
      </c>
      <c r="M2606" s="48">
        <v>0</v>
      </c>
      <c r="N2606" s="48">
        <f t="shared" si="366"/>
        <v>0.6813580827862179</v>
      </c>
      <c r="O2606" s="48">
        <f t="shared" si="367"/>
        <v>0.66404173997673499</v>
      </c>
      <c r="P2606" s="61">
        <f t="shared" si="368"/>
        <v>1</v>
      </c>
    </row>
    <row r="2607" spans="1:16" x14ac:dyDescent="0.3">
      <c r="A2607" s="60">
        <v>43234</v>
      </c>
      <c r="B2607" s="48">
        <f t="shared" si="360"/>
        <v>0</v>
      </c>
      <c r="C2607" s="48">
        <v>10815.150390999999</v>
      </c>
      <c r="D2607" s="48">
        <v>10834.849609000001</v>
      </c>
      <c r="E2607" s="48">
        <v>10774.75</v>
      </c>
      <c r="F2607" s="48">
        <v>10806.599609000001</v>
      </c>
      <c r="G2607" s="48">
        <v>171400</v>
      </c>
      <c r="H2607" s="48">
        <f t="shared" si="361"/>
        <v>10805.399739333334</v>
      </c>
      <c r="I2607" s="48">
        <f t="shared" si="362"/>
        <v>0</v>
      </c>
      <c r="J2607" s="48">
        <f t="shared" si="363"/>
        <v>-1</v>
      </c>
      <c r="K2607" s="48">
        <f t="shared" si="364"/>
        <v>0</v>
      </c>
      <c r="L2607" s="48">
        <f t="shared" si="365"/>
        <v>1</v>
      </c>
      <c r="M2607" s="48">
        <v>1</v>
      </c>
      <c r="N2607" s="48">
        <f t="shared" si="366"/>
        <v>0.49599986924177153</v>
      </c>
      <c r="O2607" s="48">
        <f t="shared" si="367"/>
        <v>0.62151882616893828</v>
      </c>
      <c r="P2607" s="61">
        <f t="shared" si="368"/>
        <v>1</v>
      </c>
    </row>
    <row r="2608" spans="1:16" x14ac:dyDescent="0.3">
      <c r="A2608" s="60">
        <v>43235</v>
      </c>
      <c r="B2608" s="48">
        <f t="shared" si="360"/>
        <v>0</v>
      </c>
      <c r="C2608" s="48">
        <v>10812.599609000001</v>
      </c>
      <c r="D2608" s="48">
        <v>10929.200194999999</v>
      </c>
      <c r="E2608" s="48">
        <v>10781.400390999999</v>
      </c>
      <c r="F2608" s="48">
        <v>10801.849609000001</v>
      </c>
      <c r="G2608" s="48">
        <v>254300</v>
      </c>
      <c r="H2608" s="48">
        <f t="shared" si="361"/>
        <v>10837.483398333334</v>
      </c>
      <c r="I2608" s="48">
        <f t="shared" si="362"/>
        <v>0</v>
      </c>
      <c r="J2608" s="48">
        <f t="shared" si="363"/>
        <v>-1</v>
      </c>
      <c r="K2608" s="48">
        <f t="shared" si="364"/>
        <v>0</v>
      </c>
      <c r="L2608" s="48">
        <f t="shared" si="365"/>
        <v>0</v>
      </c>
      <c r="M2608" s="48">
        <v>1</v>
      </c>
      <c r="N2608" s="48">
        <f t="shared" si="366"/>
        <v>0.49783735116510452</v>
      </c>
      <c r="O2608" s="48">
        <f t="shared" si="367"/>
        <v>0.62195096626199631</v>
      </c>
      <c r="P2608" s="61">
        <f t="shared" si="368"/>
        <v>1</v>
      </c>
    </row>
    <row r="2609" spans="1:16" x14ac:dyDescent="0.3">
      <c r="A2609" s="60">
        <v>43236</v>
      </c>
      <c r="B2609" s="48">
        <f t="shared" si="360"/>
        <v>1</v>
      </c>
      <c r="C2609" s="48">
        <v>10751.950194999999</v>
      </c>
      <c r="D2609" s="48">
        <v>10790.450194999999</v>
      </c>
      <c r="E2609" s="48">
        <v>10699.700194999999</v>
      </c>
      <c r="F2609" s="48">
        <v>10741.099609000001</v>
      </c>
      <c r="G2609" s="48">
        <v>231100</v>
      </c>
      <c r="H2609" s="48">
        <f t="shared" si="361"/>
        <v>10743.749999666667</v>
      </c>
      <c r="I2609" s="48">
        <f t="shared" si="362"/>
        <v>0</v>
      </c>
      <c r="J2609" s="48">
        <f t="shared" si="363"/>
        <v>-1</v>
      </c>
      <c r="K2609" s="48">
        <f t="shared" si="364"/>
        <v>1</v>
      </c>
      <c r="L2609" s="48">
        <f t="shared" si="365"/>
        <v>1</v>
      </c>
      <c r="M2609" s="48">
        <v>1</v>
      </c>
      <c r="N2609" s="48">
        <f t="shared" si="366"/>
        <v>0.48700332259285012</v>
      </c>
      <c r="O2609" s="48">
        <f t="shared" si="367"/>
        <v>0.61940023808119737</v>
      </c>
      <c r="P2609" s="61">
        <f t="shared" si="368"/>
        <v>1</v>
      </c>
    </row>
    <row r="2610" spans="1:16" x14ac:dyDescent="0.3">
      <c r="A2610" s="60">
        <v>43237</v>
      </c>
      <c r="B2610" s="48">
        <f t="shared" si="360"/>
        <v>0</v>
      </c>
      <c r="C2610" s="48">
        <v>10775.599609000001</v>
      </c>
      <c r="D2610" s="48">
        <v>10777.25</v>
      </c>
      <c r="E2610" s="48">
        <v>10664.5</v>
      </c>
      <c r="F2610" s="48">
        <v>10682.700194999999</v>
      </c>
      <c r="G2610" s="48">
        <v>214100</v>
      </c>
      <c r="H2610" s="48">
        <f t="shared" si="361"/>
        <v>10708.150065</v>
      </c>
      <c r="I2610" s="48">
        <f t="shared" si="362"/>
        <v>0</v>
      </c>
      <c r="J2610" s="48">
        <f t="shared" si="363"/>
        <v>-1</v>
      </c>
      <c r="K2610" s="48">
        <f t="shared" si="364"/>
        <v>1</v>
      </c>
      <c r="L2610" s="48">
        <f t="shared" si="365"/>
        <v>1</v>
      </c>
      <c r="M2610" s="48">
        <v>0</v>
      </c>
      <c r="N2610" s="48">
        <f t="shared" si="366"/>
        <v>0.299137148248454</v>
      </c>
      <c r="O2610" s="48">
        <f t="shared" si="367"/>
        <v>0.574231571992736</v>
      </c>
      <c r="P2610" s="61">
        <f t="shared" si="368"/>
        <v>1</v>
      </c>
    </row>
    <row r="2611" spans="1:16" x14ac:dyDescent="0.3">
      <c r="A2611" s="60">
        <v>43238</v>
      </c>
      <c r="B2611" s="48">
        <f t="shared" si="360"/>
        <v>0</v>
      </c>
      <c r="C2611" s="48">
        <v>10671.849609000001</v>
      </c>
      <c r="D2611" s="48">
        <v>10674.950194999999</v>
      </c>
      <c r="E2611" s="48">
        <v>10589.099609000001</v>
      </c>
      <c r="F2611" s="48">
        <v>10596.400390999999</v>
      </c>
      <c r="G2611" s="48">
        <v>223000</v>
      </c>
      <c r="H2611" s="48">
        <f t="shared" si="361"/>
        <v>10620.150065</v>
      </c>
      <c r="I2611" s="48">
        <f t="shared" si="362"/>
        <v>0</v>
      </c>
      <c r="J2611" s="48">
        <f t="shared" si="363"/>
        <v>-1</v>
      </c>
      <c r="K2611" s="48">
        <f t="shared" si="364"/>
        <v>1</v>
      </c>
      <c r="L2611" s="48">
        <f t="shared" si="365"/>
        <v>0</v>
      </c>
      <c r="M2611" s="48">
        <v>0</v>
      </c>
      <c r="N2611" s="48">
        <f t="shared" si="366"/>
        <v>0.32777090521064556</v>
      </c>
      <c r="O2611" s="48">
        <f t="shared" si="367"/>
        <v>0.58121690510141755</v>
      </c>
      <c r="P2611" s="61">
        <f t="shared" si="368"/>
        <v>1</v>
      </c>
    </row>
    <row r="2612" spans="1:16" x14ac:dyDescent="0.3">
      <c r="A2612" s="60">
        <v>43241</v>
      </c>
      <c r="B2612" s="48">
        <f t="shared" si="360"/>
        <v>0</v>
      </c>
      <c r="C2612" s="48">
        <v>10616.700194999999</v>
      </c>
      <c r="D2612" s="48">
        <v>10621.700194999999</v>
      </c>
      <c r="E2612" s="48">
        <v>10505.799805000001</v>
      </c>
      <c r="F2612" s="48">
        <v>10516.700194999999</v>
      </c>
      <c r="G2612" s="48">
        <v>0</v>
      </c>
      <c r="H2612" s="48">
        <f t="shared" si="361"/>
        <v>10548.066731666666</v>
      </c>
      <c r="I2612" s="48">
        <f t="shared" si="362"/>
        <v>0</v>
      </c>
      <c r="J2612" s="48">
        <f t="shared" si="363"/>
        <v>-1</v>
      </c>
      <c r="K2612" s="48">
        <f t="shared" si="364"/>
        <v>1</v>
      </c>
      <c r="L2612" s="48">
        <f t="shared" si="365"/>
        <v>1</v>
      </c>
      <c r="M2612" s="48">
        <v>0</v>
      </c>
      <c r="N2612" s="48">
        <f t="shared" si="366"/>
        <v>0.34449242713887251</v>
      </c>
      <c r="O2612" s="48">
        <f t="shared" si="367"/>
        <v>0.58528137278259662</v>
      </c>
      <c r="P2612" s="61">
        <f t="shared" si="368"/>
        <v>1</v>
      </c>
    </row>
    <row r="2613" spans="1:16" x14ac:dyDescent="0.3">
      <c r="A2613" s="60">
        <v>43242</v>
      </c>
      <c r="B2613" s="48">
        <f t="shared" si="360"/>
        <v>1</v>
      </c>
      <c r="C2613" s="48">
        <v>10518.450194999999</v>
      </c>
      <c r="D2613" s="48">
        <v>10558.599609000001</v>
      </c>
      <c r="E2613" s="48">
        <v>10490.549805000001</v>
      </c>
      <c r="F2613" s="48">
        <v>10536.700194999999</v>
      </c>
      <c r="G2613" s="48">
        <v>241700</v>
      </c>
      <c r="H2613" s="48">
        <f t="shared" si="361"/>
        <v>10528.616536333333</v>
      </c>
      <c r="I2613" s="48">
        <f t="shared" si="362"/>
        <v>1</v>
      </c>
      <c r="J2613" s="48">
        <f t="shared" si="363"/>
        <v>-1</v>
      </c>
      <c r="K2613" s="48">
        <f t="shared" si="364"/>
        <v>1</v>
      </c>
      <c r="L2613" s="48">
        <f t="shared" si="365"/>
        <v>0</v>
      </c>
      <c r="M2613" s="48">
        <v>1</v>
      </c>
      <c r="N2613" s="48">
        <f t="shared" si="366"/>
        <v>0.54842863992957835</v>
      </c>
      <c r="O2613" s="48">
        <f t="shared" si="367"/>
        <v>0.63377094668121414</v>
      </c>
      <c r="P2613" s="61">
        <f t="shared" si="368"/>
        <v>1</v>
      </c>
    </row>
    <row r="2614" spans="1:16" x14ac:dyDescent="0.3">
      <c r="A2614" s="60">
        <v>43243</v>
      </c>
      <c r="B2614" s="48">
        <f t="shared" si="360"/>
        <v>0</v>
      </c>
      <c r="C2614" s="48">
        <v>10521.099609000001</v>
      </c>
      <c r="D2614" s="48">
        <v>10533.549805000001</v>
      </c>
      <c r="E2614" s="48">
        <v>10417.799805000001</v>
      </c>
      <c r="F2614" s="48">
        <v>10430.349609000001</v>
      </c>
      <c r="G2614" s="48">
        <v>290900</v>
      </c>
      <c r="H2614" s="48">
        <f t="shared" si="361"/>
        <v>10460.566406333333</v>
      </c>
      <c r="I2614" s="48">
        <f t="shared" si="362"/>
        <v>0</v>
      </c>
      <c r="J2614" s="48">
        <f t="shared" si="363"/>
        <v>-1</v>
      </c>
      <c r="K2614" s="48">
        <f t="shared" si="364"/>
        <v>1</v>
      </c>
      <c r="L2614" s="48">
        <f t="shared" si="365"/>
        <v>0</v>
      </c>
      <c r="M2614" s="48">
        <v>1</v>
      </c>
      <c r="N2614" s="48">
        <f t="shared" si="366"/>
        <v>0.28511936711745622</v>
      </c>
      <c r="O2614" s="48">
        <f t="shared" si="367"/>
        <v>0.57080085556211912</v>
      </c>
      <c r="P2614" s="61">
        <f t="shared" si="368"/>
        <v>1</v>
      </c>
    </row>
    <row r="2615" spans="1:16" x14ac:dyDescent="0.3">
      <c r="A2615" s="60">
        <v>43244</v>
      </c>
      <c r="B2615" s="48">
        <f t="shared" si="360"/>
        <v>0</v>
      </c>
      <c r="C2615" s="48">
        <v>10464.849609000001</v>
      </c>
      <c r="D2615" s="48">
        <v>10535.150390999999</v>
      </c>
      <c r="E2615" s="48">
        <v>10419.799805000001</v>
      </c>
      <c r="F2615" s="48">
        <v>10513.849609000001</v>
      </c>
      <c r="G2615" s="48">
        <v>297600</v>
      </c>
      <c r="H2615" s="48">
        <f t="shared" si="361"/>
        <v>10489.599935</v>
      </c>
      <c r="I2615" s="48">
        <f t="shared" si="362"/>
        <v>1</v>
      </c>
      <c r="J2615" s="48">
        <f t="shared" si="363"/>
        <v>-1</v>
      </c>
      <c r="K2615" s="48">
        <f t="shared" si="364"/>
        <v>0</v>
      </c>
      <c r="L2615" s="48">
        <f t="shared" si="365"/>
        <v>0</v>
      </c>
      <c r="M2615" s="48">
        <v>0</v>
      </c>
      <c r="N2615" s="48">
        <f t="shared" si="366"/>
        <v>0.63205149652492765</v>
      </c>
      <c r="O2615" s="48">
        <f t="shared" si="367"/>
        <v>0.65295448716366455</v>
      </c>
      <c r="P2615" s="61">
        <f t="shared" si="368"/>
        <v>1</v>
      </c>
    </row>
    <row r="2616" spans="1:16" x14ac:dyDescent="0.3">
      <c r="A2616" s="60">
        <v>43245</v>
      </c>
      <c r="B2616" s="48">
        <f t="shared" si="360"/>
        <v>1</v>
      </c>
      <c r="C2616" s="48">
        <v>10533.049805000001</v>
      </c>
      <c r="D2616" s="48">
        <v>10628.049805000001</v>
      </c>
      <c r="E2616" s="48">
        <v>10524</v>
      </c>
      <c r="F2616" s="48">
        <v>10605.150390999999</v>
      </c>
      <c r="G2616" s="48">
        <v>260800</v>
      </c>
      <c r="H2616" s="48">
        <f t="shared" si="361"/>
        <v>10585.733398666667</v>
      </c>
      <c r="I2616" s="48">
        <f t="shared" si="362"/>
        <v>1</v>
      </c>
      <c r="J2616" s="48">
        <f t="shared" si="363"/>
        <v>-1</v>
      </c>
      <c r="K2616" s="48">
        <f t="shared" si="364"/>
        <v>0</v>
      </c>
      <c r="L2616" s="48">
        <f t="shared" si="365"/>
        <v>1</v>
      </c>
      <c r="M2616" s="48">
        <v>1</v>
      </c>
      <c r="N2616" s="48">
        <f t="shared" si="366"/>
        <v>0.6910374327340848</v>
      </c>
      <c r="O2616" s="48">
        <f t="shared" si="367"/>
        <v>0.66619766907932909</v>
      </c>
      <c r="P2616" s="61">
        <f t="shared" si="368"/>
        <v>1</v>
      </c>
    </row>
    <row r="2617" spans="1:16" x14ac:dyDescent="0.3">
      <c r="A2617" s="60">
        <v>43248</v>
      </c>
      <c r="B2617" s="48">
        <f t="shared" si="360"/>
        <v>1</v>
      </c>
      <c r="C2617" s="48">
        <v>10648.349609000001</v>
      </c>
      <c r="D2617" s="48">
        <v>10709.799805000001</v>
      </c>
      <c r="E2617" s="48">
        <v>10640.549805000001</v>
      </c>
      <c r="F2617" s="48">
        <v>10688.650390999999</v>
      </c>
      <c r="G2617" s="48">
        <v>232600</v>
      </c>
      <c r="H2617" s="48">
        <f t="shared" si="361"/>
        <v>10679.666667</v>
      </c>
      <c r="I2617" s="48">
        <f t="shared" si="362"/>
        <v>1</v>
      </c>
      <c r="J2617" s="48">
        <f t="shared" si="363"/>
        <v>-1</v>
      </c>
      <c r="K2617" s="48">
        <f t="shared" si="364"/>
        <v>0</v>
      </c>
      <c r="L2617" s="48">
        <f t="shared" si="365"/>
        <v>1</v>
      </c>
      <c r="M2617" s="48">
        <v>0</v>
      </c>
      <c r="N2617" s="48">
        <f t="shared" si="366"/>
        <v>0.60343829205536048</v>
      </c>
      <c r="O2617" s="48">
        <f t="shared" si="367"/>
        <v>0.64644253873533464</v>
      </c>
      <c r="P2617" s="61">
        <f t="shared" si="368"/>
        <v>1</v>
      </c>
    </row>
    <row r="2618" spans="1:16" x14ac:dyDescent="0.3">
      <c r="A2618" s="60">
        <v>43249</v>
      </c>
      <c r="B2618" s="48">
        <f t="shared" si="360"/>
        <v>1</v>
      </c>
      <c r="C2618" s="48">
        <v>10689.400390999999</v>
      </c>
      <c r="D2618" s="48">
        <v>10717.25</v>
      </c>
      <c r="E2618" s="48">
        <v>10616.099609000001</v>
      </c>
      <c r="F2618" s="48">
        <v>10633.299805000001</v>
      </c>
      <c r="G2618" s="48">
        <v>225800</v>
      </c>
      <c r="H2618" s="48">
        <f t="shared" si="361"/>
        <v>10655.549804666667</v>
      </c>
      <c r="I2618" s="48">
        <f t="shared" si="362"/>
        <v>0</v>
      </c>
      <c r="J2618" s="48">
        <f t="shared" si="363"/>
        <v>-1</v>
      </c>
      <c r="K2618" s="48">
        <f t="shared" si="364"/>
        <v>1</v>
      </c>
      <c r="L2618" s="48">
        <f t="shared" si="365"/>
        <v>1</v>
      </c>
      <c r="M2618" s="48">
        <v>1</v>
      </c>
      <c r="N2618" s="48">
        <f t="shared" si="366"/>
        <v>0.38049374630668514</v>
      </c>
      <c r="O2618" s="48">
        <f t="shared" si="367"/>
        <v>0.59399218301790813</v>
      </c>
      <c r="P2618" s="61">
        <f t="shared" si="368"/>
        <v>1</v>
      </c>
    </row>
    <row r="2619" spans="1:16" x14ac:dyDescent="0.3">
      <c r="A2619" s="60">
        <v>43250</v>
      </c>
      <c r="B2619" s="48">
        <f t="shared" si="360"/>
        <v>1</v>
      </c>
      <c r="C2619" s="48">
        <v>10579</v>
      </c>
      <c r="D2619" s="48">
        <v>10648.700194999999</v>
      </c>
      <c r="E2619" s="48">
        <v>10558.450194999999</v>
      </c>
      <c r="F2619" s="48">
        <v>10614.349609000001</v>
      </c>
      <c r="G2619" s="48">
        <v>238700</v>
      </c>
      <c r="H2619" s="48">
        <f t="shared" si="361"/>
        <v>10607.166666333333</v>
      </c>
      <c r="I2619" s="48">
        <f t="shared" si="362"/>
        <v>1</v>
      </c>
      <c r="J2619" s="48">
        <f t="shared" si="363"/>
        <v>-1</v>
      </c>
      <c r="K2619" s="48">
        <f t="shared" si="364"/>
        <v>1</v>
      </c>
      <c r="L2619" s="48">
        <f t="shared" si="365"/>
        <v>0</v>
      </c>
      <c r="M2619" s="48">
        <v>0</v>
      </c>
      <c r="N2619" s="48">
        <f t="shared" si="366"/>
        <v>0.59952080209261538</v>
      </c>
      <c r="O2619" s="48">
        <f t="shared" si="367"/>
        <v>0.64554666564590935</v>
      </c>
      <c r="P2619" s="61">
        <f t="shared" si="368"/>
        <v>1</v>
      </c>
    </row>
    <row r="2620" spans="1:16" x14ac:dyDescent="0.3">
      <c r="A2620" s="60">
        <v>43251</v>
      </c>
      <c r="B2620" s="48">
        <f t="shared" si="360"/>
        <v>1</v>
      </c>
      <c r="C2620" s="48">
        <v>10670.099609000001</v>
      </c>
      <c r="D2620" s="48">
        <v>10763.799805000001</v>
      </c>
      <c r="E2620" s="48">
        <v>10620.400390999999</v>
      </c>
      <c r="F2620" s="48">
        <v>10736.150390999999</v>
      </c>
      <c r="G2620" s="48">
        <v>610300</v>
      </c>
      <c r="H2620" s="48">
        <f t="shared" si="361"/>
        <v>10706.783528999998</v>
      </c>
      <c r="I2620" s="48">
        <f t="shared" si="362"/>
        <v>1</v>
      </c>
      <c r="J2620" s="48">
        <f t="shared" si="363"/>
        <v>-1</v>
      </c>
      <c r="K2620" s="48">
        <f t="shared" si="364"/>
        <v>0</v>
      </c>
      <c r="L2620" s="48">
        <f t="shared" si="365"/>
        <v>0</v>
      </c>
      <c r="M2620" s="48">
        <v>1</v>
      </c>
      <c r="N2620" s="48">
        <f t="shared" si="366"/>
        <v>0.59596344222699371</v>
      </c>
      <c r="O2620" s="48">
        <f t="shared" si="367"/>
        <v>0.64473226338524314</v>
      </c>
      <c r="P2620" s="61">
        <f t="shared" si="368"/>
        <v>1</v>
      </c>
    </row>
    <row r="2621" spans="1:16" x14ac:dyDescent="0.3">
      <c r="A2621" s="60">
        <v>43252</v>
      </c>
      <c r="B2621" s="48">
        <f t="shared" si="360"/>
        <v>0</v>
      </c>
      <c r="C2621" s="48">
        <v>10738.450194999999</v>
      </c>
      <c r="D2621" s="48">
        <v>10764.75</v>
      </c>
      <c r="E2621" s="48">
        <v>10681.5</v>
      </c>
      <c r="F2621" s="48">
        <v>10696.200194999999</v>
      </c>
      <c r="G2621" s="48">
        <v>220600</v>
      </c>
      <c r="H2621" s="48">
        <f t="shared" si="361"/>
        <v>10714.150065</v>
      </c>
      <c r="I2621" s="48">
        <f t="shared" si="362"/>
        <v>0</v>
      </c>
      <c r="J2621" s="48">
        <f t="shared" si="363"/>
        <v>-1</v>
      </c>
      <c r="K2621" s="48">
        <f t="shared" si="364"/>
        <v>0</v>
      </c>
      <c r="L2621" s="48">
        <f t="shared" si="365"/>
        <v>1</v>
      </c>
      <c r="M2621" s="48">
        <v>1</v>
      </c>
      <c r="N2621" s="48">
        <f t="shared" si="366"/>
        <v>0.40770584851379682</v>
      </c>
      <c r="O2621" s="48">
        <f t="shared" si="367"/>
        <v>0.60053765699741501</v>
      </c>
      <c r="P2621" s="61">
        <f t="shared" si="368"/>
        <v>1</v>
      </c>
    </row>
    <row r="2622" spans="1:16" x14ac:dyDescent="0.3">
      <c r="A2622" s="60">
        <v>43255</v>
      </c>
      <c r="B2622" s="48">
        <f t="shared" si="360"/>
        <v>1</v>
      </c>
      <c r="C2622" s="48">
        <v>10765.950194999999</v>
      </c>
      <c r="D2622" s="48">
        <v>10770.299805000001</v>
      </c>
      <c r="E2622" s="48">
        <v>10618.349609000001</v>
      </c>
      <c r="F2622" s="48">
        <v>10628.5</v>
      </c>
      <c r="G2622" s="48">
        <v>203800</v>
      </c>
      <c r="H2622" s="48">
        <f t="shared" si="361"/>
        <v>10672.383137999999</v>
      </c>
      <c r="I2622" s="48">
        <f t="shared" si="362"/>
        <v>0</v>
      </c>
      <c r="J2622" s="48">
        <f t="shared" si="363"/>
        <v>-1</v>
      </c>
      <c r="K2622" s="48">
        <f t="shared" si="364"/>
        <v>1</v>
      </c>
      <c r="L2622" s="48">
        <f t="shared" si="365"/>
        <v>1</v>
      </c>
      <c r="M2622" s="48">
        <v>1</v>
      </c>
      <c r="N2622" s="48">
        <f t="shared" si="366"/>
        <v>0.2084759571250992</v>
      </c>
      <c r="O2622" s="48">
        <f t="shared" si="367"/>
        <v>0.5519310388448363</v>
      </c>
      <c r="P2622" s="61">
        <f t="shared" si="368"/>
        <v>1</v>
      </c>
    </row>
    <row r="2623" spans="1:16" x14ac:dyDescent="0.3">
      <c r="A2623" s="60">
        <v>43256</v>
      </c>
      <c r="B2623" s="48">
        <f t="shared" si="360"/>
        <v>0</v>
      </c>
      <c r="C2623" s="48">
        <v>10630.700194999999</v>
      </c>
      <c r="D2623" s="48">
        <v>10633.150390999999</v>
      </c>
      <c r="E2623" s="48">
        <v>10550.900390999999</v>
      </c>
      <c r="F2623" s="48">
        <v>10593.150390999999</v>
      </c>
      <c r="G2623" s="48">
        <v>167700</v>
      </c>
      <c r="H2623" s="48">
        <f t="shared" si="361"/>
        <v>10592.400390999999</v>
      </c>
      <c r="I2623" s="48">
        <f t="shared" si="362"/>
        <v>0</v>
      </c>
      <c r="J2623" s="48">
        <f t="shared" si="363"/>
        <v>-1</v>
      </c>
      <c r="K2623" s="48">
        <f t="shared" si="364"/>
        <v>1</v>
      </c>
      <c r="L2623" s="48">
        <f t="shared" si="365"/>
        <v>1</v>
      </c>
      <c r="M2623" s="48">
        <v>0</v>
      </c>
      <c r="N2623" s="48">
        <f t="shared" si="366"/>
        <v>0.43911156730758044</v>
      </c>
      <c r="O2623" s="48">
        <f t="shared" si="367"/>
        <v>0.60804731467121509</v>
      </c>
      <c r="P2623" s="61">
        <f t="shared" si="368"/>
        <v>1</v>
      </c>
    </row>
    <row r="2624" spans="1:16" x14ac:dyDescent="0.3">
      <c r="A2624" s="60">
        <v>43257</v>
      </c>
      <c r="B2624" s="48">
        <f t="shared" si="360"/>
        <v>0</v>
      </c>
      <c r="C2624" s="48">
        <v>10603.450194999999</v>
      </c>
      <c r="D2624" s="48">
        <v>10698.349609000001</v>
      </c>
      <c r="E2624" s="48">
        <v>10587.5</v>
      </c>
      <c r="F2624" s="48">
        <v>10684.650390999999</v>
      </c>
      <c r="G2624" s="48">
        <v>189900</v>
      </c>
      <c r="H2624" s="48">
        <f t="shared" si="361"/>
        <v>10656.833333333334</v>
      </c>
      <c r="I2624" s="48">
        <f t="shared" si="362"/>
        <v>1</v>
      </c>
      <c r="J2624" s="48">
        <f t="shared" si="363"/>
        <v>-1</v>
      </c>
      <c r="K2624" s="48">
        <f t="shared" si="364"/>
        <v>0</v>
      </c>
      <c r="L2624" s="48">
        <f t="shared" si="365"/>
        <v>0</v>
      </c>
      <c r="M2624" s="48">
        <v>0</v>
      </c>
      <c r="N2624" s="48">
        <f t="shared" si="366"/>
        <v>0.73743779085486261</v>
      </c>
      <c r="O2624" s="48">
        <f t="shared" si="367"/>
        <v>0.6764353177463337</v>
      </c>
      <c r="P2624" s="61">
        <f t="shared" si="368"/>
        <v>1</v>
      </c>
    </row>
    <row r="2625" spans="1:16" x14ac:dyDescent="0.3">
      <c r="A2625" s="60">
        <v>43258</v>
      </c>
      <c r="B2625" s="48">
        <f t="shared" si="360"/>
        <v>1</v>
      </c>
      <c r="C2625" s="48">
        <v>10722.599609000001</v>
      </c>
      <c r="D2625" s="48">
        <v>10818</v>
      </c>
      <c r="E2625" s="48">
        <v>10722.599609000001</v>
      </c>
      <c r="F2625" s="48">
        <v>10768.349609000001</v>
      </c>
      <c r="G2625" s="48">
        <v>220900</v>
      </c>
      <c r="H2625" s="48">
        <f t="shared" si="361"/>
        <v>10769.649739333334</v>
      </c>
      <c r="I2625" s="48">
        <f t="shared" si="362"/>
        <v>1</v>
      </c>
      <c r="J2625" s="48">
        <f t="shared" si="363"/>
        <v>1</v>
      </c>
      <c r="K2625" s="48">
        <f t="shared" si="364"/>
        <v>0</v>
      </c>
      <c r="L2625" s="48">
        <f t="shared" si="365"/>
        <v>0</v>
      </c>
      <c r="M2625" s="48">
        <v>1</v>
      </c>
      <c r="N2625" s="48">
        <f t="shared" si="366"/>
        <v>0.62843584318959178</v>
      </c>
      <c r="O2625" s="48">
        <f t="shared" si="367"/>
        <v>0.65213470984259791</v>
      </c>
      <c r="P2625" s="61">
        <f t="shared" si="368"/>
        <v>1</v>
      </c>
    </row>
    <row r="2626" spans="1:16" x14ac:dyDescent="0.3">
      <c r="A2626" s="60">
        <v>43259</v>
      </c>
      <c r="B2626" s="48">
        <f t="shared" si="360"/>
        <v>1</v>
      </c>
      <c r="C2626" s="48">
        <v>10736.400390999999</v>
      </c>
      <c r="D2626" s="48">
        <v>10779.450194999999</v>
      </c>
      <c r="E2626" s="48">
        <v>10709.049805000001</v>
      </c>
      <c r="F2626" s="48">
        <v>10767.650390999999</v>
      </c>
      <c r="G2626" s="48">
        <v>209400</v>
      </c>
      <c r="H2626" s="48">
        <f t="shared" si="361"/>
        <v>10752.050130333333</v>
      </c>
      <c r="I2626" s="48">
        <f t="shared" si="362"/>
        <v>1</v>
      </c>
      <c r="J2626" s="48">
        <f t="shared" si="363"/>
        <v>-1</v>
      </c>
      <c r="K2626" s="48">
        <f t="shared" si="364"/>
        <v>1</v>
      </c>
      <c r="L2626" s="48">
        <f t="shared" si="365"/>
        <v>1</v>
      </c>
      <c r="M2626" s="48">
        <v>0</v>
      </c>
      <c r="N2626" s="48">
        <f t="shared" si="366"/>
        <v>0.58957566519033744</v>
      </c>
      <c r="O2626" s="48">
        <f t="shared" si="367"/>
        <v>0.64326777766317245</v>
      </c>
      <c r="P2626" s="61">
        <f t="shared" si="368"/>
        <v>1</v>
      </c>
    </row>
    <row r="2627" spans="1:16" x14ac:dyDescent="0.3">
      <c r="A2627" s="60">
        <v>43262</v>
      </c>
      <c r="B2627" s="48">
        <f t="shared" si="360"/>
        <v>1</v>
      </c>
      <c r="C2627" s="48">
        <v>10781.849609000001</v>
      </c>
      <c r="D2627" s="48">
        <v>10850.549805000001</v>
      </c>
      <c r="E2627" s="48">
        <v>10777.049805000001</v>
      </c>
      <c r="F2627" s="48">
        <v>10786.950194999999</v>
      </c>
      <c r="G2627" s="48">
        <v>211400</v>
      </c>
      <c r="H2627" s="48">
        <f t="shared" si="361"/>
        <v>10804.849935</v>
      </c>
      <c r="I2627" s="48">
        <f t="shared" si="362"/>
        <v>1</v>
      </c>
      <c r="J2627" s="48">
        <f t="shared" si="363"/>
        <v>-1</v>
      </c>
      <c r="K2627" s="48">
        <f t="shared" si="364"/>
        <v>0</v>
      </c>
      <c r="L2627" s="48">
        <f t="shared" si="365"/>
        <v>0</v>
      </c>
      <c r="M2627" s="48">
        <v>1</v>
      </c>
      <c r="N2627" s="48">
        <f t="shared" si="366"/>
        <v>0.51915274269401179</v>
      </c>
      <c r="O2627" s="48">
        <f t="shared" si="367"/>
        <v>0.62694962788511222</v>
      </c>
      <c r="P2627" s="61">
        <f t="shared" si="368"/>
        <v>1</v>
      </c>
    </row>
    <row r="2628" spans="1:16" x14ac:dyDescent="0.3">
      <c r="A2628" s="60">
        <v>43263</v>
      </c>
      <c r="B2628" s="48">
        <f t="shared" si="360"/>
        <v>1</v>
      </c>
      <c r="C2628" s="48">
        <v>10816.150390999999</v>
      </c>
      <c r="D2628" s="48">
        <v>10856.549805000001</v>
      </c>
      <c r="E2628" s="48">
        <v>10789.400390999999</v>
      </c>
      <c r="F2628" s="48">
        <v>10842.849609000001</v>
      </c>
      <c r="G2628" s="48">
        <v>198300</v>
      </c>
      <c r="H2628" s="48">
        <f t="shared" si="361"/>
        <v>10829.599935</v>
      </c>
      <c r="I2628" s="48">
        <f t="shared" si="362"/>
        <v>1</v>
      </c>
      <c r="J2628" s="48">
        <f t="shared" si="363"/>
        <v>-1</v>
      </c>
      <c r="K2628" s="48">
        <f t="shared" si="364"/>
        <v>0</v>
      </c>
      <c r="L2628" s="48">
        <f t="shared" si="365"/>
        <v>1</v>
      </c>
      <c r="M2628" s="48">
        <v>0</v>
      </c>
      <c r="N2628" s="48">
        <f t="shared" si="366"/>
        <v>0.57901123005972066</v>
      </c>
      <c r="O2628" s="48">
        <f t="shared" si="367"/>
        <v>0.64083985866400039</v>
      </c>
      <c r="P2628" s="61">
        <f t="shared" si="368"/>
        <v>1</v>
      </c>
    </row>
    <row r="2629" spans="1:16" x14ac:dyDescent="0.3">
      <c r="A2629" s="60">
        <v>43264</v>
      </c>
      <c r="B2629" s="48">
        <f t="shared" ref="B2629:B2692" si="369">MODE(I2629,J2629,K2629,L2629,M2629)</f>
        <v>0</v>
      </c>
      <c r="C2629" s="48">
        <v>10887.5</v>
      </c>
      <c r="D2629" s="48">
        <v>10893.25</v>
      </c>
      <c r="E2629" s="48">
        <v>10842.650390999999</v>
      </c>
      <c r="F2629" s="48">
        <v>10856.700194999999</v>
      </c>
      <c r="G2629" s="48">
        <v>213400</v>
      </c>
      <c r="H2629" s="48">
        <f t="shared" ref="H2629:H2692" si="370">AVERAGE(D2629,E2629,F2629)</f>
        <v>10864.200195333333</v>
      </c>
      <c r="I2629" s="48">
        <f t="shared" ref="I2629:I2692" si="371">IF(C2629&lt;F2629,1,0)</f>
        <v>0</v>
      </c>
      <c r="J2629" s="48">
        <f t="shared" ref="J2629:J2692" si="372">IF( C2629=E2629,1,IF( C2629=D2629,0,-1) )</f>
        <v>-1</v>
      </c>
      <c r="K2629" s="48">
        <f t="shared" si="364"/>
        <v>0</v>
      </c>
      <c r="L2629" s="48">
        <f t="shared" si="365"/>
        <v>0</v>
      </c>
      <c r="M2629" s="48">
        <v>0</v>
      </c>
      <c r="N2629" s="48">
        <f t="shared" si="366"/>
        <v>0.42359504942044007</v>
      </c>
      <c r="O2629" s="48">
        <f t="shared" si="367"/>
        <v>0.60434319276720372</v>
      </c>
      <c r="P2629" s="61">
        <f t="shared" si="368"/>
        <v>1</v>
      </c>
    </row>
    <row r="2630" spans="1:16" x14ac:dyDescent="0.3">
      <c r="A2630" s="60">
        <v>43265</v>
      </c>
      <c r="B2630" s="48">
        <f t="shared" si="369"/>
        <v>0</v>
      </c>
      <c r="C2630" s="48">
        <v>10832.900390999999</v>
      </c>
      <c r="D2630" s="48">
        <v>10833.700194999999</v>
      </c>
      <c r="E2630" s="48">
        <v>10773.549805000001</v>
      </c>
      <c r="F2630" s="48">
        <v>10808.049805000001</v>
      </c>
      <c r="G2630" s="48">
        <v>184300</v>
      </c>
      <c r="H2630" s="48">
        <f t="shared" si="370"/>
        <v>10805.099935</v>
      </c>
      <c r="I2630" s="48">
        <f t="shared" si="371"/>
        <v>0</v>
      </c>
      <c r="J2630" s="48">
        <f t="shared" si="372"/>
        <v>-1</v>
      </c>
      <c r="K2630" s="48">
        <f t="shared" ref="K2630:K2693" si="373">IF(H2630&gt;H2629,0,1)</f>
        <v>1</v>
      </c>
      <c r="L2630" s="48">
        <f t="shared" ref="L2630:L2693" si="374">IF(G2630&gt;G2629,0,1)</f>
        <v>1</v>
      </c>
      <c r="M2630" s="48">
        <v>0</v>
      </c>
      <c r="N2630" s="48">
        <f t="shared" si="366"/>
        <v>0.4534892671403814</v>
      </c>
      <c r="O2630" s="48">
        <f t="shared" si="367"/>
        <v>0.61146851748921427</v>
      </c>
      <c r="P2630" s="61">
        <f t="shared" si="368"/>
        <v>1</v>
      </c>
    </row>
    <row r="2631" spans="1:16" x14ac:dyDescent="0.3">
      <c r="A2631" s="60">
        <v>43266</v>
      </c>
      <c r="B2631" s="48">
        <f t="shared" si="369"/>
        <v>1</v>
      </c>
      <c r="C2631" s="48">
        <v>10808.650390999999</v>
      </c>
      <c r="D2631" s="48">
        <v>10834</v>
      </c>
      <c r="E2631" s="48">
        <v>10755.400390999999</v>
      </c>
      <c r="F2631" s="48">
        <v>10817.700194999999</v>
      </c>
      <c r="G2631" s="48">
        <v>305400</v>
      </c>
      <c r="H2631" s="48">
        <f t="shared" si="370"/>
        <v>10802.366862000001</v>
      </c>
      <c r="I2631" s="48">
        <f t="shared" si="371"/>
        <v>1</v>
      </c>
      <c r="J2631" s="48">
        <f t="shared" si="372"/>
        <v>-1</v>
      </c>
      <c r="K2631" s="48">
        <f t="shared" si="373"/>
        <v>1</v>
      </c>
      <c r="L2631" s="48">
        <f t="shared" si="374"/>
        <v>0</v>
      </c>
      <c r="M2631" s="48">
        <v>1</v>
      </c>
      <c r="N2631" s="48">
        <f t="shared" si="366"/>
        <v>0.51194189151178959</v>
      </c>
      <c r="O2631" s="48">
        <f t="shared" si="367"/>
        <v>0.62526158872537674</v>
      </c>
      <c r="P2631" s="61">
        <f t="shared" si="368"/>
        <v>1</v>
      </c>
    </row>
    <row r="2632" spans="1:16" x14ac:dyDescent="0.3">
      <c r="A2632" s="60">
        <v>43269</v>
      </c>
      <c r="B2632" s="48">
        <f t="shared" si="369"/>
        <v>0</v>
      </c>
      <c r="C2632" s="48">
        <v>10830.200194999999</v>
      </c>
      <c r="D2632" s="48">
        <v>10830.200194999999</v>
      </c>
      <c r="E2632" s="48">
        <v>10787.349609000001</v>
      </c>
      <c r="F2632" s="48">
        <v>10799.849609000001</v>
      </c>
      <c r="G2632" s="48">
        <v>196600</v>
      </c>
      <c r="H2632" s="48">
        <f t="shared" si="370"/>
        <v>10805.799804333334</v>
      </c>
      <c r="I2632" s="48">
        <f t="shared" si="371"/>
        <v>0</v>
      </c>
      <c r="J2632" s="48">
        <f t="shared" si="372"/>
        <v>0</v>
      </c>
      <c r="K2632" s="48">
        <f t="shared" si="373"/>
        <v>0</v>
      </c>
      <c r="L2632" s="48">
        <f t="shared" si="374"/>
        <v>1</v>
      </c>
      <c r="M2632" s="48">
        <v>1</v>
      </c>
      <c r="N2632" s="48">
        <f t="shared" si="366"/>
        <v>0.42688240824570067</v>
      </c>
      <c r="O2632" s="48">
        <f t="shared" si="367"/>
        <v>0.60512897110790698</v>
      </c>
      <c r="P2632" s="61">
        <f t="shared" si="368"/>
        <v>1</v>
      </c>
    </row>
    <row r="2633" spans="1:16" x14ac:dyDescent="0.3">
      <c r="A2633" s="60">
        <v>43270</v>
      </c>
      <c r="B2633" s="48">
        <f t="shared" si="369"/>
        <v>0</v>
      </c>
      <c r="C2633" s="48">
        <v>10789.450194999999</v>
      </c>
      <c r="D2633" s="48">
        <v>10789.450194999999</v>
      </c>
      <c r="E2633" s="48">
        <v>10701.200194999999</v>
      </c>
      <c r="F2633" s="48">
        <v>10710.450194999999</v>
      </c>
      <c r="G2633" s="48">
        <v>224500</v>
      </c>
      <c r="H2633" s="48">
        <f t="shared" si="370"/>
        <v>10733.700194999999</v>
      </c>
      <c r="I2633" s="48">
        <f t="shared" si="371"/>
        <v>0</v>
      </c>
      <c r="J2633" s="48">
        <f t="shared" si="372"/>
        <v>0</v>
      </c>
      <c r="K2633" s="48">
        <f t="shared" si="373"/>
        <v>1</v>
      </c>
      <c r="L2633" s="48">
        <f t="shared" si="374"/>
        <v>0</v>
      </c>
      <c r="M2633" s="48">
        <v>0</v>
      </c>
      <c r="N2633" s="48">
        <f t="shared" si="366"/>
        <v>0.31889135686459419</v>
      </c>
      <c r="O2633" s="48">
        <f t="shared" si="367"/>
        <v>0.57905404358601209</v>
      </c>
      <c r="P2633" s="61">
        <f t="shared" si="368"/>
        <v>1</v>
      </c>
    </row>
    <row r="2634" spans="1:16" x14ac:dyDescent="0.3">
      <c r="A2634" s="60">
        <v>43271</v>
      </c>
      <c r="B2634" s="48">
        <f t="shared" si="369"/>
        <v>1</v>
      </c>
      <c r="C2634" s="48">
        <v>10734.650390999999</v>
      </c>
      <c r="D2634" s="48">
        <v>10781.799805000001</v>
      </c>
      <c r="E2634" s="48">
        <v>10724.049805000001</v>
      </c>
      <c r="F2634" s="48">
        <v>10772.049805000001</v>
      </c>
      <c r="G2634" s="48">
        <v>193500</v>
      </c>
      <c r="H2634" s="48">
        <f t="shared" si="370"/>
        <v>10759.299805000001</v>
      </c>
      <c r="I2634" s="48">
        <f t="shared" si="371"/>
        <v>1</v>
      </c>
      <c r="J2634" s="48">
        <f t="shared" si="372"/>
        <v>-1</v>
      </c>
      <c r="K2634" s="48">
        <f t="shared" si="373"/>
        <v>0</v>
      </c>
      <c r="L2634" s="48">
        <f t="shared" si="374"/>
        <v>1</v>
      </c>
      <c r="M2634" s="48">
        <v>0</v>
      </c>
      <c r="N2634" s="48">
        <f t="shared" si="366"/>
        <v>0.60248363109947212</v>
      </c>
      <c r="O2634" s="48">
        <f t="shared" si="367"/>
        <v>0.64622431610720077</v>
      </c>
      <c r="P2634" s="61">
        <f t="shared" si="368"/>
        <v>1</v>
      </c>
    </row>
    <row r="2635" spans="1:16" x14ac:dyDescent="0.3">
      <c r="A2635" s="60">
        <v>43272</v>
      </c>
      <c r="B2635" s="48">
        <f t="shared" si="369"/>
        <v>0</v>
      </c>
      <c r="C2635" s="48">
        <v>10808.450194999999</v>
      </c>
      <c r="D2635" s="48">
        <v>10809.599609000001</v>
      </c>
      <c r="E2635" s="48">
        <v>10725.900390999999</v>
      </c>
      <c r="F2635" s="48">
        <v>10741.099609000001</v>
      </c>
      <c r="G2635" s="48">
        <v>223600</v>
      </c>
      <c r="H2635" s="48">
        <f t="shared" si="370"/>
        <v>10758.866536333333</v>
      </c>
      <c r="I2635" s="48">
        <f t="shared" si="371"/>
        <v>0</v>
      </c>
      <c r="J2635" s="48">
        <f t="shared" si="372"/>
        <v>-1</v>
      </c>
      <c r="K2635" s="48">
        <f t="shared" si="373"/>
        <v>1</v>
      </c>
      <c r="L2635" s="48">
        <f t="shared" si="374"/>
        <v>0</v>
      </c>
      <c r="M2635" s="48">
        <v>1</v>
      </c>
      <c r="N2635" s="48">
        <f t="shared" si="366"/>
        <v>0.34618868411944459</v>
      </c>
      <c r="O2635" s="48">
        <f t="shared" si="367"/>
        <v>0.58569304064884831</v>
      </c>
      <c r="P2635" s="61">
        <f t="shared" si="368"/>
        <v>1</v>
      </c>
    </row>
    <row r="2636" spans="1:16" x14ac:dyDescent="0.3">
      <c r="A2636" s="60">
        <v>43273</v>
      </c>
      <c r="B2636" s="48">
        <f t="shared" si="369"/>
        <v>1</v>
      </c>
      <c r="C2636" s="48">
        <v>10742.700194999999</v>
      </c>
      <c r="D2636" s="48">
        <v>10837</v>
      </c>
      <c r="E2636" s="48">
        <v>10710.450194999999</v>
      </c>
      <c r="F2636" s="48">
        <v>10821.849609000001</v>
      </c>
      <c r="G2636" s="48">
        <v>229800</v>
      </c>
      <c r="H2636" s="48">
        <f t="shared" si="370"/>
        <v>10789.766601333333</v>
      </c>
      <c r="I2636" s="48">
        <f t="shared" si="371"/>
        <v>1</v>
      </c>
      <c r="J2636" s="48">
        <f t="shared" si="372"/>
        <v>-1</v>
      </c>
      <c r="K2636" s="48">
        <f t="shared" si="373"/>
        <v>0</v>
      </c>
      <c r="L2636" s="48">
        <f t="shared" si="374"/>
        <v>0</v>
      </c>
      <c r="M2636" s="48">
        <v>1</v>
      </c>
      <c r="N2636" s="48">
        <f t="shared" si="366"/>
        <v>0.72793228929859399</v>
      </c>
      <c r="O2636" s="48">
        <f t="shared" si="367"/>
        <v>0.67435136379948435</v>
      </c>
      <c r="P2636" s="61">
        <f t="shared" si="368"/>
        <v>1</v>
      </c>
    </row>
    <row r="2637" spans="1:16" x14ac:dyDescent="0.3">
      <c r="A2637" s="60">
        <v>43276</v>
      </c>
      <c r="B2637" s="48">
        <f t="shared" si="369"/>
        <v>0</v>
      </c>
      <c r="C2637" s="48">
        <v>10822.900390999999</v>
      </c>
      <c r="D2637" s="48">
        <v>10831.049805000001</v>
      </c>
      <c r="E2637" s="48">
        <v>10753.049805000001</v>
      </c>
      <c r="F2637" s="48">
        <v>10762.450194999999</v>
      </c>
      <c r="G2637" s="48">
        <v>229600</v>
      </c>
      <c r="H2637" s="48">
        <f t="shared" si="370"/>
        <v>10782.183268333334</v>
      </c>
      <c r="I2637" s="48">
        <f t="shared" si="371"/>
        <v>0</v>
      </c>
      <c r="J2637" s="48">
        <f t="shared" si="372"/>
        <v>-1</v>
      </c>
      <c r="K2637" s="48">
        <f t="shared" si="373"/>
        <v>1</v>
      </c>
      <c r="L2637" s="48">
        <f t="shared" si="374"/>
        <v>1</v>
      </c>
      <c r="M2637" s="48">
        <v>0</v>
      </c>
      <c r="N2637" s="48">
        <f t="shared" si="366"/>
        <v>0.35786178763842191</v>
      </c>
      <c r="O2637" s="48">
        <f t="shared" si="367"/>
        <v>0.58852273477500117</v>
      </c>
      <c r="P2637" s="61">
        <f t="shared" si="368"/>
        <v>1</v>
      </c>
    </row>
    <row r="2638" spans="1:16" x14ac:dyDescent="0.3">
      <c r="A2638" s="60">
        <v>43277</v>
      </c>
      <c r="B2638" s="48">
        <f t="shared" si="369"/>
        <v>1</v>
      </c>
      <c r="C2638" s="48">
        <v>10742.700194999999</v>
      </c>
      <c r="D2638" s="48">
        <v>10805.25</v>
      </c>
      <c r="E2638" s="48">
        <v>10732.549805000001</v>
      </c>
      <c r="F2638" s="48">
        <v>10769.150390999999</v>
      </c>
      <c r="G2638" s="48">
        <v>220000</v>
      </c>
      <c r="H2638" s="48">
        <f t="shared" si="370"/>
        <v>10768.983398666667</v>
      </c>
      <c r="I2638" s="48">
        <f t="shared" si="371"/>
        <v>1</v>
      </c>
      <c r="J2638" s="48">
        <f t="shared" si="372"/>
        <v>-1</v>
      </c>
      <c r="K2638" s="48">
        <f t="shared" si="373"/>
        <v>1</v>
      </c>
      <c r="L2638" s="48">
        <f t="shared" si="374"/>
        <v>1</v>
      </c>
      <c r="M2638" s="48">
        <v>0</v>
      </c>
      <c r="N2638" s="48">
        <f t="shared" si="366"/>
        <v>0.57230606148689844</v>
      </c>
      <c r="O2638" s="48">
        <f t="shared" si="367"/>
        <v>0.63929511634711123</v>
      </c>
      <c r="P2638" s="61">
        <f t="shared" si="368"/>
        <v>1</v>
      </c>
    </row>
    <row r="2639" spans="1:16" x14ac:dyDescent="0.3">
      <c r="A2639" s="60">
        <v>43278</v>
      </c>
      <c r="B2639" s="48">
        <f t="shared" si="369"/>
        <v>0</v>
      </c>
      <c r="C2639" s="48">
        <v>10785.5</v>
      </c>
      <c r="D2639" s="48">
        <v>10785.5</v>
      </c>
      <c r="E2639" s="48">
        <v>10652.400390999999</v>
      </c>
      <c r="F2639" s="48">
        <v>10671.400390999999</v>
      </c>
      <c r="G2639" s="48">
        <v>246000</v>
      </c>
      <c r="H2639" s="48">
        <f t="shared" si="370"/>
        <v>10703.100260666666</v>
      </c>
      <c r="I2639" s="48">
        <f t="shared" si="371"/>
        <v>0</v>
      </c>
      <c r="J2639" s="48">
        <f t="shared" si="372"/>
        <v>0</v>
      </c>
      <c r="K2639" s="48">
        <f t="shared" si="373"/>
        <v>1</v>
      </c>
      <c r="L2639" s="48">
        <f t="shared" si="374"/>
        <v>0</v>
      </c>
      <c r="M2639" s="48">
        <v>0</v>
      </c>
      <c r="N2639" s="48">
        <f t="shared" si="366"/>
        <v>0.24676326853546815</v>
      </c>
      <c r="O2639" s="48">
        <f t="shared" si="367"/>
        <v>0.56137967129049848</v>
      </c>
      <c r="P2639" s="61">
        <f t="shared" si="368"/>
        <v>1</v>
      </c>
    </row>
    <row r="2640" spans="1:16" x14ac:dyDescent="0.3">
      <c r="A2640" s="60">
        <v>43279</v>
      </c>
      <c r="B2640" s="48">
        <f t="shared" si="369"/>
        <v>0</v>
      </c>
      <c r="C2640" s="48">
        <v>10660.799805000001</v>
      </c>
      <c r="D2640" s="48">
        <v>10674.200194999999</v>
      </c>
      <c r="E2640" s="48">
        <v>10557.700194999999</v>
      </c>
      <c r="F2640" s="48">
        <v>10589.099609000001</v>
      </c>
      <c r="G2640" s="48">
        <v>352300</v>
      </c>
      <c r="H2640" s="48">
        <f t="shared" si="370"/>
        <v>10606.999999666667</v>
      </c>
      <c r="I2640" s="48">
        <f t="shared" si="371"/>
        <v>0</v>
      </c>
      <c r="J2640" s="48">
        <f t="shared" si="372"/>
        <v>-1</v>
      </c>
      <c r="K2640" s="48">
        <f t="shared" si="373"/>
        <v>1</v>
      </c>
      <c r="L2640" s="48">
        <f t="shared" si="374"/>
        <v>0</v>
      </c>
      <c r="M2640" s="48">
        <v>1</v>
      </c>
      <c r="N2640" s="48">
        <f t="shared" si="366"/>
        <v>0.31533394830073747</v>
      </c>
      <c r="O2640" s="48">
        <f t="shared" si="367"/>
        <v>0.57818668060696132</v>
      </c>
      <c r="P2640" s="61">
        <f t="shared" si="368"/>
        <v>1</v>
      </c>
    </row>
    <row r="2641" spans="1:16" x14ac:dyDescent="0.3">
      <c r="A2641" s="60">
        <v>43280</v>
      </c>
      <c r="B2641" s="48">
        <f t="shared" si="369"/>
        <v>1</v>
      </c>
      <c r="C2641" s="48">
        <v>10612.849609000001</v>
      </c>
      <c r="D2641" s="48">
        <v>10723.049805000001</v>
      </c>
      <c r="E2641" s="48">
        <v>10612.349609000001</v>
      </c>
      <c r="F2641" s="48">
        <v>10714.299805000001</v>
      </c>
      <c r="G2641" s="48">
        <v>242800</v>
      </c>
      <c r="H2641" s="48">
        <f t="shared" si="370"/>
        <v>10683.233073000001</v>
      </c>
      <c r="I2641" s="48">
        <f t="shared" si="371"/>
        <v>1</v>
      </c>
      <c r="J2641" s="48">
        <f t="shared" si="372"/>
        <v>-1</v>
      </c>
      <c r="K2641" s="48">
        <f t="shared" si="373"/>
        <v>0</v>
      </c>
      <c r="L2641" s="48">
        <f t="shared" si="374"/>
        <v>1</v>
      </c>
      <c r="M2641" s="48">
        <v>0</v>
      </c>
      <c r="N2641" s="48">
        <f t="shared" si="366"/>
        <v>0.77161821578187206</v>
      </c>
      <c r="O2641" s="48">
        <f t="shared" si="367"/>
        <v>0.68387084230340223</v>
      </c>
      <c r="P2641" s="61">
        <f t="shared" si="368"/>
        <v>1</v>
      </c>
    </row>
    <row r="2642" spans="1:16" x14ac:dyDescent="0.3">
      <c r="A2642" s="60">
        <v>43283</v>
      </c>
      <c r="B2642" s="48">
        <f t="shared" si="369"/>
        <v>0</v>
      </c>
      <c r="C2642" s="48">
        <v>10732.349609000001</v>
      </c>
      <c r="D2642" s="48">
        <v>10736.150390999999</v>
      </c>
      <c r="E2642" s="48">
        <v>10604.650390999999</v>
      </c>
      <c r="F2642" s="48">
        <v>10657.299805000001</v>
      </c>
      <c r="G2642" s="48">
        <v>295400</v>
      </c>
      <c r="H2642" s="48">
        <f t="shared" si="370"/>
        <v>10666.033529</v>
      </c>
      <c r="I2642" s="48">
        <f t="shared" si="371"/>
        <v>0</v>
      </c>
      <c r="J2642" s="48">
        <f t="shared" si="372"/>
        <v>-1</v>
      </c>
      <c r="K2642" s="48">
        <f t="shared" si="373"/>
        <v>1</v>
      </c>
      <c r="L2642" s="48">
        <f t="shared" si="374"/>
        <v>0</v>
      </c>
      <c r="M2642" s="48">
        <v>0</v>
      </c>
      <c r="N2642" s="48">
        <f t="shared" si="366"/>
        <v>0.33174736777949621</v>
      </c>
      <c r="O2642" s="48">
        <f t="shared" si="367"/>
        <v>0.58218447749994606</v>
      </c>
      <c r="P2642" s="61">
        <f t="shared" si="368"/>
        <v>1</v>
      </c>
    </row>
    <row r="2643" spans="1:16" x14ac:dyDescent="0.3">
      <c r="A2643" s="60">
        <v>43284</v>
      </c>
      <c r="B2643" s="48">
        <f t="shared" si="369"/>
        <v>1</v>
      </c>
      <c r="C2643" s="48">
        <v>10668.599609000001</v>
      </c>
      <c r="D2643" s="48">
        <v>10713.299805000001</v>
      </c>
      <c r="E2643" s="48">
        <v>10630.25</v>
      </c>
      <c r="F2643" s="48">
        <v>10699.900390999999</v>
      </c>
      <c r="G2643" s="48">
        <v>202100</v>
      </c>
      <c r="H2643" s="48">
        <f t="shared" si="370"/>
        <v>10681.150065333333</v>
      </c>
      <c r="I2643" s="48">
        <f t="shared" si="371"/>
        <v>1</v>
      </c>
      <c r="J2643" s="48">
        <f t="shared" si="372"/>
        <v>-1</v>
      </c>
      <c r="K2643" s="48">
        <f t="shared" si="373"/>
        <v>0</v>
      </c>
      <c r="L2643" s="48">
        <f t="shared" si="374"/>
        <v>1</v>
      </c>
      <c r="M2643" s="48">
        <v>0</v>
      </c>
      <c r="N2643" s="48">
        <f t="shared" si="366"/>
        <v>0.59888452908793333</v>
      </c>
      <c r="O2643" s="48">
        <f t="shared" si="367"/>
        <v>0.64540106261609231</v>
      </c>
      <c r="P2643" s="61">
        <f t="shared" si="368"/>
        <v>1</v>
      </c>
    </row>
    <row r="2644" spans="1:16" x14ac:dyDescent="0.3">
      <c r="A2644" s="60">
        <v>43285</v>
      </c>
      <c r="B2644" s="48">
        <f t="shared" si="369"/>
        <v>1</v>
      </c>
      <c r="C2644" s="48">
        <v>10715</v>
      </c>
      <c r="D2644" s="48">
        <v>10777.150390999999</v>
      </c>
      <c r="E2644" s="48">
        <v>10677.75</v>
      </c>
      <c r="F2644" s="48">
        <v>10769.900390999999</v>
      </c>
      <c r="G2644" s="48">
        <v>173900</v>
      </c>
      <c r="H2644" s="48">
        <f t="shared" si="370"/>
        <v>10741.600260666666</v>
      </c>
      <c r="I2644" s="48">
        <f t="shared" si="371"/>
        <v>1</v>
      </c>
      <c r="J2644" s="48">
        <f t="shared" si="372"/>
        <v>-1</v>
      </c>
      <c r="K2644" s="48">
        <f t="shared" si="373"/>
        <v>0</v>
      </c>
      <c r="L2644" s="48">
        <f t="shared" si="374"/>
        <v>1</v>
      </c>
      <c r="M2644" s="48">
        <v>1</v>
      </c>
      <c r="N2644" s="48">
        <f t="shared" si="366"/>
        <v>0.67275425651725063</v>
      </c>
      <c r="O2644" s="48">
        <f t="shared" si="367"/>
        <v>0.66211960871522202</v>
      </c>
      <c r="P2644" s="61">
        <f t="shared" si="368"/>
        <v>1</v>
      </c>
    </row>
    <row r="2645" spans="1:16" x14ac:dyDescent="0.3">
      <c r="A2645" s="60">
        <v>43286</v>
      </c>
      <c r="B2645" s="48">
        <f t="shared" si="369"/>
        <v>0</v>
      </c>
      <c r="C2645" s="48">
        <v>10786.049805000001</v>
      </c>
      <c r="D2645" s="48">
        <v>10786.049805000001</v>
      </c>
      <c r="E2645" s="48">
        <v>10726.25</v>
      </c>
      <c r="F2645" s="48">
        <v>10749.75</v>
      </c>
      <c r="G2645" s="48">
        <v>220500</v>
      </c>
      <c r="H2645" s="48">
        <f t="shared" si="370"/>
        <v>10754.016601666668</v>
      </c>
      <c r="I2645" s="48">
        <f t="shared" si="371"/>
        <v>0</v>
      </c>
      <c r="J2645" s="48">
        <f t="shared" si="372"/>
        <v>0</v>
      </c>
      <c r="K2645" s="48">
        <f t="shared" si="373"/>
        <v>0</v>
      </c>
      <c r="L2645" s="48">
        <f t="shared" si="374"/>
        <v>0</v>
      </c>
      <c r="M2645" s="48">
        <v>0</v>
      </c>
      <c r="N2645" s="48">
        <f t="shared" si="366"/>
        <v>0.41427941104834198</v>
      </c>
      <c r="O2645" s="48">
        <f t="shared" si="367"/>
        <v>0.60211355606945727</v>
      </c>
      <c r="P2645" s="61">
        <f t="shared" si="368"/>
        <v>1</v>
      </c>
    </row>
    <row r="2646" spans="1:16" x14ac:dyDescent="0.3">
      <c r="A2646" s="60">
        <v>43287</v>
      </c>
      <c r="B2646" s="48">
        <f t="shared" si="369"/>
        <v>1</v>
      </c>
      <c r="C2646" s="48">
        <v>10744.150390999999</v>
      </c>
      <c r="D2646" s="48">
        <v>10816.349609000001</v>
      </c>
      <c r="E2646" s="48">
        <v>10735.049805000001</v>
      </c>
      <c r="F2646" s="48">
        <v>10772.650390999999</v>
      </c>
      <c r="G2646" s="48">
        <v>0</v>
      </c>
      <c r="H2646" s="48">
        <f t="shared" si="370"/>
        <v>10774.683268333332</v>
      </c>
      <c r="I2646" s="48">
        <f t="shared" si="371"/>
        <v>1</v>
      </c>
      <c r="J2646" s="48">
        <f t="shared" si="372"/>
        <v>-1</v>
      </c>
      <c r="K2646" s="48">
        <f t="shared" si="373"/>
        <v>0</v>
      </c>
      <c r="L2646" s="48">
        <f t="shared" si="374"/>
        <v>1</v>
      </c>
      <c r="M2646" s="48">
        <v>0</v>
      </c>
      <c r="N2646" s="48">
        <f t="shared" si="366"/>
        <v>0.64310203211391759</v>
      </c>
      <c r="O2646" s="48">
        <f t="shared" si="367"/>
        <v>0.65545434218401111</v>
      </c>
      <c r="P2646" s="61">
        <f t="shared" si="368"/>
        <v>1</v>
      </c>
    </row>
    <row r="2647" spans="1:16" x14ac:dyDescent="0.3">
      <c r="A2647" s="60">
        <v>43290</v>
      </c>
      <c r="B2647" s="48">
        <f t="shared" si="369"/>
        <v>1</v>
      </c>
      <c r="C2647" s="48">
        <v>10838.299805000001</v>
      </c>
      <c r="D2647" s="48">
        <v>10860.349609000001</v>
      </c>
      <c r="E2647" s="48">
        <v>10807.150390999999</v>
      </c>
      <c r="F2647" s="48">
        <v>10852.900390999999</v>
      </c>
      <c r="G2647" s="48">
        <v>183600</v>
      </c>
      <c r="H2647" s="48">
        <f t="shared" si="370"/>
        <v>10840.133463666667</v>
      </c>
      <c r="I2647" s="48">
        <f t="shared" si="371"/>
        <v>1</v>
      </c>
      <c r="J2647" s="48">
        <f t="shared" si="372"/>
        <v>-1</v>
      </c>
      <c r="K2647" s="48">
        <f t="shared" si="373"/>
        <v>0</v>
      </c>
      <c r="L2647" s="48">
        <f t="shared" si="374"/>
        <v>0</v>
      </c>
      <c r="M2647" s="48">
        <v>1</v>
      </c>
      <c r="N2647" s="48">
        <f t="shared" si="366"/>
        <v>0.54754016066254685</v>
      </c>
      <c r="O2647" s="48">
        <f t="shared" si="367"/>
        <v>0.63356470140510102</v>
      </c>
      <c r="P2647" s="61">
        <f t="shared" si="368"/>
        <v>1</v>
      </c>
    </row>
    <row r="2648" spans="1:16" x14ac:dyDescent="0.3">
      <c r="A2648" s="60">
        <v>43291</v>
      </c>
      <c r="B2648" s="48">
        <f t="shared" si="369"/>
        <v>0</v>
      </c>
      <c r="C2648" s="48">
        <v>10902.75</v>
      </c>
      <c r="D2648" s="48">
        <v>10956.900390999999</v>
      </c>
      <c r="E2648" s="48">
        <v>10876.650390999999</v>
      </c>
      <c r="F2648" s="48">
        <v>10947.25</v>
      </c>
      <c r="G2648" s="48">
        <v>197000</v>
      </c>
      <c r="H2648" s="48">
        <f t="shared" si="370"/>
        <v>10926.933594</v>
      </c>
      <c r="I2648" s="48">
        <f t="shared" si="371"/>
        <v>1</v>
      </c>
      <c r="J2648" s="48">
        <f t="shared" si="372"/>
        <v>-1</v>
      </c>
      <c r="K2648" s="48">
        <f t="shared" si="373"/>
        <v>0</v>
      </c>
      <c r="L2648" s="48">
        <f t="shared" si="374"/>
        <v>0</v>
      </c>
      <c r="M2648" s="48">
        <v>0</v>
      </c>
      <c r="N2648" s="48">
        <f t="shared" si="366"/>
        <v>0.62886804231268145</v>
      </c>
      <c r="O2648" s="48">
        <f t="shared" si="367"/>
        <v>0.65223274993975244</v>
      </c>
      <c r="P2648" s="61">
        <f t="shared" si="368"/>
        <v>1</v>
      </c>
    </row>
    <row r="2649" spans="1:16" x14ac:dyDescent="0.3">
      <c r="A2649" s="60">
        <v>43292</v>
      </c>
      <c r="B2649" s="48">
        <f t="shared" si="369"/>
        <v>0</v>
      </c>
      <c r="C2649" s="48">
        <v>10956.400390999999</v>
      </c>
      <c r="D2649" s="48">
        <v>10976.650390999999</v>
      </c>
      <c r="E2649" s="48">
        <v>10923</v>
      </c>
      <c r="F2649" s="48">
        <v>10948.299805000001</v>
      </c>
      <c r="G2649" s="48">
        <v>222300</v>
      </c>
      <c r="H2649" s="48">
        <f t="shared" si="370"/>
        <v>10949.316731999999</v>
      </c>
      <c r="I2649" s="48">
        <f t="shared" si="371"/>
        <v>0</v>
      </c>
      <c r="J2649" s="48">
        <f t="shared" si="372"/>
        <v>-1</v>
      </c>
      <c r="K2649" s="48">
        <f t="shared" si="373"/>
        <v>0</v>
      </c>
      <c r="L2649" s="48">
        <f t="shared" si="374"/>
        <v>0</v>
      </c>
      <c r="M2649" s="48">
        <v>0</v>
      </c>
      <c r="N2649" s="48">
        <f t="shared" ref="N2649:N2712" si="375">$B$2+SUMPRODUCT($C$2:$G$2,C2649:G2649)</f>
        <v>0.47780863280210184</v>
      </c>
      <c r="O2649" s="48">
        <f t="shared" ref="O2649:O2712" si="376">EXP(N2649)/(1+EXP(N2649))</f>
        <v>0.61723028196944474</v>
      </c>
      <c r="P2649" s="61">
        <f t="shared" ref="P2649:P2712" si="377">IF(O2649&gt;0.5,1,0)</f>
        <v>1</v>
      </c>
    </row>
    <row r="2650" spans="1:16" x14ac:dyDescent="0.3">
      <c r="A2650" s="60">
        <v>43293</v>
      </c>
      <c r="B2650" s="48">
        <f t="shared" si="369"/>
        <v>1</v>
      </c>
      <c r="C2650" s="48">
        <v>11006.950194999999</v>
      </c>
      <c r="D2650" s="48">
        <v>11078.299805000001</v>
      </c>
      <c r="E2650" s="48">
        <v>10999.650390999999</v>
      </c>
      <c r="F2650" s="48">
        <v>11023.200194999999</v>
      </c>
      <c r="G2650" s="48">
        <v>248300</v>
      </c>
      <c r="H2650" s="48">
        <f t="shared" si="370"/>
        <v>11033.716796999999</v>
      </c>
      <c r="I2650" s="48">
        <f t="shared" si="371"/>
        <v>1</v>
      </c>
      <c r="J2650" s="48">
        <f t="shared" si="372"/>
        <v>-1</v>
      </c>
      <c r="K2650" s="48">
        <f t="shared" si="373"/>
        <v>0</v>
      </c>
      <c r="L2650" s="48">
        <f t="shared" si="374"/>
        <v>0</v>
      </c>
      <c r="M2650" s="48">
        <v>1</v>
      </c>
      <c r="N2650" s="48">
        <f t="shared" si="375"/>
        <v>0.53734577388763061</v>
      </c>
      <c r="O2650" s="48">
        <f t="shared" si="376"/>
        <v>0.63119476136472685</v>
      </c>
      <c r="P2650" s="61">
        <f t="shared" si="377"/>
        <v>1</v>
      </c>
    </row>
    <row r="2651" spans="1:16" x14ac:dyDescent="0.3">
      <c r="A2651" s="60">
        <v>43294</v>
      </c>
      <c r="B2651" s="48">
        <f t="shared" si="369"/>
        <v>0</v>
      </c>
      <c r="C2651" s="48">
        <v>11056.900390999999</v>
      </c>
      <c r="D2651" s="48">
        <v>11071.349609000001</v>
      </c>
      <c r="E2651" s="48">
        <v>10999.75</v>
      </c>
      <c r="F2651" s="48">
        <v>11018.900390999999</v>
      </c>
      <c r="G2651" s="48">
        <v>0</v>
      </c>
      <c r="H2651" s="48">
        <f t="shared" si="370"/>
        <v>11030</v>
      </c>
      <c r="I2651" s="48">
        <f t="shared" si="371"/>
        <v>0</v>
      </c>
      <c r="J2651" s="48">
        <f t="shared" si="372"/>
        <v>-1</v>
      </c>
      <c r="K2651" s="48">
        <f t="shared" si="373"/>
        <v>1</v>
      </c>
      <c r="L2651" s="48">
        <f t="shared" si="374"/>
        <v>1</v>
      </c>
      <c r="M2651" s="48">
        <v>0</v>
      </c>
      <c r="N2651" s="48">
        <f t="shared" si="375"/>
        <v>0.47394916813301968</v>
      </c>
      <c r="O2651" s="48">
        <f t="shared" si="376"/>
        <v>0.61631804458380901</v>
      </c>
      <c r="P2651" s="61">
        <f t="shared" si="377"/>
        <v>1</v>
      </c>
    </row>
    <row r="2652" spans="1:16" x14ac:dyDescent="0.3">
      <c r="A2652" s="60">
        <v>43297</v>
      </c>
      <c r="B2652" s="48">
        <f t="shared" si="369"/>
        <v>0</v>
      </c>
      <c r="C2652" s="48">
        <v>11018.950194999999</v>
      </c>
      <c r="D2652" s="48">
        <v>11019.5</v>
      </c>
      <c r="E2652" s="48">
        <v>10926.25</v>
      </c>
      <c r="F2652" s="48">
        <v>10936.849609000001</v>
      </c>
      <c r="G2652" s="48">
        <v>210500</v>
      </c>
      <c r="H2652" s="48">
        <f t="shared" si="370"/>
        <v>10960.866536333333</v>
      </c>
      <c r="I2652" s="48">
        <f t="shared" si="371"/>
        <v>0</v>
      </c>
      <c r="J2652" s="48">
        <f t="shared" si="372"/>
        <v>-1</v>
      </c>
      <c r="K2652" s="48">
        <f t="shared" si="373"/>
        <v>1</v>
      </c>
      <c r="L2652" s="48">
        <f t="shared" si="374"/>
        <v>0</v>
      </c>
      <c r="M2652" s="48">
        <v>1</v>
      </c>
      <c r="N2652" s="48">
        <f t="shared" si="375"/>
        <v>0.31528740641280817</v>
      </c>
      <c r="O2652" s="48">
        <f t="shared" si="376"/>
        <v>0.5781753296115445</v>
      </c>
      <c r="P2652" s="61">
        <f t="shared" si="377"/>
        <v>1</v>
      </c>
    </row>
    <row r="2653" spans="1:16" x14ac:dyDescent="0.3">
      <c r="A2653" s="60">
        <v>43298</v>
      </c>
      <c r="B2653" s="48">
        <f t="shared" si="369"/>
        <v>1</v>
      </c>
      <c r="C2653" s="48">
        <v>10939.650390999999</v>
      </c>
      <c r="D2653" s="48">
        <v>11018.5</v>
      </c>
      <c r="E2653" s="48">
        <v>10925.599609000001</v>
      </c>
      <c r="F2653" s="48">
        <v>11008.049805000001</v>
      </c>
      <c r="G2653" s="48">
        <v>210600</v>
      </c>
      <c r="H2653" s="48">
        <f t="shared" si="370"/>
        <v>10984.049804666667</v>
      </c>
      <c r="I2653" s="48">
        <f t="shared" si="371"/>
        <v>1</v>
      </c>
      <c r="J2653" s="48">
        <f t="shared" si="372"/>
        <v>-1</v>
      </c>
      <c r="K2653" s="48">
        <f t="shared" si="373"/>
        <v>0</v>
      </c>
      <c r="L2653" s="48">
        <f t="shared" si="374"/>
        <v>0</v>
      </c>
      <c r="M2653" s="48">
        <v>1</v>
      </c>
      <c r="N2653" s="48">
        <f t="shared" si="375"/>
        <v>0.68858643944334541</v>
      </c>
      <c r="O2653" s="48">
        <f t="shared" si="376"/>
        <v>0.66565239943046739</v>
      </c>
      <c r="P2653" s="61">
        <f t="shared" si="377"/>
        <v>1</v>
      </c>
    </row>
    <row r="2654" spans="1:16" x14ac:dyDescent="0.3">
      <c r="A2654" s="60">
        <v>43299</v>
      </c>
      <c r="B2654" s="48">
        <f t="shared" si="369"/>
        <v>0</v>
      </c>
      <c r="C2654" s="48">
        <v>11060.200194999999</v>
      </c>
      <c r="D2654" s="48">
        <v>11076.200194999999</v>
      </c>
      <c r="E2654" s="48">
        <v>10956.299805000001</v>
      </c>
      <c r="F2654" s="48">
        <v>10980.450194999999</v>
      </c>
      <c r="G2654" s="48">
        <v>225500</v>
      </c>
      <c r="H2654" s="48">
        <f t="shared" si="370"/>
        <v>11004.316731666666</v>
      </c>
      <c r="I2654" s="48">
        <f t="shared" si="371"/>
        <v>0</v>
      </c>
      <c r="J2654" s="48">
        <f t="shared" si="372"/>
        <v>-1</v>
      </c>
      <c r="K2654" s="48">
        <f t="shared" si="373"/>
        <v>0</v>
      </c>
      <c r="L2654" s="48">
        <f t="shared" si="374"/>
        <v>0</v>
      </c>
      <c r="M2654" s="48">
        <v>1</v>
      </c>
      <c r="N2654" s="48">
        <f t="shared" si="375"/>
        <v>0.32831207630363524</v>
      </c>
      <c r="O2654" s="48">
        <f t="shared" si="376"/>
        <v>0.58134862241716823</v>
      </c>
      <c r="P2654" s="61">
        <f t="shared" si="377"/>
        <v>1</v>
      </c>
    </row>
    <row r="2655" spans="1:16" x14ac:dyDescent="0.3">
      <c r="A2655" s="60">
        <v>43300</v>
      </c>
      <c r="B2655" s="48">
        <f t="shared" si="369"/>
        <v>1</v>
      </c>
      <c r="C2655" s="48">
        <v>10999.5</v>
      </c>
      <c r="D2655" s="48">
        <v>11006.5</v>
      </c>
      <c r="E2655" s="48">
        <v>10935.450194999999</v>
      </c>
      <c r="F2655" s="48">
        <v>10957.099609000001</v>
      </c>
      <c r="G2655" s="48">
        <v>215400</v>
      </c>
      <c r="H2655" s="48">
        <f t="shared" si="370"/>
        <v>10966.349934666665</v>
      </c>
      <c r="I2655" s="48">
        <f t="shared" si="371"/>
        <v>0</v>
      </c>
      <c r="J2655" s="48">
        <f t="shared" si="372"/>
        <v>-1</v>
      </c>
      <c r="K2655" s="48">
        <f t="shared" si="373"/>
        <v>1</v>
      </c>
      <c r="L2655" s="48">
        <f t="shared" si="374"/>
        <v>1</v>
      </c>
      <c r="M2655" s="48">
        <v>1</v>
      </c>
      <c r="N2655" s="48">
        <f t="shared" si="375"/>
        <v>0.40290247818672836</v>
      </c>
      <c r="O2655" s="48">
        <f t="shared" si="376"/>
        <v>0.59938481150547662</v>
      </c>
      <c r="P2655" s="61">
        <f t="shared" si="377"/>
        <v>1</v>
      </c>
    </row>
    <row r="2656" spans="1:16" x14ac:dyDescent="0.3">
      <c r="A2656" s="60">
        <v>43301</v>
      </c>
      <c r="B2656" s="48">
        <f t="shared" si="369"/>
        <v>1</v>
      </c>
      <c r="C2656" s="48">
        <v>10963.5</v>
      </c>
      <c r="D2656" s="48">
        <v>11030.25</v>
      </c>
      <c r="E2656" s="48">
        <v>10946.200194999999</v>
      </c>
      <c r="F2656" s="48">
        <v>11010.200194999999</v>
      </c>
      <c r="G2656" s="48">
        <v>187300</v>
      </c>
      <c r="H2656" s="48">
        <f t="shared" si="370"/>
        <v>10995.550129999998</v>
      </c>
      <c r="I2656" s="48">
        <f t="shared" si="371"/>
        <v>1</v>
      </c>
      <c r="J2656" s="48">
        <f t="shared" si="372"/>
        <v>-1</v>
      </c>
      <c r="K2656" s="48">
        <f t="shared" si="373"/>
        <v>0</v>
      </c>
      <c r="L2656" s="48">
        <f t="shared" si="374"/>
        <v>1</v>
      </c>
      <c r="M2656" s="48">
        <v>1</v>
      </c>
      <c r="N2656" s="48">
        <f t="shared" si="375"/>
        <v>0.63666918374725312</v>
      </c>
      <c r="O2656" s="48">
        <f t="shared" si="376"/>
        <v>0.65400013743307195</v>
      </c>
      <c r="P2656" s="61">
        <f t="shared" si="377"/>
        <v>1</v>
      </c>
    </row>
    <row r="2657" spans="1:16" x14ac:dyDescent="0.3">
      <c r="A2657" s="60">
        <v>43304</v>
      </c>
      <c r="B2657" s="48">
        <f t="shared" si="369"/>
        <v>1</v>
      </c>
      <c r="C2657" s="48">
        <v>11019.849609000001</v>
      </c>
      <c r="D2657" s="48">
        <v>11093.400390999999</v>
      </c>
      <c r="E2657" s="48">
        <v>11010.950194999999</v>
      </c>
      <c r="F2657" s="48">
        <v>11084.75</v>
      </c>
      <c r="G2657" s="48">
        <v>229100</v>
      </c>
      <c r="H2657" s="48">
        <f t="shared" si="370"/>
        <v>11063.033528666667</v>
      </c>
      <c r="I2657" s="48">
        <f t="shared" si="371"/>
        <v>1</v>
      </c>
      <c r="J2657" s="48">
        <f t="shared" si="372"/>
        <v>-1</v>
      </c>
      <c r="K2657" s="48">
        <f t="shared" si="373"/>
        <v>0</v>
      </c>
      <c r="L2657" s="48">
        <f t="shared" si="374"/>
        <v>0</v>
      </c>
      <c r="M2657" s="48">
        <v>1</v>
      </c>
      <c r="N2657" s="48">
        <f t="shared" si="375"/>
        <v>0.66889846312786783</v>
      </c>
      <c r="O2657" s="48">
        <f t="shared" si="376"/>
        <v>0.66125646280628669</v>
      </c>
      <c r="P2657" s="61">
        <f t="shared" si="377"/>
        <v>1</v>
      </c>
    </row>
    <row r="2658" spans="1:16" x14ac:dyDescent="0.3">
      <c r="A2658" s="60">
        <v>43305</v>
      </c>
      <c r="B2658" s="48">
        <f t="shared" si="369"/>
        <v>1</v>
      </c>
      <c r="C2658" s="48">
        <v>11109</v>
      </c>
      <c r="D2658" s="48">
        <v>11143.400390999999</v>
      </c>
      <c r="E2658" s="48">
        <v>11092.5</v>
      </c>
      <c r="F2658" s="48">
        <v>11134.299805000001</v>
      </c>
      <c r="G2658" s="48">
        <v>205800</v>
      </c>
      <c r="H2658" s="48">
        <f t="shared" si="370"/>
        <v>11123.400065333333</v>
      </c>
      <c r="I2658" s="48">
        <f t="shared" si="371"/>
        <v>1</v>
      </c>
      <c r="J2658" s="48">
        <f t="shared" si="372"/>
        <v>-1</v>
      </c>
      <c r="K2658" s="48">
        <f t="shared" si="373"/>
        <v>0</v>
      </c>
      <c r="L2658" s="48">
        <f t="shared" si="374"/>
        <v>1</v>
      </c>
      <c r="M2658" s="48">
        <v>0</v>
      </c>
      <c r="N2658" s="48">
        <f t="shared" si="375"/>
        <v>0.56281040192031428</v>
      </c>
      <c r="O2658" s="48">
        <f t="shared" si="376"/>
        <v>0.63710256335421245</v>
      </c>
      <c r="P2658" s="61">
        <f t="shared" si="377"/>
        <v>1</v>
      </c>
    </row>
    <row r="2659" spans="1:16" x14ac:dyDescent="0.3">
      <c r="A2659" s="60">
        <v>43306</v>
      </c>
      <c r="B2659" s="48">
        <f t="shared" si="369"/>
        <v>0</v>
      </c>
      <c r="C2659" s="48">
        <v>11148.400390999999</v>
      </c>
      <c r="D2659" s="48">
        <v>11157.150390999999</v>
      </c>
      <c r="E2659" s="48">
        <v>11113.25</v>
      </c>
      <c r="F2659" s="48">
        <v>11132</v>
      </c>
      <c r="G2659" s="48">
        <v>205900</v>
      </c>
      <c r="H2659" s="48">
        <f t="shared" si="370"/>
        <v>11134.133463666667</v>
      </c>
      <c r="I2659" s="48">
        <f t="shared" si="371"/>
        <v>0</v>
      </c>
      <c r="J2659" s="48">
        <f t="shared" si="372"/>
        <v>-1</v>
      </c>
      <c r="K2659" s="48">
        <f t="shared" si="373"/>
        <v>0</v>
      </c>
      <c r="L2659" s="48">
        <f t="shared" si="374"/>
        <v>0</v>
      </c>
      <c r="M2659" s="48">
        <v>0</v>
      </c>
      <c r="N2659" s="48">
        <f t="shared" si="375"/>
        <v>0.4560404361639715</v>
      </c>
      <c r="O2659" s="48">
        <f t="shared" si="376"/>
        <v>0.61207443824485996</v>
      </c>
      <c r="P2659" s="61">
        <f t="shared" si="377"/>
        <v>1</v>
      </c>
    </row>
    <row r="2660" spans="1:16" x14ac:dyDescent="0.3">
      <c r="A2660" s="60">
        <v>43307</v>
      </c>
      <c r="B2660" s="48">
        <f t="shared" si="369"/>
        <v>0</v>
      </c>
      <c r="C2660" s="48">
        <v>11132.950194999999</v>
      </c>
      <c r="D2660" s="48">
        <v>11185.849609000001</v>
      </c>
      <c r="E2660" s="48">
        <v>11125.700194999999</v>
      </c>
      <c r="F2660" s="48">
        <v>11167.299805000001</v>
      </c>
      <c r="G2660" s="48">
        <v>365400</v>
      </c>
      <c r="H2660" s="48">
        <f t="shared" si="370"/>
        <v>11159.616536333335</v>
      </c>
      <c r="I2660" s="48">
        <f t="shared" si="371"/>
        <v>1</v>
      </c>
      <c r="J2660" s="48">
        <f t="shared" si="372"/>
        <v>-1</v>
      </c>
      <c r="K2660" s="48">
        <f t="shared" si="373"/>
        <v>0</v>
      </c>
      <c r="L2660" s="48">
        <f t="shared" si="374"/>
        <v>0</v>
      </c>
      <c r="M2660" s="48">
        <v>0</v>
      </c>
      <c r="N2660" s="48">
        <f t="shared" si="375"/>
        <v>0.54231775853579223</v>
      </c>
      <c r="O2660" s="48">
        <f t="shared" si="376"/>
        <v>0.63235142253084808</v>
      </c>
      <c r="P2660" s="61">
        <f t="shared" si="377"/>
        <v>1</v>
      </c>
    </row>
    <row r="2661" spans="1:16" x14ac:dyDescent="0.3">
      <c r="A2661" s="60">
        <v>43308</v>
      </c>
      <c r="B2661" s="48">
        <f t="shared" si="369"/>
        <v>1</v>
      </c>
      <c r="C2661" s="48">
        <v>11232.75</v>
      </c>
      <c r="D2661" s="48">
        <v>11283.400390999999</v>
      </c>
      <c r="E2661" s="48">
        <v>11210.25</v>
      </c>
      <c r="F2661" s="48">
        <v>11278.349609000001</v>
      </c>
      <c r="G2661" s="48">
        <v>314600</v>
      </c>
      <c r="H2661" s="48">
        <f t="shared" si="370"/>
        <v>11257.333333333334</v>
      </c>
      <c r="I2661" s="48">
        <f t="shared" si="371"/>
        <v>1</v>
      </c>
      <c r="J2661" s="48">
        <f t="shared" si="372"/>
        <v>-1</v>
      </c>
      <c r="K2661" s="48">
        <f t="shared" si="373"/>
        <v>0</v>
      </c>
      <c r="L2661" s="48">
        <f t="shared" si="374"/>
        <v>1</v>
      </c>
      <c r="M2661" s="48">
        <v>1</v>
      </c>
      <c r="N2661" s="48">
        <f t="shared" si="375"/>
        <v>0.5918622272558246</v>
      </c>
      <c r="O2661" s="48">
        <f t="shared" si="376"/>
        <v>0.64379231293150274</v>
      </c>
      <c r="P2661" s="61">
        <f t="shared" si="377"/>
        <v>1</v>
      </c>
    </row>
    <row r="2662" spans="1:16" x14ac:dyDescent="0.3">
      <c r="A2662" s="60">
        <v>43311</v>
      </c>
      <c r="B2662" s="48">
        <f t="shared" si="369"/>
        <v>1</v>
      </c>
      <c r="C2662" s="48">
        <v>11296.650390999999</v>
      </c>
      <c r="D2662" s="48">
        <v>11328.099609000001</v>
      </c>
      <c r="E2662" s="48">
        <v>11261.450194999999</v>
      </c>
      <c r="F2662" s="48">
        <v>11319.549805000001</v>
      </c>
      <c r="G2662" s="48">
        <v>278800</v>
      </c>
      <c r="H2662" s="48">
        <f t="shared" si="370"/>
        <v>11303.033203000001</v>
      </c>
      <c r="I2662" s="48">
        <f t="shared" si="371"/>
        <v>1</v>
      </c>
      <c r="J2662" s="48">
        <f t="shared" si="372"/>
        <v>-1</v>
      </c>
      <c r="K2662" s="48">
        <f t="shared" si="373"/>
        <v>0</v>
      </c>
      <c r="L2662" s="48">
        <f t="shared" si="374"/>
        <v>1</v>
      </c>
      <c r="M2662" s="48">
        <v>0</v>
      </c>
      <c r="N2662" s="48">
        <f t="shared" si="375"/>
        <v>0.54293628936804583</v>
      </c>
      <c r="O2662" s="48">
        <f t="shared" si="376"/>
        <v>0.63249520872135034</v>
      </c>
      <c r="P2662" s="61">
        <f t="shared" si="377"/>
        <v>1</v>
      </c>
    </row>
    <row r="2663" spans="1:16" x14ac:dyDescent="0.3">
      <c r="A2663" s="60">
        <v>43312</v>
      </c>
      <c r="B2663" s="48">
        <f t="shared" si="369"/>
        <v>1</v>
      </c>
      <c r="C2663" s="48">
        <v>11311.049805000001</v>
      </c>
      <c r="D2663" s="48">
        <v>11366</v>
      </c>
      <c r="E2663" s="48">
        <v>11267.75</v>
      </c>
      <c r="F2663" s="48">
        <v>11356.5</v>
      </c>
      <c r="G2663" s="48">
        <v>256500</v>
      </c>
      <c r="H2663" s="48">
        <f t="shared" si="370"/>
        <v>11330.083333333334</v>
      </c>
      <c r="I2663" s="48">
        <f t="shared" si="371"/>
        <v>1</v>
      </c>
      <c r="J2663" s="48">
        <f t="shared" si="372"/>
        <v>-1</v>
      </c>
      <c r="K2663" s="48">
        <f t="shared" si="373"/>
        <v>0</v>
      </c>
      <c r="L2663" s="48">
        <f t="shared" si="374"/>
        <v>1</v>
      </c>
      <c r="M2663" s="48">
        <v>0</v>
      </c>
      <c r="N2663" s="48">
        <f t="shared" si="375"/>
        <v>0.61987659479302204</v>
      </c>
      <c r="O2663" s="48">
        <f t="shared" si="376"/>
        <v>0.6501904814658781</v>
      </c>
      <c r="P2663" s="61">
        <f t="shared" si="377"/>
        <v>1</v>
      </c>
    </row>
    <row r="2664" spans="1:16" x14ac:dyDescent="0.3">
      <c r="A2664" s="60">
        <v>43313</v>
      </c>
      <c r="B2664" s="48">
        <f t="shared" si="369"/>
        <v>0</v>
      </c>
      <c r="C2664" s="48">
        <v>11359.799805000001</v>
      </c>
      <c r="D2664" s="48">
        <v>11390.549805000001</v>
      </c>
      <c r="E2664" s="48">
        <v>11313.549805000001</v>
      </c>
      <c r="F2664" s="48">
        <v>11346.200194999999</v>
      </c>
      <c r="G2664" s="48">
        <v>269700</v>
      </c>
      <c r="H2664" s="48">
        <f t="shared" si="370"/>
        <v>11350.099935</v>
      </c>
      <c r="I2664" s="48">
        <f t="shared" si="371"/>
        <v>0</v>
      </c>
      <c r="J2664" s="48">
        <f t="shared" si="372"/>
        <v>-1</v>
      </c>
      <c r="K2664" s="48">
        <f t="shared" si="373"/>
        <v>0</v>
      </c>
      <c r="L2664" s="48">
        <f t="shared" si="374"/>
        <v>0</v>
      </c>
      <c r="M2664" s="48">
        <v>0</v>
      </c>
      <c r="N2664" s="48">
        <f t="shared" si="375"/>
        <v>0.45707703615743073</v>
      </c>
      <c r="O2664" s="48">
        <f t="shared" si="376"/>
        <v>0.61232053922956742</v>
      </c>
      <c r="P2664" s="61">
        <f t="shared" si="377"/>
        <v>1</v>
      </c>
    </row>
    <row r="2665" spans="1:16" x14ac:dyDescent="0.3">
      <c r="A2665" s="60">
        <v>43314</v>
      </c>
      <c r="B2665" s="48">
        <f t="shared" si="369"/>
        <v>1</v>
      </c>
      <c r="C2665" s="48">
        <v>11328.900390999999</v>
      </c>
      <c r="D2665" s="48">
        <v>11328.900390999999</v>
      </c>
      <c r="E2665" s="48">
        <v>11234.950194999999</v>
      </c>
      <c r="F2665" s="48">
        <v>11244.700194999999</v>
      </c>
      <c r="G2665" s="48">
        <v>210000</v>
      </c>
      <c r="H2665" s="48">
        <f t="shared" si="370"/>
        <v>11269.516926999999</v>
      </c>
      <c r="I2665" s="48">
        <f t="shared" si="371"/>
        <v>0</v>
      </c>
      <c r="J2665" s="48">
        <f t="shared" si="372"/>
        <v>0</v>
      </c>
      <c r="K2665" s="48">
        <f t="shared" si="373"/>
        <v>1</v>
      </c>
      <c r="L2665" s="48">
        <f t="shared" si="374"/>
        <v>1</v>
      </c>
      <c r="M2665" s="48">
        <v>1</v>
      </c>
      <c r="N2665" s="48">
        <f t="shared" si="375"/>
        <v>0.30752665380668975</v>
      </c>
      <c r="O2665" s="48">
        <f t="shared" si="376"/>
        <v>0.5762814308634886</v>
      </c>
      <c r="P2665" s="61">
        <f t="shared" si="377"/>
        <v>1</v>
      </c>
    </row>
    <row r="2666" spans="1:16" x14ac:dyDescent="0.3">
      <c r="A2666" s="60">
        <v>43315</v>
      </c>
      <c r="B2666" s="48">
        <f t="shared" si="369"/>
        <v>1</v>
      </c>
      <c r="C2666" s="48">
        <v>11297.799805000001</v>
      </c>
      <c r="D2666" s="48">
        <v>11368</v>
      </c>
      <c r="E2666" s="48">
        <v>11294.549805000001</v>
      </c>
      <c r="F2666" s="48">
        <v>11360.799805000001</v>
      </c>
      <c r="G2666" s="48">
        <v>218300</v>
      </c>
      <c r="H2666" s="48">
        <f t="shared" si="370"/>
        <v>11341.116536666668</v>
      </c>
      <c r="I2666" s="48">
        <f t="shared" si="371"/>
        <v>1</v>
      </c>
      <c r="J2666" s="48">
        <f t="shared" si="372"/>
        <v>-1</v>
      </c>
      <c r="K2666" s="48">
        <f t="shared" si="373"/>
        <v>0</v>
      </c>
      <c r="L2666" s="48">
        <f t="shared" si="374"/>
        <v>0</v>
      </c>
      <c r="M2666" s="48">
        <v>1</v>
      </c>
      <c r="N2666" s="48">
        <f t="shared" si="375"/>
        <v>0.66018445849805185</v>
      </c>
      <c r="O2666" s="48">
        <f t="shared" si="376"/>
        <v>0.65930182327694253</v>
      </c>
      <c r="P2666" s="61">
        <f t="shared" si="377"/>
        <v>1</v>
      </c>
    </row>
    <row r="2667" spans="1:16" x14ac:dyDescent="0.3">
      <c r="A2667" s="60">
        <v>43318</v>
      </c>
      <c r="B2667" s="48">
        <f t="shared" si="369"/>
        <v>0</v>
      </c>
      <c r="C2667" s="48">
        <v>11401.5</v>
      </c>
      <c r="D2667" s="48">
        <v>11427.650390999999</v>
      </c>
      <c r="E2667" s="48">
        <v>11370.599609000001</v>
      </c>
      <c r="F2667" s="48">
        <v>11387.099609000001</v>
      </c>
      <c r="G2667" s="48">
        <v>203700</v>
      </c>
      <c r="H2667" s="48">
        <f t="shared" si="370"/>
        <v>11395.116536333333</v>
      </c>
      <c r="I2667" s="48">
        <f t="shared" si="371"/>
        <v>0</v>
      </c>
      <c r="J2667" s="48">
        <f t="shared" si="372"/>
        <v>-1</v>
      </c>
      <c r="K2667" s="48">
        <f t="shared" si="373"/>
        <v>0</v>
      </c>
      <c r="L2667" s="48">
        <f t="shared" si="374"/>
        <v>1</v>
      </c>
      <c r="M2667" s="48">
        <v>1</v>
      </c>
      <c r="N2667" s="48">
        <f t="shared" si="375"/>
        <v>0.46353647940159753</v>
      </c>
      <c r="O2667" s="48">
        <f t="shared" si="376"/>
        <v>0.61385279130806303</v>
      </c>
      <c r="P2667" s="61">
        <f t="shared" si="377"/>
        <v>1</v>
      </c>
    </row>
    <row r="2668" spans="1:16" x14ac:dyDescent="0.3">
      <c r="A2668" s="60">
        <v>43319</v>
      </c>
      <c r="B2668" s="48">
        <f t="shared" si="369"/>
        <v>0</v>
      </c>
      <c r="C2668" s="48">
        <v>11423.150390999999</v>
      </c>
      <c r="D2668" s="48">
        <v>11428.950194999999</v>
      </c>
      <c r="E2668" s="48">
        <v>11359.700194999999</v>
      </c>
      <c r="F2668" s="48">
        <v>11389.450194999999</v>
      </c>
      <c r="G2668" s="48">
        <v>226400</v>
      </c>
      <c r="H2668" s="48">
        <f t="shared" si="370"/>
        <v>11392.700194999999</v>
      </c>
      <c r="I2668" s="48">
        <f t="shared" si="371"/>
        <v>0</v>
      </c>
      <c r="J2668" s="48">
        <f t="shared" si="372"/>
        <v>-1</v>
      </c>
      <c r="K2668" s="48">
        <f t="shared" si="373"/>
        <v>1</v>
      </c>
      <c r="L2668" s="48">
        <f t="shared" si="374"/>
        <v>0</v>
      </c>
      <c r="M2668" s="48">
        <v>0</v>
      </c>
      <c r="N2668" s="48">
        <f t="shared" si="375"/>
        <v>0.41720320529635191</v>
      </c>
      <c r="O2668" s="48">
        <f t="shared" si="376"/>
        <v>0.60281380814200214</v>
      </c>
      <c r="P2668" s="61">
        <f t="shared" si="377"/>
        <v>1</v>
      </c>
    </row>
    <row r="2669" spans="1:16" x14ac:dyDescent="0.3">
      <c r="A2669" s="60">
        <v>43320</v>
      </c>
      <c r="B2669" s="48">
        <f t="shared" si="369"/>
        <v>1</v>
      </c>
      <c r="C2669" s="48">
        <v>11412.5</v>
      </c>
      <c r="D2669" s="48">
        <v>11459.950194999999</v>
      </c>
      <c r="E2669" s="48">
        <v>11379.299805000001</v>
      </c>
      <c r="F2669" s="48">
        <v>11450</v>
      </c>
      <c r="G2669" s="48">
        <v>210500</v>
      </c>
      <c r="H2669" s="48">
        <f t="shared" si="370"/>
        <v>11429.75</v>
      </c>
      <c r="I2669" s="48">
        <f t="shared" si="371"/>
        <v>1</v>
      </c>
      <c r="J2669" s="48">
        <f t="shared" si="372"/>
        <v>-1</v>
      </c>
      <c r="K2669" s="48">
        <f t="shared" si="373"/>
        <v>0</v>
      </c>
      <c r="L2669" s="48">
        <f t="shared" si="374"/>
        <v>1</v>
      </c>
      <c r="M2669" s="48">
        <v>0</v>
      </c>
      <c r="N2669" s="48">
        <f t="shared" si="375"/>
        <v>0.60348289884137896</v>
      </c>
      <c r="O2669" s="48">
        <f t="shared" si="376"/>
        <v>0.64645273375410639</v>
      </c>
      <c r="P2669" s="61">
        <f t="shared" si="377"/>
        <v>1</v>
      </c>
    </row>
    <row r="2670" spans="1:16" x14ac:dyDescent="0.3">
      <c r="A2670" s="60">
        <v>43321</v>
      </c>
      <c r="B2670" s="48">
        <f t="shared" si="369"/>
        <v>0</v>
      </c>
      <c r="C2670" s="48">
        <v>11493.25</v>
      </c>
      <c r="D2670" s="48">
        <v>11495.200194999999</v>
      </c>
      <c r="E2670" s="48">
        <v>11454.099609000001</v>
      </c>
      <c r="F2670" s="48">
        <v>11470.700194999999</v>
      </c>
      <c r="G2670" s="48">
        <v>302200</v>
      </c>
      <c r="H2670" s="48">
        <f t="shared" si="370"/>
        <v>11473.333333</v>
      </c>
      <c r="I2670" s="48">
        <f t="shared" si="371"/>
        <v>0</v>
      </c>
      <c r="J2670" s="48">
        <f t="shared" si="372"/>
        <v>-1</v>
      </c>
      <c r="K2670" s="48">
        <f t="shared" si="373"/>
        <v>0</v>
      </c>
      <c r="L2670" s="48">
        <f t="shared" si="374"/>
        <v>0</v>
      </c>
      <c r="M2670" s="48">
        <v>1</v>
      </c>
      <c r="N2670" s="48">
        <f t="shared" si="375"/>
        <v>0.4091998989641088</v>
      </c>
      <c r="O2670" s="48">
        <f t="shared" si="376"/>
        <v>0.60089601412137561</v>
      </c>
      <c r="P2670" s="61">
        <f t="shared" si="377"/>
        <v>1</v>
      </c>
    </row>
    <row r="2671" spans="1:16" x14ac:dyDescent="0.3">
      <c r="A2671" s="60">
        <v>43322</v>
      </c>
      <c r="B2671" s="48">
        <f t="shared" si="369"/>
        <v>0</v>
      </c>
      <c r="C2671" s="48">
        <v>11474.950194999999</v>
      </c>
      <c r="D2671" s="48">
        <v>11478.75</v>
      </c>
      <c r="E2671" s="48">
        <v>11419.650390999999</v>
      </c>
      <c r="F2671" s="48">
        <v>11429.5</v>
      </c>
      <c r="G2671" s="48">
        <v>0</v>
      </c>
      <c r="H2671" s="48">
        <f t="shared" si="370"/>
        <v>11442.633463666667</v>
      </c>
      <c r="I2671" s="48">
        <f t="shared" si="371"/>
        <v>0</v>
      </c>
      <c r="J2671" s="48">
        <f t="shared" si="372"/>
        <v>-1</v>
      </c>
      <c r="K2671" s="48">
        <f t="shared" si="373"/>
        <v>1</v>
      </c>
      <c r="L2671" s="48">
        <f t="shared" si="374"/>
        <v>1</v>
      </c>
      <c r="M2671" s="48">
        <v>0</v>
      </c>
      <c r="N2671" s="48">
        <f t="shared" si="375"/>
        <v>0.44591873919135772</v>
      </c>
      <c r="O2671" s="48">
        <f t="shared" si="376"/>
        <v>0.60966844061237802</v>
      </c>
      <c r="P2671" s="61">
        <f t="shared" si="377"/>
        <v>1</v>
      </c>
    </row>
    <row r="2672" spans="1:16" x14ac:dyDescent="0.3">
      <c r="A2672" s="60">
        <v>43325</v>
      </c>
      <c r="B2672" s="48">
        <f t="shared" si="369"/>
        <v>0</v>
      </c>
      <c r="C2672" s="48">
        <v>11369.599609000001</v>
      </c>
      <c r="D2672" s="48">
        <v>11406.299805000001</v>
      </c>
      <c r="E2672" s="48">
        <v>11340.299805000001</v>
      </c>
      <c r="F2672" s="48">
        <v>11355.75</v>
      </c>
      <c r="G2672" s="48">
        <v>246900</v>
      </c>
      <c r="H2672" s="48">
        <f t="shared" si="370"/>
        <v>11367.449870000002</v>
      </c>
      <c r="I2672" s="48">
        <f t="shared" si="371"/>
        <v>0</v>
      </c>
      <c r="J2672" s="48">
        <f t="shared" si="372"/>
        <v>-1</v>
      </c>
      <c r="K2672" s="48">
        <f t="shared" si="373"/>
        <v>1</v>
      </c>
      <c r="L2672" s="48">
        <f t="shared" si="374"/>
        <v>0</v>
      </c>
      <c r="M2672" s="48">
        <v>1</v>
      </c>
      <c r="N2672" s="48">
        <f t="shared" si="375"/>
        <v>0.45603088078480197</v>
      </c>
      <c r="O2672" s="48">
        <f t="shared" si="376"/>
        <v>0.61207216941969511</v>
      </c>
      <c r="P2672" s="61">
        <f t="shared" si="377"/>
        <v>1</v>
      </c>
    </row>
    <row r="2673" spans="1:16" x14ac:dyDescent="0.3">
      <c r="A2673" s="60">
        <v>43326</v>
      </c>
      <c r="B2673" s="48">
        <f t="shared" si="369"/>
        <v>1</v>
      </c>
      <c r="C2673" s="48">
        <v>11381.700194999999</v>
      </c>
      <c r="D2673" s="48">
        <v>11452.450194999999</v>
      </c>
      <c r="E2673" s="48">
        <v>11370.799805000001</v>
      </c>
      <c r="F2673" s="48">
        <v>11435.099609000001</v>
      </c>
      <c r="G2673" s="48">
        <v>232600</v>
      </c>
      <c r="H2673" s="48">
        <f t="shared" si="370"/>
        <v>11419.449869666665</v>
      </c>
      <c r="I2673" s="48">
        <f t="shared" si="371"/>
        <v>1</v>
      </c>
      <c r="J2673" s="48">
        <f t="shared" si="372"/>
        <v>-1</v>
      </c>
      <c r="K2673" s="48">
        <f t="shared" si="373"/>
        <v>0</v>
      </c>
      <c r="L2673" s="48">
        <f t="shared" si="374"/>
        <v>1</v>
      </c>
      <c r="M2673" s="48">
        <v>1</v>
      </c>
      <c r="N2673" s="48">
        <f t="shared" si="375"/>
        <v>0.63499585794496705</v>
      </c>
      <c r="O2673" s="48">
        <f t="shared" si="376"/>
        <v>0.65362139313690459</v>
      </c>
      <c r="P2673" s="61">
        <f t="shared" si="377"/>
        <v>1</v>
      </c>
    </row>
    <row r="2674" spans="1:16" x14ac:dyDescent="0.3">
      <c r="A2674" s="60">
        <v>43328</v>
      </c>
      <c r="B2674" s="48">
        <f t="shared" si="369"/>
        <v>0</v>
      </c>
      <c r="C2674" s="48">
        <v>11397.150390999999</v>
      </c>
      <c r="D2674" s="48">
        <v>11449.849609000001</v>
      </c>
      <c r="E2674" s="48">
        <v>11366.25</v>
      </c>
      <c r="F2674" s="48">
        <v>11385.049805000001</v>
      </c>
      <c r="G2674" s="48">
        <v>290600</v>
      </c>
      <c r="H2674" s="48">
        <f t="shared" si="370"/>
        <v>11400.383137999999</v>
      </c>
      <c r="I2674" s="48">
        <f t="shared" si="371"/>
        <v>0</v>
      </c>
      <c r="J2674" s="48">
        <f t="shared" si="372"/>
        <v>-1</v>
      </c>
      <c r="K2674" s="48">
        <f t="shared" si="373"/>
        <v>1</v>
      </c>
      <c r="L2674" s="48">
        <f t="shared" si="374"/>
        <v>0</v>
      </c>
      <c r="M2674" s="48">
        <v>1</v>
      </c>
      <c r="N2674" s="48">
        <f t="shared" si="375"/>
        <v>0.45459571932213322</v>
      </c>
      <c r="O2674" s="48">
        <f t="shared" si="376"/>
        <v>0.61173135016820379</v>
      </c>
      <c r="P2674" s="61">
        <f t="shared" si="377"/>
        <v>1</v>
      </c>
    </row>
    <row r="2675" spans="1:16" x14ac:dyDescent="0.3">
      <c r="A2675" s="60">
        <v>43329</v>
      </c>
      <c r="B2675" s="48">
        <f t="shared" si="369"/>
        <v>1</v>
      </c>
      <c r="C2675" s="48">
        <v>11437.150390999999</v>
      </c>
      <c r="D2675" s="48">
        <v>11486.450194999999</v>
      </c>
      <c r="E2675" s="48">
        <v>11431.799805000001</v>
      </c>
      <c r="F2675" s="48">
        <v>11470.75</v>
      </c>
      <c r="G2675" s="48">
        <v>234700</v>
      </c>
      <c r="H2675" s="48">
        <f t="shared" si="370"/>
        <v>11463</v>
      </c>
      <c r="I2675" s="48">
        <f t="shared" si="371"/>
        <v>1</v>
      </c>
      <c r="J2675" s="48">
        <f t="shared" si="372"/>
        <v>-1</v>
      </c>
      <c r="K2675" s="48">
        <f t="shared" si="373"/>
        <v>0</v>
      </c>
      <c r="L2675" s="48">
        <f t="shared" si="374"/>
        <v>1</v>
      </c>
      <c r="M2675" s="48">
        <v>0</v>
      </c>
      <c r="N2675" s="48">
        <f t="shared" si="375"/>
        <v>0.5722812918839747</v>
      </c>
      <c r="O2675" s="48">
        <f t="shared" si="376"/>
        <v>0.63928940453448491</v>
      </c>
      <c r="P2675" s="61">
        <f t="shared" si="377"/>
        <v>1</v>
      </c>
    </row>
    <row r="2676" spans="1:16" x14ac:dyDescent="0.3">
      <c r="A2676" s="60">
        <v>43332</v>
      </c>
      <c r="B2676" s="48">
        <f t="shared" si="369"/>
        <v>1</v>
      </c>
      <c r="C2676" s="48">
        <v>11502.099609000001</v>
      </c>
      <c r="D2676" s="48">
        <v>11565.299805000001</v>
      </c>
      <c r="E2676" s="48">
        <v>11499.650390999999</v>
      </c>
      <c r="F2676" s="48">
        <v>11551.75</v>
      </c>
      <c r="G2676" s="48">
        <v>232600</v>
      </c>
      <c r="H2676" s="48">
        <f t="shared" si="370"/>
        <v>11538.900065333333</v>
      </c>
      <c r="I2676" s="48">
        <f t="shared" si="371"/>
        <v>1</v>
      </c>
      <c r="J2676" s="48">
        <f t="shared" si="372"/>
        <v>-1</v>
      </c>
      <c r="K2676" s="48">
        <f t="shared" si="373"/>
        <v>0</v>
      </c>
      <c r="L2676" s="48">
        <f t="shared" si="374"/>
        <v>1</v>
      </c>
      <c r="M2676" s="48">
        <v>1</v>
      </c>
      <c r="N2676" s="48">
        <f t="shared" si="375"/>
        <v>0.61695434070273203</v>
      </c>
      <c r="O2676" s="48">
        <f t="shared" si="376"/>
        <v>0.64952554439273846</v>
      </c>
      <c r="P2676" s="61">
        <f t="shared" si="377"/>
        <v>1</v>
      </c>
    </row>
    <row r="2677" spans="1:16" x14ac:dyDescent="0.3">
      <c r="A2677" s="60">
        <v>43333</v>
      </c>
      <c r="B2677" s="48">
        <f t="shared" si="369"/>
        <v>0</v>
      </c>
      <c r="C2677" s="48">
        <v>11576.200194999999</v>
      </c>
      <c r="D2677" s="48">
        <v>11581.75</v>
      </c>
      <c r="E2677" s="48">
        <v>11539.599609000001</v>
      </c>
      <c r="F2677" s="48">
        <v>11570.900390999999</v>
      </c>
      <c r="G2677" s="48">
        <v>224200</v>
      </c>
      <c r="H2677" s="48">
        <f t="shared" si="370"/>
        <v>11564.083333333334</v>
      </c>
      <c r="I2677" s="48">
        <f t="shared" si="371"/>
        <v>0</v>
      </c>
      <c r="J2677" s="48">
        <f t="shared" si="372"/>
        <v>-1</v>
      </c>
      <c r="K2677" s="48">
        <f t="shared" si="373"/>
        <v>0</v>
      </c>
      <c r="L2677" s="48">
        <f t="shared" si="374"/>
        <v>1</v>
      </c>
      <c r="M2677" s="48">
        <v>0</v>
      </c>
      <c r="N2677" s="48">
        <f t="shared" si="375"/>
        <v>0.47471850366282642</v>
      </c>
      <c r="O2677" s="48">
        <f t="shared" si="376"/>
        <v>0.61649995315556128</v>
      </c>
      <c r="P2677" s="61">
        <f t="shared" si="377"/>
        <v>1</v>
      </c>
    </row>
    <row r="2678" spans="1:16" x14ac:dyDescent="0.3">
      <c r="A2678" s="60">
        <v>43335</v>
      </c>
      <c r="B2678" s="48">
        <f t="shared" si="369"/>
        <v>0</v>
      </c>
      <c r="C2678" s="48">
        <v>11620.700194999999</v>
      </c>
      <c r="D2678" s="48">
        <v>11620.700194999999</v>
      </c>
      <c r="E2678" s="48">
        <v>11546.700194999999</v>
      </c>
      <c r="F2678" s="48">
        <v>11582.75</v>
      </c>
      <c r="G2678" s="48">
        <v>248500</v>
      </c>
      <c r="H2678" s="48">
        <f t="shared" si="370"/>
        <v>11583.383463333332</v>
      </c>
      <c r="I2678" s="48">
        <f t="shared" si="371"/>
        <v>0</v>
      </c>
      <c r="J2678" s="48">
        <f t="shared" si="372"/>
        <v>0</v>
      </c>
      <c r="K2678" s="48">
        <f t="shared" si="373"/>
        <v>0</v>
      </c>
      <c r="L2678" s="48">
        <f t="shared" si="374"/>
        <v>0</v>
      </c>
      <c r="M2678" s="48">
        <v>0</v>
      </c>
      <c r="N2678" s="48">
        <f t="shared" si="375"/>
        <v>0.4015872090043473</v>
      </c>
      <c r="O2678" s="48">
        <f t="shared" si="376"/>
        <v>0.59906894432786373</v>
      </c>
      <c r="P2678" s="61">
        <f t="shared" si="377"/>
        <v>1</v>
      </c>
    </row>
    <row r="2679" spans="1:16" x14ac:dyDescent="0.3">
      <c r="A2679" s="60">
        <v>43336</v>
      </c>
      <c r="B2679" s="48">
        <f t="shared" si="369"/>
        <v>0</v>
      </c>
      <c r="C2679" s="48">
        <v>11566.599609000001</v>
      </c>
      <c r="D2679" s="48">
        <v>11604.599609000001</v>
      </c>
      <c r="E2679" s="48">
        <v>11532</v>
      </c>
      <c r="F2679" s="48">
        <v>11557.099609000001</v>
      </c>
      <c r="G2679" s="48">
        <v>218800</v>
      </c>
      <c r="H2679" s="48">
        <f t="shared" si="370"/>
        <v>11564.566406</v>
      </c>
      <c r="I2679" s="48">
        <f t="shared" si="371"/>
        <v>0</v>
      </c>
      <c r="J2679" s="48">
        <f t="shared" si="372"/>
        <v>-1</v>
      </c>
      <c r="K2679" s="48">
        <f t="shared" si="373"/>
        <v>1</v>
      </c>
      <c r="L2679" s="48">
        <f t="shared" si="374"/>
        <v>1</v>
      </c>
      <c r="M2679" s="48">
        <v>0</v>
      </c>
      <c r="N2679" s="48">
        <f t="shared" si="375"/>
        <v>0.4765514420579377</v>
      </c>
      <c r="O2679" s="48">
        <f t="shared" si="376"/>
        <v>0.6169332180367243</v>
      </c>
      <c r="P2679" s="61">
        <f t="shared" si="377"/>
        <v>1</v>
      </c>
    </row>
    <row r="2680" spans="1:16" x14ac:dyDescent="0.3">
      <c r="A2680" s="60">
        <v>43339</v>
      </c>
      <c r="B2680" s="48">
        <f t="shared" si="369"/>
        <v>1</v>
      </c>
      <c r="C2680" s="48">
        <v>11605.849609000001</v>
      </c>
      <c r="D2680" s="48">
        <v>11700.950194999999</v>
      </c>
      <c r="E2680" s="48">
        <v>11595.599609000001</v>
      </c>
      <c r="F2680" s="48">
        <v>11691.950194999999</v>
      </c>
      <c r="G2680" s="48">
        <v>199500</v>
      </c>
      <c r="H2680" s="48">
        <f t="shared" si="370"/>
        <v>11662.833333</v>
      </c>
      <c r="I2680" s="48">
        <f t="shared" si="371"/>
        <v>1</v>
      </c>
      <c r="J2680" s="48">
        <f t="shared" si="372"/>
        <v>-1</v>
      </c>
      <c r="K2680" s="48">
        <f t="shared" si="373"/>
        <v>0</v>
      </c>
      <c r="L2680" s="48">
        <f t="shared" si="374"/>
        <v>1</v>
      </c>
      <c r="M2680" s="48">
        <v>1</v>
      </c>
      <c r="N2680" s="48">
        <f t="shared" si="375"/>
        <v>0.73464173427815849</v>
      </c>
      <c r="O2680" s="48">
        <f t="shared" si="376"/>
        <v>0.67582304157434392</v>
      </c>
      <c r="P2680" s="61">
        <f t="shared" si="377"/>
        <v>1</v>
      </c>
    </row>
    <row r="2681" spans="1:16" x14ac:dyDescent="0.3">
      <c r="A2681" s="60">
        <v>43340</v>
      </c>
      <c r="B2681" s="48">
        <f t="shared" si="369"/>
        <v>0</v>
      </c>
      <c r="C2681" s="48">
        <v>11731.950194999999</v>
      </c>
      <c r="D2681" s="48">
        <v>11760.200194999999</v>
      </c>
      <c r="E2681" s="48">
        <v>11710.5</v>
      </c>
      <c r="F2681" s="48">
        <v>11738.5</v>
      </c>
      <c r="G2681" s="48">
        <v>241900</v>
      </c>
      <c r="H2681" s="48">
        <f t="shared" si="370"/>
        <v>11736.400065</v>
      </c>
      <c r="I2681" s="48">
        <f t="shared" si="371"/>
        <v>1</v>
      </c>
      <c r="J2681" s="48">
        <f t="shared" si="372"/>
        <v>-1</v>
      </c>
      <c r="K2681" s="48">
        <f t="shared" si="373"/>
        <v>0</v>
      </c>
      <c r="L2681" s="48">
        <f t="shared" si="374"/>
        <v>0</v>
      </c>
      <c r="M2681" s="48">
        <v>0</v>
      </c>
      <c r="N2681" s="48">
        <f t="shared" si="375"/>
        <v>0.49888912453691803</v>
      </c>
      <c r="O2681" s="48">
        <f t="shared" si="376"/>
        <v>0.62219823585244149</v>
      </c>
      <c r="P2681" s="61">
        <f t="shared" si="377"/>
        <v>1</v>
      </c>
    </row>
    <row r="2682" spans="1:16" x14ac:dyDescent="0.3">
      <c r="A2682" s="60">
        <v>43341</v>
      </c>
      <c r="B2682" s="48">
        <f t="shared" si="369"/>
        <v>0</v>
      </c>
      <c r="C2682" s="48">
        <v>11744.950194999999</v>
      </c>
      <c r="D2682" s="48">
        <v>11753.200194999999</v>
      </c>
      <c r="E2682" s="48">
        <v>11678.849609000001</v>
      </c>
      <c r="F2682" s="48">
        <v>11691.900390999999</v>
      </c>
      <c r="G2682" s="48">
        <v>251600</v>
      </c>
      <c r="H2682" s="48">
        <f t="shared" si="370"/>
        <v>11707.983398333332</v>
      </c>
      <c r="I2682" s="48">
        <f t="shared" si="371"/>
        <v>0</v>
      </c>
      <c r="J2682" s="48">
        <f t="shared" si="372"/>
        <v>-1</v>
      </c>
      <c r="K2682" s="48">
        <f t="shared" si="373"/>
        <v>1</v>
      </c>
      <c r="L2682" s="48">
        <f t="shared" si="374"/>
        <v>0</v>
      </c>
      <c r="M2682" s="48">
        <v>1</v>
      </c>
      <c r="N2682" s="48">
        <f t="shared" si="375"/>
        <v>0.3597133454065079</v>
      </c>
      <c r="O2682" s="48">
        <f t="shared" si="376"/>
        <v>0.58897104129422884</v>
      </c>
      <c r="P2682" s="61">
        <f t="shared" si="377"/>
        <v>1</v>
      </c>
    </row>
    <row r="2683" spans="1:16" x14ac:dyDescent="0.3">
      <c r="A2683" s="60">
        <v>43342</v>
      </c>
      <c r="B2683" s="48">
        <f t="shared" si="369"/>
        <v>0</v>
      </c>
      <c r="C2683" s="48">
        <v>11694.75</v>
      </c>
      <c r="D2683" s="48">
        <v>11698.799805000001</v>
      </c>
      <c r="E2683" s="48">
        <v>11639.700194999999</v>
      </c>
      <c r="F2683" s="48">
        <v>11676.799805000001</v>
      </c>
      <c r="G2683" s="48">
        <v>313800</v>
      </c>
      <c r="H2683" s="48">
        <f t="shared" si="370"/>
        <v>11671.766601666668</v>
      </c>
      <c r="I2683" s="48">
        <f t="shared" si="371"/>
        <v>0</v>
      </c>
      <c r="J2683" s="48">
        <f t="shared" si="372"/>
        <v>-1</v>
      </c>
      <c r="K2683" s="48">
        <f t="shared" si="373"/>
        <v>1</v>
      </c>
      <c r="L2683" s="48">
        <f t="shared" si="374"/>
        <v>0</v>
      </c>
      <c r="M2683" s="48">
        <v>1</v>
      </c>
      <c r="N2683" s="48">
        <f t="shared" si="375"/>
        <v>0.42495354103185523</v>
      </c>
      <c r="O2683" s="48">
        <f t="shared" si="376"/>
        <v>0.60466797900190083</v>
      </c>
      <c r="P2683" s="61">
        <f t="shared" si="377"/>
        <v>1</v>
      </c>
    </row>
    <row r="2684" spans="1:16" x14ac:dyDescent="0.3">
      <c r="A2684" s="60">
        <v>43343</v>
      </c>
      <c r="B2684" s="48">
        <f t="shared" si="369"/>
        <v>0</v>
      </c>
      <c r="C2684" s="48">
        <v>11675.849609000001</v>
      </c>
      <c r="D2684" s="48">
        <v>11727.650390999999</v>
      </c>
      <c r="E2684" s="48">
        <v>11640.099609000001</v>
      </c>
      <c r="F2684" s="48">
        <v>11680.5</v>
      </c>
      <c r="G2684" s="48">
        <v>346500</v>
      </c>
      <c r="H2684" s="48">
        <f t="shared" si="370"/>
        <v>11682.75</v>
      </c>
      <c r="I2684" s="48">
        <f t="shared" si="371"/>
        <v>1</v>
      </c>
      <c r="J2684" s="48">
        <f t="shared" si="372"/>
        <v>-1</v>
      </c>
      <c r="K2684" s="48">
        <f t="shared" si="373"/>
        <v>0</v>
      </c>
      <c r="L2684" s="48">
        <f t="shared" si="374"/>
        <v>0</v>
      </c>
      <c r="M2684" s="48">
        <v>0</v>
      </c>
      <c r="N2684" s="48">
        <f t="shared" si="375"/>
        <v>0.48114459758166039</v>
      </c>
      <c r="O2684" s="48">
        <f t="shared" si="376"/>
        <v>0.61801811836921683</v>
      </c>
      <c r="P2684" s="61">
        <f t="shared" si="377"/>
        <v>1</v>
      </c>
    </row>
    <row r="2685" spans="1:16" x14ac:dyDescent="0.3">
      <c r="A2685" s="60">
        <v>43346</v>
      </c>
      <c r="B2685" s="48">
        <f t="shared" si="369"/>
        <v>0</v>
      </c>
      <c r="C2685" s="48">
        <v>11751.799805000001</v>
      </c>
      <c r="D2685" s="48">
        <v>11751.799805000001</v>
      </c>
      <c r="E2685" s="48">
        <v>11567.400390999999</v>
      </c>
      <c r="F2685" s="48">
        <v>11582.349609000001</v>
      </c>
      <c r="G2685" s="48">
        <v>234400</v>
      </c>
      <c r="H2685" s="48">
        <f t="shared" si="370"/>
        <v>11633.849935</v>
      </c>
      <c r="I2685" s="48">
        <f t="shared" si="371"/>
        <v>0</v>
      </c>
      <c r="J2685" s="48">
        <f t="shared" si="372"/>
        <v>0</v>
      </c>
      <c r="K2685" s="48">
        <f t="shared" si="373"/>
        <v>1</v>
      </c>
      <c r="L2685" s="48">
        <f t="shared" si="374"/>
        <v>1</v>
      </c>
      <c r="M2685" s="48">
        <v>0</v>
      </c>
      <c r="N2685" s="48">
        <f t="shared" si="375"/>
        <v>0.12627152264636732</v>
      </c>
      <c r="O2685" s="48">
        <f t="shared" si="376"/>
        <v>0.53152600293291474</v>
      </c>
      <c r="P2685" s="61">
        <f t="shared" si="377"/>
        <v>1</v>
      </c>
    </row>
    <row r="2686" spans="1:16" x14ac:dyDescent="0.3">
      <c r="A2686" s="60">
        <v>43347</v>
      </c>
      <c r="B2686" s="48">
        <f t="shared" si="369"/>
        <v>0</v>
      </c>
      <c r="C2686" s="48">
        <v>11598.75</v>
      </c>
      <c r="D2686" s="48">
        <v>11602.549805000001</v>
      </c>
      <c r="E2686" s="48">
        <v>11496.849609000001</v>
      </c>
      <c r="F2686" s="48">
        <v>11520.299805000001</v>
      </c>
      <c r="G2686" s="48">
        <v>254800</v>
      </c>
      <c r="H2686" s="48">
        <f t="shared" si="370"/>
        <v>11539.899739666667</v>
      </c>
      <c r="I2686" s="48">
        <f t="shared" si="371"/>
        <v>0</v>
      </c>
      <c r="J2686" s="48">
        <f t="shared" si="372"/>
        <v>-1</v>
      </c>
      <c r="K2686" s="48">
        <f t="shared" si="373"/>
        <v>1</v>
      </c>
      <c r="L2686" s="48">
        <f t="shared" si="374"/>
        <v>0</v>
      </c>
      <c r="M2686" s="48">
        <v>0</v>
      </c>
      <c r="N2686" s="48">
        <f t="shared" si="375"/>
        <v>0.31253824588574664</v>
      </c>
      <c r="O2686" s="48">
        <f t="shared" si="376"/>
        <v>0.57750469694271267</v>
      </c>
      <c r="P2686" s="61">
        <f t="shared" si="377"/>
        <v>1</v>
      </c>
    </row>
    <row r="2687" spans="1:16" x14ac:dyDescent="0.3">
      <c r="A2687" s="60">
        <v>43348</v>
      </c>
      <c r="B2687" s="48">
        <f t="shared" si="369"/>
        <v>0</v>
      </c>
      <c r="C2687" s="48">
        <v>11514.849609000001</v>
      </c>
      <c r="D2687" s="48">
        <v>11542.650390999999</v>
      </c>
      <c r="E2687" s="48">
        <v>11393.849609000001</v>
      </c>
      <c r="F2687" s="48">
        <v>11476.950194999999</v>
      </c>
      <c r="G2687" s="48">
        <v>246100</v>
      </c>
      <c r="H2687" s="48">
        <f t="shared" si="370"/>
        <v>11471.150065</v>
      </c>
      <c r="I2687" s="48">
        <f t="shared" si="371"/>
        <v>0</v>
      </c>
      <c r="J2687" s="48">
        <f t="shared" si="372"/>
        <v>-1</v>
      </c>
      <c r="K2687" s="48">
        <f t="shared" si="373"/>
        <v>1</v>
      </c>
      <c r="L2687" s="48">
        <f t="shared" si="374"/>
        <v>1</v>
      </c>
      <c r="M2687" s="48">
        <v>0</v>
      </c>
      <c r="N2687" s="48">
        <f t="shared" si="375"/>
        <v>0.43866731700937617</v>
      </c>
      <c r="O2687" s="48">
        <f t="shared" si="376"/>
        <v>0.60794143329279071</v>
      </c>
      <c r="P2687" s="61">
        <f t="shared" si="377"/>
        <v>1</v>
      </c>
    </row>
    <row r="2688" spans="1:16" x14ac:dyDescent="0.3">
      <c r="A2688" s="60">
        <v>43349</v>
      </c>
      <c r="B2688" s="48">
        <f t="shared" si="369"/>
        <v>0</v>
      </c>
      <c r="C2688" s="48">
        <v>11514.150390999999</v>
      </c>
      <c r="D2688" s="48">
        <v>11562.25</v>
      </c>
      <c r="E2688" s="48">
        <v>11436.049805000001</v>
      </c>
      <c r="F2688" s="48">
        <v>11536.900390999999</v>
      </c>
      <c r="G2688" s="48">
        <v>247900</v>
      </c>
      <c r="H2688" s="48">
        <f t="shared" si="370"/>
        <v>11511.733398666669</v>
      </c>
      <c r="I2688" s="48">
        <f t="shared" si="371"/>
        <v>1</v>
      </c>
      <c r="J2688" s="48">
        <f t="shared" si="372"/>
        <v>-1</v>
      </c>
      <c r="K2688" s="48">
        <f t="shared" si="373"/>
        <v>0</v>
      </c>
      <c r="L2688" s="48">
        <f t="shared" si="374"/>
        <v>0</v>
      </c>
      <c r="M2688" s="48">
        <v>0</v>
      </c>
      <c r="N2688" s="48">
        <f t="shared" si="375"/>
        <v>0.57818301717087117</v>
      </c>
      <c r="O2688" s="48">
        <f t="shared" si="376"/>
        <v>0.64064921153428511</v>
      </c>
      <c r="P2688" s="61">
        <f t="shared" si="377"/>
        <v>1</v>
      </c>
    </row>
    <row r="2689" spans="1:16" x14ac:dyDescent="0.3">
      <c r="A2689" s="60">
        <v>43350</v>
      </c>
      <c r="B2689" s="48">
        <f t="shared" si="369"/>
        <v>0</v>
      </c>
      <c r="C2689" s="48">
        <v>11558.25</v>
      </c>
      <c r="D2689" s="48">
        <v>11603</v>
      </c>
      <c r="E2689" s="48">
        <v>11484.400390999999</v>
      </c>
      <c r="F2689" s="48">
        <v>11589.099609000001</v>
      </c>
      <c r="G2689" s="48">
        <v>295900</v>
      </c>
      <c r="H2689" s="48">
        <f t="shared" si="370"/>
        <v>11558.833333333334</v>
      </c>
      <c r="I2689" s="48">
        <f t="shared" si="371"/>
        <v>1</v>
      </c>
      <c r="J2689" s="48">
        <f t="shared" si="372"/>
        <v>-1</v>
      </c>
      <c r="K2689" s="48">
        <f t="shared" si="373"/>
        <v>0</v>
      </c>
      <c r="L2689" s="48">
        <f t="shared" si="374"/>
        <v>0</v>
      </c>
      <c r="M2689" s="48">
        <v>0</v>
      </c>
      <c r="N2689" s="48">
        <f t="shared" si="375"/>
        <v>0.58135095019674132</v>
      </c>
      <c r="O2689" s="48">
        <f t="shared" si="376"/>
        <v>0.64137820068043583</v>
      </c>
      <c r="P2689" s="61">
        <f t="shared" si="377"/>
        <v>1</v>
      </c>
    </row>
    <row r="2690" spans="1:16" x14ac:dyDescent="0.3">
      <c r="A2690" s="60">
        <v>43353</v>
      </c>
      <c r="B2690" s="48">
        <f t="shared" si="369"/>
        <v>1</v>
      </c>
      <c r="C2690" s="48">
        <v>11570.25</v>
      </c>
      <c r="D2690" s="48">
        <v>11573</v>
      </c>
      <c r="E2690" s="48">
        <v>11427.299805000001</v>
      </c>
      <c r="F2690" s="48">
        <v>11438.099609000001</v>
      </c>
      <c r="G2690" s="48">
        <v>286700</v>
      </c>
      <c r="H2690" s="48">
        <f t="shared" si="370"/>
        <v>11479.466471333333</v>
      </c>
      <c r="I2690" s="48">
        <f t="shared" si="371"/>
        <v>0</v>
      </c>
      <c r="J2690" s="48">
        <f t="shared" si="372"/>
        <v>-1</v>
      </c>
      <c r="K2690" s="48">
        <f t="shared" si="373"/>
        <v>1</v>
      </c>
      <c r="L2690" s="48">
        <f t="shared" si="374"/>
        <v>1</v>
      </c>
      <c r="M2690" s="48">
        <v>1</v>
      </c>
      <c r="N2690" s="48">
        <f t="shared" si="375"/>
        <v>0.18766320103767747</v>
      </c>
      <c r="O2690" s="48">
        <f t="shared" si="376"/>
        <v>0.54677859543015406</v>
      </c>
      <c r="P2690" s="61">
        <f t="shared" si="377"/>
        <v>1</v>
      </c>
    </row>
    <row r="2691" spans="1:16" x14ac:dyDescent="0.3">
      <c r="A2691" s="60">
        <v>43354</v>
      </c>
      <c r="B2691" s="48">
        <f t="shared" si="369"/>
        <v>1</v>
      </c>
      <c r="C2691" s="48">
        <v>11476.849609000001</v>
      </c>
      <c r="D2691" s="48">
        <v>11479.400390999999</v>
      </c>
      <c r="E2691" s="48">
        <v>11274</v>
      </c>
      <c r="F2691" s="48">
        <v>11287.5</v>
      </c>
      <c r="G2691" s="48">
        <v>0</v>
      </c>
      <c r="H2691" s="48">
        <f t="shared" si="370"/>
        <v>11346.966797000001</v>
      </c>
      <c r="I2691" s="48">
        <f t="shared" si="371"/>
        <v>0</v>
      </c>
      <c r="J2691" s="48">
        <f t="shared" si="372"/>
        <v>-1</v>
      </c>
      <c r="K2691" s="48">
        <f t="shared" si="373"/>
        <v>1</v>
      </c>
      <c r="L2691" s="48">
        <f t="shared" si="374"/>
        <v>1</v>
      </c>
      <c r="M2691" s="48">
        <v>1</v>
      </c>
      <c r="N2691" s="48">
        <f t="shared" si="375"/>
        <v>0.15535297037378193</v>
      </c>
      <c r="O2691" s="48">
        <f t="shared" si="376"/>
        <v>0.53876031870968766</v>
      </c>
      <c r="P2691" s="61">
        <f t="shared" si="377"/>
        <v>1</v>
      </c>
    </row>
    <row r="2692" spans="1:16" x14ac:dyDescent="0.3">
      <c r="A2692" s="60">
        <v>43355</v>
      </c>
      <c r="B2692" s="48">
        <f t="shared" si="369"/>
        <v>1</v>
      </c>
      <c r="C2692" s="48">
        <v>11340.099609000001</v>
      </c>
      <c r="D2692" s="48">
        <v>11380.75</v>
      </c>
      <c r="E2692" s="48">
        <v>11250.200194999999</v>
      </c>
      <c r="F2692" s="48">
        <v>11369.900390999999</v>
      </c>
      <c r="G2692" s="48">
        <v>268200</v>
      </c>
      <c r="H2692" s="48">
        <f t="shared" si="370"/>
        <v>11333.616862000001</v>
      </c>
      <c r="I2692" s="48">
        <f t="shared" si="371"/>
        <v>1</v>
      </c>
      <c r="J2692" s="48">
        <f t="shared" si="372"/>
        <v>-1</v>
      </c>
      <c r="K2692" s="48">
        <f t="shared" si="373"/>
        <v>1</v>
      </c>
      <c r="L2692" s="48">
        <f t="shared" si="374"/>
        <v>0</v>
      </c>
      <c r="M2692" s="48">
        <v>1</v>
      </c>
      <c r="N2692" s="48">
        <f t="shared" si="375"/>
        <v>0.59564446200335808</v>
      </c>
      <c r="O2692" s="48">
        <f t="shared" si="376"/>
        <v>0.6446591967719959</v>
      </c>
      <c r="P2692" s="61">
        <f t="shared" si="377"/>
        <v>1</v>
      </c>
    </row>
    <row r="2693" spans="1:16" x14ac:dyDescent="0.3">
      <c r="A2693" s="60">
        <v>43357</v>
      </c>
      <c r="B2693" s="48">
        <f t="shared" ref="B2693:B2756" si="378">MODE(I2693,J2693,K2693,L2693,M2693)</f>
        <v>0</v>
      </c>
      <c r="C2693" s="48">
        <v>11443.5</v>
      </c>
      <c r="D2693" s="48">
        <v>11523.25</v>
      </c>
      <c r="E2693" s="48">
        <v>11430.549805000001</v>
      </c>
      <c r="F2693" s="48">
        <v>11515.200194999999</v>
      </c>
      <c r="G2693" s="48">
        <v>276600</v>
      </c>
      <c r="H2693" s="48">
        <f t="shared" ref="H2693:H2756" si="379">AVERAGE(D2693,E2693,F2693)</f>
        <v>11489.666666666666</v>
      </c>
      <c r="I2693" s="48">
        <f t="shared" ref="I2693:I2756" si="380">IF(C2693&lt;F2693,1,0)</f>
        <v>1</v>
      </c>
      <c r="J2693" s="48">
        <f t="shared" ref="J2693:J2756" si="381">IF( C2693=E2693,1,IF( C2693=D2693,0,-1) )</f>
        <v>-1</v>
      </c>
      <c r="K2693" s="48">
        <f t="shared" si="373"/>
        <v>0</v>
      </c>
      <c r="L2693" s="48">
        <f t="shared" si="374"/>
        <v>0</v>
      </c>
      <c r="M2693" s="48">
        <v>0</v>
      </c>
      <c r="N2693" s="48">
        <f t="shared" si="375"/>
        <v>0.67316666062523656</v>
      </c>
      <c r="O2693" s="48">
        <f t="shared" si="376"/>
        <v>0.66221186445150526</v>
      </c>
      <c r="P2693" s="61">
        <f t="shared" si="377"/>
        <v>1</v>
      </c>
    </row>
    <row r="2694" spans="1:16" x14ac:dyDescent="0.3">
      <c r="A2694" s="60">
        <v>43360</v>
      </c>
      <c r="B2694" s="48">
        <f t="shared" si="378"/>
        <v>0</v>
      </c>
      <c r="C2694" s="48">
        <v>11464.950194999999</v>
      </c>
      <c r="D2694" s="48">
        <v>11464.950194999999</v>
      </c>
      <c r="E2694" s="48">
        <v>11366.900390999999</v>
      </c>
      <c r="F2694" s="48">
        <v>11377.75</v>
      </c>
      <c r="G2694" s="48">
        <v>201400</v>
      </c>
      <c r="H2694" s="48">
        <f t="shared" si="379"/>
        <v>11403.200195333333</v>
      </c>
      <c r="I2694" s="48">
        <f t="shared" si="380"/>
        <v>0</v>
      </c>
      <c r="J2694" s="48">
        <f t="shared" si="381"/>
        <v>0</v>
      </c>
      <c r="K2694" s="48">
        <f t="shared" ref="K2694:K2757" si="382">IF(H2694&gt;H2693,0,1)</f>
        <v>1</v>
      </c>
      <c r="L2694" s="48">
        <f t="shared" ref="L2694:L2757" si="383">IF(G2694&gt;G2693,0,1)</f>
        <v>1</v>
      </c>
      <c r="M2694" s="48">
        <v>0</v>
      </c>
      <c r="N2694" s="48">
        <f t="shared" si="375"/>
        <v>0.30315596074864404</v>
      </c>
      <c r="O2694" s="48">
        <f t="shared" si="376"/>
        <v>0.57521383579595631</v>
      </c>
      <c r="P2694" s="61">
        <f t="shared" si="377"/>
        <v>1</v>
      </c>
    </row>
    <row r="2695" spans="1:16" x14ac:dyDescent="0.3">
      <c r="A2695" s="60">
        <v>43361</v>
      </c>
      <c r="B2695" s="48">
        <f t="shared" si="378"/>
        <v>0</v>
      </c>
      <c r="C2695" s="48">
        <v>11381.549805000001</v>
      </c>
      <c r="D2695" s="48">
        <v>11411.450194999999</v>
      </c>
      <c r="E2695" s="48">
        <v>11268.950194999999</v>
      </c>
      <c r="F2695" s="48">
        <v>11278.900390999999</v>
      </c>
      <c r="G2695" s="48">
        <v>240900</v>
      </c>
      <c r="H2695" s="48">
        <f t="shared" si="379"/>
        <v>11319.766926999999</v>
      </c>
      <c r="I2695" s="48">
        <f t="shared" si="380"/>
        <v>0</v>
      </c>
      <c r="J2695" s="48">
        <f t="shared" si="381"/>
        <v>-1</v>
      </c>
      <c r="K2695" s="48">
        <f t="shared" si="382"/>
        <v>1</v>
      </c>
      <c r="L2695" s="48">
        <f t="shared" si="383"/>
        <v>0</v>
      </c>
      <c r="M2695" s="48">
        <v>1</v>
      </c>
      <c r="N2695" s="48">
        <f t="shared" si="375"/>
        <v>0.27197695702925934</v>
      </c>
      <c r="O2695" s="48">
        <f t="shared" si="376"/>
        <v>0.56757818050903963</v>
      </c>
      <c r="P2695" s="61">
        <f t="shared" si="377"/>
        <v>1</v>
      </c>
    </row>
    <row r="2696" spans="1:16" x14ac:dyDescent="0.3">
      <c r="A2696" s="60">
        <v>43362</v>
      </c>
      <c r="B2696" s="48">
        <f t="shared" si="378"/>
        <v>0</v>
      </c>
      <c r="C2696" s="48">
        <v>11326.650390999999</v>
      </c>
      <c r="D2696" s="48">
        <v>11332.049805000001</v>
      </c>
      <c r="E2696" s="48">
        <v>11210.900390999999</v>
      </c>
      <c r="F2696" s="48">
        <v>11234.349609000001</v>
      </c>
      <c r="G2696" s="48">
        <v>250600</v>
      </c>
      <c r="H2696" s="48">
        <f t="shared" si="379"/>
        <v>11259.099935</v>
      </c>
      <c r="I2696" s="48">
        <f t="shared" si="380"/>
        <v>0</v>
      </c>
      <c r="J2696" s="48">
        <f t="shared" si="381"/>
        <v>-1</v>
      </c>
      <c r="K2696" s="48">
        <f t="shared" si="382"/>
        <v>1</v>
      </c>
      <c r="L2696" s="48">
        <f t="shared" si="383"/>
        <v>0</v>
      </c>
      <c r="M2696" s="48">
        <v>1</v>
      </c>
      <c r="N2696" s="48">
        <f t="shared" si="375"/>
        <v>0.28883917271267834</v>
      </c>
      <c r="O2696" s="48">
        <f t="shared" si="376"/>
        <v>0.57171191947070099</v>
      </c>
      <c r="P2696" s="61">
        <f t="shared" si="377"/>
        <v>1</v>
      </c>
    </row>
    <row r="2697" spans="1:16" x14ac:dyDescent="0.3">
      <c r="A2697" s="60">
        <v>43364</v>
      </c>
      <c r="B2697" s="48">
        <f t="shared" si="378"/>
        <v>0</v>
      </c>
      <c r="C2697" s="48">
        <v>11271.299805000001</v>
      </c>
      <c r="D2697" s="48">
        <v>11346.799805000001</v>
      </c>
      <c r="E2697" s="48">
        <v>10866.450194999999</v>
      </c>
      <c r="F2697" s="48">
        <v>11143.099609000001</v>
      </c>
      <c r="G2697" s="48">
        <v>719000</v>
      </c>
      <c r="H2697" s="48">
        <f t="shared" si="379"/>
        <v>11118.783202999999</v>
      </c>
      <c r="I2697" s="48">
        <f t="shared" si="380"/>
        <v>0</v>
      </c>
      <c r="J2697" s="48">
        <f t="shared" si="381"/>
        <v>-1</v>
      </c>
      <c r="K2697" s="48">
        <f t="shared" si="382"/>
        <v>1</v>
      </c>
      <c r="L2697" s="48">
        <f t="shared" si="383"/>
        <v>0</v>
      </c>
      <c r="M2697" s="48">
        <v>1</v>
      </c>
      <c r="N2697" s="48">
        <f t="shared" si="375"/>
        <v>0.24373138655311655</v>
      </c>
      <c r="O2697" s="48">
        <f t="shared" si="376"/>
        <v>0.56063298491796998</v>
      </c>
      <c r="P2697" s="61">
        <f t="shared" si="377"/>
        <v>1</v>
      </c>
    </row>
    <row r="2698" spans="1:16" x14ac:dyDescent="0.3">
      <c r="A2698" s="60">
        <v>43367</v>
      </c>
      <c r="B2698" s="48">
        <f t="shared" si="378"/>
        <v>1</v>
      </c>
      <c r="C2698" s="48">
        <v>11164.400390999999</v>
      </c>
      <c r="D2698" s="48">
        <v>11170.150390999999</v>
      </c>
      <c r="E2698" s="48">
        <v>10943.599609000001</v>
      </c>
      <c r="F2698" s="48">
        <v>10967.400390999999</v>
      </c>
      <c r="G2698" s="48">
        <v>0</v>
      </c>
      <c r="H2698" s="48">
        <f t="shared" si="379"/>
        <v>11027.050130333335</v>
      </c>
      <c r="I2698" s="48">
        <f t="shared" si="380"/>
        <v>0</v>
      </c>
      <c r="J2698" s="48">
        <f t="shared" si="381"/>
        <v>-1</v>
      </c>
      <c r="K2698" s="48">
        <f t="shared" si="382"/>
        <v>1</v>
      </c>
      <c r="L2698" s="48">
        <f t="shared" si="383"/>
        <v>1</v>
      </c>
      <c r="M2698" s="48">
        <v>1</v>
      </c>
      <c r="N2698" s="48">
        <f t="shared" si="375"/>
        <v>0.1494922134261838</v>
      </c>
      <c r="O2698" s="48">
        <f t="shared" si="376"/>
        <v>0.53730360770928765</v>
      </c>
      <c r="P2698" s="61">
        <f t="shared" si="377"/>
        <v>1</v>
      </c>
    </row>
    <row r="2699" spans="1:16" x14ac:dyDescent="0.3">
      <c r="A2699" s="60">
        <v>43368</v>
      </c>
      <c r="B2699" s="48">
        <f t="shared" si="378"/>
        <v>1</v>
      </c>
      <c r="C2699" s="48">
        <v>10969.950194999999</v>
      </c>
      <c r="D2699" s="48">
        <v>11080.599609000001</v>
      </c>
      <c r="E2699" s="48">
        <v>10882.849609000001</v>
      </c>
      <c r="F2699" s="48">
        <v>11067.450194999999</v>
      </c>
      <c r="G2699" s="48">
        <v>405000</v>
      </c>
      <c r="H2699" s="48">
        <f t="shared" si="379"/>
        <v>11010.299804333334</v>
      </c>
      <c r="I2699" s="48">
        <f t="shared" si="380"/>
        <v>1</v>
      </c>
      <c r="J2699" s="48">
        <f t="shared" si="381"/>
        <v>-1</v>
      </c>
      <c r="K2699" s="48">
        <f t="shared" si="382"/>
        <v>1</v>
      </c>
      <c r="L2699" s="48">
        <f t="shared" si="383"/>
        <v>0</v>
      </c>
      <c r="M2699" s="48">
        <v>1</v>
      </c>
      <c r="N2699" s="48">
        <f t="shared" si="375"/>
        <v>0.75808746663030713</v>
      </c>
      <c r="O2699" s="48">
        <f t="shared" si="376"/>
        <v>0.68093835815027737</v>
      </c>
      <c r="P2699" s="61">
        <f t="shared" si="377"/>
        <v>1</v>
      </c>
    </row>
    <row r="2700" spans="1:16" x14ac:dyDescent="0.3">
      <c r="A2700" s="60">
        <v>43369</v>
      </c>
      <c r="B2700" s="48">
        <f t="shared" si="378"/>
        <v>0</v>
      </c>
      <c r="C2700" s="48">
        <v>11145.549805000001</v>
      </c>
      <c r="D2700" s="48">
        <v>11145.549805000001</v>
      </c>
      <c r="E2700" s="48">
        <v>10993.049805000001</v>
      </c>
      <c r="F2700" s="48">
        <v>11053.799805000001</v>
      </c>
      <c r="G2700" s="48">
        <v>340500</v>
      </c>
      <c r="H2700" s="48">
        <f t="shared" si="379"/>
        <v>11064.133138333333</v>
      </c>
      <c r="I2700" s="48">
        <f t="shared" si="380"/>
        <v>0</v>
      </c>
      <c r="J2700" s="48">
        <f t="shared" si="381"/>
        <v>0</v>
      </c>
      <c r="K2700" s="48">
        <f t="shared" si="382"/>
        <v>0</v>
      </c>
      <c r="L2700" s="48">
        <f t="shared" si="383"/>
        <v>1</v>
      </c>
      <c r="M2700" s="48">
        <v>0</v>
      </c>
      <c r="N2700" s="48">
        <f t="shared" si="375"/>
        <v>0.2839446868444625</v>
      </c>
      <c r="O2700" s="48">
        <f t="shared" si="376"/>
        <v>0.57051304998227903</v>
      </c>
      <c r="P2700" s="61">
        <f t="shared" si="377"/>
        <v>1</v>
      </c>
    </row>
    <row r="2701" spans="1:16" x14ac:dyDescent="0.3">
      <c r="A2701" s="60">
        <v>43370</v>
      </c>
      <c r="B2701" s="48">
        <f t="shared" si="378"/>
        <v>0</v>
      </c>
      <c r="C2701" s="48">
        <v>11079.799805000001</v>
      </c>
      <c r="D2701" s="48">
        <v>11089.450194999999</v>
      </c>
      <c r="E2701" s="48">
        <v>10953.349609000001</v>
      </c>
      <c r="F2701" s="48">
        <v>10977.549805000001</v>
      </c>
      <c r="G2701" s="48">
        <v>405700</v>
      </c>
      <c r="H2701" s="48">
        <f t="shared" si="379"/>
        <v>11006.783203000001</v>
      </c>
      <c r="I2701" s="48">
        <f t="shared" si="380"/>
        <v>0</v>
      </c>
      <c r="J2701" s="48">
        <f t="shared" si="381"/>
        <v>-1</v>
      </c>
      <c r="K2701" s="48">
        <f t="shared" si="382"/>
        <v>1</v>
      </c>
      <c r="L2701" s="48">
        <f t="shared" si="383"/>
        <v>0</v>
      </c>
      <c r="M2701" s="48">
        <v>1</v>
      </c>
      <c r="N2701" s="48">
        <f t="shared" si="375"/>
        <v>0.22890714903871862</v>
      </c>
      <c r="O2701" s="48">
        <f t="shared" si="376"/>
        <v>0.55697820663386299</v>
      </c>
      <c r="P2701" s="61">
        <f t="shared" si="377"/>
        <v>1</v>
      </c>
    </row>
    <row r="2702" spans="1:16" x14ac:dyDescent="0.3">
      <c r="A2702" s="60">
        <v>43371</v>
      </c>
      <c r="B2702" s="48">
        <f t="shared" si="378"/>
        <v>0</v>
      </c>
      <c r="C2702" s="48">
        <v>11008.099609000001</v>
      </c>
      <c r="D2702" s="48">
        <v>11034.099609000001</v>
      </c>
      <c r="E2702" s="48">
        <v>10850.299805000001</v>
      </c>
      <c r="F2702" s="48">
        <v>10930.450194999999</v>
      </c>
      <c r="G2702" s="48">
        <v>478100</v>
      </c>
      <c r="H2702" s="48">
        <f t="shared" si="379"/>
        <v>10938.283202999999</v>
      </c>
      <c r="I2702" s="48">
        <f t="shared" si="380"/>
        <v>0</v>
      </c>
      <c r="J2702" s="48">
        <f t="shared" si="381"/>
        <v>-1</v>
      </c>
      <c r="K2702" s="48">
        <f t="shared" si="382"/>
        <v>1</v>
      </c>
      <c r="L2702" s="48">
        <f t="shared" si="383"/>
        <v>0</v>
      </c>
      <c r="M2702" s="48">
        <v>0</v>
      </c>
      <c r="N2702" s="48">
        <f t="shared" si="375"/>
        <v>0.29469524173041262</v>
      </c>
      <c r="O2702" s="48">
        <f t="shared" si="376"/>
        <v>0.57314521529957663</v>
      </c>
      <c r="P2702" s="61">
        <f t="shared" si="377"/>
        <v>1</v>
      </c>
    </row>
    <row r="2703" spans="1:16" x14ac:dyDescent="0.3">
      <c r="A2703" s="60">
        <v>43374</v>
      </c>
      <c r="B2703" s="48">
        <f t="shared" si="378"/>
        <v>1</v>
      </c>
      <c r="C2703" s="48">
        <v>10930.900390999999</v>
      </c>
      <c r="D2703" s="48">
        <v>11035.650390999999</v>
      </c>
      <c r="E2703" s="48">
        <v>10821.549805000001</v>
      </c>
      <c r="F2703" s="48">
        <v>11008.299805000001</v>
      </c>
      <c r="G2703" s="48">
        <v>387000</v>
      </c>
      <c r="H2703" s="48">
        <f t="shared" si="379"/>
        <v>10955.166667</v>
      </c>
      <c r="I2703" s="48">
        <f t="shared" si="380"/>
        <v>1</v>
      </c>
      <c r="J2703" s="48">
        <f t="shared" si="381"/>
        <v>-1</v>
      </c>
      <c r="K2703" s="48">
        <f t="shared" si="382"/>
        <v>0</v>
      </c>
      <c r="L2703" s="48">
        <f t="shared" si="383"/>
        <v>1</v>
      </c>
      <c r="M2703" s="48">
        <v>1</v>
      </c>
      <c r="N2703" s="48">
        <f t="shared" si="375"/>
        <v>0.7217456199273018</v>
      </c>
      <c r="O2703" s="48">
        <f t="shared" si="376"/>
        <v>0.67299129859278739</v>
      </c>
      <c r="P2703" s="61">
        <f t="shared" si="377"/>
        <v>1</v>
      </c>
    </row>
    <row r="2704" spans="1:16" x14ac:dyDescent="0.3">
      <c r="A2704" s="60">
        <v>43376</v>
      </c>
      <c r="B2704" s="48">
        <f t="shared" si="378"/>
        <v>1</v>
      </c>
      <c r="C2704" s="48">
        <v>10982.700194999999</v>
      </c>
      <c r="D2704" s="48">
        <v>10989.049805000001</v>
      </c>
      <c r="E2704" s="48">
        <v>10843.75</v>
      </c>
      <c r="F2704" s="48">
        <v>10858.25</v>
      </c>
      <c r="G2704" s="48">
        <v>386800</v>
      </c>
      <c r="H2704" s="48">
        <f t="shared" si="379"/>
        <v>10897.016601666668</v>
      </c>
      <c r="I2704" s="48">
        <f t="shared" si="380"/>
        <v>0</v>
      </c>
      <c r="J2704" s="48">
        <f t="shared" si="381"/>
        <v>-1</v>
      </c>
      <c r="K2704" s="48">
        <f t="shared" si="382"/>
        <v>1</v>
      </c>
      <c r="L2704" s="48">
        <f t="shared" si="383"/>
        <v>1</v>
      </c>
      <c r="M2704" s="48">
        <v>1</v>
      </c>
      <c r="N2704" s="48">
        <f t="shared" si="375"/>
        <v>0.18379227105570278</v>
      </c>
      <c r="O2704" s="48">
        <f t="shared" si="376"/>
        <v>0.54581916091365079</v>
      </c>
      <c r="P2704" s="61">
        <f t="shared" si="377"/>
        <v>1</v>
      </c>
    </row>
    <row r="2705" spans="1:16" x14ac:dyDescent="0.3">
      <c r="A2705" s="60">
        <v>43377</v>
      </c>
      <c r="B2705" s="48">
        <f t="shared" si="378"/>
        <v>0</v>
      </c>
      <c r="C2705" s="48">
        <v>10754.700194999999</v>
      </c>
      <c r="D2705" s="48">
        <v>10754.700194999999</v>
      </c>
      <c r="E2705" s="48">
        <v>10547.25</v>
      </c>
      <c r="F2705" s="48">
        <v>10599.25</v>
      </c>
      <c r="G2705" s="48">
        <v>425100</v>
      </c>
      <c r="H2705" s="48">
        <f t="shared" si="379"/>
        <v>10633.733398333332</v>
      </c>
      <c r="I2705" s="48">
        <f t="shared" si="380"/>
        <v>0</v>
      </c>
      <c r="J2705" s="48">
        <f t="shared" si="381"/>
        <v>0</v>
      </c>
      <c r="K2705" s="48">
        <f t="shared" si="382"/>
        <v>1</v>
      </c>
      <c r="L2705" s="48">
        <f t="shared" si="383"/>
        <v>0</v>
      </c>
      <c r="M2705" s="48">
        <v>1</v>
      </c>
      <c r="N2705" s="48">
        <f t="shared" si="375"/>
        <v>0.12974555808435828</v>
      </c>
      <c r="O2705" s="48">
        <f t="shared" si="376"/>
        <v>0.53239096338477088</v>
      </c>
      <c r="P2705" s="61">
        <f t="shared" si="377"/>
        <v>1</v>
      </c>
    </row>
    <row r="2706" spans="1:16" x14ac:dyDescent="0.3">
      <c r="A2706" s="60">
        <v>43378</v>
      </c>
      <c r="B2706" s="48">
        <f t="shared" si="378"/>
        <v>0</v>
      </c>
      <c r="C2706" s="48">
        <v>10514.099609000001</v>
      </c>
      <c r="D2706" s="48">
        <v>10540.650390999999</v>
      </c>
      <c r="E2706" s="48">
        <v>10261.900390999999</v>
      </c>
      <c r="F2706" s="48">
        <v>10316.450194999999</v>
      </c>
      <c r="G2706" s="48">
        <v>606400</v>
      </c>
      <c r="H2706" s="48">
        <f t="shared" si="379"/>
        <v>10373.000325666666</v>
      </c>
      <c r="I2706" s="48">
        <f t="shared" si="380"/>
        <v>0</v>
      </c>
      <c r="J2706" s="48">
        <f t="shared" si="381"/>
        <v>-1</v>
      </c>
      <c r="K2706" s="48">
        <f t="shared" si="382"/>
        <v>1</v>
      </c>
      <c r="L2706" s="48">
        <f t="shared" si="383"/>
        <v>0</v>
      </c>
      <c r="M2706" s="48">
        <v>1</v>
      </c>
      <c r="N2706" s="48">
        <f t="shared" si="375"/>
        <v>6.0736762319404392E-3</v>
      </c>
      <c r="O2706" s="48">
        <f t="shared" si="376"/>
        <v>0.50151841439018685</v>
      </c>
      <c r="P2706" s="61">
        <f t="shared" si="377"/>
        <v>1</v>
      </c>
    </row>
    <row r="2707" spans="1:16" x14ac:dyDescent="0.3">
      <c r="A2707" s="60">
        <v>43381</v>
      </c>
      <c r="B2707" s="48">
        <f t="shared" si="378"/>
        <v>1</v>
      </c>
      <c r="C2707" s="48">
        <v>10310.150390999999</v>
      </c>
      <c r="D2707" s="48">
        <v>10398.349609000001</v>
      </c>
      <c r="E2707" s="48">
        <v>10198.400390999999</v>
      </c>
      <c r="F2707" s="48">
        <v>10348.049805000001</v>
      </c>
      <c r="G2707" s="48">
        <v>456200</v>
      </c>
      <c r="H2707" s="48">
        <f t="shared" si="379"/>
        <v>10314.933268333334</v>
      </c>
      <c r="I2707" s="48">
        <f t="shared" si="380"/>
        <v>1</v>
      </c>
      <c r="J2707" s="48">
        <f t="shared" si="381"/>
        <v>-1</v>
      </c>
      <c r="K2707" s="48">
        <f t="shared" si="382"/>
        <v>1</v>
      </c>
      <c r="L2707" s="48">
        <f t="shared" si="383"/>
        <v>1</v>
      </c>
      <c r="M2707" s="48">
        <v>1</v>
      </c>
      <c r="N2707" s="48">
        <f t="shared" si="375"/>
        <v>0.60207074251491277</v>
      </c>
      <c r="O2707" s="48">
        <f t="shared" si="376"/>
        <v>0.64612991646125628</v>
      </c>
      <c r="P2707" s="61">
        <f t="shared" si="377"/>
        <v>1</v>
      </c>
    </row>
    <row r="2708" spans="1:16" x14ac:dyDescent="0.3">
      <c r="A2708" s="60">
        <v>43382</v>
      </c>
      <c r="B2708" s="48">
        <f t="shared" si="378"/>
        <v>0</v>
      </c>
      <c r="C2708" s="48">
        <v>10390.299805000001</v>
      </c>
      <c r="D2708" s="48">
        <v>10397.599609000001</v>
      </c>
      <c r="E2708" s="48">
        <v>10279.349609000001</v>
      </c>
      <c r="F2708" s="48">
        <v>10301.049805000001</v>
      </c>
      <c r="G2708" s="48">
        <v>430500</v>
      </c>
      <c r="H2708" s="48">
        <f t="shared" si="379"/>
        <v>10325.999674333334</v>
      </c>
      <c r="I2708" s="48">
        <f t="shared" si="380"/>
        <v>0</v>
      </c>
      <c r="J2708" s="48">
        <f t="shared" si="381"/>
        <v>-1</v>
      </c>
      <c r="K2708" s="48">
        <f t="shared" si="382"/>
        <v>0</v>
      </c>
      <c r="L2708" s="48">
        <f t="shared" si="383"/>
        <v>1</v>
      </c>
      <c r="M2708" s="48">
        <v>1</v>
      </c>
      <c r="N2708" s="48">
        <f t="shared" si="375"/>
        <v>0.25268597555197586</v>
      </c>
      <c r="O2708" s="48">
        <f t="shared" si="376"/>
        <v>0.562837500227238</v>
      </c>
      <c r="P2708" s="61">
        <f t="shared" si="377"/>
        <v>1</v>
      </c>
    </row>
    <row r="2709" spans="1:16" x14ac:dyDescent="0.3">
      <c r="A2709" s="60">
        <v>43383</v>
      </c>
      <c r="B2709" s="48">
        <f t="shared" si="378"/>
        <v>1</v>
      </c>
      <c r="C2709" s="48">
        <v>10331.849609000001</v>
      </c>
      <c r="D2709" s="48">
        <v>10482.349609000001</v>
      </c>
      <c r="E2709" s="48">
        <v>10318.25</v>
      </c>
      <c r="F2709" s="48">
        <v>10460.099609000001</v>
      </c>
      <c r="G2709" s="48">
        <v>0</v>
      </c>
      <c r="H2709" s="48">
        <f t="shared" si="379"/>
        <v>10420.233072666668</v>
      </c>
      <c r="I2709" s="48">
        <f t="shared" si="380"/>
        <v>1</v>
      </c>
      <c r="J2709" s="48">
        <f t="shared" si="381"/>
        <v>-1</v>
      </c>
      <c r="K2709" s="48">
        <f t="shared" si="382"/>
        <v>0</v>
      </c>
      <c r="L2709" s="48">
        <f t="shared" si="383"/>
        <v>1</v>
      </c>
      <c r="M2709" s="48">
        <v>0</v>
      </c>
      <c r="N2709" s="48">
        <f t="shared" si="375"/>
        <v>0.93384799929951079</v>
      </c>
      <c r="O2709" s="48">
        <f t="shared" si="376"/>
        <v>0.71785530860774205</v>
      </c>
      <c r="P2709" s="61">
        <f t="shared" si="377"/>
        <v>1</v>
      </c>
    </row>
    <row r="2710" spans="1:16" x14ac:dyDescent="0.3">
      <c r="A2710" s="60">
        <v>43384</v>
      </c>
      <c r="B2710" s="48">
        <f t="shared" si="378"/>
        <v>1</v>
      </c>
      <c r="C2710" s="48">
        <v>10169.799805000001</v>
      </c>
      <c r="D2710" s="48">
        <v>10335.950194999999</v>
      </c>
      <c r="E2710" s="48">
        <v>10138.599609000001</v>
      </c>
      <c r="F2710" s="48">
        <v>10234.650390999999</v>
      </c>
      <c r="G2710" s="48">
        <v>483500</v>
      </c>
      <c r="H2710" s="48">
        <f t="shared" si="379"/>
        <v>10236.400065</v>
      </c>
      <c r="I2710" s="48">
        <f t="shared" si="380"/>
        <v>1</v>
      </c>
      <c r="J2710" s="48">
        <f t="shared" si="381"/>
        <v>-1</v>
      </c>
      <c r="K2710" s="48">
        <f t="shared" si="382"/>
        <v>1</v>
      </c>
      <c r="L2710" s="48">
        <f t="shared" si="383"/>
        <v>0</v>
      </c>
      <c r="M2710" s="48">
        <v>1</v>
      </c>
      <c r="N2710" s="48">
        <f t="shared" si="375"/>
        <v>0.65077949195645957</v>
      </c>
      <c r="O2710" s="48">
        <f t="shared" si="376"/>
        <v>0.6571860978998384</v>
      </c>
      <c r="P2710" s="61">
        <f t="shared" si="377"/>
        <v>1</v>
      </c>
    </row>
    <row r="2711" spans="1:16" x14ac:dyDescent="0.3">
      <c r="A2711" s="60">
        <v>43385</v>
      </c>
      <c r="B2711" s="48">
        <f t="shared" si="378"/>
        <v>1</v>
      </c>
      <c r="C2711" s="48">
        <v>10331.549805000001</v>
      </c>
      <c r="D2711" s="48">
        <v>10492.450194999999</v>
      </c>
      <c r="E2711" s="48">
        <v>10322.150390999999</v>
      </c>
      <c r="F2711" s="48">
        <v>10472.5</v>
      </c>
      <c r="G2711" s="48">
        <v>343500</v>
      </c>
      <c r="H2711" s="48">
        <f t="shared" si="379"/>
        <v>10429.033528666667</v>
      </c>
      <c r="I2711" s="48">
        <f t="shared" si="380"/>
        <v>1</v>
      </c>
      <c r="J2711" s="48">
        <f t="shared" si="381"/>
        <v>-1</v>
      </c>
      <c r="K2711" s="48">
        <f t="shared" si="382"/>
        <v>0</v>
      </c>
      <c r="L2711" s="48">
        <f t="shared" si="383"/>
        <v>1</v>
      </c>
      <c r="M2711" s="48">
        <v>1</v>
      </c>
      <c r="N2711" s="48">
        <f t="shared" si="375"/>
        <v>0.87033353420774762</v>
      </c>
      <c r="O2711" s="48">
        <f t="shared" si="376"/>
        <v>0.70481509478919979</v>
      </c>
      <c r="P2711" s="61">
        <f t="shared" si="377"/>
        <v>1</v>
      </c>
    </row>
    <row r="2712" spans="1:16" x14ac:dyDescent="0.3">
      <c r="A2712" s="60">
        <v>43388</v>
      </c>
      <c r="B2712" s="48">
        <f t="shared" si="378"/>
        <v>0</v>
      </c>
      <c r="C2712" s="48">
        <v>10524.200194999999</v>
      </c>
      <c r="D2712" s="48">
        <v>10526.299805000001</v>
      </c>
      <c r="E2712" s="48">
        <v>10410.150390999999</v>
      </c>
      <c r="F2712" s="48">
        <v>10512.5</v>
      </c>
      <c r="G2712" s="48">
        <v>259500</v>
      </c>
      <c r="H2712" s="48">
        <f t="shared" si="379"/>
        <v>10482.983398666665</v>
      </c>
      <c r="I2712" s="48">
        <f t="shared" si="380"/>
        <v>0</v>
      </c>
      <c r="J2712" s="48">
        <f t="shared" si="381"/>
        <v>-1</v>
      </c>
      <c r="K2712" s="48">
        <f t="shared" si="382"/>
        <v>0</v>
      </c>
      <c r="L2712" s="48">
        <f t="shared" si="383"/>
        <v>1</v>
      </c>
      <c r="M2712" s="48">
        <v>1</v>
      </c>
      <c r="N2712" s="48">
        <f t="shared" si="375"/>
        <v>0.49827077393166774</v>
      </c>
      <c r="O2712" s="48">
        <f t="shared" si="376"/>
        <v>0.62205287068581949</v>
      </c>
      <c r="P2712" s="61">
        <f t="shared" si="377"/>
        <v>1</v>
      </c>
    </row>
    <row r="2713" spans="1:16" x14ac:dyDescent="0.3">
      <c r="A2713" s="60">
        <v>43389</v>
      </c>
      <c r="B2713" s="48">
        <f t="shared" si="378"/>
        <v>1</v>
      </c>
      <c r="C2713" s="48">
        <v>10550.150390999999</v>
      </c>
      <c r="D2713" s="48">
        <v>10604.900390999999</v>
      </c>
      <c r="E2713" s="48">
        <v>10525.299805000001</v>
      </c>
      <c r="F2713" s="48">
        <v>10584.75</v>
      </c>
      <c r="G2713" s="48">
        <v>265200</v>
      </c>
      <c r="H2713" s="48">
        <f t="shared" si="379"/>
        <v>10571.650065333333</v>
      </c>
      <c r="I2713" s="48">
        <f t="shared" si="380"/>
        <v>1</v>
      </c>
      <c r="J2713" s="48">
        <f t="shared" si="381"/>
        <v>-1</v>
      </c>
      <c r="K2713" s="48">
        <f t="shared" si="382"/>
        <v>0</v>
      </c>
      <c r="L2713" s="48">
        <f t="shared" si="383"/>
        <v>0</v>
      </c>
      <c r="M2713" s="48">
        <v>1</v>
      </c>
      <c r="N2713" s="48">
        <f t="shared" ref="N2713:N2776" si="384">$B$2+SUMPRODUCT($C$2:$G$2,C2713:G2713)</f>
        <v>0.58708983828216899</v>
      </c>
      <c r="O2713" s="48">
        <f t="shared" ref="O2713:O2776" si="385">EXP(N2713)/(1+EXP(N2713))</f>
        <v>0.64269714123242982</v>
      </c>
      <c r="P2713" s="61">
        <f t="shared" ref="P2713:P2776" si="386">IF(O2713&gt;0.5,1,0)</f>
        <v>1</v>
      </c>
    </row>
    <row r="2714" spans="1:16" x14ac:dyDescent="0.3">
      <c r="A2714" s="60">
        <v>43390</v>
      </c>
      <c r="B2714" s="48">
        <f t="shared" si="378"/>
        <v>0</v>
      </c>
      <c r="C2714" s="48">
        <v>10688.700194999999</v>
      </c>
      <c r="D2714" s="48">
        <v>10710.150390999999</v>
      </c>
      <c r="E2714" s="48">
        <v>10436.450194999999</v>
      </c>
      <c r="F2714" s="48">
        <v>10453.049805000001</v>
      </c>
      <c r="G2714" s="48">
        <v>284800</v>
      </c>
      <c r="H2714" s="48">
        <f t="shared" si="379"/>
        <v>10533.216797000001</v>
      </c>
      <c r="I2714" s="48">
        <f t="shared" si="380"/>
        <v>0</v>
      </c>
      <c r="J2714" s="48">
        <f t="shared" si="381"/>
        <v>-1</v>
      </c>
      <c r="K2714" s="48">
        <f t="shared" si="382"/>
        <v>1</v>
      </c>
      <c r="L2714" s="48">
        <f t="shared" si="383"/>
        <v>0</v>
      </c>
      <c r="M2714" s="48">
        <v>0</v>
      </c>
      <c r="N2714" s="48">
        <f t="shared" si="384"/>
        <v>-3.3319907847766395E-3</v>
      </c>
      <c r="O2714" s="48">
        <f t="shared" si="385"/>
        <v>0.49916700307447798</v>
      </c>
      <c r="P2714" s="61">
        <f t="shared" si="386"/>
        <v>0</v>
      </c>
    </row>
    <row r="2715" spans="1:16" x14ac:dyDescent="0.3">
      <c r="A2715" s="60">
        <v>43392</v>
      </c>
      <c r="B2715" s="48">
        <f t="shared" si="378"/>
        <v>0</v>
      </c>
      <c r="C2715" s="48">
        <v>10339.700194999999</v>
      </c>
      <c r="D2715" s="48">
        <v>10380.099609000001</v>
      </c>
      <c r="E2715" s="48">
        <v>10249.599609000001</v>
      </c>
      <c r="F2715" s="48">
        <v>10303.549805000001</v>
      </c>
      <c r="G2715" s="48">
        <v>357500</v>
      </c>
      <c r="H2715" s="48">
        <f t="shared" si="379"/>
        <v>10311.083007666668</v>
      </c>
      <c r="I2715" s="48">
        <f t="shared" si="380"/>
        <v>0</v>
      </c>
      <c r="J2715" s="48">
        <f t="shared" si="381"/>
        <v>-1</v>
      </c>
      <c r="K2715" s="48">
        <f t="shared" si="382"/>
        <v>1</v>
      </c>
      <c r="L2715" s="48">
        <f t="shared" si="383"/>
        <v>0</v>
      </c>
      <c r="M2715" s="48">
        <v>1</v>
      </c>
      <c r="N2715" s="48">
        <f t="shared" si="384"/>
        <v>0.41106562269501101</v>
      </c>
      <c r="O2715" s="48">
        <f t="shared" si="385"/>
        <v>0.60134336763452911</v>
      </c>
      <c r="P2715" s="61">
        <f t="shared" si="386"/>
        <v>1</v>
      </c>
    </row>
    <row r="2716" spans="1:16" x14ac:dyDescent="0.3">
      <c r="A2716" s="60">
        <v>43395</v>
      </c>
      <c r="B2716" s="48">
        <f t="shared" si="378"/>
        <v>0</v>
      </c>
      <c r="C2716" s="48">
        <v>10405.849609000001</v>
      </c>
      <c r="D2716" s="48">
        <v>10408.549805000001</v>
      </c>
      <c r="E2716" s="48">
        <v>10224</v>
      </c>
      <c r="F2716" s="48">
        <v>10245.25</v>
      </c>
      <c r="G2716" s="48">
        <v>297300</v>
      </c>
      <c r="H2716" s="48">
        <f t="shared" si="379"/>
        <v>10292.599935</v>
      </c>
      <c r="I2716" s="48">
        <f t="shared" si="380"/>
        <v>0</v>
      </c>
      <c r="J2716" s="48">
        <f t="shared" si="381"/>
        <v>-1</v>
      </c>
      <c r="K2716" s="48">
        <f t="shared" si="382"/>
        <v>1</v>
      </c>
      <c r="L2716" s="48">
        <f t="shared" si="383"/>
        <v>1</v>
      </c>
      <c r="M2716" s="48">
        <v>0</v>
      </c>
      <c r="N2716" s="48">
        <f t="shared" si="384"/>
        <v>0.14366788318809276</v>
      </c>
      <c r="O2716" s="48">
        <f t="shared" si="385"/>
        <v>0.53585531947649989</v>
      </c>
      <c r="P2716" s="61">
        <f t="shared" si="386"/>
        <v>1</v>
      </c>
    </row>
    <row r="2717" spans="1:16" x14ac:dyDescent="0.3">
      <c r="A2717" s="60">
        <v>43396</v>
      </c>
      <c r="B2717" s="48">
        <f t="shared" si="378"/>
        <v>0</v>
      </c>
      <c r="C2717" s="48">
        <v>10152.599609000001</v>
      </c>
      <c r="D2717" s="48">
        <v>10222.099609000001</v>
      </c>
      <c r="E2717" s="48">
        <v>10102.349609000001</v>
      </c>
      <c r="F2717" s="48">
        <v>10146.799805000001</v>
      </c>
      <c r="G2717" s="48">
        <v>302600</v>
      </c>
      <c r="H2717" s="48">
        <f t="shared" si="379"/>
        <v>10157.083007666668</v>
      </c>
      <c r="I2717" s="48">
        <f t="shared" si="380"/>
        <v>0</v>
      </c>
      <c r="J2717" s="48">
        <f t="shared" si="381"/>
        <v>-1</v>
      </c>
      <c r="K2717" s="48">
        <f t="shared" si="382"/>
        <v>1</v>
      </c>
      <c r="L2717" s="48">
        <f t="shared" si="383"/>
        <v>0</v>
      </c>
      <c r="M2717" s="48">
        <v>1</v>
      </c>
      <c r="N2717" s="48">
        <f t="shared" si="384"/>
        <v>0.4958056981035589</v>
      </c>
      <c r="O2717" s="48">
        <f t="shared" si="385"/>
        <v>0.62147314959800959</v>
      </c>
      <c r="P2717" s="61">
        <f t="shared" si="386"/>
        <v>1</v>
      </c>
    </row>
    <row r="2718" spans="1:16" x14ac:dyDescent="0.3">
      <c r="A2718" s="60">
        <v>43397</v>
      </c>
      <c r="B2718" s="48">
        <f t="shared" si="378"/>
        <v>0</v>
      </c>
      <c r="C2718" s="48">
        <v>10278.150390999999</v>
      </c>
      <c r="D2718" s="48">
        <v>10290.650390999999</v>
      </c>
      <c r="E2718" s="48">
        <v>10126.700194999999</v>
      </c>
      <c r="F2718" s="48">
        <v>10224.75</v>
      </c>
      <c r="G2718" s="48">
        <v>351400</v>
      </c>
      <c r="H2718" s="48">
        <f t="shared" si="379"/>
        <v>10214.033528666667</v>
      </c>
      <c r="I2718" s="48">
        <f t="shared" si="380"/>
        <v>0</v>
      </c>
      <c r="J2718" s="48">
        <f t="shared" si="381"/>
        <v>-1</v>
      </c>
      <c r="K2718" s="48">
        <f t="shared" si="382"/>
        <v>0</v>
      </c>
      <c r="L2718" s="48">
        <f t="shared" si="383"/>
        <v>0</v>
      </c>
      <c r="M2718" s="48">
        <v>0</v>
      </c>
      <c r="N2718" s="48">
        <f t="shared" si="384"/>
        <v>0.39146139181846867</v>
      </c>
      <c r="O2718" s="48">
        <f t="shared" si="385"/>
        <v>0.59663445006949123</v>
      </c>
      <c r="P2718" s="61">
        <f t="shared" si="386"/>
        <v>1</v>
      </c>
    </row>
    <row r="2719" spans="1:16" x14ac:dyDescent="0.3">
      <c r="A2719" s="60">
        <v>43398</v>
      </c>
      <c r="B2719" s="48">
        <f t="shared" si="378"/>
        <v>1</v>
      </c>
      <c r="C2719" s="48">
        <v>10135.049805000001</v>
      </c>
      <c r="D2719" s="48">
        <v>10166.599609000001</v>
      </c>
      <c r="E2719" s="48">
        <v>10079.299805000001</v>
      </c>
      <c r="F2719" s="48">
        <v>10124.900390999999</v>
      </c>
      <c r="G2719" s="48">
        <v>0</v>
      </c>
      <c r="H2719" s="48">
        <f t="shared" si="379"/>
        <v>10123.599935</v>
      </c>
      <c r="I2719" s="48">
        <f t="shared" si="380"/>
        <v>0</v>
      </c>
      <c r="J2719" s="48">
        <f t="shared" si="381"/>
        <v>-1</v>
      </c>
      <c r="K2719" s="48">
        <f t="shared" si="382"/>
        <v>1</v>
      </c>
      <c r="L2719" s="48">
        <f t="shared" si="383"/>
        <v>1</v>
      </c>
      <c r="M2719" s="48">
        <v>1</v>
      </c>
      <c r="N2719" s="48">
        <f t="shared" si="384"/>
        <v>0.55972816644839618</v>
      </c>
      <c r="O2719" s="48">
        <f t="shared" si="385"/>
        <v>0.63638964091025729</v>
      </c>
      <c r="P2719" s="61">
        <f t="shared" si="386"/>
        <v>1</v>
      </c>
    </row>
    <row r="2720" spans="1:16" x14ac:dyDescent="0.3">
      <c r="A2720" s="60">
        <v>43399</v>
      </c>
      <c r="B2720" s="48">
        <f t="shared" si="378"/>
        <v>0</v>
      </c>
      <c r="C2720" s="48">
        <v>10122.349609000001</v>
      </c>
      <c r="D2720" s="48">
        <v>10128.849609000001</v>
      </c>
      <c r="E2720" s="48">
        <v>10004.549805000001</v>
      </c>
      <c r="F2720" s="48">
        <v>10030</v>
      </c>
      <c r="G2720" s="48">
        <v>364300</v>
      </c>
      <c r="H2720" s="48">
        <f t="shared" si="379"/>
        <v>10054.466471333333</v>
      </c>
      <c r="I2720" s="48">
        <f t="shared" si="380"/>
        <v>0</v>
      </c>
      <c r="J2720" s="48">
        <f t="shared" si="381"/>
        <v>-1</v>
      </c>
      <c r="K2720" s="48">
        <f t="shared" si="382"/>
        <v>1</v>
      </c>
      <c r="L2720" s="48">
        <f t="shared" si="383"/>
        <v>0</v>
      </c>
      <c r="M2720" s="48">
        <v>0</v>
      </c>
      <c r="N2720" s="48">
        <f t="shared" si="384"/>
        <v>0.26949302483699611</v>
      </c>
      <c r="O2720" s="48">
        <f t="shared" si="385"/>
        <v>0.56696843907108296</v>
      </c>
      <c r="P2720" s="61">
        <f t="shared" si="386"/>
        <v>1</v>
      </c>
    </row>
    <row r="2721" spans="1:16" x14ac:dyDescent="0.3">
      <c r="A2721" s="60">
        <v>43402</v>
      </c>
      <c r="B2721" s="48">
        <f t="shared" si="378"/>
        <v>1</v>
      </c>
      <c r="C2721" s="48">
        <v>10078.099609000001</v>
      </c>
      <c r="D2721" s="48">
        <v>10275.299805000001</v>
      </c>
      <c r="E2721" s="48">
        <v>10020.349609000001</v>
      </c>
      <c r="F2721" s="48">
        <v>10250.849609000001</v>
      </c>
      <c r="G2721" s="48">
        <v>364400</v>
      </c>
      <c r="H2721" s="48">
        <f t="shared" si="379"/>
        <v>10182.166341</v>
      </c>
      <c r="I2721" s="48">
        <f t="shared" si="380"/>
        <v>1</v>
      </c>
      <c r="J2721" s="48">
        <f t="shared" si="381"/>
        <v>-1</v>
      </c>
      <c r="K2721" s="48">
        <f t="shared" si="382"/>
        <v>0</v>
      </c>
      <c r="L2721" s="48">
        <f t="shared" si="383"/>
        <v>0</v>
      </c>
      <c r="M2721" s="48">
        <v>1</v>
      </c>
      <c r="N2721" s="48">
        <f t="shared" si="384"/>
        <v>0.98736084861955775</v>
      </c>
      <c r="O2721" s="48">
        <f t="shared" si="385"/>
        <v>0.72856632548311728</v>
      </c>
      <c r="P2721" s="61">
        <f t="shared" si="386"/>
        <v>1</v>
      </c>
    </row>
    <row r="2722" spans="1:16" x14ac:dyDescent="0.3">
      <c r="A2722" s="60">
        <v>43403</v>
      </c>
      <c r="B2722" s="48">
        <f t="shared" si="378"/>
        <v>0</v>
      </c>
      <c r="C2722" s="48">
        <v>10239.400390999999</v>
      </c>
      <c r="D2722" s="48">
        <v>10285.099609000001</v>
      </c>
      <c r="E2722" s="48">
        <v>10175.349609000001</v>
      </c>
      <c r="F2722" s="48">
        <v>10198.400390999999</v>
      </c>
      <c r="G2722" s="48">
        <v>289800</v>
      </c>
      <c r="H2722" s="48">
        <f t="shared" si="379"/>
        <v>10219.616536333333</v>
      </c>
      <c r="I2722" s="48">
        <f t="shared" si="380"/>
        <v>0</v>
      </c>
      <c r="J2722" s="48">
        <f t="shared" si="381"/>
        <v>-1</v>
      </c>
      <c r="K2722" s="48">
        <f t="shared" si="382"/>
        <v>0</v>
      </c>
      <c r="L2722" s="48">
        <f t="shared" si="383"/>
        <v>1</v>
      </c>
      <c r="M2722" s="48">
        <v>1</v>
      </c>
      <c r="N2722" s="48">
        <f t="shared" si="384"/>
        <v>0.40699830749400123</v>
      </c>
      <c r="O2722" s="48">
        <f t="shared" si="385"/>
        <v>0.60036791137238099</v>
      </c>
      <c r="P2722" s="61">
        <f t="shared" si="386"/>
        <v>1</v>
      </c>
    </row>
    <row r="2723" spans="1:16" x14ac:dyDescent="0.3">
      <c r="A2723" s="60">
        <v>43404</v>
      </c>
      <c r="B2723" s="48">
        <f t="shared" si="378"/>
        <v>0</v>
      </c>
      <c r="C2723" s="48">
        <v>10209.549805000001</v>
      </c>
      <c r="D2723" s="48">
        <v>10396</v>
      </c>
      <c r="E2723" s="48">
        <v>10105.099609000001</v>
      </c>
      <c r="F2723" s="48">
        <v>10386.599609000001</v>
      </c>
      <c r="G2723" s="48">
        <v>375000</v>
      </c>
      <c r="H2723" s="48">
        <f t="shared" si="379"/>
        <v>10295.899739333334</v>
      </c>
      <c r="I2723" s="48">
        <f t="shared" si="380"/>
        <v>1</v>
      </c>
      <c r="J2723" s="48">
        <f t="shared" si="381"/>
        <v>-1</v>
      </c>
      <c r="K2723" s="48">
        <f t="shared" si="382"/>
        <v>0</v>
      </c>
      <c r="L2723" s="48">
        <f t="shared" si="383"/>
        <v>0</v>
      </c>
      <c r="M2723" s="48">
        <v>0</v>
      </c>
      <c r="N2723" s="48">
        <f t="shared" si="384"/>
        <v>1.0148965442458568</v>
      </c>
      <c r="O2723" s="48">
        <f t="shared" si="385"/>
        <v>0.73397731679708034</v>
      </c>
      <c r="P2723" s="61">
        <f t="shared" si="386"/>
        <v>1</v>
      </c>
    </row>
    <row r="2724" spans="1:16" x14ac:dyDescent="0.3">
      <c r="A2724" s="60">
        <v>43405</v>
      </c>
      <c r="B2724" s="48">
        <f t="shared" si="378"/>
        <v>0</v>
      </c>
      <c r="C2724" s="48">
        <v>10441.700194999999</v>
      </c>
      <c r="D2724" s="48">
        <v>10441.900390999999</v>
      </c>
      <c r="E2724" s="48">
        <v>10341.900390999999</v>
      </c>
      <c r="F2724" s="48">
        <v>10380.450194999999</v>
      </c>
      <c r="G2724" s="48">
        <v>348500</v>
      </c>
      <c r="H2724" s="48">
        <f t="shared" si="379"/>
        <v>10388.083658999998</v>
      </c>
      <c r="I2724" s="48">
        <f t="shared" si="380"/>
        <v>0</v>
      </c>
      <c r="J2724" s="48">
        <f t="shared" si="381"/>
        <v>-1</v>
      </c>
      <c r="K2724" s="48">
        <f t="shared" si="382"/>
        <v>0</v>
      </c>
      <c r="L2724" s="48">
        <f t="shared" si="383"/>
        <v>1</v>
      </c>
      <c r="M2724" s="48">
        <v>0</v>
      </c>
      <c r="N2724" s="48">
        <f t="shared" si="384"/>
        <v>0.33863899291373734</v>
      </c>
      <c r="O2724" s="48">
        <f t="shared" si="385"/>
        <v>0.5838598802068663</v>
      </c>
      <c r="P2724" s="61">
        <f t="shared" si="386"/>
        <v>1</v>
      </c>
    </row>
    <row r="2725" spans="1:16" x14ac:dyDescent="0.3">
      <c r="A2725" s="60">
        <v>43406</v>
      </c>
      <c r="B2725" s="48">
        <f t="shared" si="378"/>
        <v>1</v>
      </c>
      <c r="C2725" s="48">
        <v>10462.299805000001</v>
      </c>
      <c r="D2725" s="48">
        <v>10606.950194999999</v>
      </c>
      <c r="E2725" s="48">
        <v>10457.700194999999</v>
      </c>
      <c r="F2725" s="48">
        <v>10553</v>
      </c>
      <c r="G2725" s="48">
        <v>421200</v>
      </c>
      <c r="H2725" s="48">
        <f t="shared" si="379"/>
        <v>10539.216796666666</v>
      </c>
      <c r="I2725" s="48">
        <f t="shared" si="380"/>
        <v>1</v>
      </c>
      <c r="J2725" s="48">
        <f t="shared" si="381"/>
        <v>-1</v>
      </c>
      <c r="K2725" s="48">
        <f t="shared" si="382"/>
        <v>0</v>
      </c>
      <c r="L2725" s="48">
        <f t="shared" si="383"/>
        <v>0</v>
      </c>
      <c r="M2725" s="48">
        <v>1</v>
      </c>
      <c r="N2725" s="48">
        <f t="shared" si="384"/>
        <v>0.70976682243547229</v>
      </c>
      <c r="O2725" s="48">
        <f t="shared" si="385"/>
        <v>0.67034963404389825</v>
      </c>
      <c r="P2725" s="61">
        <f t="shared" si="386"/>
        <v>1</v>
      </c>
    </row>
    <row r="2726" spans="1:16" x14ac:dyDescent="0.3">
      <c r="A2726" s="60">
        <v>43409</v>
      </c>
      <c r="B2726" s="48">
        <f t="shared" si="378"/>
        <v>1</v>
      </c>
      <c r="C2726" s="48">
        <v>10558.75</v>
      </c>
      <c r="D2726" s="48">
        <v>10558.799805000001</v>
      </c>
      <c r="E2726" s="48">
        <v>10477</v>
      </c>
      <c r="F2726" s="48">
        <v>10524</v>
      </c>
      <c r="G2726" s="48">
        <v>301900</v>
      </c>
      <c r="H2726" s="48">
        <f t="shared" si="379"/>
        <v>10519.933268333334</v>
      </c>
      <c r="I2726" s="48">
        <f t="shared" si="380"/>
        <v>0</v>
      </c>
      <c r="J2726" s="48">
        <f t="shared" si="381"/>
        <v>-1</v>
      </c>
      <c r="K2726" s="48">
        <f t="shared" si="382"/>
        <v>1</v>
      </c>
      <c r="L2726" s="48">
        <f t="shared" si="383"/>
        <v>1</v>
      </c>
      <c r="M2726" s="48">
        <v>1</v>
      </c>
      <c r="N2726" s="48">
        <f t="shared" si="384"/>
        <v>0.40896673727050969</v>
      </c>
      <c r="O2726" s="48">
        <f t="shared" si="385"/>
        <v>0.60084009597011179</v>
      </c>
      <c r="P2726" s="61">
        <f t="shared" si="386"/>
        <v>1</v>
      </c>
    </row>
    <row r="2727" spans="1:16" x14ac:dyDescent="0.3">
      <c r="A2727" s="60">
        <v>43410</v>
      </c>
      <c r="B2727" s="48">
        <f t="shared" si="378"/>
        <v>0</v>
      </c>
      <c r="C2727" s="48">
        <v>10552</v>
      </c>
      <c r="D2727" s="48">
        <v>10600.25</v>
      </c>
      <c r="E2727" s="48">
        <v>10491.450194999999</v>
      </c>
      <c r="F2727" s="48">
        <v>10530</v>
      </c>
      <c r="G2727" s="48">
        <v>0</v>
      </c>
      <c r="H2727" s="48">
        <f t="shared" si="379"/>
        <v>10540.566731666666</v>
      </c>
      <c r="I2727" s="48">
        <f t="shared" si="380"/>
        <v>0</v>
      </c>
      <c r="J2727" s="48">
        <f t="shared" si="381"/>
        <v>-1</v>
      </c>
      <c r="K2727" s="48">
        <f t="shared" si="382"/>
        <v>0</v>
      </c>
      <c r="L2727" s="48">
        <f t="shared" si="383"/>
        <v>1</v>
      </c>
      <c r="M2727" s="48">
        <v>0</v>
      </c>
      <c r="N2727" s="48">
        <f t="shared" si="384"/>
        <v>0.53410401879167502</v>
      </c>
      <c r="O2727" s="48">
        <f t="shared" si="385"/>
        <v>0.63043979946638118</v>
      </c>
      <c r="P2727" s="61">
        <f t="shared" si="386"/>
        <v>1</v>
      </c>
    </row>
    <row r="2728" spans="1:16" x14ac:dyDescent="0.3">
      <c r="A2728" s="60">
        <v>43411</v>
      </c>
      <c r="B2728" s="48">
        <f t="shared" si="378"/>
        <v>0</v>
      </c>
      <c r="C2728" s="48">
        <v>10614.450194999999</v>
      </c>
      <c r="D2728" s="48">
        <v>10616.450194999999</v>
      </c>
      <c r="E2728" s="48">
        <v>10582.299805000001</v>
      </c>
      <c r="F2728" s="48">
        <v>10598.400390999999</v>
      </c>
      <c r="G2728" s="48">
        <v>31200</v>
      </c>
      <c r="H2728" s="48">
        <f t="shared" si="379"/>
        <v>10599.050130333333</v>
      </c>
      <c r="I2728" s="48">
        <f t="shared" si="380"/>
        <v>0</v>
      </c>
      <c r="J2728" s="48">
        <f t="shared" si="381"/>
        <v>-1</v>
      </c>
      <c r="K2728" s="48">
        <f t="shared" si="382"/>
        <v>0</v>
      </c>
      <c r="L2728" s="48">
        <f t="shared" si="383"/>
        <v>0</v>
      </c>
      <c r="M2728" s="48">
        <v>1</v>
      </c>
      <c r="N2728" s="48">
        <f t="shared" si="384"/>
        <v>0.50765773053640828</v>
      </c>
      <c r="O2728" s="48">
        <f t="shared" si="385"/>
        <v>0.6242572315190853</v>
      </c>
      <c r="P2728" s="61">
        <f t="shared" si="386"/>
        <v>1</v>
      </c>
    </row>
    <row r="2729" spans="1:16" x14ac:dyDescent="0.3">
      <c r="A2729" s="60">
        <v>43413</v>
      </c>
      <c r="B2729" s="48">
        <f t="shared" si="378"/>
        <v>0</v>
      </c>
      <c r="C2729" s="48">
        <v>10614.700194999999</v>
      </c>
      <c r="D2729" s="48">
        <v>10619.549805000001</v>
      </c>
      <c r="E2729" s="48">
        <v>10544.849609000001</v>
      </c>
      <c r="F2729" s="48">
        <v>10585.200194999999</v>
      </c>
      <c r="G2729" s="48">
        <v>296600</v>
      </c>
      <c r="H2729" s="48">
        <f t="shared" si="379"/>
        <v>10583.199869666665</v>
      </c>
      <c r="I2729" s="48">
        <f t="shared" si="380"/>
        <v>0</v>
      </c>
      <c r="J2729" s="48">
        <f t="shared" si="381"/>
        <v>-1</v>
      </c>
      <c r="K2729" s="48">
        <f t="shared" si="382"/>
        <v>1</v>
      </c>
      <c r="L2729" s="48">
        <f t="shared" si="383"/>
        <v>0</v>
      </c>
      <c r="M2729" s="48">
        <v>1</v>
      </c>
      <c r="N2729" s="48">
        <f t="shared" si="384"/>
        <v>0.41883661338132178</v>
      </c>
      <c r="O2729" s="48">
        <f t="shared" si="385"/>
        <v>0.60320482817683385</v>
      </c>
      <c r="P2729" s="61">
        <f t="shared" si="386"/>
        <v>1</v>
      </c>
    </row>
    <row r="2730" spans="1:16" x14ac:dyDescent="0.3">
      <c r="A2730" s="60">
        <v>43416</v>
      </c>
      <c r="B2730" s="48">
        <f t="shared" si="378"/>
        <v>1</v>
      </c>
      <c r="C2730" s="48">
        <v>10607.799805000001</v>
      </c>
      <c r="D2730" s="48">
        <v>10645.5</v>
      </c>
      <c r="E2730" s="48">
        <v>10464.049805000001</v>
      </c>
      <c r="F2730" s="48">
        <v>10482.200194999999</v>
      </c>
      <c r="G2730" s="48">
        <v>259700</v>
      </c>
      <c r="H2730" s="48">
        <f t="shared" si="379"/>
        <v>10530.583333333334</v>
      </c>
      <c r="I2730" s="48">
        <f t="shared" si="380"/>
        <v>0</v>
      </c>
      <c r="J2730" s="48">
        <f t="shared" si="381"/>
        <v>-1</v>
      </c>
      <c r="K2730" s="48">
        <f t="shared" si="382"/>
        <v>1</v>
      </c>
      <c r="L2730" s="48">
        <f t="shared" si="383"/>
        <v>1</v>
      </c>
      <c r="M2730" s="48">
        <v>1</v>
      </c>
      <c r="N2730" s="48">
        <f t="shared" si="384"/>
        <v>0.23475806759838302</v>
      </c>
      <c r="O2730" s="48">
        <f t="shared" si="385"/>
        <v>0.55842145591261394</v>
      </c>
      <c r="P2730" s="61">
        <f t="shared" si="386"/>
        <v>1</v>
      </c>
    </row>
    <row r="2731" spans="1:16" x14ac:dyDescent="0.3">
      <c r="A2731" s="60">
        <v>43417</v>
      </c>
      <c r="B2731" s="48">
        <f t="shared" si="378"/>
        <v>1</v>
      </c>
      <c r="C2731" s="48">
        <v>10451.900390999999</v>
      </c>
      <c r="D2731" s="48">
        <v>10596.25</v>
      </c>
      <c r="E2731" s="48">
        <v>10440.549805000001</v>
      </c>
      <c r="F2731" s="48">
        <v>10582.5</v>
      </c>
      <c r="G2731" s="48">
        <v>254600</v>
      </c>
      <c r="H2731" s="48">
        <f t="shared" si="379"/>
        <v>10539.766601666668</v>
      </c>
      <c r="I2731" s="48">
        <f t="shared" si="380"/>
        <v>1</v>
      </c>
      <c r="J2731" s="48">
        <f t="shared" si="381"/>
        <v>-1</v>
      </c>
      <c r="K2731" s="48">
        <f t="shared" si="382"/>
        <v>0</v>
      </c>
      <c r="L2731" s="48">
        <f t="shared" si="383"/>
        <v>1</v>
      </c>
      <c r="M2731" s="48">
        <v>1</v>
      </c>
      <c r="N2731" s="48">
        <f t="shared" si="384"/>
        <v>0.86285271268256047</v>
      </c>
      <c r="O2731" s="48">
        <f t="shared" si="385"/>
        <v>0.70325632300108487</v>
      </c>
      <c r="P2731" s="61">
        <f t="shared" si="386"/>
        <v>1</v>
      </c>
    </row>
    <row r="2732" spans="1:16" x14ac:dyDescent="0.3">
      <c r="A2732" s="60">
        <v>43418</v>
      </c>
      <c r="B2732" s="48">
        <f t="shared" si="378"/>
        <v>0</v>
      </c>
      <c r="C2732" s="48">
        <v>10634.900390999999</v>
      </c>
      <c r="D2732" s="48">
        <v>10651.599609000001</v>
      </c>
      <c r="E2732" s="48">
        <v>10532.700194999999</v>
      </c>
      <c r="F2732" s="48">
        <v>10576.299805000001</v>
      </c>
      <c r="G2732" s="48">
        <v>384500</v>
      </c>
      <c r="H2732" s="48">
        <f t="shared" si="379"/>
        <v>10586.866536333335</v>
      </c>
      <c r="I2732" s="48">
        <f t="shared" si="380"/>
        <v>0</v>
      </c>
      <c r="J2732" s="48">
        <f t="shared" si="381"/>
        <v>-1</v>
      </c>
      <c r="K2732" s="48">
        <f t="shared" si="382"/>
        <v>0</v>
      </c>
      <c r="L2732" s="48">
        <f t="shared" si="383"/>
        <v>0</v>
      </c>
      <c r="M2732" s="48">
        <v>1</v>
      </c>
      <c r="N2732" s="48">
        <f t="shared" si="384"/>
        <v>0.3407112767187872</v>
      </c>
      <c r="O2732" s="48">
        <f t="shared" si="385"/>
        <v>0.58436329020125277</v>
      </c>
      <c r="P2732" s="61">
        <f t="shared" si="386"/>
        <v>1</v>
      </c>
    </row>
    <row r="2733" spans="1:16" x14ac:dyDescent="0.3">
      <c r="A2733" s="60">
        <v>43419</v>
      </c>
      <c r="B2733" s="48">
        <f t="shared" si="378"/>
        <v>1</v>
      </c>
      <c r="C2733" s="48">
        <v>10580.599609000001</v>
      </c>
      <c r="D2733" s="48">
        <v>10646.5</v>
      </c>
      <c r="E2733" s="48">
        <v>10557.5</v>
      </c>
      <c r="F2733" s="48">
        <v>10616.700194999999</v>
      </c>
      <c r="G2733" s="48">
        <v>0</v>
      </c>
      <c r="H2733" s="48">
        <f t="shared" si="379"/>
        <v>10606.900065</v>
      </c>
      <c r="I2733" s="48">
        <f t="shared" si="380"/>
        <v>1</v>
      </c>
      <c r="J2733" s="48">
        <f t="shared" si="381"/>
        <v>-1</v>
      </c>
      <c r="K2733" s="48">
        <f t="shared" si="382"/>
        <v>0</v>
      </c>
      <c r="L2733" s="48">
        <f t="shared" si="383"/>
        <v>1</v>
      </c>
      <c r="M2733" s="48">
        <v>1</v>
      </c>
      <c r="N2733" s="48">
        <f t="shared" si="384"/>
        <v>0.66923514362237846</v>
      </c>
      <c r="O2733" s="48">
        <f t="shared" si="385"/>
        <v>0.66133187391432668</v>
      </c>
      <c r="P2733" s="61">
        <f t="shared" si="386"/>
        <v>1</v>
      </c>
    </row>
    <row r="2734" spans="1:16" x14ac:dyDescent="0.3">
      <c r="A2734" s="60">
        <v>43420</v>
      </c>
      <c r="B2734" s="48">
        <f t="shared" si="378"/>
        <v>0</v>
      </c>
      <c r="C2734" s="48">
        <v>10644</v>
      </c>
      <c r="D2734" s="48">
        <v>10695.150390999999</v>
      </c>
      <c r="E2734" s="48">
        <v>10631.150390999999</v>
      </c>
      <c r="F2734" s="48">
        <v>10682.200194999999</v>
      </c>
      <c r="G2734" s="48">
        <v>342800</v>
      </c>
      <c r="H2734" s="48">
        <f t="shared" si="379"/>
        <v>10669.500325666666</v>
      </c>
      <c r="I2734" s="48">
        <f t="shared" si="380"/>
        <v>1</v>
      </c>
      <c r="J2734" s="48">
        <f t="shared" si="381"/>
        <v>-1</v>
      </c>
      <c r="K2734" s="48">
        <f t="shared" si="382"/>
        <v>0</v>
      </c>
      <c r="L2734" s="48">
        <f t="shared" si="383"/>
        <v>0</v>
      </c>
      <c r="M2734" s="48">
        <v>0</v>
      </c>
      <c r="N2734" s="48">
        <f t="shared" si="384"/>
        <v>0.56563823359460708</v>
      </c>
      <c r="O2734" s="48">
        <f t="shared" si="385"/>
        <v>0.63775611238318686</v>
      </c>
      <c r="P2734" s="61">
        <f t="shared" si="386"/>
        <v>1</v>
      </c>
    </row>
    <row r="2735" spans="1:16" x14ac:dyDescent="0.3">
      <c r="A2735" s="60">
        <v>43423</v>
      </c>
      <c r="B2735" s="48">
        <f t="shared" si="378"/>
        <v>1</v>
      </c>
      <c r="C2735" s="48">
        <v>10731.25</v>
      </c>
      <c r="D2735" s="48">
        <v>10774.700194999999</v>
      </c>
      <c r="E2735" s="48">
        <v>10688.799805000001</v>
      </c>
      <c r="F2735" s="48">
        <v>10763.400390999999</v>
      </c>
      <c r="G2735" s="48">
        <v>272100</v>
      </c>
      <c r="H2735" s="48">
        <f t="shared" si="379"/>
        <v>10742.300130333333</v>
      </c>
      <c r="I2735" s="48">
        <f t="shared" si="380"/>
        <v>1</v>
      </c>
      <c r="J2735" s="48">
        <f t="shared" si="381"/>
        <v>-1</v>
      </c>
      <c r="K2735" s="48">
        <f t="shared" si="382"/>
        <v>0</v>
      </c>
      <c r="L2735" s="48">
        <f t="shared" si="383"/>
        <v>1</v>
      </c>
      <c r="M2735" s="48">
        <v>1</v>
      </c>
      <c r="N2735" s="48">
        <f t="shared" si="384"/>
        <v>0.58226889298217577</v>
      </c>
      <c r="O2735" s="48">
        <f t="shared" si="385"/>
        <v>0.64158931131185215</v>
      </c>
      <c r="P2735" s="61">
        <f t="shared" si="386"/>
        <v>1</v>
      </c>
    </row>
    <row r="2736" spans="1:16" x14ac:dyDescent="0.3">
      <c r="A2736" s="60">
        <v>43424</v>
      </c>
      <c r="B2736" s="48">
        <f t="shared" si="378"/>
        <v>0</v>
      </c>
      <c r="C2736" s="48">
        <v>10740.099609000001</v>
      </c>
      <c r="D2736" s="48">
        <v>10740.849609000001</v>
      </c>
      <c r="E2736" s="48">
        <v>10640.849609000001</v>
      </c>
      <c r="F2736" s="48">
        <v>10656.200194999999</v>
      </c>
      <c r="G2736" s="48">
        <v>295200</v>
      </c>
      <c r="H2736" s="48">
        <f t="shared" si="379"/>
        <v>10679.299804333334</v>
      </c>
      <c r="I2736" s="48">
        <f t="shared" si="380"/>
        <v>0</v>
      </c>
      <c r="J2736" s="48">
        <f t="shared" si="381"/>
        <v>-1</v>
      </c>
      <c r="K2736" s="48">
        <f t="shared" si="382"/>
        <v>1</v>
      </c>
      <c r="L2736" s="48">
        <f t="shared" si="383"/>
        <v>0</v>
      </c>
      <c r="M2736" s="48">
        <v>0</v>
      </c>
      <c r="N2736" s="48">
        <f t="shared" si="384"/>
        <v>0.29284095691285611</v>
      </c>
      <c r="O2736" s="48">
        <f t="shared" si="385"/>
        <v>0.57269150352371767</v>
      </c>
      <c r="P2736" s="61">
        <f t="shared" si="386"/>
        <v>1</v>
      </c>
    </row>
    <row r="2737" spans="1:16" x14ac:dyDescent="0.3">
      <c r="A2737" s="60">
        <v>43425</v>
      </c>
      <c r="B2737" s="48">
        <f t="shared" si="378"/>
        <v>0</v>
      </c>
      <c r="C2737" s="48">
        <v>10670.950194999999</v>
      </c>
      <c r="D2737" s="48">
        <v>10671.299805000001</v>
      </c>
      <c r="E2737" s="48">
        <v>10562.349609000001</v>
      </c>
      <c r="F2737" s="48">
        <v>10600.049805000001</v>
      </c>
      <c r="G2737" s="48">
        <v>300900</v>
      </c>
      <c r="H2737" s="48">
        <f t="shared" si="379"/>
        <v>10611.233073000001</v>
      </c>
      <c r="I2737" s="48">
        <f t="shared" si="380"/>
        <v>0</v>
      </c>
      <c r="J2737" s="48">
        <f t="shared" si="381"/>
        <v>-1</v>
      </c>
      <c r="K2737" s="48">
        <f t="shared" si="382"/>
        <v>1</v>
      </c>
      <c r="L2737" s="48">
        <f t="shared" si="383"/>
        <v>0</v>
      </c>
      <c r="M2737" s="48">
        <v>1</v>
      </c>
      <c r="N2737" s="48">
        <f t="shared" si="384"/>
        <v>0.32998216395849411</v>
      </c>
      <c r="O2737" s="48">
        <f t="shared" si="385"/>
        <v>0.58175503705185772</v>
      </c>
      <c r="P2737" s="61">
        <f t="shared" si="386"/>
        <v>1</v>
      </c>
    </row>
    <row r="2738" spans="1:16" x14ac:dyDescent="0.3">
      <c r="A2738" s="60">
        <v>43426</v>
      </c>
      <c r="B2738" s="48">
        <f t="shared" si="378"/>
        <v>0</v>
      </c>
      <c r="C2738" s="48">
        <v>10612.650390999999</v>
      </c>
      <c r="D2738" s="48">
        <v>10646.25</v>
      </c>
      <c r="E2738" s="48">
        <v>10512</v>
      </c>
      <c r="F2738" s="48">
        <v>10526.75</v>
      </c>
      <c r="G2738" s="48">
        <v>239500</v>
      </c>
      <c r="H2738" s="48">
        <f t="shared" si="379"/>
        <v>10561.666666666666</v>
      </c>
      <c r="I2738" s="48">
        <f t="shared" si="380"/>
        <v>0</v>
      </c>
      <c r="J2738" s="48">
        <f t="shared" si="381"/>
        <v>-1</v>
      </c>
      <c r="K2738" s="48">
        <f t="shared" si="382"/>
        <v>1</v>
      </c>
      <c r="L2738" s="48">
        <f t="shared" si="383"/>
        <v>1</v>
      </c>
      <c r="M2738" s="48">
        <v>0</v>
      </c>
      <c r="N2738" s="48">
        <f t="shared" si="384"/>
        <v>0.31769371016092296</v>
      </c>
      <c r="O2738" s="48">
        <f t="shared" si="385"/>
        <v>0.57876208904622672</v>
      </c>
      <c r="P2738" s="61">
        <f t="shared" si="386"/>
        <v>1</v>
      </c>
    </row>
    <row r="2739" spans="1:16" x14ac:dyDescent="0.3">
      <c r="A2739" s="60">
        <v>43430</v>
      </c>
      <c r="B2739" s="48">
        <f t="shared" si="378"/>
        <v>1</v>
      </c>
      <c r="C2739" s="48">
        <v>10568.299805000001</v>
      </c>
      <c r="D2739" s="48">
        <v>10637.799805000001</v>
      </c>
      <c r="E2739" s="48">
        <v>10489.75</v>
      </c>
      <c r="F2739" s="48">
        <v>10628.599609000001</v>
      </c>
      <c r="G2739" s="48">
        <v>0</v>
      </c>
      <c r="H2739" s="48">
        <f t="shared" si="379"/>
        <v>10585.383138000001</v>
      </c>
      <c r="I2739" s="48">
        <f t="shared" si="380"/>
        <v>1</v>
      </c>
      <c r="J2739" s="48">
        <f t="shared" si="381"/>
        <v>-1</v>
      </c>
      <c r="K2739" s="48">
        <f t="shared" si="382"/>
        <v>0</v>
      </c>
      <c r="L2739" s="48">
        <f t="shared" si="383"/>
        <v>1</v>
      </c>
      <c r="M2739" s="48">
        <v>1</v>
      </c>
      <c r="N2739" s="48">
        <f t="shared" si="384"/>
        <v>0.7620764550388035</v>
      </c>
      <c r="O2739" s="48">
        <f t="shared" si="385"/>
        <v>0.68180438478705963</v>
      </c>
      <c r="P2739" s="61">
        <f t="shared" si="386"/>
        <v>1</v>
      </c>
    </row>
    <row r="2740" spans="1:16" x14ac:dyDescent="0.3">
      <c r="A2740" s="60">
        <v>43431</v>
      </c>
      <c r="B2740" s="48">
        <f t="shared" si="378"/>
        <v>1</v>
      </c>
      <c r="C2740" s="48">
        <v>10621.450194999999</v>
      </c>
      <c r="D2740" s="48">
        <v>10695.150390999999</v>
      </c>
      <c r="E2740" s="48">
        <v>10596.349609000001</v>
      </c>
      <c r="F2740" s="48">
        <v>10685.599609000001</v>
      </c>
      <c r="G2740" s="48">
        <v>0</v>
      </c>
      <c r="H2740" s="48">
        <f t="shared" si="379"/>
        <v>10659.033203000001</v>
      </c>
      <c r="I2740" s="48">
        <f t="shared" si="380"/>
        <v>1</v>
      </c>
      <c r="J2740" s="48">
        <f t="shared" si="381"/>
        <v>-1</v>
      </c>
      <c r="K2740" s="48">
        <f t="shared" si="382"/>
        <v>0</v>
      </c>
      <c r="L2740" s="48">
        <f t="shared" si="383"/>
        <v>1</v>
      </c>
      <c r="M2740" s="48">
        <v>1</v>
      </c>
      <c r="N2740" s="48">
        <f t="shared" si="384"/>
        <v>0.74460313061587691</v>
      </c>
      <c r="O2740" s="48">
        <f t="shared" si="385"/>
        <v>0.67800161296449224</v>
      </c>
      <c r="P2740" s="61">
        <f t="shared" si="386"/>
        <v>1</v>
      </c>
    </row>
    <row r="2741" spans="1:16" x14ac:dyDescent="0.3">
      <c r="A2741" s="60">
        <v>43432</v>
      </c>
      <c r="B2741" s="48">
        <f t="shared" si="378"/>
        <v>0</v>
      </c>
      <c r="C2741" s="48">
        <v>10708.75</v>
      </c>
      <c r="D2741" s="48">
        <v>10757.799805000001</v>
      </c>
      <c r="E2741" s="48">
        <v>10699.849609000001</v>
      </c>
      <c r="F2741" s="48">
        <v>10728.849609000001</v>
      </c>
      <c r="G2741" s="48">
        <v>424500</v>
      </c>
      <c r="H2741" s="48">
        <f t="shared" si="379"/>
        <v>10728.833007666666</v>
      </c>
      <c r="I2741" s="48">
        <f t="shared" si="380"/>
        <v>1</v>
      </c>
      <c r="J2741" s="48">
        <f t="shared" si="381"/>
        <v>-1</v>
      </c>
      <c r="K2741" s="48">
        <f t="shared" si="382"/>
        <v>0</v>
      </c>
      <c r="L2741" s="48">
        <f t="shared" si="383"/>
        <v>0</v>
      </c>
      <c r="M2741" s="48">
        <v>0</v>
      </c>
      <c r="N2741" s="48">
        <f t="shared" si="384"/>
        <v>0.49257189606131246</v>
      </c>
      <c r="O2741" s="48">
        <f t="shared" si="385"/>
        <v>0.62071211789920155</v>
      </c>
      <c r="P2741" s="61">
        <f t="shared" si="386"/>
        <v>1</v>
      </c>
    </row>
    <row r="2742" spans="1:16" x14ac:dyDescent="0.3">
      <c r="A2742" s="60">
        <v>43433</v>
      </c>
      <c r="B2742" s="48">
        <f t="shared" si="378"/>
        <v>0</v>
      </c>
      <c r="C2742" s="48">
        <v>10808.700194999999</v>
      </c>
      <c r="D2742" s="48">
        <v>10883.049805000001</v>
      </c>
      <c r="E2742" s="48">
        <v>10782.349609000001</v>
      </c>
      <c r="F2742" s="48">
        <v>10858.700194999999</v>
      </c>
      <c r="G2742" s="48">
        <v>691300</v>
      </c>
      <c r="H2742" s="48">
        <f t="shared" si="379"/>
        <v>10841.366536333333</v>
      </c>
      <c r="I2742" s="48">
        <f t="shared" si="380"/>
        <v>1</v>
      </c>
      <c r="J2742" s="48">
        <f t="shared" si="381"/>
        <v>-1</v>
      </c>
      <c r="K2742" s="48">
        <f t="shared" si="382"/>
        <v>0</v>
      </c>
      <c r="L2742" s="48">
        <f t="shared" si="383"/>
        <v>0</v>
      </c>
      <c r="M2742" s="48">
        <v>0</v>
      </c>
      <c r="N2742" s="48">
        <f t="shared" si="384"/>
        <v>0.51094432924114608</v>
      </c>
      <c r="O2742" s="48">
        <f t="shared" si="385"/>
        <v>0.62502782118289102</v>
      </c>
      <c r="P2742" s="61">
        <f t="shared" si="386"/>
        <v>1</v>
      </c>
    </row>
    <row r="2743" spans="1:16" x14ac:dyDescent="0.3">
      <c r="A2743" s="60">
        <v>43434</v>
      </c>
      <c r="B2743" s="48">
        <f t="shared" si="378"/>
        <v>0</v>
      </c>
      <c r="C2743" s="48">
        <v>10892.099609000001</v>
      </c>
      <c r="D2743" s="48">
        <v>10922.450194999999</v>
      </c>
      <c r="E2743" s="48">
        <v>10835.099609000001</v>
      </c>
      <c r="F2743" s="48">
        <v>10876.75</v>
      </c>
      <c r="G2743" s="48">
        <v>453900</v>
      </c>
      <c r="H2743" s="48">
        <f t="shared" si="379"/>
        <v>10878.099934666667</v>
      </c>
      <c r="I2743" s="48">
        <f t="shared" si="380"/>
        <v>0</v>
      </c>
      <c r="J2743" s="48">
        <f t="shared" si="381"/>
        <v>-1</v>
      </c>
      <c r="K2743" s="48">
        <f t="shared" si="382"/>
        <v>0</v>
      </c>
      <c r="L2743" s="48">
        <f t="shared" si="383"/>
        <v>1</v>
      </c>
      <c r="M2743" s="48">
        <v>1</v>
      </c>
      <c r="N2743" s="48">
        <f t="shared" si="384"/>
        <v>0.41029593682457643</v>
      </c>
      <c r="O2743" s="48">
        <f t="shared" si="385"/>
        <v>0.60115883682408022</v>
      </c>
      <c r="P2743" s="61">
        <f t="shared" si="386"/>
        <v>1</v>
      </c>
    </row>
    <row r="2744" spans="1:16" x14ac:dyDescent="0.3">
      <c r="A2744" s="60">
        <v>43437</v>
      </c>
      <c r="B2744" s="48">
        <f t="shared" si="378"/>
        <v>0</v>
      </c>
      <c r="C2744" s="48">
        <v>10930.700194999999</v>
      </c>
      <c r="D2744" s="48">
        <v>10941.200194999999</v>
      </c>
      <c r="E2744" s="48">
        <v>10845.349609000001</v>
      </c>
      <c r="F2744" s="48">
        <v>10883.75</v>
      </c>
      <c r="G2744" s="48">
        <v>409700</v>
      </c>
      <c r="H2744" s="48">
        <f t="shared" si="379"/>
        <v>10890.099934666667</v>
      </c>
      <c r="I2744" s="48">
        <f t="shared" si="380"/>
        <v>0</v>
      </c>
      <c r="J2744" s="48">
        <f t="shared" si="381"/>
        <v>-1</v>
      </c>
      <c r="K2744" s="48">
        <f t="shared" si="382"/>
        <v>0</v>
      </c>
      <c r="L2744" s="48">
        <f t="shared" si="383"/>
        <v>1</v>
      </c>
      <c r="M2744" s="48">
        <v>1</v>
      </c>
      <c r="N2744" s="48">
        <f t="shared" si="384"/>
        <v>0.34928246129996338</v>
      </c>
      <c r="O2744" s="48">
        <f t="shared" si="385"/>
        <v>0.58644356684410404</v>
      </c>
      <c r="P2744" s="61">
        <f t="shared" si="386"/>
        <v>1</v>
      </c>
    </row>
    <row r="2745" spans="1:16" x14ac:dyDescent="0.3">
      <c r="A2745" s="60">
        <v>43438</v>
      </c>
      <c r="B2745" s="48">
        <f t="shared" si="378"/>
        <v>1</v>
      </c>
      <c r="C2745" s="48">
        <v>10877.099609000001</v>
      </c>
      <c r="D2745" s="48">
        <v>10890.950194999999</v>
      </c>
      <c r="E2745" s="48">
        <v>10833.349609000001</v>
      </c>
      <c r="F2745" s="48">
        <v>10869.5</v>
      </c>
      <c r="G2745" s="48">
        <v>322100</v>
      </c>
      <c r="H2745" s="48">
        <f t="shared" si="379"/>
        <v>10864.599934666667</v>
      </c>
      <c r="I2745" s="48">
        <f t="shared" si="380"/>
        <v>0</v>
      </c>
      <c r="J2745" s="48">
        <f t="shared" si="381"/>
        <v>-1</v>
      </c>
      <c r="K2745" s="48">
        <f t="shared" si="382"/>
        <v>1</v>
      </c>
      <c r="L2745" s="48">
        <f t="shared" si="383"/>
        <v>1</v>
      </c>
      <c r="M2745" s="48">
        <v>1</v>
      </c>
      <c r="N2745" s="48">
        <f t="shared" si="384"/>
        <v>0.45460628420276977</v>
      </c>
      <c r="O2745" s="48">
        <f t="shared" si="385"/>
        <v>0.61173385949454429</v>
      </c>
      <c r="P2745" s="61">
        <f t="shared" si="386"/>
        <v>1</v>
      </c>
    </row>
    <row r="2746" spans="1:16" x14ac:dyDescent="0.3">
      <c r="A2746" s="60">
        <v>43439</v>
      </c>
      <c r="B2746" s="48">
        <f t="shared" si="378"/>
        <v>0</v>
      </c>
      <c r="C2746" s="48">
        <v>10820.450194999999</v>
      </c>
      <c r="D2746" s="48">
        <v>10821.049805000001</v>
      </c>
      <c r="E2746" s="48">
        <v>10747.950194999999</v>
      </c>
      <c r="F2746" s="48">
        <v>10782.900390999999</v>
      </c>
      <c r="G2746" s="48">
        <v>312300</v>
      </c>
      <c r="H2746" s="48">
        <f t="shared" si="379"/>
        <v>10783.966796999999</v>
      </c>
      <c r="I2746" s="48">
        <f t="shared" si="380"/>
        <v>0</v>
      </c>
      <c r="J2746" s="48">
        <f t="shared" si="381"/>
        <v>-1</v>
      </c>
      <c r="K2746" s="48">
        <f t="shared" si="382"/>
        <v>1</v>
      </c>
      <c r="L2746" s="48">
        <f t="shared" si="383"/>
        <v>1</v>
      </c>
      <c r="M2746" s="48">
        <v>0</v>
      </c>
      <c r="N2746" s="48">
        <f t="shared" si="384"/>
        <v>0.39161316742258806</v>
      </c>
      <c r="O2746" s="48">
        <f t="shared" si="385"/>
        <v>0.59667097612121489</v>
      </c>
      <c r="P2746" s="61">
        <f t="shared" si="386"/>
        <v>1</v>
      </c>
    </row>
    <row r="2747" spans="1:16" x14ac:dyDescent="0.3">
      <c r="A2747" s="60">
        <v>43440</v>
      </c>
      <c r="B2747" s="48">
        <f t="shared" si="378"/>
        <v>0</v>
      </c>
      <c r="C2747" s="48">
        <v>10718.150390999999</v>
      </c>
      <c r="D2747" s="48">
        <v>10722.650390999999</v>
      </c>
      <c r="E2747" s="48">
        <v>10588.25</v>
      </c>
      <c r="F2747" s="48">
        <v>10601.150390999999</v>
      </c>
      <c r="G2747" s="48">
        <v>318500</v>
      </c>
      <c r="H2747" s="48">
        <f t="shared" si="379"/>
        <v>10637.350260666666</v>
      </c>
      <c r="I2747" s="48">
        <f t="shared" si="380"/>
        <v>0</v>
      </c>
      <c r="J2747" s="48">
        <f t="shared" si="381"/>
        <v>-1</v>
      </c>
      <c r="K2747" s="48">
        <f t="shared" si="382"/>
        <v>1</v>
      </c>
      <c r="L2747" s="48">
        <f t="shared" si="383"/>
        <v>0</v>
      </c>
      <c r="M2747" s="48">
        <v>1</v>
      </c>
      <c r="N2747" s="48">
        <f t="shared" si="384"/>
        <v>0.21934419065652178</v>
      </c>
      <c r="O2747" s="48">
        <f t="shared" si="385"/>
        <v>0.55461724488715691</v>
      </c>
      <c r="P2747" s="61">
        <f t="shared" si="386"/>
        <v>1</v>
      </c>
    </row>
    <row r="2748" spans="1:16" x14ac:dyDescent="0.3">
      <c r="A2748" s="60">
        <v>43441</v>
      </c>
      <c r="B2748" s="48">
        <f t="shared" si="378"/>
        <v>0</v>
      </c>
      <c r="C2748" s="48">
        <v>10644.799805000001</v>
      </c>
      <c r="D2748" s="48">
        <v>10704.549805000001</v>
      </c>
      <c r="E2748" s="48">
        <v>10599.349609000001</v>
      </c>
      <c r="F2748" s="48">
        <v>10693.700194999999</v>
      </c>
      <c r="G2748" s="48">
        <v>325800</v>
      </c>
      <c r="H2748" s="48">
        <f t="shared" si="379"/>
        <v>10665.866536333333</v>
      </c>
      <c r="I2748" s="48">
        <f t="shared" si="380"/>
        <v>1</v>
      </c>
      <c r="J2748" s="48">
        <f t="shared" si="381"/>
        <v>-1</v>
      </c>
      <c r="K2748" s="48">
        <f t="shared" si="382"/>
        <v>0</v>
      </c>
      <c r="L2748" s="48">
        <f t="shared" si="383"/>
        <v>0</v>
      </c>
      <c r="M2748" s="48">
        <v>0</v>
      </c>
      <c r="N2748" s="48">
        <f t="shared" si="384"/>
        <v>0.61834911796596859</v>
      </c>
      <c r="O2748" s="48">
        <f t="shared" si="385"/>
        <v>0.64984298817821951</v>
      </c>
      <c r="P2748" s="61">
        <f t="shared" si="386"/>
        <v>1</v>
      </c>
    </row>
    <row r="2749" spans="1:16" x14ac:dyDescent="0.3">
      <c r="A2749" s="60">
        <v>43444</v>
      </c>
      <c r="B2749" s="48">
        <f t="shared" si="378"/>
        <v>0</v>
      </c>
      <c r="C2749" s="48">
        <v>10508.700194999999</v>
      </c>
      <c r="D2749" s="48">
        <v>10558.849609000001</v>
      </c>
      <c r="E2749" s="48">
        <v>10474.950194999999</v>
      </c>
      <c r="F2749" s="48">
        <v>10488.450194999999</v>
      </c>
      <c r="G2749" s="48">
        <v>381300</v>
      </c>
      <c r="H2749" s="48">
        <f t="shared" si="379"/>
        <v>10507.416666333333</v>
      </c>
      <c r="I2749" s="48">
        <f t="shared" si="380"/>
        <v>0</v>
      </c>
      <c r="J2749" s="48">
        <f t="shared" si="381"/>
        <v>-1</v>
      </c>
      <c r="K2749" s="48">
        <f t="shared" si="382"/>
        <v>1</v>
      </c>
      <c r="L2749" s="48">
        <f t="shared" si="383"/>
        <v>0</v>
      </c>
      <c r="M2749" s="48">
        <v>1</v>
      </c>
      <c r="N2749" s="48">
        <f t="shared" si="384"/>
        <v>0.41707742304933026</v>
      </c>
      <c r="O2749" s="48">
        <f t="shared" si="385"/>
        <v>0.60278369179459246</v>
      </c>
      <c r="P2749" s="61">
        <f t="shared" si="386"/>
        <v>1</v>
      </c>
    </row>
    <row r="2750" spans="1:16" x14ac:dyDescent="0.3">
      <c r="A2750" s="60">
        <v>43445</v>
      </c>
      <c r="B2750" s="48">
        <f t="shared" si="378"/>
        <v>1</v>
      </c>
      <c r="C2750" s="48">
        <v>10350.049805000001</v>
      </c>
      <c r="D2750" s="48">
        <v>10567.150390999999</v>
      </c>
      <c r="E2750" s="48">
        <v>10333.849609000001</v>
      </c>
      <c r="F2750" s="48">
        <v>10549.150390999999</v>
      </c>
      <c r="G2750" s="48">
        <v>425500</v>
      </c>
      <c r="H2750" s="48">
        <f t="shared" si="379"/>
        <v>10483.383463666667</v>
      </c>
      <c r="I2750" s="48">
        <f t="shared" si="380"/>
        <v>1</v>
      </c>
      <c r="J2750" s="48">
        <f t="shared" si="381"/>
        <v>-1</v>
      </c>
      <c r="K2750" s="48">
        <f t="shared" si="382"/>
        <v>1</v>
      </c>
      <c r="L2750" s="48">
        <f t="shared" si="383"/>
        <v>0</v>
      </c>
      <c r="M2750" s="48">
        <v>1</v>
      </c>
      <c r="N2750" s="48">
        <f t="shared" si="384"/>
        <v>1.0201474488057913</v>
      </c>
      <c r="O2750" s="48">
        <f t="shared" si="385"/>
        <v>0.73500131971133287</v>
      </c>
      <c r="P2750" s="61">
        <f t="shared" si="386"/>
        <v>1</v>
      </c>
    </row>
    <row r="2751" spans="1:16" x14ac:dyDescent="0.3">
      <c r="A2751" s="60">
        <v>43446</v>
      </c>
      <c r="B2751" s="48">
        <f t="shared" si="378"/>
        <v>1</v>
      </c>
      <c r="C2751" s="48">
        <v>10591</v>
      </c>
      <c r="D2751" s="48">
        <v>10752.200194999999</v>
      </c>
      <c r="E2751" s="48">
        <v>10560.799805000001</v>
      </c>
      <c r="F2751" s="48">
        <v>10737.599609000001</v>
      </c>
      <c r="G2751" s="48">
        <v>360500</v>
      </c>
      <c r="H2751" s="48">
        <f t="shared" si="379"/>
        <v>10683.533203000001</v>
      </c>
      <c r="I2751" s="48">
        <f t="shared" si="380"/>
        <v>1</v>
      </c>
      <c r="J2751" s="48">
        <f t="shared" si="381"/>
        <v>-1</v>
      </c>
      <c r="K2751" s="48">
        <f t="shared" si="382"/>
        <v>0</v>
      </c>
      <c r="L2751" s="48">
        <f t="shared" si="383"/>
        <v>1</v>
      </c>
      <c r="M2751" s="48">
        <v>0</v>
      </c>
      <c r="N2751" s="48">
        <f t="shared" si="384"/>
        <v>0.88861623944357371</v>
      </c>
      <c r="O2751" s="48">
        <f t="shared" si="385"/>
        <v>0.70860453044265925</v>
      </c>
      <c r="P2751" s="61">
        <f t="shared" si="386"/>
        <v>1</v>
      </c>
    </row>
    <row r="2752" spans="1:16" x14ac:dyDescent="0.3">
      <c r="A2752" s="60">
        <v>43447</v>
      </c>
      <c r="B2752" s="48">
        <f t="shared" si="378"/>
        <v>0</v>
      </c>
      <c r="C2752" s="48">
        <v>10810.75</v>
      </c>
      <c r="D2752" s="48">
        <v>10838.599609000001</v>
      </c>
      <c r="E2752" s="48">
        <v>10749.5</v>
      </c>
      <c r="F2752" s="48">
        <v>10791.549805000001</v>
      </c>
      <c r="G2752" s="48">
        <v>376200</v>
      </c>
      <c r="H2752" s="48">
        <f t="shared" si="379"/>
        <v>10793.216471333333</v>
      </c>
      <c r="I2752" s="48">
        <f t="shared" si="380"/>
        <v>0</v>
      </c>
      <c r="J2752" s="48">
        <f t="shared" si="381"/>
        <v>-1</v>
      </c>
      <c r="K2752" s="48">
        <f t="shared" si="382"/>
        <v>0</v>
      </c>
      <c r="L2752" s="48">
        <f t="shared" si="383"/>
        <v>0</v>
      </c>
      <c r="M2752" s="48">
        <v>1</v>
      </c>
      <c r="N2752" s="48">
        <f t="shared" si="384"/>
        <v>0.42464109469823536</v>
      </c>
      <c r="O2752" s="48">
        <f t="shared" si="385"/>
        <v>0.60459328794660794</v>
      </c>
      <c r="P2752" s="61">
        <f t="shared" si="386"/>
        <v>1</v>
      </c>
    </row>
    <row r="2753" spans="1:16" x14ac:dyDescent="0.3">
      <c r="A2753" s="60">
        <v>43448</v>
      </c>
      <c r="B2753" s="48">
        <f t="shared" si="378"/>
        <v>1</v>
      </c>
      <c r="C2753" s="48">
        <v>10784.5</v>
      </c>
      <c r="D2753" s="48">
        <v>10815.75</v>
      </c>
      <c r="E2753" s="48">
        <v>10752.099609000001</v>
      </c>
      <c r="F2753" s="48">
        <v>10805.450194999999</v>
      </c>
      <c r="G2753" s="48">
        <v>340100</v>
      </c>
      <c r="H2753" s="48">
        <f t="shared" si="379"/>
        <v>10791.099934666667</v>
      </c>
      <c r="I2753" s="48">
        <f t="shared" si="380"/>
        <v>1</v>
      </c>
      <c r="J2753" s="48">
        <f t="shared" si="381"/>
        <v>-1</v>
      </c>
      <c r="K2753" s="48">
        <f t="shared" si="382"/>
        <v>1</v>
      </c>
      <c r="L2753" s="48">
        <f t="shared" si="383"/>
        <v>1</v>
      </c>
      <c r="M2753" s="48">
        <v>1</v>
      </c>
      <c r="N2753" s="48">
        <f t="shared" si="384"/>
        <v>0.52389486983647915</v>
      </c>
      <c r="O2753" s="48">
        <f t="shared" si="385"/>
        <v>0.62805806519429452</v>
      </c>
      <c r="P2753" s="61">
        <f t="shared" si="386"/>
        <v>1</v>
      </c>
    </row>
    <row r="2754" spans="1:16" x14ac:dyDescent="0.3">
      <c r="A2754" s="60">
        <v>43451</v>
      </c>
      <c r="B2754" s="48">
        <f t="shared" si="378"/>
        <v>1</v>
      </c>
      <c r="C2754" s="48">
        <v>10853.200194999999</v>
      </c>
      <c r="D2754" s="48">
        <v>10900.349609000001</v>
      </c>
      <c r="E2754" s="48">
        <v>10844.849609000001</v>
      </c>
      <c r="F2754" s="48">
        <v>10888.349609000001</v>
      </c>
      <c r="G2754" s="48">
        <v>296900</v>
      </c>
      <c r="H2754" s="48">
        <f t="shared" si="379"/>
        <v>10877.849609000001</v>
      </c>
      <c r="I2754" s="48">
        <f t="shared" si="380"/>
        <v>1</v>
      </c>
      <c r="J2754" s="48">
        <f t="shared" si="381"/>
        <v>-1</v>
      </c>
      <c r="K2754" s="48">
        <f t="shared" si="382"/>
        <v>0</v>
      </c>
      <c r="L2754" s="48">
        <f t="shared" si="383"/>
        <v>1</v>
      </c>
      <c r="M2754" s="48">
        <v>0</v>
      </c>
      <c r="N2754" s="48">
        <f t="shared" si="384"/>
        <v>0.56499013611856053</v>
      </c>
      <c r="O2754" s="48">
        <f t="shared" si="385"/>
        <v>0.63760637343232396</v>
      </c>
      <c r="P2754" s="61">
        <f t="shared" si="386"/>
        <v>1</v>
      </c>
    </row>
    <row r="2755" spans="1:16" x14ac:dyDescent="0.3">
      <c r="A2755" s="60">
        <v>43452</v>
      </c>
      <c r="B2755" s="48">
        <f t="shared" si="378"/>
        <v>1</v>
      </c>
      <c r="C2755" s="48">
        <v>10850.900390999999</v>
      </c>
      <c r="D2755" s="48">
        <v>10915.400390999999</v>
      </c>
      <c r="E2755" s="48">
        <v>10819.099609000001</v>
      </c>
      <c r="F2755" s="48">
        <v>10908.700194999999</v>
      </c>
      <c r="G2755" s="48">
        <v>286100</v>
      </c>
      <c r="H2755" s="48">
        <f t="shared" si="379"/>
        <v>10881.066731666666</v>
      </c>
      <c r="I2755" s="48">
        <f t="shared" si="380"/>
        <v>1</v>
      </c>
      <c r="J2755" s="48">
        <f t="shared" si="381"/>
        <v>-1</v>
      </c>
      <c r="K2755" s="48">
        <f t="shared" si="382"/>
        <v>0</v>
      </c>
      <c r="L2755" s="48">
        <f t="shared" si="383"/>
        <v>1</v>
      </c>
      <c r="M2755" s="48">
        <v>1</v>
      </c>
      <c r="N2755" s="48">
        <f t="shared" si="384"/>
        <v>0.64494731454770782</v>
      </c>
      <c r="O2755" s="48">
        <f t="shared" si="385"/>
        <v>0.65587094997513373</v>
      </c>
      <c r="P2755" s="61">
        <f t="shared" si="386"/>
        <v>1</v>
      </c>
    </row>
    <row r="2756" spans="1:16" x14ac:dyDescent="0.3">
      <c r="A2756" s="60">
        <v>43453</v>
      </c>
      <c r="B2756" s="48">
        <f t="shared" si="378"/>
        <v>1</v>
      </c>
      <c r="C2756" s="48">
        <v>10930.549805000001</v>
      </c>
      <c r="D2756" s="48">
        <v>10985.150390999999</v>
      </c>
      <c r="E2756" s="48">
        <v>10928</v>
      </c>
      <c r="F2756" s="48">
        <v>10967.299805000001</v>
      </c>
      <c r="G2756" s="48">
        <v>312100</v>
      </c>
      <c r="H2756" s="48">
        <f t="shared" si="379"/>
        <v>10960.150065333333</v>
      </c>
      <c r="I2756" s="48">
        <f t="shared" si="380"/>
        <v>1</v>
      </c>
      <c r="J2756" s="48">
        <f t="shared" si="381"/>
        <v>-1</v>
      </c>
      <c r="K2756" s="48">
        <f t="shared" si="382"/>
        <v>0</v>
      </c>
      <c r="L2756" s="48">
        <f t="shared" si="383"/>
        <v>0</v>
      </c>
      <c r="M2756" s="48">
        <v>1</v>
      </c>
      <c r="N2756" s="48">
        <f t="shared" si="384"/>
        <v>0.56370205739016466</v>
      </c>
      <c r="O2756" s="48">
        <f t="shared" si="385"/>
        <v>0.63730869146070257</v>
      </c>
      <c r="P2756" s="61">
        <f t="shared" si="386"/>
        <v>1</v>
      </c>
    </row>
    <row r="2757" spans="1:16" x14ac:dyDescent="0.3">
      <c r="A2757" s="60">
        <v>43454</v>
      </c>
      <c r="B2757" s="48">
        <f t="shared" ref="B2757:B2820" si="387">MODE(I2757,J2757,K2757,L2757,M2757)</f>
        <v>1</v>
      </c>
      <c r="C2757" s="48">
        <v>10885.200194999999</v>
      </c>
      <c r="D2757" s="48">
        <v>10962.549805000001</v>
      </c>
      <c r="E2757" s="48">
        <v>10880.049805000001</v>
      </c>
      <c r="F2757" s="48">
        <v>10951.700194999999</v>
      </c>
      <c r="G2757" s="48">
        <v>318900</v>
      </c>
      <c r="H2757" s="48">
        <f t="shared" ref="H2757:H2820" si="388">AVERAGE(D2757,E2757,F2757)</f>
        <v>10931.433268333334</v>
      </c>
      <c r="I2757" s="48">
        <f t="shared" ref="I2757:I2820" si="389">IF(C2757&lt;F2757,1,0)</f>
        <v>1</v>
      </c>
      <c r="J2757" s="48">
        <f t="shared" ref="J2757:J2820" si="390">IF( C2757=E2757,1,IF( C2757=D2757,0,-1) )</f>
        <v>-1</v>
      </c>
      <c r="K2757" s="48">
        <f t="shared" si="382"/>
        <v>1</v>
      </c>
      <c r="L2757" s="48">
        <f t="shared" si="383"/>
        <v>0</v>
      </c>
      <c r="M2757" s="48">
        <v>1</v>
      </c>
      <c r="N2757" s="48">
        <f t="shared" si="384"/>
        <v>0.64817898030970378</v>
      </c>
      <c r="O2757" s="48">
        <f t="shared" si="385"/>
        <v>0.65659998279740706</v>
      </c>
      <c r="P2757" s="61">
        <f t="shared" si="386"/>
        <v>1</v>
      </c>
    </row>
    <row r="2758" spans="1:16" x14ac:dyDescent="0.3">
      <c r="A2758" s="60">
        <v>43455</v>
      </c>
      <c r="B2758" s="48">
        <f t="shared" si="387"/>
        <v>0</v>
      </c>
      <c r="C2758" s="48">
        <v>10944.25</v>
      </c>
      <c r="D2758" s="48">
        <v>10963.650390999999</v>
      </c>
      <c r="E2758" s="48">
        <v>10738.650390999999</v>
      </c>
      <c r="F2758" s="48">
        <v>10754</v>
      </c>
      <c r="G2758" s="48">
        <v>377500</v>
      </c>
      <c r="H2758" s="48">
        <f t="shared" si="388"/>
        <v>10818.766927333332</v>
      </c>
      <c r="I2758" s="48">
        <f t="shared" si="389"/>
        <v>0</v>
      </c>
      <c r="J2758" s="48">
        <f t="shared" si="390"/>
        <v>-1</v>
      </c>
      <c r="K2758" s="48">
        <f t="shared" ref="K2758:K2821" si="391">IF(H2758&gt;H2757,0,1)</f>
        <v>1</v>
      </c>
      <c r="L2758" s="48">
        <f t="shared" ref="L2758:L2821" si="392">IF(G2758&gt;G2757,0,1)</f>
        <v>0</v>
      </c>
      <c r="M2758" s="48">
        <v>1</v>
      </c>
      <c r="N2758" s="48">
        <f t="shared" si="384"/>
        <v>5.8561320034572595E-2</v>
      </c>
      <c r="O2758" s="48">
        <f t="shared" si="385"/>
        <v>0.51463614744629604</v>
      </c>
      <c r="P2758" s="61">
        <f t="shared" si="386"/>
        <v>1</v>
      </c>
    </row>
    <row r="2759" spans="1:16" x14ac:dyDescent="0.3">
      <c r="A2759" s="60">
        <v>43458</v>
      </c>
      <c r="B2759" s="48">
        <f t="shared" si="387"/>
        <v>1</v>
      </c>
      <c r="C2759" s="48">
        <v>10780.900390999999</v>
      </c>
      <c r="D2759" s="48">
        <v>10782.299805000001</v>
      </c>
      <c r="E2759" s="48">
        <v>10649.25</v>
      </c>
      <c r="F2759" s="48">
        <v>10663.5</v>
      </c>
      <c r="G2759" s="48">
        <v>223400</v>
      </c>
      <c r="H2759" s="48">
        <f t="shared" si="388"/>
        <v>10698.349935</v>
      </c>
      <c r="I2759" s="48">
        <f t="shared" si="389"/>
        <v>0</v>
      </c>
      <c r="J2759" s="48">
        <f t="shared" si="390"/>
        <v>-1</v>
      </c>
      <c r="K2759" s="48">
        <f t="shared" si="391"/>
        <v>1</v>
      </c>
      <c r="L2759" s="48">
        <f t="shared" si="392"/>
        <v>1</v>
      </c>
      <c r="M2759" s="48">
        <v>1</v>
      </c>
      <c r="N2759" s="48">
        <f t="shared" si="384"/>
        <v>0.24453114633349876</v>
      </c>
      <c r="O2759" s="48">
        <f t="shared" si="385"/>
        <v>0.56082997509619836</v>
      </c>
      <c r="P2759" s="61">
        <f t="shared" si="386"/>
        <v>1</v>
      </c>
    </row>
    <row r="2760" spans="1:16" x14ac:dyDescent="0.3">
      <c r="A2760" s="60">
        <v>43460</v>
      </c>
      <c r="B2760" s="48">
        <f t="shared" si="387"/>
        <v>1</v>
      </c>
      <c r="C2760" s="48">
        <v>10635.450194999999</v>
      </c>
      <c r="D2760" s="48">
        <v>10747.5</v>
      </c>
      <c r="E2760" s="48">
        <v>10534.549805000001</v>
      </c>
      <c r="F2760" s="48">
        <v>10729.849609000001</v>
      </c>
      <c r="G2760" s="48">
        <v>263700</v>
      </c>
      <c r="H2760" s="48">
        <f t="shared" si="388"/>
        <v>10670.633138000001</v>
      </c>
      <c r="I2760" s="48">
        <f t="shared" si="389"/>
        <v>1</v>
      </c>
      <c r="J2760" s="48">
        <f t="shared" si="390"/>
        <v>-1</v>
      </c>
      <c r="K2760" s="48">
        <f t="shared" si="391"/>
        <v>1</v>
      </c>
      <c r="L2760" s="48">
        <f t="shared" si="392"/>
        <v>0</v>
      </c>
      <c r="M2760" s="48">
        <v>1</v>
      </c>
      <c r="N2760" s="48">
        <f t="shared" si="384"/>
        <v>0.80138841041716546</v>
      </c>
      <c r="O2760" s="48">
        <f t="shared" si="385"/>
        <v>0.6902713972155532</v>
      </c>
      <c r="P2760" s="61">
        <f t="shared" si="386"/>
        <v>1</v>
      </c>
    </row>
    <row r="2761" spans="1:16" x14ac:dyDescent="0.3">
      <c r="A2761" s="60">
        <v>43461</v>
      </c>
      <c r="B2761" s="48">
        <f t="shared" si="387"/>
        <v>0</v>
      </c>
      <c r="C2761" s="48">
        <v>10817.900390999999</v>
      </c>
      <c r="D2761" s="48">
        <v>10834.200194999999</v>
      </c>
      <c r="E2761" s="48">
        <v>10764.450194999999</v>
      </c>
      <c r="F2761" s="48">
        <v>10779.799805000001</v>
      </c>
      <c r="G2761" s="48">
        <v>456100</v>
      </c>
      <c r="H2761" s="48">
        <f t="shared" si="388"/>
        <v>10792.816731666666</v>
      </c>
      <c r="I2761" s="48">
        <f t="shared" si="389"/>
        <v>0</v>
      </c>
      <c r="J2761" s="48">
        <f t="shared" si="390"/>
        <v>-1</v>
      </c>
      <c r="K2761" s="48">
        <f t="shared" si="391"/>
        <v>0</v>
      </c>
      <c r="L2761" s="48">
        <f t="shared" si="392"/>
        <v>0</v>
      </c>
      <c r="M2761" s="48">
        <v>1</v>
      </c>
      <c r="N2761" s="48">
        <f t="shared" si="384"/>
        <v>0.34504965763616219</v>
      </c>
      <c r="O2761" s="48">
        <f t="shared" si="385"/>
        <v>0.58541662128755012</v>
      </c>
      <c r="P2761" s="61">
        <f t="shared" si="386"/>
        <v>1</v>
      </c>
    </row>
    <row r="2762" spans="1:16" x14ac:dyDescent="0.3">
      <c r="A2762" s="60">
        <v>43462</v>
      </c>
      <c r="B2762" s="48">
        <f t="shared" si="387"/>
        <v>1</v>
      </c>
      <c r="C2762" s="48">
        <v>10820.950194999999</v>
      </c>
      <c r="D2762" s="48">
        <v>10893.599609000001</v>
      </c>
      <c r="E2762" s="48">
        <v>10817.150390999999</v>
      </c>
      <c r="F2762" s="48">
        <v>10859.900390999999</v>
      </c>
      <c r="G2762" s="48">
        <v>245500</v>
      </c>
      <c r="H2762" s="48">
        <f t="shared" si="388"/>
        <v>10856.883463666667</v>
      </c>
      <c r="I2762" s="48">
        <f t="shared" si="389"/>
        <v>1</v>
      </c>
      <c r="J2762" s="48">
        <f t="shared" si="390"/>
        <v>-1</v>
      </c>
      <c r="K2762" s="48">
        <f t="shared" si="391"/>
        <v>0</v>
      </c>
      <c r="L2762" s="48">
        <f t="shared" si="392"/>
        <v>1</v>
      </c>
      <c r="M2762" s="48">
        <v>0</v>
      </c>
      <c r="N2762" s="48">
        <f t="shared" si="384"/>
        <v>0.59667481048243642</v>
      </c>
      <c r="O2762" s="48">
        <f t="shared" si="385"/>
        <v>0.64489518733256135</v>
      </c>
      <c r="P2762" s="61">
        <f t="shared" si="386"/>
        <v>1</v>
      </c>
    </row>
    <row r="2763" spans="1:16" x14ac:dyDescent="0.3">
      <c r="A2763" s="60">
        <v>43465</v>
      </c>
      <c r="B2763" s="48">
        <f t="shared" si="387"/>
        <v>0</v>
      </c>
      <c r="C2763" s="48">
        <v>10913.200194999999</v>
      </c>
      <c r="D2763" s="48">
        <v>10923.549805000001</v>
      </c>
      <c r="E2763" s="48">
        <v>10853.200194999999</v>
      </c>
      <c r="F2763" s="48">
        <v>10862.549805000001</v>
      </c>
      <c r="G2763" s="48">
        <v>180900</v>
      </c>
      <c r="H2763" s="48">
        <f t="shared" si="388"/>
        <v>10879.766601666668</v>
      </c>
      <c r="I2763" s="48">
        <f t="shared" si="389"/>
        <v>0</v>
      </c>
      <c r="J2763" s="48">
        <f t="shared" si="390"/>
        <v>-1</v>
      </c>
      <c r="K2763" s="48">
        <f t="shared" si="391"/>
        <v>0</v>
      </c>
      <c r="L2763" s="48">
        <f t="shared" si="392"/>
        <v>1</v>
      </c>
      <c r="M2763" s="48">
        <v>1</v>
      </c>
      <c r="N2763" s="48">
        <f t="shared" si="384"/>
        <v>0.39151193880807161</v>
      </c>
      <c r="O2763" s="48">
        <f t="shared" si="385"/>
        <v>0.5966466147387155</v>
      </c>
      <c r="P2763" s="61">
        <f t="shared" si="386"/>
        <v>1</v>
      </c>
    </row>
    <row r="2764" spans="1:16" x14ac:dyDescent="0.3">
      <c r="A2764" s="60">
        <v>43467</v>
      </c>
      <c r="B2764" s="48">
        <f t="shared" si="387"/>
        <v>0</v>
      </c>
      <c r="C2764" s="48">
        <v>10868.849609000001</v>
      </c>
      <c r="D2764" s="48">
        <v>10895.349609000001</v>
      </c>
      <c r="E2764" s="48">
        <v>10735.049805000001</v>
      </c>
      <c r="F2764" s="48">
        <v>10792.5</v>
      </c>
      <c r="G2764" s="48">
        <v>309700</v>
      </c>
      <c r="H2764" s="48">
        <f t="shared" si="388"/>
        <v>10807.633137999999</v>
      </c>
      <c r="I2764" s="48">
        <f t="shared" si="389"/>
        <v>0</v>
      </c>
      <c r="J2764" s="48">
        <f t="shared" si="390"/>
        <v>-1</v>
      </c>
      <c r="K2764" s="48">
        <f t="shared" si="391"/>
        <v>1</v>
      </c>
      <c r="L2764" s="48">
        <f t="shared" si="392"/>
        <v>0</v>
      </c>
      <c r="M2764" s="48">
        <v>0</v>
      </c>
      <c r="N2764" s="48">
        <f t="shared" si="384"/>
        <v>0.33468556419835088</v>
      </c>
      <c r="O2764" s="48">
        <f t="shared" si="385"/>
        <v>0.58289900812413031</v>
      </c>
      <c r="P2764" s="61">
        <f t="shared" si="386"/>
        <v>1</v>
      </c>
    </row>
    <row r="2765" spans="1:16" x14ac:dyDescent="0.3">
      <c r="A2765" s="60">
        <v>43468</v>
      </c>
      <c r="B2765" s="48">
        <f t="shared" si="387"/>
        <v>1</v>
      </c>
      <c r="C2765" s="48">
        <v>10796.799805000001</v>
      </c>
      <c r="D2765" s="48">
        <v>10814.049805000001</v>
      </c>
      <c r="E2765" s="48">
        <v>10661.25</v>
      </c>
      <c r="F2765" s="48">
        <v>10672.25</v>
      </c>
      <c r="G2765" s="48">
        <v>286200</v>
      </c>
      <c r="H2765" s="48">
        <f t="shared" si="388"/>
        <v>10715.849935</v>
      </c>
      <c r="I2765" s="48">
        <f t="shared" si="389"/>
        <v>0</v>
      </c>
      <c r="J2765" s="48">
        <f t="shared" si="390"/>
        <v>-1</v>
      </c>
      <c r="K2765" s="48">
        <f t="shared" si="391"/>
        <v>1</v>
      </c>
      <c r="L2765" s="48">
        <f t="shared" si="392"/>
        <v>1</v>
      </c>
      <c r="M2765" s="48">
        <v>1</v>
      </c>
      <c r="N2765" s="48">
        <f t="shared" si="384"/>
        <v>0.21616191061558276</v>
      </c>
      <c r="O2765" s="48">
        <f t="shared" si="385"/>
        <v>0.55383103177037896</v>
      </c>
      <c r="P2765" s="61">
        <f t="shared" si="386"/>
        <v>1</v>
      </c>
    </row>
    <row r="2766" spans="1:16" x14ac:dyDescent="0.3">
      <c r="A2766" s="60">
        <v>43469</v>
      </c>
      <c r="B2766" s="48">
        <f t="shared" si="387"/>
        <v>1</v>
      </c>
      <c r="C2766" s="48">
        <v>10699.700194999999</v>
      </c>
      <c r="D2766" s="48">
        <v>10741.049805000001</v>
      </c>
      <c r="E2766" s="48">
        <v>10628.650390999999</v>
      </c>
      <c r="F2766" s="48">
        <v>10727.349609000001</v>
      </c>
      <c r="G2766" s="48">
        <v>296600</v>
      </c>
      <c r="H2766" s="48">
        <f t="shared" si="388"/>
        <v>10699.016601666666</v>
      </c>
      <c r="I2766" s="48">
        <f t="shared" si="389"/>
        <v>1</v>
      </c>
      <c r="J2766" s="48">
        <f t="shared" si="390"/>
        <v>-1</v>
      </c>
      <c r="K2766" s="48">
        <f t="shared" si="391"/>
        <v>1</v>
      </c>
      <c r="L2766" s="48">
        <f t="shared" si="392"/>
        <v>0</v>
      </c>
      <c r="M2766" s="48">
        <v>1</v>
      </c>
      <c r="N2766" s="48">
        <f t="shared" si="384"/>
        <v>0.57848793273084298</v>
      </c>
      <c r="O2766" s="48">
        <f t="shared" si="385"/>
        <v>0.64071940551258044</v>
      </c>
      <c r="P2766" s="61">
        <f t="shared" si="386"/>
        <v>1</v>
      </c>
    </row>
    <row r="2767" spans="1:16" x14ac:dyDescent="0.3">
      <c r="A2767" s="60">
        <v>43472</v>
      </c>
      <c r="B2767" s="48">
        <f t="shared" si="387"/>
        <v>0</v>
      </c>
      <c r="C2767" s="48">
        <v>10804.849609000001</v>
      </c>
      <c r="D2767" s="48">
        <v>10835.950194999999</v>
      </c>
      <c r="E2767" s="48">
        <v>10750.150390999999</v>
      </c>
      <c r="F2767" s="48">
        <v>10771.799805000001</v>
      </c>
      <c r="G2767" s="48">
        <v>269400</v>
      </c>
      <c r="H2767" s="48">
        <f t="shared" si="388"/>
        <v>10785.966797000001</v>
      </c>
      <c r="I2767" s="48">
        <f t="shared" si="389"/>
        <v>0</v>
      </c>
      <c r="J2767" s="48">
        <f t="shared" si="390"/>
        <v>-1</v>
      </c>
      <c r="K2767" s="48">
        <f t="shared" si="391"/>
        <v>0</v>
      </c>
      <c r="L2767" s="48">
        <f t="shared" si="392"/>
        <v>1</v>
      </c>
      <c r="M2767" s="48">
        <v>1</v>
      </c>
      <c r="N2767" s="48">
        <f t="shared" si="384"/>
        <v>0.41732997740557165</v>
      </c>
      <c r="O2767" s="48">
        <f t="shared" si="385"/>
        <v>0.60284416070636226</v>
      </c>
      <c r="P2767" s="61">
        <f t="shared" si="386"/>
        <v>1</v>
      </c>
    </row>
    <row r="2768" spans="1:16" x14ac:dyDescent="0.3">
      <c r="A2768" s="60">
        <v>43473</v>
      </c>
      <c r="B2768" s="48">
        <f t="shared" si="387"/>
        <v>1</v>
      </c>
      <c r="C2768" s="48">
        <v>10786.25</v>
      </c>
      <c r="D2768" s="48">
        <v>10818.450194999999</v>
      </c>
      <c r="E2768" s="48">
        <v>10733.25</v>
      </c>
      <c r="F2768" s="48">
        <v>10802.150390999999</v>
      </c>
      <c r="G2768" s="48">
        <v>277700</v>
      </c>
      <c r="H2768" s="48">
        <f t="shared" si="388"/>
        <v>10784.616861999999</v>
      </c>
      <c r="I2768" s="48">
        <f t="shared" si="389"/>
        <v>1</v>
      </c>
      <c r="J2768" s="48">
        <f t="shared" si="390"/>
        <v>-1</v>
      </c>
      <c r="K2768" s="48">
        <f t="shared" si="391"/>
        <v>1</v>
      </c>
      <c r="L2768" s="48">
        <f t="shared" si="392"/>
        <v>0</v>
      </c>
      <c r="M2768" s="48">
        <v>1</v>
      </c>
      <c r="N2768" s="48">
        <f t="shared" si="384"/>
        <v>0.5399765216805793</v>
      </c>
      <c r="O2768" s="48">
        <f t="shared" si="385"/>
        <v>0.63180695606372128</v>
      </c>
      <c r="P2768" s="61">
        <f t="shared" si="386"/>
        <v>1</v>
      </c>
    </row>
    <row r="2769" spans="1:16" x14ac:dyDescent="0.3">
      <c r="A2769" s="60">
        <v>43474</v>
      </c>
      <c r="B2769" s="48">
        <f t="shared" si="387"/>
        <v>0</v>
      </c>
      <c r="C2769" s="48">
        <v>10862.400390999999</v>
      </c>
      <c r="D2769" s="48">
        <v>10870.400390999999</v>
      </c>
      <c r="E2769" s="48">
        <v>10749.400390999999</v>
      </c>
      <c r="F2769" s="48">
        <v>10855.150390999999</v>
      </c>
      <c r="G2769" s="48">
        <v>333000</v>
      </c>
      <c r="H2769" s="48">
        <f t="shared" si="388"/>
        <v>10824.983724333333</v>
      </c>
      <c r="I2769" s="48">
        <f t="shared" si="389"/>
        <v>0</v>
      </c>
      <c r="J2769" s="48">
        <f t="shared" si="390"/>
        <v>-1</v>
      </c>
      <c r="K2769" s="48">
        <f t="shared" si="391"/>
        <v>0</v>
      </c>
      <c r="L2769" s="48">
        <f t="shared" si="392"/>
        <v>0</v>
      </c>
      <c r="M2769" s="48">
        <v>1</v>
      </c>
      <c r="N2769" s="48">
        <f t="shared" si="384"/>
        <v>0.48713720249697923</v>
      </c>
      <c r="O2769" s="48">
        <f t="shared" si="385"/>
        <v>0.61943179890495181</v>
      </c>
      <c r="P2769" s="61">
        <f t="shared" si="386"/>
        <v>1</v>
      </c>
    </row>
    <row r="2770" spans="1:16" x14ac:dyDescent="0.3">
      <c r="A2770" s="60">
        <v>43475</v>
      </c>
      <c r="B2770" s="48">
        <f t="shared" si="387"/>
        <v>0</v>
      </c>
      <c r="C2770" s="48">
        <v>10859.349609000001</v>
      </c>
      <c r="D2770" s="48">
        <v>10859.349609000001</v>
      </c>
      <c r="E2770" s="48">
        <v>10801.799805000001</v>
      </c>
      <c r="F2770" s="48">
        <v>10821.599609000001</v>
      </c>
      <c r="G2770" s="48">
        <v>254400</v>
      </c>
      <c r="H2770" s="48">
        <f t="shared" si="388"/>
        <v>10827.583007666666</v>
      </c>
      <c r="I2770" s="48">
        <f t="shared" si="389"/>
        <v>0</v>
      </c>
      <c r="J2770" s="48">
        <f t="shared" si="390"/>
        <v>0</v>
      </c>
      <c r="K2770" s="48">
        <f t="shared" si="391"/>
        <v>0</v>
      </c>
      <c r="L2770" s="48">
        <f t="shared" si="392"/>
        <v>1</v>
      </c>
      <c r="M2770" s="48">
        <v>1</v>
      </c>
      <c r="N2770" s="48">
        <f t="shared" si="384"/>
        <v>0.39902818729015388</v>
      </c>
      <c r="O2770" s="48">
        <f t="shared" si="385"/>
        <v>0.59845414928937013</v>
      </c>
      <c r="P2770" s="61">
        <f t="shared" si="386"/>
        <v>1</v>
      </c>
    </row>
    <row r="2771" spans="1:16" x14ac:dyDescent="0.3">
      <c r="A2771" s="60">
        <v>43476</v>
      </c>
      <c r="B2771" s="48">
        <f t="shared" si="387"/>
        <v>0</v>
      </c>
      <c r="C2771" s="48">
        <v>10834.75</v>
      </c>
      <c r="D2771" s="48">
        <v>10850.150390999999</v>
      </c>
      <c r="E2771" s="48">
        <v>10739.400390999999</v>
      </c>
      <c r="F2771" s="48">
        <v>10794.950194999999</v>
      </c>
      <c r="G2771" s="48">
        <v>260800</v>
      </c>
      <c r="H2771" s="48">
        <f t="shared" si="388"/>
        <v>10794.833658999998</v>
      </c>
      <c r="I2771" s="48">
        <f t="shared" si="389"/>
        <v>0</v>
      </c>
      <c r="J2771" s="48">
        <f t="shared" si="390"/>
        <v>-1</v>
      </c>
      <c r="K2771" s="48">
        <f t="shared" si="391"/>
        <v>1</v>
      </c>
      <c r="L2771" s="48">
        <f t="shared" si="392"/>
        <v>0</v>
      </c>
      <c r="M2771" s="48">
        <v>0</v>
      </c>
      <c r="N2771" s="48">
        <f t="shared" si="384"/>
        <v>0.41796817867188107</v>
      </c>
      <c r="O2771" s="48">
        <f t="shared" si="385"/>
        <v>0.6029969507847095</v>
      </c>
      <c r="P2771" s="61">
        <f t="shared" si="386"/>
        <v>1</v>
      </c>
    </row>
    <row r="2772" spans="1:16" x14ac:dyDescent="0.3">
      <c r="A2772" s="60">
        <v>43479</v>
      </c>
      <c r="B2772" s="48">
        <f t="shared" si="387"/>
        <v>0</v>
      </c>
      <c r="C2772" s="48">
        <v>10807</v>
      </c>
      <c r="D2772" s="48">
        <v>10808</v>
      </c>
      <c r="E2772" s="48">
        <v>10692.349609000001</v>
      </c>
      <c r="F2772" s="48">
        <v>10737.599609000001</v>
      </c>
      <c r="G2772" s="48">
        <v>298800</v>
      </c>
      <c r="H2772" s="48">
        <f t="shared" si="388"/>
        <v>10745.983072666668</v>
      </c>
      <c r="I2772" s="48">
        <f t="shared" si="389"/>
        <v>0</v>
      </c>
      <c r="J2772" s="48">
        <f t="shared" si="390"/>
        <v>-1</v>
      </c>
      <c r="K2772" s="48">
        <f t="shared" si="391"/>
        <v>1</v>
      </c>
      <c r="L2772" s="48">
        <f t="shared" si="392"/>
        <v>0</v>
      </c>
      <c r="M2772" s="48">
        <v>0</v>
      </c>
      <c r="N2772" s="48">
        <f t="shared" si="384"/>
        <v>0.33656054327922191</v>
      </c>
      <c r="O2772" s="48">
        <f t="shared" si="385"/>
        <v>0.5833547965991952</v>
      </c>
      <c r="P2772" s="61">
        <f t="shared" si="386"/>
        <v>1</v>
      </c>
    </row>
    <row r="2773" spans="1:16" x14ac:dyDescent="0.3">
      <c r="A2773" s="60">
        <v>43480</v>
      </c>
      <c r="B2773" s="48">
        <f t="shared" si="387"/>
        <v>0</v>
      </c>
      <c r="C2773" s="48">
        <v>10777.549805000001</v>
      </c>
      <c r="D2773" s="48">
        <v>10896.950194999999</v>
      </c>
      <c r="E2773" s="48">
        <v>10777.549805000001</v>
      </c>
      <c r="F2773" s="48">
        <v>10886.799805000001</v>
      </c>
      <c r="G2773" s="48">
        <v>310700</v>
      </c>
      <c r="H2773" s="48">
        <f t="shared" si="388"/>
        <v>10853.766601666668</v>
      </c>
      <c r="I2773" s="48">
        <f t="shared" si="389"/>
        <v>1</v>
      </c>
      <c r="J2773" s="48">
        <f t="shared" si="390"/>
        <v>1</v>
      </c>
      <c r="K2773" s="48">
        <f t="shared" si="391"/>
        <v>0</v>
      </c>
      <c r="L2773" s="48">
        <f t="shared" si="392"/>
        <v>0</v>
      </c>
      <c r="M2773" s="48">
        <v>0</v>
      </c>
      <c r="N2773" s="48">
        <f t="shared" si="384"/>
        <v>0.77383877388711853</v>
      </c>
      <c r="O2773" s="48">
        <f t="shared" si="385"/>
        <v>0.68435071199465469</v>
      </c>
      <c r="P2773" s="61">
        <f t="shared" si="386"/>
        <v>1</v>
      </c>
    </row>
    <row r="2774" spans="1:16" x14ac:dyDescent="0.3">
      <c r="A2774" s="60">
        <v>43481</v>
      </c>
      <c r="B2774" s="48">
        <f t="shared" si="387"/>
        <v>0</v>
      </c>
      <c r="C2774" s="48">
        <v>10899.650390999999</v>
      </c>
      <c r="D2774" s="48">
        <v>10928.150390999999</v>
      </c>
      <c r="E2774" s="48">
        <v>10876.900390999999</v>
      </c>
      <c r="F2774" s="48">
        <v>10890.299805000001</v>
      </c>
      <c r="G2774" s="48">
        <v>276500</v>
      </c>
      <c r="H2774" s="48">
        <f t="shared" si="388"/>
        <v>10898.450195666666</v>
      </c>
      <c r="I2774" s="48">
        <f t="shared" si="389"/>
        <v>0</v>
      </c>
      <c r="J2774" s="48">
        <f t="shared" si="390"/>
        <v>-1</v>
      </c>
      <c r="K2774" s="48">
        <f t="shared" si="391"/>
        <v>0</v>
      </c>
      <c r="L2774" s="48">
        <f t="shared" si="392"/>
        <v>1</v>
      </c>
      <c r="M2774" s="48">
        <v>0</v>
      </c>
      <c r="N2774" s="48">
        <f t="shared" si="384"/>
        <v>0.45714909057220743</v>
      </c>
      <c r="O2774" s="48">
        <f t="shared" si="385"/>
        <v>0.61233764366327892</v>
      </c>
      <c r="P2774" s="61">
        <f t="shared" si="386"/>
        <v>1</v>
      </c>
    </row>
    <row r="2775" spans="1:16" x14ac:dyDescent="0.3">
      <c r="A2775" s="60">
        <v>43482</v>
      </c>
      <c r="B2775" s="48">
        <f t="shared" si="387"/>
        <v>1</v>
      </c>
      <c r="C2775" s="48">
        <v>10920.849609000001</v>
      </c>
      <c r="D2775" s="48">
        <v>10930.650390999999</v>
      </c>
      <c r="E2775" s="48">
        <v>10844.650390999999</v>
      </c>
      <c r="F2775" s="48">
        <v>10905.200194999999</v>
      </c>
      <c r="G2775" s="48">
        <v>271700</v>
      </c>
      <c r="H2775" s="48">
        <f t="shared" si="388"/>
        <v>10893.500325666666</v>
      </c>
      <c r="I2775" s="48">
        <f t="shared" si="389"/>
        <v>0</v>
      </c>
      <c r="J2775" s="48">
        <f t="shared" si="390"/>
        <v>-1</v>
      </c>
      <c r="K2775" s="48">
        <f t="shared" si="391"/>
        <v>1</v>
      </c>
      <c r="L2775" s="48">
        <f t="shared" si="392"/>
        <v>1</v>
      </c>
      <c r="M2775" s="48">
        <v>1</v>
      </c>
      <c r="N2775" s="48">
        <f t="shared" si="384"/>
        <v>0.46362903230510316</v>
      </c>
      <c r="O2775" s="48">
        <f t="shared" si="385"/>
        <v>0.61387472958961853</v>
      </c>
      <c r="P2775" s="61">
        <f t="shared" si="386"/>
        <v>1</v>
      </c>
    </row>
    <row r="2776" spans="1:16" x14ac:dyDescent="0.3">
      <c r="A2776" s="60">
        <v>43483</v>
      </c>
      <c r="B2776" s="48">
        <f t="shared" si="387"/>
        <v>0</v>
      </c>
      <c r="C2776" s="48">
        <v>10914.849609000001</v>
      </c>
      <c r="D2776" s="48">
        <v>10928.200194999999</v>
      </c>
      <c r="E2776" s="48">
        <v>10852.200194999999</v>
      </c>
      <c r="F2776" s="48">
        <v>10906.950194999999</v>
      </c>
      <c r="G2776" s="48">
        <v>323800</v>
      </c>
      <c r="H2776" s="48">
        <f t="shared" si="388"/>
        <v>10895.783528333333</v>
      </c>
      <c r="I2776" s="48">
        <f t="shared" si="389"/>
        <v>0</v>
      </c>
      <c r="J2776" s="48">
        <f t="shared" si="390"/>
        <v>-1</v>
      </c>
      <c r="K2776" s="48">
        <f t="shared" si="391"/>
        <v>0</v>
      </c>
      <c r="L2776" s="48">
        <f t="shared" si="392"/>
        <v>0</v>
      </c>
      <c r="M2776" s="48">
        <v>0</v>
      </c>
      <c r="N2776" s="48">
        <f t="shared" si="384"/>
        <v>0.46283881558630668</v>
      </c>
      <c r="O2776" s="48">
        <f t="shared" si="385"/>
        <v>0.61368740566217161</v>
      </c>
      <c r="P2776" s="61">
        <f t="shared" si="386"/>
        <v>1</v>
      </c>
    </row>
    <row r="2777" spans="1:16" x14ac:dyDescent="0.3">
      <c r="A2777" s="60">
        <v>43486</v>
      </c>
      <c r="B2777" s="48">
        <f t="shared" si="387"/>
        <v>1</v>
      </c>
      <c r="C2777" s="48">
        <v>10919.349609000001</v>
      </c>
      <c r="D2777" s="48">
        <v>10987.450194999999</v>
      </c>
      <c r="E2777" s="48">
        <v>10885.75</v>
      </c>
      <c r="F2777" s="48">
        <v>10961.849609000001</v>
      </c>
      <c r="G2777" s="48">
        <v>288800</v>
      </c>
      <c r="H2777" s="48">
        <f t="shared" si="388"/>
        <v>10945.016601333331</v>
      </c>
      <c r="I2777" s="48">
        <f t="shared" si="389"/>
        <v>1</v>
      </c>
      <c r="J2777" s="48">
        <f t="shared" si="390"/>
        <v>-1</v>
      </c>
      <c r="K2777" s="48">
        <f t="shared" si="391"/>
        <v>0</v>
      </c>
      <c r="L2777" s="48">
        <f t="shared" si="392"/>
        <v>1</v>
      </c>
      <c r="M2777" s="48">
        <v>1</v>
      </c>
      <c r="N2777" s="48">
        <f t="shared" ref="N2777:N2840" si="393">$B$2+SUMPRODUCT($C$2:$G$2,C2777:G2777)</f>
        <v>0.60663830677712016</v>
      </c>
      <c r="O2777" s="48">
        <f t="shared" ref="O2777:O2840" si="394">EXP(N2777)/(1+EXP(N2777))</f>
        <v>0.64717357356506977</v>
      </c>
      <c r="P2777" s="61">
        <f t="shared" ref="P2777:P2840" si="395">IF(O2777&gt;0.5,1,0)</f>
        <v>1</v>
      </c>
    </row>
    <row r="2778" spans="1:16" x14ac:dyDescent="0.3">
      <c r="A2778" s="60">
        <v>43487</v>
      </c>
      <c r="B2778" s="48">
        <f t="shared" si="387"/>
        <v>0</v>
      </c>
      <c r="C2778" s="48">
        <v>10949.799805000001</v>
      </c>
      <c r="D2778" s="48">
        <v>10949.799805000001</v>
      </c>
      <c r="E2778" s="48">
        <v>10864.150390999999</v>
      </c>
      <c r="F2778" s="48">
        <v>10922.75</v>
      </c>
      <c r="G2778" s="48">
        <v>300800</v>
      </c>
      <c r="H2778" s="48">
        <f t="shared" si="388"/>
        <v>10912.233398666665</v>
      </c>
      <c r="I2778" s="48">
        <f t="shared" si="389"/>
        <v>0</v>
      </c>
      <c r="J2778" s="48">
        <f t="shared" si="390"/>
        <v>0</v>
      </c>
      <c r="K2778" s="48">
        <f t="shared" si="391"/>
        <v>1</v>
      </c>
      <c r="L2778" s="48">
        <f t="shared" si="392"/>
        <v>0</v>
      </c>
      <c r="M2778" s="48">
        <v>0</v>
      </c>
      <c r="N2778" s="48">
        <f t="shared" si="393"/>
        <v>0.42727583855709073</v>
      </c>
      <c r="O2778" s="48">
        <f t="shared" si="394"/>
        <v>0.60522297656502211</v>
      </c>
      <c r="P2778" s="61">
        <f t="shared" si="395"/>
        <v>1</v>
      </c>
    </row>
    <row r="2779" spans="1:16" x14ac:dyDescent="0.3">
      <c r="A2779" s="60">
        <v>43488</v>
      </c>
      <c r="B2779" s="48">
        <f t="shared" si="387"/>
        <v>0</v>
      </c>
      <c r="C2779" s="48">
        <v>10931.049805000001</v>
      </c>
      <c r="D2779" s="48">
        <v>10944.799805000001</v>
      </c>
      <c r="E2779" s="48">
        <v>10811.950194999999</v>
      </c>
      <c r="F2779" s="48">
        <v>10831.5</v>
      </c>
      <c r="G2779" s="48">
        <v>298900</v>
      </c>
      <c r="H2779" s="48">
        <f t="shared" si="388"/>
        <v>10862.75</v>
      </c>
      <c r="I2779" s="48">
        <f t="shared" si="389"/>
        <v>0</v>
      </c>
      <c r="J2779" s="48">
        <f t="shared" si="390"/>
        <v>-1</v>
      </c>
      <c r="K2779" s="48">
        <f t="shared" si="391"/>
        <v>1</v>
      </c>
      <c r="L2779" s="48">
        <f t="shared" si="392"/>
        <v>1</v>
      </c>
      <c r="M2779" s="48">
        <v>0</v>
      </c>
      <c r="N2779" s="48">
        <f t="shared" si="393"/>
        <v>0.26523322790333237</v>
      </c>
      <c r="O2779" s="48">
        <f t="shared" si="394"/>
        <v>0.56592229720196019</v>
      </c>
      <c r="P2779" s="61">
        <f t="shared" si="395"/>
        <v>1</v>
      </c>
    </row>
    <row r="2780" spans="1:16" x14ac:dyDescent="0.3">
      <c r="A2780" s="60">
        <v>43489</v>
      </c>
      <c r="B2780" s="48">
        <f t="shared" si="387"/>
        <v>1</v>
      </c>
      <c r="C2780" s="48">
        <v>10844.049805000001</v>
      </c>
      <c r="D2780" s="48">
        <v>10866.599609000001</v>
      </c>
      <c r="E2780" s="48">
        <v>10798.650390999999</v>
      </c>
      <c r="F2780" s="48">
        <v>10849.799805000001</v>
      </c>
      <c r="G2780" s="48">
        <v>361100</v>
      </c>
      <c r="H2780" s="48">
        <f t="shared" si="388"/>
        <v>10838.349935</v>
      </c>
      <c r="I2780" s="48">
        <f t="shared" si="389"/>
        <v>1</v>
      </c>
      <c r="J2780" s="48">
        <f t="shared" si="390"/>
        <v>-1</v>
      </c>
      <c r="K2780" s="48">
        <f t="shared" si="391"/>
        <v>1</v>
      </c>
      <c r="L2780" s="48">
        <f t="shared" si="392"/>
        <v>0</v>
      </c>
      <c r="M2780" s="48">
        <v>0</v>
      </c>
      <c r="N2780" s="48">
        <f t="shared" si="393"/>
        <v>0.48211286606095838</v>
      </c>
      <c r="O2780" s="48">
        <f t="shared" si="394"/>
        <v>0.61824667304262848</v>
      </c>
      <c r="P2780" s="61">
        <f t="shared" si="395"/>
        <v>1</v>
      </c>
    </row>
    <row r="2781" spans="1:16" x14ac:dyDescent="0.3">
      <c r="A2781" s="60">
        <v>43490</v>
      </c>
      <c r="B2781" s="48">
        <f t="shared" si="387"/>
        <v>0</v>
      </c>
      <c r="C2781" s="48">
        <v>10859.75</v>
      </c>
      <c r="D2781" s="48">
        <v>10931.700194999999</v>
      </c>
      <c r="E2781" s="48">
        <v>10756.450194999999</v>
      </c>
      <c r="F2781" s="48">
        <v>10780.549805000001</v>
      </c>
      <c r="G2781" s="48">
        <v>463400</v>
      </c>
      <c r="H2781" s="48">
        <f t="shared" si="388"/>
        <v>10822.900065</v>
      </c>
      <c r="I2781" s="48">
        <f t="shared" si="389"/>
        <v>0</v>
      </c>
      <c r="J2781" s="48">
        <f t="shared" si="390"/>
        <v>-1</v>
      </c>
      <c r="K2781" s="48">
        <f t="shared" si="391"/>
        <v>1</v>
      </c>
      <c r="L2781" s="48">
        <f t="shared" si="392"/>
        <v>0</v>
      </c>
      <c r="M2781" s="48">
        <v>0</v>
      </c>
      <c r="N2781" s="48">
        <f t="shared" si="393"/>
        <v>0.2844250223094672</v>
      </c>
      <c r="O2781" s="48">
        <f t="shared" si="394"/>
        <v>0.57063074158879534</v>
      </c>
      <c r="P2781" s="61">
        <f t="shared" si="395"/>
        <v>1</v>
      </c>
    </row>
    <row r="2782" spans="1:16" x14ac:dyDescent="0.3">
      <c r="A2782" s="60">
        <v>43493</v>
      </c>
      <c r="B2782" s="48">
        <f t="shared" si="387"/>
        <v>1</v>
      </c>
      <c r="C2782" s="48">
        <v>10792.450194999999</v>
      </c>
      <c r="D2782" s="48">
        <v>10804.450194999999</v>
      </c>
      <c r="E2782" s="48">
        <v>10630.950194999999</v>
      </c>
      <c r="F2782" s="48">
        <v>10661.549805000001</v>
      </c>
      <c r="G2782" s="48">
        <v>419700</v>
      </c>
      <c r="H2782" s="48">
        <f t="shared" si="388"/>
        <v>10698.983398333332</v>
      </c>
      <c r="I2782" s="48">
        <f t="shared" si="389"/>
        <v>0</v>
      </c>
      <c r="J2782" s="48">
        <f t="shared" si="390"/>
        <v>-1</v>
      </c>
      <c r="K2782" s="48">
        <f t="shared" si="391"/>
        <v>1</v>
      </c>
      <c r="L2782" s="48">
        <f t="shared" si="392"/>
        <v>1</v>
      </c>
      <c r="M2782" s="48">
        <v>1</v>
      </c>
      <c r="N2782" s="48">
        <f t="shared" si="393"/>
        <v>0.17382225920326566</v>
      </c>
      <c r="O2782" s="48">
        <f t="shared" si="394"/>
        <v>0.54334647986670348</v>
      </c>
      <c r="P2782" s="61">
        <f t="shared" si="395"/>
        <v>1</v>
      </c>
    </row>
    <row r="2783" spans="1:16" x14ac:dyDescent="0.3">
      <c r="A2783" s="60">
        <v>43494</v>
      </c>
      <c r="B2783" s="48">
        <f t="shared" si="387"/>
        <v>0</v>
      </c>
      <c r="C2783" s="48">
        <v>10653.700194999999</v>
      </c>
      <c r="D2783" s="48">
        <v>10690.349609000001</v>
      </c>
      <c r="E2783" s="48">
        <v>10583.650390999999</v>
      </c>
      <c r="F2783" s="48">
        <v>10652.200194999999</v>
      </c>
      <c r="G2783" s="48">
        <v>356900</v>
      </c>
      <c r="H2783" s="48">
        <f t="shared" si="388"/>
        <v>10642.066731666666</v>
      </c>
      <c r="I2783" s="48">
        <f t="shared" si="389"/>
        <v>0</v>
      </c>
      <c r="J2783" s="48">
        <f t="shared" si="390"/>
        <v>-1</v>
      </c>
      <c r="K2783" s="48">
        <f t="shared" si="391"/>
        <v>1</v>
      </c>
      <c r="L2783" s="48">
        <f t="shared" si="392"/>
        <v>1</v>
      </c>
      <c r="M2783" s="48">
        <v>0</v>
      </c>
      <c r="N2783" s="48">
        <f t="shared" si="393"/>
        <v>0.48488845014540627</v>
      </c>
      <c r="O2783" s="48">
        <f t="shared" si="394"/>
        <v>0.61890154473022807</v>
      </c>
      <c r="P2783" s="61">
        <f t="shared" si="395"/>
        <v>1</v>
      </c>
    </row>
    <row r="2784" spans="1:16" x14ac:dyDescent="0.3">
      <c r="A2784" s="60">
        <v>43495</v>
      </c>
      <c r="B2784" s="48">
        <f t="shared" si="387"/>
        <v>0</v>
      </c>
      <c r="C2784" s="48">
        <v>10702.25</v>
      </c>
      <c r="D2784" s="48">
        <v>10710.200194999999</v>
      </c>
      <c r="E2784" s="48">
        <v>10612.849609000001</v>
      </c>
      <c r="F2784" s="48">
        <v>10651.799805000001</v>
      </c>
      <c r="G2784" s="48">
        <v>410100</v>
      </c>
      <c r="H2784" s="48">
        <f t="shared" si="388"/>
        <v>10658.283203000001</v>
      </c>
      <c r="I2784" s="48">
        <f t="shared" si="389"/>
        <v>0</v>
      </c>
      <c r="J2784" s="48">
        <f t="shared" si="390"/>
        <v>-1</v>
      </c>
      <c r="K2784" s="48">
        <f t="shared" si="391"/>
        <v>0</v>
      </c>
      <c r="L2784" s="48">
        <f t="shared" si="392"/>
        <v>0</v>
      </c>
      <c r="M2784" s="48">
        <v>0</v>
      </c>
      <c r="N2784" s="48">
        <f t="shared" si="393"/>
        <v>0.34361519604835877</v>
      </c>
      <c r="O2784" s="48">
        <f t="shared" si="394"/>
        <v>0.58506842911799684</v>
      </c>
      <c r="P2784" s="61">
        <f t="shared" si="395"/>
        <v>1</v>
      </c>
    </row>
    <row r="2785" spans="1:16" x14ac:dyDescent="0.3">
      <c r="A2785" s="60">
        <v>43496</v>
      </c>
      <c r="B2785" s="48">
        <f t="shared" si="387"/>
        <v>1</v>
      </c>
      <c r="C2785" s="48">
        <v>10690.549805000001</v>
      </c>
      <c r="D2785" s="48">
        <v>10838.049805000001</v>
      </c>
      <c r="E2785" s="48">
        <v>10678.549805000001</v>
      </c>
      <c r="F2785" s="48">
        <v>10830.950194999999</v>
      </c>
      <c r="G2785" s="48">
        <v>604800</v>
      </c>
      <c r="H2785" s="48">
        <f t="shared" si="388"/>
        <v>10782.516601666668</v>
      </c>
      <c r="I2785" s="48">
        <f t="shared" si="389"/>
        <v>1</v>
      </c>
      <c r="J2785" s="48">
        <f t="shared" si="390"/>
        <v>-1</v>
      </c>
      <c r="K2785" s="48">
        <f t="shared" si="391"/>
        <v>0</v>
      </c>
      <c r="L2785" s="48">
        <f t="shared" si="392"/>
        <v>0</v>
      </c>
      <c r="M2785" s="48">
        <v>1</v>
      </c>
      <c r="N2785" s="48">
        <f t="shared" si="393"/>
        <v>0.78759606135375149</v>
      </c>
      <c r="O2785" s="48">
        <f t="shared" si="394"/>
        <v>0.68731492541379546</v>
      </c>
      <c r="P2785" s="61">
        <f t="shared" si="395"/>
        <v>1</v>
      </c>
    </row>
    <row r="2786" spans="1:16" x14ac:dyDescent="0.3">
      <c r="A2786" s="60">
        <v>43497</v>
      </c>
      <c r="B2786" s="48">
        <f t="shared" si="387"/>
        <v>1</v>
      </c>
      <c r="C2786" s="48">
        <v>10851.349609000001</v>
      </c>
      <c r="D2786" s="48">
        <v>10983.450194999999</v>
      </c>
      <c r="E2786" s="48">
        <v>10813.450194999999</v>
      </c>
      <c r="F2786" s="48">
        <v>10893.650390999999</v>
      </c>
      <c r="G2786" s="48">
        <v>482300</v>
      </c>
      <c r="H2786" s="48">
        <f t="shared" si="388"/>
        <v>10896.850260333333</v>
      </c>
      <c r="I2786" s="48">
        <f t="shared" si="389"/>
        <v>1</v>
      </c>
      <c r="J2786" s="48">
        <f t="shared" si="390"/>
        <v>-1</v>
      </c>
      <c r="K2786" s="48">
        <f t="shared" si="391"/>
        <v>0</v>
      </c>
      <c r="L2786" s="48">
        <f t="shared" si="392"/>
        <v>1</v>
      </c>
      <c r="M2786" s="48">
        <v>0</v>
      </c>
      <c r="N2786" s="48">
        <f t="shared" si="393"/>
        <v>0.57776293559107317</v>
      </c>
      <c r="O2786" s="48">
        <f t="shared" si="394"/>
        <v>0.64055249556450189</v>
      </c>
      <c r="P2786" s="61">
        <f t="shared" si="395"/>
        <v>1</v>
      </c>
    </row>
    <row r="2787" spans="1:16" x14ac:dyDescent="0.3">
      <c r="A2787" s="60">
        <v>43500</v>
      </c>
      <c r="B2787" s="48">
        <f t="shared" si="387"/>
        <v>1</v>
      </c>
      <c r="C2787" s="48">
        <v>10876.75</v>
      </c>
      <c r="D2787" s="48">
        <v>10927.900390999999</v>
      </c>
      <c r="E2787" s="48">
        <v>10814.150390999999</v>
      </c>
      <c r="F2787" s="48">
        <v>10912.25</v>
      </c>
      <c r="G2787" s="48">
        <v>318300</v>
      </c>
      <c r="H2787" s="48">
        <f t="shared" si="388"/>
        <v>10884.766927333332</v>
      </c>
      <c r="I2787" s="48">
        <f t="shared" si="389"/>
        <v>1</v>
      </c>
      <c r="J2787" s="48">
        <f t="shared" si="390"/>
        <v>-1</v>
      </c>
      <c r="K2787" s="48">
        <f t="shared" si="391"/>
        <v>1</v>
      </c>
      <c r="L2787" s="48">
        <f t="shared" si="392"/>
        <v>1</v>
      </c>
      <c r="M2787" s="48">
        <v>0</v>
      </c>
      <c r="N2787" s="48">
        <f t="shared" si="393"/>
        <v>0.58985613896635913</v>
      </c>
      <c r="O2787" s="48">
        <f t="shared" si="394"/>
        <v>0.64333213661235333</v>
      </c>
      <c r="P2787" s="61">
        <f t="shared" si="395"/>
        <v>1</v>
      </c>
    </row>
    <row r="2788" spans="1:16" x14ac:dyDescent="0.3">
      <c r="A2788" s="60">
        <v>43501</v>
      </c>
      <c r="B2788" s="48">
        <f t="shared" si="387"/>
        <v>1</v>
      </c>
      <c r="C2788" s="48">
        <v>10908.650390999999</v>
      </c>
      <c r="D2788" s="48">
        <v>10956.700194999999</v>
      </c>
      <c r="E2788" s="48">
        <v>10886.700194999999</v>
      </c>
      <c r="F2788" s="48">
        <v>10934.349609000001</v>
      </c>
      <c r="G2788" s="48">
        <v>268100</v>
      </c>
      <c r="H2788" s="48">
        <f t="shared" si="388"/>
        <v>10925.916666333333</v>
      </c>
      <c r="I2788" s="48">
        <f t="shared" si="389"/>
        <v>1</v>
      </c>
      <c r="J2788" s="48">
        <f t="shared" si="390"/>
        <v>-1</v>
      </c>
      <c r="K2788" s="48">
        <f t="shared" si="391"/>
        <v>0</v>
      </c>
      <c r="L2788" s="48">
        <f t="shared" si="392"/>
        <v>1</v>
      </c>
      <c r="M2788" s="48">
        <v>1</v>
      </c>
      <c r="N2788" s="48">
        <f t="shared" si="393"/>
        <v>0.55600179677181161</v>
      </c>
      <c r="O2788" s="48">
        <f t="shared" si="394"/>
        <v>0.63552692945507105</v>
      </c>
      <c r="P2788" s="61">
        <f t="shared" si="395"/>
        <v>1</v>
      </c>
    </row>
    <row r="2789" spans="1:16" x14ac:dyDescent="0.3">
      <c r="A2789" s="60">
        <v>43502</v>
      </c>
      <c r="B2789" s="48">
        <f t="shared" si="387"/>
        <v>1</v>
      </c>
      <c r="C2789" s="48">
        <v>10965.099609000001</v>
      </c>
      <c r="D2789" s="48">
        <v>11072.599609000001</v>
      </c>
      <c r="E2789" s="48">
        <v>10962.700194999999</v>
      </c>
      <c r="F2789" s="48">
        <v>11062.450194999999</v>
      </c>
      <c r="G2789" s="48">
        <v>298500</v>
      </c>
      <c r="H2789" s="48">
        <f t="shared" si="388"/>
        <v>11032.583333</v>
      </c>
      <c r="I2789" s="48">
        <f t="shared" si="389"/>
        <v>1</v>
      </c>
      <c r="J2789" s="48">
        <f t="shared" si="390"/>
        <v>-1</v>
      </c>
      <c r="K2789" s="48">
        <f t="shared" si="391"/>
        <v>0</v>
      </c>
      <c r="L2789" s="48">
        <f t="shared" si="392"/>
        <v>0</v>
      </c>
      <c r="M2789" s="48">
        <v>1</v>
      </c>
      <c r="N2789" s="48">
        <f t="shared" si="393"/>
        <v>0.74190017607927716</v>
      </c>
      <c r="O2789" s="48">
        <f t="shared" si="394"/>
        <v>0.67741123260354541</v>
      </c>
      <c r="P2789" s="61">
        <f t="shared" si="395"/>
        <v>1</v>
      </c>
    </row>
    <row r="2790" spans="1:16" x14ac:dyDescent="0.3">
      <c r="A2790" s="60">
        <v>43503</v>
      </c>
      <c r="B2790" s="48">
        <f t="shared" si="387"/>
        <v>0</v>
      </c>
      <c r="C2790" s="48">
        <v>11070.450194999999</v>
      </c>
      <c r="D2790" s="48">
        <v>11118.099609000001</v>
      </c>
      <c r="E2790" s="48">
        <v>11043.599609000001</v>
      </c>
      <c r="F2790" s="48">
        <v>11069.400390999999</v>
      </c>
      <c r="G2790" s="48">
        <v>263500</v>
      </c>
      <c r="H2790" s="48">
        <f t="shared" si="388"/>
        <v>11077.033202999999</v>
      </c>
      <c r="I2790" s="48">
        <f t="shared" si="389"/>
        <v>0</v>
      </c>
      <c r="J2790" s="48">
        <f t="shared" si="390"/>
        <v>-1</v>
      </c>
      <c r="K2790" s="48">
        <f t="shared" si="391"/>
        <v>0</v>
      </c>
      <c r="L2790" s="48">
        <f t="shared" si="392"/>
        <v>1</v>
      </c>
      <c r="M2790" s="48">
        <v>1</v>
      </c>
      <c r="N2790" s="48">
        <f t="shared" si="393"/>
        <v>0.48972059216038322</v>
      </c>
      <c r="O2790" s="48">
        <f t="shared" si="394"/>
        <v>0.62004060878784562</v>
      </c>
      <c r="P2790" s="61">
        <f t="shared" si="395"/>
        <v>1</v>
      </c>
    </row>
    <row r="2791" spans="1:16" x14ac:dyDescent="0.3">
      <c r="A2791" s="60">
        <v>43504</v>
      </c>
      <c r="B2791" s="48">
        <f t="shared" si="387"/>
        <v>0</v>
      </c>
      <c r="C2791" s="48">
        <v>11023.5</v>
      </c>
      <c r="D2791" s="48">
        <v>11041.200194999999</v>
      </c>
      <c r="E2791" s="48">
        <v>10925.450194999999</v>
      </c>
      <c r="F2791" s="48">
        <v>10943.599609000001</v>
      </c>
      <c r="G2791" s="48">
        <v>352800</v>
      </c>
      <c r="H2791" s="48">
        <f t="shared" si="388"/>
        <v>10970.083333</v>
      </c>
      <c r="I2791" s="48">
        <f t="shared" si="389"/>
        <v>0</v>
      </c>
      <c r="J2791" s="48">
        <f t="shared" si="390"/>
        <v>-1</v>
      </c>
      <c r="K2791" s="48">
        <f t="shared" si="391"/>
        <v>1</v>
      </c>
      <c r="L2791" s="48">
        <f t="shared" si="392"/>
        <v>0</v>
      </c>
      <c r="M2791" s="48">
        <v>0</v>
      </c>
      <c r="N2791" s="48">
        <f t="shared" si="393"/>
        <v>0.28961416434876469</v>
      </c>
      <c r="O2791" s="48">
        <f t="shared" si="394"/>
        <v>0.57190167135303038</v>
      </c>
      <c r="P2791" s="61">
        <f t="shared" si="395"/>
        <v>1</v>
      </c>
    </row>
    <row r="2792" spans="1:16" x14ac:dyDescent="0.3">
      <c r="A2792" s="60">
        <v>43507</v>
      </c>
      <c r="B2792" s="48">
        <f t="shared" si="387"/>
        <v>0</v>
      </c>
      <c r="C2792" s="48">
        <v>10930.900390999999</v>
      </c>
      <c r="D2792" s="48">
        <v>10930.900390999999</v>
      </c>
      <c r="E2792" s="48">
        <v>10857.099609000001</v>
      </c>
      <c r="F2792" s="48">
        <v>10888.799805000001</v>
      </c>
      <c r="G2792" s="48">
        <v>286000</v>
      </c>
      <c r="H2792" s="48">
        <f t="shared" si="388"/>
        <v>10892.266601666668</v>
      </c>
      <c r="I2792" s="48">
        <f t="shared" si="389"/>
        <v>0</v>
      </c>
      <c r="J2792" s="48">
        <f t="shared" si="390"/>
        <v>0</v>
      </c>
      <c r="K2792" s="48">
        <f t="shared" si="391"/>
        <v>1</v>
      </c>
      <c r="L2792" s="48">
        <f t="shared" si="392"/>
        <v>1</v>
      </c>
      <c r="M2792" s="48">
        <v>0</v>
      </c>
      <c r="N2792" s="48">
        <f t="shared" si="393"/>
        <v>0.38684310787658777</v>
      </c>
      <c r="O2792" s="48">
        <f t="shared" si="394"/>
        <v>0.59552251135576295</v>
      </c>
      <c r="P2792" s="61">
        <f t="shared" si="395"/>
        <v>1</v>
      </c>
    </row>
    <row r="2793" spans="1:16" x14ac:dyDescent="0.3">
      <c r="A2793" s="60">
        <v>43508</v>
      </c>
      <c r="B2793" s="48">
        <f t="shared" si="387"/>
        <v>0</v>
      </c>
      <c r="C2793" s="48">
        <v>10879.700194999999</v>
      </c>
      <c r="D2793" s="48">
        <v>10910.900390999999</v>
      </c>
      <c r="E2793" s="48">
        <v>10823.799805000001</v>
      </c>
      <c r="F2793" s="48">
        <v>10831.400390999999</v>
      </c>
      <c r="G2793" s="48">
        <v>292300</v>
      </c>
      <c r="H2793" s="48">
        <f t="shared" si="388"/>
        <v>10855.366862333332</v>
      </c>
      <c r="I2793" s="48">
        <f t="shared" si="389"/>
        <v>0</v>
      </c>
      <c r="J2793" s="48">
        <f t="shared" si="390"/>
        <v>-1</v>
      </c>
      <c r="K2793" s="48">
        <f t="shared" si="391"/>
        <v>1</v>
      </c>
      <c r="L2793" s="48">
        <f t="shared" si="392"/>
        <v>0</v>
      </c>
      <c r="M2793" s="48">
        <v>1</v>
      </c>
      <c r="N2793" s="48">
        <f t="shared" si="393"/>
        <v>0.37172988450157674</v>
      </c>
      <c r="O2793" s="48">
        <f t="shared" si="394"/>
        <v>0.59187691328874981</v>
      </c>
      <c r="P2793" s="61">
        <f t="shared" si="395"/>
        <v>1</v>
      </c>
    </row>
    <row r="2794" spans="1:16" x14ac:dyDescent="0.3">
      <c r="A2794" s="60">
        <v>43510</v>
      </c>
      <c r="B2794" s="48">
        <f t="shared" si="387"/>
        <v>0</v>
      </c>
      <c r="C2794" s="48">
        <v>10786.099609000001</v>
      </c>
      <c r="D2794" s="48">
        <v>10792.700194999999</v>
      </c>
      <c r="E2794" s="48">
        <v>10718.75</v>
      </c>
      <c r="F2794" s="48">
        <v>10746.049805000001</v>
      </c>
      <c r="G2794" s="48">
        <v>627000</v>
      </c>
      <c r="H2794" s="48">
        <f t="shared" si="388"/>
        <v>10752.5</v>
      </c>
      <c r="I2794" s="48">
        <f t="shared" si="389"/>
        <v>0</v>
      </c>
      <c r="J2794" s="48">
        <f t="shared" si="390"/>
        <v>-1</v>
      </c>
      <c r="K2794" s="48">
        <f t="shared" si="391"/>
        <v>1</v>
      </c>
      <c r="L2794" s="48">
        <f t="shared" si="392"/>
        <v>0</v>
      </c>
      <c r="M2794" s="48">
        <v>0</v>
      </c>
      <c r="N2794" s="48">
        <f t="shared" si="393"/>
        <v>0.29556516879647809</v>
      </c>
      <c r="O2794" s="48">
        <f t="shared" si="394"/>
        <v>0.57335802920772894</v>
      </c>
      <c r="P2794" s="61">
        <f t="shared" si="395"/>
        <v>1</v>
      </c>
    </row>
    <row r="2795" spans="1:16" x14ac:dyDescent="0.3">
      <c r="A2795" s="60">
        <v>43511</v>
      </c>
      <c r="B2795" s="48">
        <f t="shared" si="387"/>
        <v>1</v>
      </c>
      <c r="C2795" s="48">
        <v>10780.25</v>
      </c>
      <c r="D2795" s="48">
        <v>10785.75</v>
      </c>
      <c r="E2795" s="48">
        <v>10620.400390999999</v>
      </c>
      <c r="F2795" s="48">
        <v>10724.400390999999</v>
      </c>
      <c r="G2795" s="48">
        <v>521900</v>
      </c>
      <c r="H2795" s="48">
        <f t="shared" si="388"/>
        <v>10710.183594</v>
      </c>
      <c r="I2795" s="48">
        <f t="shared" si="389"/>
        <v>0</v>
      </c>
      <c r="J2795" s="48">
        <f t="shared" si="390"/>
        <v>-1</v>
      </c>
      <c r="K2795" s="48">
        <f t="shared" si="391"/>
        <v>1</v>
      </c>
      <c r="L2795" s="48">
        <f t="shared" si="392"/>
        <v>1</v>
      </c>
      <c r="M2795" s="48">
        <v>1</v>
      </c>
      <c r="N2795" s="48">
        <f t="shared" si="393"/>
        <v>0.3337449478904595</v>
      </c>
      <c r="O2795" s="48">
        <f t="shared" si="394"/>
        <v>0.58267030037650269</v>
      </c>
      <c r="P2795" s="61">
        <f t="shared" si="395"/>
        <v>1</v>
      </c>
    </row>
    <row r="2796" spans="1:16" x14ac:dyDescent="0.3">
      <c r="A2796" s="60">
        <v>43514</v>
      </c>
      <c r="B2796" s="48">
        <f t="shared" si="387"/>
        <v>0</v>
      </c>
      <c r="C2796" s="48">
        <v>10738.650390999999</v>
      </c>
      <c r="D2796" s="48">
        <v>10759.900390999999</v>
      </c>
      <c r="E2796" s="48">
        <v>10628.400390999999</v>
      </c>
      <c r="F2796" s="48">
        <v>10640.950194999999</v>
      </c>
      <c r="G2796" s="48">
        <v>345400</v>
      </c>
      <c r="H2796" s="48">
        <f t="shared" si="388"/>
        <v>10676.416992333332</v>
      </c>
      <c r="I2796" s="48">
        <f t="shared" si="389"/>
        <v>0</v>
      </c>
      <c r="J2796" s="48">
        <f t="shared" si="390"/>
        <v>-1</v>
      </c>
      <c r="K2796" s="48">
        <f t="shared" si="391"/>
        <v>1</v>
      </c>
      <c r="L2796" s="48">
        <f t="shared" si="392"/>
        <v>1</v>
      </c>
      <c r="M2796" s="48">
        <v>0</v>
      </c>
      <c r="N2796" s="48">
        <f t="shared" si="393"/>
        <v>0.25668384637075636</v>
      </c>
      <c r="O2796" s="48">
        <f t="shared" si="394"/>
        <v>0.56382093376908093</v>
      </c>
      <c r="P2796" s="61">
        <f t="shared" si="395"/>
        <v>1</v>
      </c>
    </row>
    <row r="2797" spans="1:16" x14ac:dyDescent="0.3">
      <c r="A2797" s="60">
        <v>43515</v>
      </c>
      <c r="B2797" s="48">
        <f t="shared" si="387"/>
        <v>0</v>
      </c>
      <c r="C2797" s="48">
        <v>10636.700194999999</v>
      </c>
      <c r="D2797" s="48">
        <v>10722.849609000001</v>
      </c>
      <c r="E2797" s="48">
        <v>10585.650390999999</v>
      </c>
      <c r="F2797" s="48">
        <v>10604.349609000001</v>
      </c>
      <c r="G2797" s="48">
        <v>291500</v>
      </c>
      <c r="H2797" s="48">
        <f t="shared" si="388"/>
        <v>10637.616536333333</v>
      </c>
      <c r="I2797" s="48">
        <f t="shared" si="389"/>
        <v>0</v>
      </c>
      <c r="J2797" s="48">
        <f t="shared" si="390"/>
        <v>-1</v>
      </c>
      <c r="K2797" s="48">
        <f t="shared" si="391"/>
        <v>1</v>
      </c>
      <c r="L2797" s="48">
        <f t="shared" si="392"/>
        <v>1</v>
      </c>
      <c r="M2797" s="48">
        <v>0</v>
      </c>
      <c r="N2797" s="48">
        <f t="shared" si="393"/>
        <v>0.43291262881404857</v>
      </c>
      <c r="O2797" s="48">
        <f t="shared" si="394"/>
        <v>0.60656896239848646</v>
      </c>
      <c r="P2797" s="61">
        <f t="shared" si="395"/>
        <v>1</v>
      </c>
    </row>
    <row r="2798" spans="1:16" x14ac:dyDescent="0.3">
      <c r="A2798" s="60">
        <v>43516</v>
      </c>
      <c r="B2798" s="48">
        <f t="shared" si="387"/>
        <v>1</v>
      </c>
      <c r="C2798" s="48">
        <v>10655.450194999999</v>
      </c>
      <c r="D2798" s="48">
        <v>10752.700194999999</v>
      </c>
      <c r="E2798" s="48">
        <v>10646.400390999999</v>
      </c>
      <c r="F2798" s="48">
        <v>10735.450194999999</v>
      </c>
      <c r="G2798" s="48">
        <v>289200</v>
      </c>
      <c r="H2798" s="48">
        <f t="shared" si="388"/>
        <v>10711.516926999999</v>
      </c>
      <c r="I2798" s="48">
        <f t="shared" si="389"/>
        <v>1</v>
      </c>
      <c r="J2798" s="48">
        <f t="shared" si="390"/>
        <v>-1</v>
      </c>
      <c r="K2798" s="48">
        <f t="shared" si="391"/>
        <v>0</v>
      </c>
      <c r="L2798" s="48">
        <f t="shared" si="392"/>
        <v>1</v>
      </c>
      <c r="M2798" s="48">
        <v>1</v>
      </c>
      <c r="N2798" s="48">
        <f t="shared" si="393"/>
        <v>0.70284117636684651</v>
      </c>
      <c r="O2798" s="48">
        <f t="shared" si="394"/>
        <v>0.66881739625387349</v>
      </c>
      <c r="P2798" s="61">
        <f t="shared" si="395"/>
        <v>1</v>
      </c>
    </row>
    <row r="2799" spans="1:16" x14ac:dyDescent="0.3">
      <c r="A2799" s="60">
        <v>43517</v>
      </c>
      <c r="B2799" s="48">
        <f t="shared" si="387"/>
        <v>1</v>
      </c>
      <c r="C2799" s="48">
        <v>10744.099609000001</v>
      </c>
      <c r="D2799" s="48">
        <v>10808.849609000001</v>
      </c>
      <c r="E2799" s="48">
        <v>10721.5</v>
      </c>
      <c r="F2799" s="48">
        <v>10789.849609000001</v>
      </c>
      <c r="G2799" s="48">
        <v>279600</v>
      </c>
      <c r="H2799" s="48">
        <f t="shared" si="388"/>
        <v>10773.399739333334</v>
      </c>
      <c r="I2799" s="48">
        <f t="shared" si="389"/>
        <v>1</v>
      </c>
      <c r="J2799" s="48">
        <f t="shared" si="390"/>
        <v>-1</v>
      </c>
      <c r="K2799" s="48">
        <f t="shared" si="391"/>
        <v>0</v>
      </c>
      <c r="L2799" s="48">
        <f t="shared" si="392"/>
        <v>1</v>
      </c>
      <c r="M2799" s="48">
        <v>1</v>
      </c>
      <c r="N2799" s="48">
        <f t="shared" si="393"/>
        <v>0.61218318266054306</v>
      </c>
      <c r="O2799" s="48">
        <f t="shared" si="394"/>
        <v>0.64843865456510974</v>
      </c>
      <c r="P2799" s="61">
        <f t="shared" si="395"/>
        <v>1</v>
      </c>
    </row>
    <row r="2800" spans="1:16" x14ac:dyDescent="0.3">
      <c r="A2800" s="60">
        <v>43518</v>
      </c>
      <c r="B2800" s="48">
        <f t="shared" si="387"/>
        <v>1</v>
      </c>
      <c r="C2800" s="48">
        <v>10782.700194999999</v>
      </c>
      <c r="D2800" s="48">
        <v>10801.549805000001</v>
      </c>
      <c r="E2800" s="48">
        <v>10758.400390999999</v>
      </c>
      <c r="F2800" s="48">
        <v>10791.650390999999</v>
      </c>
      <c r="G2800" s="48">
        <v>396800</v>
      </c>
      <c r="H2800" s="48">
        <f t="shared" si="388"/>
        <v>10783.866862333332</v>
      </c>
      <c r="I2800" s="48">
        <f t="shared" si="389"/>
        <v>1</v>
      </c>
      <c r="J2800" s="48">
        <f t="shared" si="390"/>
        <v>-1</v>
      </c>
      <c r="K2800" s="48">
        <f t="shared" si="391"/>
        <v>0</v>
      </c>
      <c r="L2800" s="48">
        <f t="shared" si="392"/>
        <v>0</v>
      </c>
      <c r="M2800" s="48">
        <v>1</v>
      </c>
      <c r="N2800" s="48">
        <f t="shared" si="393"/>
        <v>0.46817687045304457</v>
      </c>
      <c r="O2800" s="48">
        <f t="shared" si="394"/>
        <v>0.61495215540600734</v>
      </c>
      <c r="P2800" s="61">
        <f t="shared" si="395"/>
        <v>1</v>
      </c>
    </row>
    <row r="2801" spans="1:16" x14ac:dyDescent="0.3">
      <c r="A2801" s="60">
        <v>43521</v>
      </c>
      <c r="B2801" s="48">
        <f t="shared" si="387"/>
        <v>1</v>
      </c>
      <c r="C2801" s="48">
        <v>10813.25</v>
      </c>
      <c r="D2801" s="48">
        <v>10887.099609000001</v>
      </c>
      <c r="E2801" s="48">
        <v>10788.049805000001</v>
      </c>
      <c r="F2801" s="48">
        <v>10880.099609000001</v>
      </c>
      <c r="G2801" s="48">
        <v>385900</v>
      </c>
      <c r="H2801" s="48">
        <f t="shared" si="388"/>
        <v>10851.749674333334</v>
      </c>
      <c r="I2801" s="48">
        <f t="shared" si="389"/>
        <v>1</v>
      </c>
      <c r="J2801" s="48">
        <f t="shared" si="390"/>
        <v>-1</v>
      </c>
      <c r="K2801" s="48">
        <f t="shared" si="391"/>
        <v>0</v>
      </c>
      <c r="L2801" s="48">
        <f t="shared" si="392"/>
        <v>1</v>
      </c>
      <c r="M2801" s="48">
        <v>1</v>
      </c>
      <c r="N2801" s="48">
        <f t="shared" si="393"/>
        <v>0.64006636212972157</v>
      </c>
      <c r="O2801" s="48">
        <f t="shared" si="394"/>
        <v>0.6547684617023587</v>
      </c>
      <c r="P2801" s="61">
        <f t="shared" si="395"/>
        <v>1</v>
      </c>
    </row>
    <row r="2802" spans="1:16" x14ac:dyDescent="0.3">
      <c r="A2802" s="60">
        <v>43522</v>
      </c>
      <c r="B2802" s="48">
        <f t="shared" si="387"/>
        <v>1</v>
      </c>
      <c r="C2802" s="48">
        <v>10775.299805000001</v>
      </c>
      <c r="D2802" s="48">
        <v>10888.75</v>
      </c>
      <c r="E2802" s="48">
        <v>10729.299805000001</v>
      </c>
      <c r="F2802" s="48">
        <v>10835.299805000001</v>
      </c>
      <c r="G2802" s="48">
        <v>415000</v>
      </c>
      <c r="H2802" s="48">
        <f t="shared" si="388"/>
        <v>10817.783203333334</v>
      </c>
      <c r="I2802" s="48">
        <f t="shared" si="389"/>
        <v>1</v>
      </c>
      <c r="J2802" s="48">
        <f t="shared" si="390"/>
        <v>-1</v>
      </c>
      <c r="K2802" s="48">
        <f t="shared" si="391"/>
        <v>1</v>
      </c>
      <c r="L2802" s="48">
        <f t="shared" si="392"/>
        <v>0</v>
      </c>
      <c r="M2802" s="48">
        <v>0</v>
      </c>
      <c r="N2802" s="48">
        <f t="shared" si="393"/>
        <v>0.64033356452531687</v>
      </c>
      <c r="O2802" s="48">
        <f t="shared" si="394"/>
        <v>0.65482885943025337</v>
      </c>
      <c r="P2802" s="61">
        <f t="shared" si="395"/>
        <v>1</v>
      </c>
    </row>
    <row r="2803" spans="1:16" x14ac:dyDescent="0.3">
      <c r="A2803" s="60">
        <v>43523</v>
      </c>
      <c r="B2803" s="48">
        <f t="shared" si="387"/>
        <v>0</v>
      </c>
      <c r="C2803" s="48">
        <v>10881.200194999999</v>
      </c>
      <c r="D2803" s="48">
        <v>10939.700194999999</v>
      </c>
      <c r="E2803" s="48">
        <v>10751.200194999999</v>
      </c>
      <c r="F2803" s="48">
        <v>10806.650390999999</v>
      </c>
      <c r="G2803" s="48">
        <v>381100</v>
      </c>
      <c r="H2803" s="48">
        <f t="shared" si="388"/>
        <v>10832.516926999999</v>
      </c>
      <c r="I2803" s="48">
        <f t="shared" si="389"/>
        <v>0</v>
      </c>
      <c r="J2803" s="48">
        <f t="shared" si="390"/>
        <v>-1</v>
      </c>
      <c r="K2803" s="48">
        <f t="shared" si="391"/>
        <v>0</v>
      </c>
      <c r="L2803" s="48">
        <f t="shared" si="392"/>
        <v>1</v>
      </c>
      <c r="M2803" s="48">
        <v>0</v>
      </c>
      <c r="N2803" s="48">
        <f t="shared" si="393"/>
        <v>0.32871255917340714</v>
      </c>
      <c r="O2803" s="48">
        <f t="shared" si="394"/>
        <v>0.58144608972316159</v>
      </c>
      <c r="P2803" s="61">
        <f t="shared" si="395"/>
        <v>1</v>
      </c>
    </row>
    <row r="2804" spans="1:16" x14ac:dyDescent="0.3">
      <c r="A2804" s="60">
        <v>43524</v>
      </c>
      <c r="B2804" s="48">
        <f t="shared" si="387"/>
        <v>0</v>
      </c>
      <c r="C2804" s="48">
        <v>10865.700194999999</v>
      </c>
      <c r="D2804" s="48">
        <v>10865.700194999999</v>
      </c>
      <c r="E2804" s="48">
        <v>10784.849609000001</v>
      </c>
      <c r="F2804" s="48">
        <v>10792.5</v>
      </c>
      <c r="G2804" s="48">
        <v>644200</v>
      </c>
      <c r="H2804" s="48">
        <f t="shared" si="388"/>
        <v>10814.349934666667</v>
      </c>
      <c r="I2804" s="48">
        <f t="shared" si="389"/>
        <v>0</v>
      </c>
      <c r="J2804" s="48">
        <f t="shared" si="390"/>
        <v>0</v>
      </c>
      <c r="K2804" s="48">
        <f t="shared" si="391"/>
        <v>1</v>
      </c>
      <c r="L2804" s="48">
        <f t="shared" si="392"/>
        <v>0</v>
      </c>
      <c r="M2804" s="48">
        <v>1</v>
      </c>
      <c r="N2804" s="48">
        <f t="shared" si="393"/>
        <v>0.20975861706411247</v>
      </c>
      <c r="O2804" s="48">
        <f t="shared" si="394"/>
        <v>0.55224822353908509</v>
      </c>
      <c r="P2804" s="61">
        <f t="shared" si="395"/>
        <v>1</v>
      </c>
    </row>
    <row r="2805" spans="1:16" x14ac:dyDescent="0.3">
      <c r="A2805" s="60">
        <v>43525</v>
      </c>
      <c r="B2805" s="48">
        <f t="shared" si="387"/>
        <v>1</v>
      </c>
      <c r="C2805" s="48">
        <v>10842.650390999999</v>
      </c>
      <c r="D2805" s="48">
        <v>10877.900390999999</v>
      </c>
      <c r="E2805" s="48">
        <v>10823.099609000001</v>
      </c>
      <c r="F2805" s="48">
        <v>10863.5</v>
      </c>
      <c r="G2805" s="48">
        <v>308500</v>
      </c>
      <c r="H2805" s="48">
        <f t="shared" si="388"/>
        <v>10854.833333333334</v>
      </c>
      <c r="I2805" s="48">
        <f t="shared" si="389"/>
        <v>1</v>
      </c>
      <c r="J2805" s="48">
        <f t="shared" si="390"/>
        <v>-1</v>
      </c>
      <c r="K2805" s="48">
        <f t="shared" si="391"/>
        <v>0</v>
      </c>
      <c r="L2805" s="48">
        <f t="shared" si="392"/>
        <v>1</v>
      </c>
      <c r="M2805" s="48">
        <v>0</v>
      </c>
      <c r="N2805" s="48">
        <f t="shared" si="393"/>
        <v>0.52672132830427332</v>
      </c>
      <c r="O2805" s="48">
        <f t="shared" si="394"/>
        <v>0.62871808975592502</v>
      </c>
      <c r="P2805" s="61">
        <f t="shared" si="395"/>
        <v>1</v>
      </c>
    </row>
    <row r="2806" spans="1:16" x14ac:dyDescent="0.3">
      <c r="A2806" s="60">
        <v>43529</v>
      </c>
      <c r="B2806" s="48">
        <f t="shared" si="387"/>
        <v>0</v>
      </c>
      <c r="C2806" s="48">
        <v>10864.849609000001</v>
      </c>
      <c r="D2806" s="48">
        <v>10994.900390999999</v>
      </c>
      <c r="E2806" s="48">
        <v>10817</v>
      </c>
      <c r="F2806" s="48">
        <v>10987.450194999999</v>
      </c>
      <c r="G2806" s="48">
        <v>373200</v>
      </c>
      <c r="H2806" s="48">
        <f t="shared" si="388"/>
        <v>10933.116862000001</v>
      </c>
      <c r="I2806" s="48">
        <f t="shared" si="389"/>
        <v>1</v>
      </c>
      <c r="J2806" s="48">
        <f t="shared" si="390"/>
        <v>-1</v>
      </c>
      <c r="K2806" s="48">
        <f t="shared" si="391"/>
        <v>0</v>
      </c>
      <c r="L2806" s="48">
        <f t="shared" si="392"/>
        <v>0</v>
      </c>
      <c r="M2806" s="48">
        <v>0</v>
      </c>
      <c r="N2806" s="48">
        <f t="shared" si="393"/>
        <v>0.81875438273403545</v>
      </c>
      <c r="O2806" s="48">
        <f t="shared" si="394"/>
        <v>0.69397186618187245</v>
      </c>
      <c r="P2806" s="61">
        <f t="shared" si="395"/>
        <v>1</v>
      </c>
    </row>
    <row r="2807" spans="1:16" x14ac:dyDescent="0.3">
      <c r="A2807" s="60">
        <v>43530</v>
      </c>
      <c r="B2807" s="48">
        <f t="shared" si="387"/>
        <v>1</v>
      </c>
      <c r="C2807" s="48">
        <v>11024.849609000001</v>
      </c>
      <c r="D2807" s="48">
        <v>11062.299805000001</v>
      </c>
      <c r="E2807" s="48">
        <v>10998.849609000001</v>
      </c>
      <c r="F2807" s="48">
        <v>11053</v>
      </c>
      <c r="G2807" s="48">
        <v>372600</v>
      </c>
      <c r="H2807" s="48">
        <f t="shared" si="388"/>
        <v>11038.049804666667</v>
      </c>
      <c r="I2807" s="48">
        <f t="shared" si="389"/>
        <v>1</v>
      </c>
      <c r="J2807" s="48">
        <f t="shared" si="390"/>
        <v>-1</v>
      </c>
      <c r="K2807" s="48">
        <f t="shared" si="391"/>
        <v>0</v>
      </c>
      <c r="L2807" s="48">
        <f t="shared" si="392"/>
        <v>1</v>
      </c>
      <c r="M2807" s="48">
        <v>1</v>
      </c>
      <c r="N2807" s="48">
        <f t="shared" si="393"/>
        <v>0.52967179554612875</v>
      </c>
      <c r="O2807" s="48">
        <f t="shared" si="394"/>
        <v>0.62940656023667008</v>
      </c>
      <c r="P2807" s="61">
        <f t="shared" si="395"/>
        <v>1</v>
      </c>
    </row>
    <row r="2808" spans="1:16" x14ac:dyDescent="0.3">
      <c r="A2808" s="60">
        <v>43531</v>
      </c>
      <c r="B2808" s="48">
        <f t="shared" si="387"/>
        <v>0</v>
      </c>
      <c r="C2808" s="48">
        <v>11077.950194999999</v>
      </c>
      <c r="D2808" s="48">
        <v>11089.049805000001</v>
      </c>
      <c r="E2808" s="48">
        <v>11027.099609000001</v>
      </c>
      <c r="F2808" s="48">
        <v>11058.200194999999</v>
      </c>
      <c r="G2808" s="48">
        <v>321200</v>
      </c>
      <c r="H2808" s="48">
        <f t="shared" si="388"/>
        <v>11058.116536333333</v>
      </c>
      <c r="I2808" s="48">
        <f t="shared" si="389"/>
        <v>0</v>
      </c>
      <c r="J2808" s="48">
        <f t="shared" si="390"/>
        <v>-1</v>
      </c>
      <c r="K2808" s="48">
        <f t="shared" si="391"/>
        <v>0</v>
      </c>
      <c r="L2808" s="48">
        <f t="shared" si="392"/>
        <v>1</v>
      </c>
      <c r="M2808" s="48">
        <v>1</v>
      </c>
      <c r="N2808" s="48">
        <f t="shared" si="393"/>
        <v>0.42456921385951196</v>
      </c>
      <c r="O2808" s="48">
        <f t="shared" si="394"/>
        <v>0.60457610396656936</v>
      </c>
      <c r="P2808" s="61">
        <f t="shared" si="395"/>
        <v>1</v>
      </c>
    </row>
    <row r="2809" spans="1:16" x14ac:dyDescent="0.3">
      <c r="A2809" s="60">
        <v>43532</v>
      </c>
      <c r="B2809" s="48">
        <f t="shared" si="387"/>
        <v>0</v>
      </c>
      <c r="C2809" s="48">
        <v>11038.849609000001</v>
      </c>
      <c r="D2809" s="48">
        <v>11049</v>
      </c>
      <c r="E2809" s="48">
        <v>11008.950194999999</v>
      </c>
      <c r="F2809" s="48">
        <v>11035.400390999999</v>
      </c>
      <c r="G2809" s="48">
        <v>326600</v>
      </c>
      <c r="H2809" s="48">
        <f t="shared" si="388"/>
        <v>11031.116862000001</v>
      </c>
      <c r="I2809" s="48">
        <f t="shared" si="389"/>
        <v>0</v>
      </c>
      <c r="J2809" s="48">
        <f t="shared" si="390"/>
        <v>-1</v>
      </c>
      <c r="K2809" s="48">
        <f t="shared" si="391"/>
        <v>1</v>
      </c>
      <c r="L2809" s="48">
        <f t="shared" si="392"/>
        <v>0</v>
      </c>
      <c r="M2809" s="48">
        <v>1</v>
      </c>
      <c r="N2809" s="48">
        <f t="shared" si="393"/>
        <v>0.4536706960169839</v>
      </c>
      <c r="O2809" s="48">
        <f t="shared" si="394"/>
        <v>0.61151161954097633</v>
      </c>
      <c r="P2809" s="61">
        <f t="shared" si="395"/>
        <v>1</v>
      </c>
    </row>
    <row r="2810" spans="1:16" x14ac:dyDescent="0.3">
      <c r="A2810" s="60">
        <v>43535</v>
      </c>
      <c r="B2810" s="48">
        <f t="shared" si="387"/>
        <v>1</v>
      </c>
      <c r="C2810" s="48">
        <v>11068.75</v>
      </c>
      <c r="D2810" s="48">
        <v>11180.900390999999</v>
      </c>
      <c r="E2810" s="48">
        <v>11059.849609000001</v>
      </c>
      <c r="F2810" s="48">
        <v>11168.049805000001</v>
      </c>
      <c r="G2810" s="48">
        <v>352200</v>
      </c>
      <c r="H2810" s="48">
        <f t="shared" si="388"/>
        <v>11136.266601666668</v>
      </c>
      <c r="I2810" s="48">
        <f t="shared" si="389"/>
        <v>1</v>
      </c>
      <c r="J2810" s="48">
        <f t="shared" si="390"/>
        <v>-1</v>
      </c>
      <c r="K2810" s="48">
        <f t="shared" si="391"/>
        <v>0</v>
      </c>
      <c r="L2810" s="48">
        <f t="shared" si="392"/>
        <v>0</v>
      </c>
      <c r="M2810" s="48">
        <v>1</v>
      </c>
      <c r="N2810" s="48">
        <f t="shared" si="393"/>
        <v>0.73579850208386477</v>
      </c>
      <c r="O2810" s="48">
        <f t="shared" si="394"/>
        <v>0.67607642194194695</v>
      </c>
      <c r="P2810" s="61">
        <f t="shared" si="395"/>
        <v>1</v>
      </c>
    </row>
    <row r="2811" spans="1:16" x14ac:dyDescent="0.3">
      <c r="A2811" s="60">
        <v>43536</v>
      </c>
      <c r="B2811" s="48">
        <f t="shared" si="387"/>
        <v>1</v>
      </c>
      <c r="C2811" s="48">
        <v>11231.349609000001</v>
      </c>
      <c r="D2811" s="48">
        <v>11320.400390999999</v>
      </c>
      <c r="E2811" s="48">
        <v>11227</v>
      </c>
      <c r="F2811" s="48">
        <v>11301.200194999999</v>
      </c>
      <c r="G2811" s="48">
        <v>391300</v>
      </c>
      <c r="H2811" s="48">
        <f t="shared" si="388"/>
        <v>11282.866862000001</v>
      </c>
      <c r="I2811" s="48">
        <f t="shared" si="389"/>
        <v>1</v>
      </c>
      <c r="J2811" s="48">
        <f t="shared" si="390"/>
        <v>-1</v>
      </c>
      <c r="K2811" s="48">
        <f t="shared" si="391"/>
        <v>0</v>
      </c>
      <c r="L2811" s="48">
        <f t="shared" si="392"/>
        <v>0</v>
      </c>
      <c r="M2811" s="48">
        <v>1</v>
      </c>
      <c r="N2811" s="48">
        <f t="shared" si="393"/>
        <v>0.63674731460492384</v>
      </c>
      <c r="O2811" s="48">
        <f t="shared" si="394"/>
        <v>0.65401781698002959</v>
      </c>
      <c r="P2811" s="61">
        <f t="shared" si="395"/>
        <v>1</v>
      </c>
    </row>
    <row r="2812" spans="1:16" x14ac:dyDescent="0.3">
      <c r="A2812" s="60">
        <v>43537</v>
      </c>
      <c r="B2812" s="48">
        <f t="shared" si="387"/>
        <v>1</v>
      </c>
      <c r="C2812" s="48">
        <v>11326.200194999999</v>
      </c>
      <c r="D2812" s="48">
        <v>11352.299805000001</v>
      </c>
      <c r="E2812" s="48">
        <v>11276.599609000001</v>
      </c>
      <c r="F2812" s="48">
        <v>11341.700194999999</v>
      </c>
      <c r="G2812" s="48">
        <v>383000</v>
      </c>
      <c r="H2812" s="48">
        <f t="shared" si="388"/>
        <v>11323.533202999999</v>
      </c>
      <c r="I2812" s="48">
        <f t="shared" si="389"/>
        <v>1</v>
      </c>
      <c r="J2812" s="48">
        <f t="shared" si="390"/>
        <v>-1</v>
      </c>
      <c r="K2812" s="48">
        <f t="shared" si="391"/>
        <v>0</v>
      </c>
      <c r="L2812" s="48">
        <f t="shared" si="392"/>
        <v>1</v>
      </c>
      <c r="M2812" s="48">
        <v>1</v>
      </c>
      <c r="N2812" s="48">
        <f t="shared" si="393"/>
        <v>0.49974662023859806</v>
      </c>
      <c r="O2812" s="48">
        <f t="shared" si="394"/>
        <v>0.62239978416997899</v>
      </c>
      <c r="P2812" s="61">
        <f t="shared" si="395"/>
        <v>1</v>
      </c>
    </row>
    <row r="2813" spans="1:16" x14ac:dyDescent="0.3">
      <c r="A2813" s="60">
        <v>43538</v>
      </c>
      <c r="B2813" s="48">
        <f t="shared" si="387"/>
        <v>0</v>
      </c>
      <c r="C2813" s="48">
        <v>11382.5</v>
      </c>
      <c r="D2813" s="48">
        <v>11383.450194999999</v>
      </c>
      <c r="E2813" s="48">
        <v>11313.75</v>
      </c>
      <c r="F2813" s="48">
        <v>11343.25</v>
      </c>
      <c r="G2813" s="48">
        <v>294500</v>
      </c>
      <c r="H2813" s="48">
        <f t="shared" si="388"/>
        <v>11346.816731666666</v>
      </c>
      <c r="I2813" s="48">
        <f t="shared" si="389"/>
        <v>0</v>
      </c>
      <c r="J2813" s="48">
        <f t="shared" si="390"/>
        <v>-1</v>
      </c>
      <c r="K2813" s="48">
        <f t="shared" si="391"/>
        <v>0</v>
      </c>
      <c r="L2813" s="48">
        <f t="shared" si="392"/>
        <v>1</v>
      </c>
      <c r="M2813" s="48">
        <v>1</v>
      </c>
      <c r="N2813" s="48">
        <f t="shared" si="393"/>
        <v>0.38504284995321675</v>
      </c>
      <c r="O2813" s="48">
        <f t="shared" si="394"/>
        <v>0.5950887989523852</v>
      </c>
      <c r="P2813" s="61">
        <f t="shared" si="395"/>
        <v>1</v>
      </c>
    </row>
    <row r="2814" spans="1:16" x14ac:dyDescent="0.3">
      <c r="A2814" s="60">
        <v>43539</v>
      </c>
      <c r="B2814" s="48">
        <f t="shared" si="387"/>
        <v>0</v>
      </c>
      <c r="C2814" s="48">
        <v>11376.849609000001</v>
      </c>
      <c r="D2814" s="48">
        <v>11487</v>
      </c>
      <c r="E2814" s="48">
        <v>11370.799805000001</v>
      </c>
      <c r="F2814" s="48">
        <v>11426.849609000001</v>
      </c>
      <c r="G2814" s="48">
        <v>463700</v>
      </c>
      <c r="H2814" s="48">
        <f t="shared" si="388"/>
        <v>11428.216471333333</v>
      </c>
      <c r="I2814" s="48">
        <f t="shared" si="389"/>
        <v>1</v>
      </c>
      <c r="J2814" s="48">
        <f t="shared" si="390"/>
        <v>-1</v>
      </c>
      <c r="K2814" s="48">
        <f t="shared" si="391"/>
        <v>0</v>
      </c>
      <c r="L2814" s="48">
        <f t="shared" si="392"/>
        <v>0</v>
      </c>
      <c r="M2814" s="48">
        <v>0</v>
      </c>
      <c r="N2814" s="48">
        <f t="shared" si="393"/>
        <v>0.57265936365582959</v>
      </c>
      <c r="O2814" s="48">
        <f t="shared" si="394"/>
        <v>0.63937658271155617</v>
      </c>
      <c r="P2814" s="61">
        <f t="shared" si="395"/>
        <v>1</v>
      </c>
    </row>
    <row r="2815" spans="1:16" x14ac:dyDescent="0.3">
      <c r="A2815" s="60">
        <v>43542</v>
      </c>
      <c r="B2815" s="48">
        <f t="shared" si="387"/>
        <v>0</v>
      </c>
      <c r="C2815" s="48">
        <v>11473.849609000001</v>
      </c>
      <c r="D2815" s="48">
        <v>11530.150390999999</v>
      </c>
      <c r="E2815" s="48">
        <v>11412.5</v>
      </c>
      <c r="F2815" s="48">
        <v>11462.200194999999</v>
      </c>
      <c r="G2815" s="48">
        <v>320300</v>
      </c>
      <c r="H2815" s="48">
        <f t="shared" si="388"/>
        <v>11468.283528666667</v>
      </c>
      <c r="I2815" s="48">
        <f t="shared" si="389"/>
        <v>0</v>
      </c>
      <c r="J2815" s="48">
        <f t="shared" si="390"/>
        <v>-1</v>
      </c>
      <c r="K2815" s="48">
        <f t="shared" si="391"/>
        <v>0</v>
      </c>
      <c r="L2815" s="48">
        <f t="shared" si="392"/>
        <v>1</v>
      </c>
      <c r="M2815" s="48">
        <v>1</v>
      </c>
      <c r="N2815" s="48">
        <f t="shared" si="393"/>
        <v>0.46406562355902925</v>
      </c>
      <c r="O2815" s="48">
        <f t="shared" si="394"/>
        <v>0.61397821077969272</v>
      </c>
      <c r="P2815" s="61">
        <f t="shared" si="395"/>
        <v>1</v>
      </c>
    </row>
    <row r="2816" spans="1:16" x14ac:dyDescent="0.3">
      <c r="A2816" s="60">
        <v>43543</v>
      </c>
      <c r="B2816" s="48">
        <f t="shared" si="387"/>
        <v>1</v>
      </c>
      <c r="C2816" s="48">
        <v>11500.299805000001</v>
      </c>
      <c r="D2816" s="48">
        <v>11543.849609000001</v>
      </c>
      <c r="E2816" s="48">
        <v>11451.25</v>
      </c>
      <c r="F2816" s="48">
        <v>11532.400390999999</v>
      </c>
      <c r="G2816" s="48">
        <v>326100</v>
      </c>
      <c r="H2816" s="48">
        <f t="shared" si="388"/>
        <v>11509.166666666666</v>
      </c>
      <c r="I2816" s="48">
        <f t="shared" si="389"/>
        <v>1</v>
      </c>
      <c r="J2816" s="48">
        <f t="shared" si="390"/>
        <v>-1</v>
      </c>
      <c r="K2816" s="48">
        <f t="shared" si="391"/>
        <v>0</v>
      </c>
      <c r="L2816" s="48">
        <f t="shared" si="392"/>
        <v>0</v>
      </c>
      <c r="M2816" s="48">
        <v>1</v>
      </c>
      <c r="N2816" s="48">
        <f t="shared" si="393"/>
        <v>0.5629173464713314</v>
      </c>
      <c r="O2816" s="48">
        <f t="shared" si="394"/>
        <v>0.6371272888806111</v>
      </c>
      <c r="P2816" s="61">
        <f t="shared" si="395"/>
        <v>1</v>
      </c>
    </row>
    <row r="2817" spans="1:16" x14ac:dyDescent="0.3">
      <c r="A2817" s="60">
        <v>43544</v>
      </c>
      <c r="B2817" s="48">
        <f t="shared" si="387"/>
        <v>0</v>
      </c>
      <c r="C2817" s="48">
        <v>11553.349609000001</v>
      </c>
      <c r="D2817" s="48">
        <v>11556.099609000001</v>
      </c>
      <c r="E2817" s="48">
        <v>11503.099609000001</v>
      </c>
      <c r="F2817" s="48">
        <v>11521.049805000001</v>
      </c>
      <c r="G2817" s="48">
        <v>366300</v>
      </c>
      <c r="H2817" s="48">
        <f t="shared" si="388"/>
        <v>11526.749674333334</v>
      </c>
      <c r="I2817" s="48">
        <f t="shared" si="389"/>
        <v>0</v>
      </c>
      <c r="J2817" s="48">
        <f t="shared" si="390"/>
        <v>-1</v>
      </c>
      <c r="K2817" s="48">
        <f t="shared" si="391"/>
        <v>0</v>
      </c>
      <c r="L2817" s="48">
        <f t="shared" si="392"/>
        <v>0</v>
      </c>
      <c r="M2817" s="48">
        <v>1</v>
      </c>
      <c r="N2817" s="48">
        <f t="shared" si="393"/>
        <v>0.37162386073601583</v>
      </c>
      <c r="O2817" s="48">
        <f t="shared" si="394"/>
        <v>0.59185130208343795</v>
      </c>
      <c r="P2817" s="61">
        <f t="shared" si="395"/>
        <v>1</v>
      </c>
    </row>
    <row r="2818" spans="1:16" x14ac:dyDescent="0.3">
      <c r="A2818" s="60">
        <v>43546</v>
      </c>
      <c r="B2818" s="48">
        <f t="shared" si="387"/>
        <v>0</v>
      </c>
      <c r="C2818" s="48">
        <v>11549.200194999999</v>
      </c>
      <c r="D2818" s="48">
        <v>11572.799805000001</v>
      </c>
      <c r="E2818" s="48">
        <v>11434.549805000001</v>
      </c>
      <c r="F2818" s="48">
        <v>11456.900390999999</v>
      </c>
      <c r="G2818" s="48">
        <v>386200</v>
      </c>
      <c r="H2818" s="48">
        <f t="shared" si="388"/>
        <v>11488.083333666667</v>
      </c>
      <c r="I2818" s="48">
        <f t="shared" si="389"/>
        <v>0</v>
      </c>
      <c r="J2818" s="48">
        <f t="shared" si="390"/>
        <v>-1</v>
      </c>
      <c r="K2818" s="48">
        <f t="shared" si="391"/>
        <v>1</v>
      </c>
      <c r="L2818" s="48">
        <f t="shared" si="392"/>
        <v>0</v>
      </c>
      <c r="M2818" s="48">
        <v>1</v>
      </c>
      <c r="N2818" s="48">
        <f t="shared" si="393"/>
        <v>0.2543045780390269</v>
      </c>
      <c r="O2818" s="48">
        <f t="shared" si="394"/>
        <v>0.56323571912446813</v>
      </c>
      <c r="P2818" s="61">
        <f t="shared" si="395"/>
        <v>1</v>
      </c>
    </row>
    <row r="2819" spans="1:16" x14ac:dyDescent="0.3">
      <c r="A2819" s="60">
        <v>43549</v>
      </c>
      <c r="B2819" s="48">
        <f t="shared" si="387"/>
        <v>1</v>
      </c>
      <c r="C2819" s="48">
        <v>11395.650390999999</v>
      </c>
      <c r="D2819" s="48">
        <v>11395.650390999999</v>
      </c>
      <c r="E2819" s="48">
        <v>11311.599609000001</v>
      </c>
      <c r="F2819" s="48">
        <v>11354.25</v>
      </c>
      <c r="G2819" s="48">
        <v>294500</v>
      </c>
      <c r="H2819" s="48">
        <f t="shared" si="388"/>
        <v>11353.833333333334</v>
      </c>
      <c r="I2819" s="48">
        <f t="shared" si="389"/>
        <v>0</v>
      </c>
      <c r="J2819" s="48">
        <f t="shared" si="390"/>
        <v>0</v>
      </c>
      <c r="K2819" s="48">
        <f t="shared" si="391"/>
        <v>1</v>
      </c>
      <c r="L2819" s="48">
        <f t="shared" si="392"/>
        <v>1</v>
      </c>
      <c r="M2819" s="48">
        <v>1</v>
      </c>
      <c r="N2819" s="48">
        <f t="shared" si="393"/>
        <v>0.38718089227557434</v>
      </c>
      <c r="O2819" s="48">
        <f t="shared" si="394"/>
        <v>0.59560387269883264</v>
      </c>
      <c r="P2819" s="61">
        <f t="shared" si="395"/>
        <v>1</v>
      </c>
    </row>
    <row r="2820" spans="1:16" x14ac:dyDescent="0.3">
      <c r="A2820" s="60">
        <v>43550</v>
      </c>
      <c r="B2820" s="48">
        <f t="shared" si="387"/>
        <v>1</v>
      </c>
      <c r="C2820" s="48">
        <v>11375.200194999999</v>
      </c>
      <c r="D2820" s="48">
        <v>11496.75</v>
      </c>
      <c r="E2820" s="48">
        <v>11352.450194999999</v>
      </c>
      <c r="F2820" s="48">
        <v>11483.25</v>
      </c>
      <c r="G2820" s="48">
        <v>282600</v>
      </c>
      <c r="H2820" s="48">
        <f t="shared" si="388"/>
        <v>11444.150065</v>
      </c>
      <c r="I2820" s="48">
        <f t="shared" si="389"/>
        <v>1</v>
      </c>
      <c r="J2820" s="48">
        <f t="shared" si="390"/>
        <v>-1</v>
      </c>
      <c r="K2820" s="48">
        <f t="shared" si="391"/>
        <v>0</v>
      </c>
      <c r="L2820" s="48">
        <f t="shared" si="392"/>
        <v>1</v>
      </c>
      <c r="M2820" s="48">
        <v>1</v>
      </c>
      <c r="N2820" s="48">
        <f t="shared" si="393"/>
        <v>0.78586711034669943</v>
      </c>
      <c r="O2820" s="48">
        <f t="shared" si="394"/>
        <v>0.68694323087698039</v>
      </c>
      <c r="P2820" s="61">
        <f t="shared" si="395"/>
        <v>1</v>
      </c>
    </row>
    <row r="2821" spans="1:16" x14ac:dyDescent="0.3">
      <c r="A2821" s="60">
        <v>43551</v>
      </c>
      <c r="B2821" s="48">
        <f t="shared" ref="B2821:B2884" si="396">MODE(I2821,J2821,K2821,L2821,M2821)</f>
        <v>0</v>
      </c>
      <c r="C2821" s="48">
        <v>11531.450194999999</v>
      </c>
      <c r="D2821" s="48">
        <v>11546.200194999999</v>
      </c>
      <c r="E2821" s="48">
        <v>11413</v>
      </c>
      <c r="F2821" s="48">
        <v>11445.049805000001</v>
      </c>
      <c r="G2821" s="48">
        <v>350400</v>
      </c>
      <c r="H2821" s="48">
        <f t="shared" ref="H2821:H2884" si="397">AVERAGE(D2821,E2821,F2821)</f>
        <v>11468.083333333334</v>
      </c>
      <c r="I2821" s="48">
        <f t="shared" ref="I2821:I2884" si="398">IF(C2821&lt;F2821,1,0)</f>
        <v>0</v>
      </c>
      <c r="J2821" s="48">
        <f t="shared" ref="J2821:J2884" si="399">IF( C2821=E2821,1,IF( C2821=D2821,0,-1) )</f>
        <v>-1</v>
      </c>
      <c r="K2821" s="48">
        <f t="shared" si="391"/>
        <v>0</v>
      </c>
      <c r="L2821" s="48">
        <f t="shared" si="392"/>
        <v>0</v>
      </c>
      <c r="M2821" s="48">
        <v>1</v>
      </c>
      <c r="N2821" s="48">
        <f t="shared" si="393"/>
        <v>0.27849586999031128</v>
      </c>
      <c r="O2821" s="48">
        <f t="shared" si="394"/>
        <v>0.56917742791927384</v>
      </c>
      <c r="P2821" s="61">
        <f t="shared" si="395"/>
        <v>1</v>
      </c>
    </row>
    <row r="2822" spans="1:16" x14ac:dyDescent="0.3">
      <c r="A2822" s="60">
        <v>43552</v>
      </c>
      <c r="B2822" s="48">
        <f t="shared" si="396"/>
        <v>0</v>
      </c>
      <c r="C2822" s="48">
        <v>11463.650390999999</v>
      </c>
      <c r="D2822" s="48">
        <v>11588.5</v>
      </c>
      <c r="E2822" s="48">
        <v>11452.450194999999</v>
      </c>
      <c r="F2822" s="48">
        <v>11570</v>
      </c>
      <c r="G2822" s="48">
        <v>527700</v>
      </c>
      <c r="H2822" s="48">
        <f t="shared" si="397"/>
        <v>11536.983398333332</v>
      </c>
      <c r="I2822" s="48">
        <f t="shared" si="398"/>
        <v>1</v>
      </c>
      <c r="J2822" s="48">
        <f t="shared" si="399"/>
        <v>-1</v>
      </c>
      <c r="K2822" s="48">
        <f t="shared" ref="K2822:K2885" si="400">IF(H2822&gt;H2821,0,1)</f>
        <v>0</v>
      </c>
      <c r="L2822" s="48">
        <f t="shared" ref="L2822:L2885" si="401">IF(G2822&gt;G2821,0,1)</f>
        <v>0</v>
      </c>
      <c r="M2822" s="48">
        <v>0</v>
      </c>
      <c r="N2822" s="48">
        <f t="shared" si="393"/>
        <v>0.70607245708915534</v>
      </c>
      <c r="O2822" s="48">
        <f t="shared" si="394"/>
        <v>0.66953273631501409</v>
      </c>
      <c r="P2822" s="61">
        <f t="shared" si="395"/>
        <v>1</v>
      </c>
    </row>
    <row r="2823" spans="1:16" x14ac:dyDescent="0.3">
      <c r="A2823" s="60">
        <v>43556</v>
      </c>
      <c r="B2823" s="48">
        <f t="shared" si="396"/>
        <v>1</v>
      </c>
      <c r="C2823" s="48">
        <v>11665.200194999999</v>
      </c>
      <c r="D2823" s="48">
        <v>11738.099609000001</v>
      </c>
      <c r="E2823" s="48">
        <v>11644.75</v>
      </c>
      <c r="F2823" s="48">
        <v>11669.150390999999</v>
      </c>
      <c r="G2823" s="48">
        <v>379600</v>
      </c>
      <c r="H2823" s="48">
        <f t="shared" si="397"/>
        <v>11684</v>
      </c>
      <c r="I2823" s="48">
        <f t="shared" si="398"/>
        <v>1</v>
      </c>
      <c r="J2823" s="48">
        <f t="shared" si="399"/>
        <v>-1</v>
      </c>
      <c r="K2823" s="48">
        <f t="shared" si="400"/>
        <v>0</v>
      </c>
      <c r="L2823" s="48">
        <f t="shared" si="401"/>
        <v>1</v>
      </c>
      <c r="M2823" s="48">
        <v>1</v>
      </c>
      <c r="N2823" s="48">
        <f t="shared" si="393"/>
        <v>0.46973846274362024</v>
      </c>
      <c r="O2823" s="48">
        <f t="shared" si="394"/>
        <v>0.61532185216239532</v>
      </c>
      <c r="P2823" s="61">
        <f t="shared" si="395"/>
        <v>1</v>
      </c>
    </row>
    <row r="2824" spans="1:16" x14ac:dyDescent="0.3">
      <c r="A2824" s="60">
        <v>43557</v>
      </c>
      <c r="B2824" s="48">
        <f t="shared" si="396"/>
        <v>0</v>
      </c>
      <c r="C2824" s="48">
        <v>11711.549805000001</v>
      </c>
      <c r="D2824" s="48">
        <v>11729.349609000001</v>
      </c>
      <c r="E2824" s="48">
        <v>11655.849609000001</v>
      </c>
      <c r="F2824" s="48">
        <v>11713.200194999999</v>
      </c>
      <c r="G2824" s="48">
        <v>386100</v>
      </c>
      <c r="H2824" s="48">
        <f t="shared" si="397"/>
        <v>11699.466471</v>
      </c>
      <c r="I2824" s="48">
        <f t="shared" si="398"/>
        <v>1</v>
      </c>
      <c r="J2824" s="48">
        <f t="shared" si="399"/>
        <v>-1</v>
      </c>
      <c r="K2824" s="48">
        <f t="shared" si="400"/>
        <v>0</v>
      </c>
      <c r="L2824" s="48">
        <f t="shared" si="401"/>
        <v>0</v>
      </c>
      <c r="M2824" s="48">
        <v>0</v>
      </c>
      <c r="N2824" s="48">
        <f t="shared" si="393"/>
        <v>0.45985697051982805</v>
      </c>
      <c r="O2824" s="48">
        <f t="shared" si="394"/>
        <v>0.61298024502257553</v>
      </c>
      <c r="P2824" s="61">
        <f t="shared" si="395"/>
        <v>1</v>
      </c>
    </row>
    <row r="2825" spans="1:16" x14ac:dyDescent="0.3">
      <c r="A2825" s="60">
        <v>43558</v>
      </c>
      <c r="B2825" s="48">
        <f t="shared" si="396"/>
        <v>1</v>
      </c>
      <c r="C2825" s="48">
        <v>11735.299805000001</v>
      </c>
      <c r="D2825" s="48">
        <v>11761</v>
      </c>
      <c r="E2825" s="48">
        <v>11629.150390999999</v>
      </c>
      <c r="F2825" s="48">
        <v>11643.950194999999</v>
      </c>
      <c r="G2825" s="48">
        <v>365800</v>
      </c>
      <c r="H2825" s="48">
        <f t="shared" si="397"/>
        <v>11678.033528666667</v>
      </c>
      <c r="I2825" s="48">
        <f t="shared" si="398"/>
        <v>0</v>
      </c>
      <c r="J2825" s="48">
        <f t="shared" si="399"/>
        <v>-1</v>
      </c>
      <c r="K2825" s="48">
        <f t="shared" si="400"/>
        <v>1</v>
      </c>
      <c r="L2825" s="48">
        <f t="shared" si="401"/>
        <v>1</v>
      </c>
      <c r="M2825" s="48">
        <v>1</v>
      </c>
      <c r="N2825" s="48">
        <f t="shared" si="393"/>
        <v>0.25700870973330497</v>
      </c>
      <c r="O2825" s="48">
        <f t="shared" si="394"/>
        <v>0.56390082474790293</v>
      </c>
      <c r="P2825" s="61">
        <f t="shared" si="395"/>
        <v>1</v>
      </c>
    </row>
    <row r="2826" spans="1:16" x14ac:dyDescent="0.3">
      <c r="A2826" s="60">
        <v>43559</v>
      </c>
      <c r="B2826" s="48">
        <f t="shared" si="396"/>
        <v>0</v>
      </c>
      <c r="C2826" s="48">
        <v>11660.200194999999</v>
      </c>
      <c r="D2826" s="48">
        <v>11662.549805000001</v>
      </c>
      <c r="E2826" s="48">
        <v>11559.200194999999</v>
      </c>
      <c r="F2826" s="48">
        <v>11598</v>
      </c>
      <c r="G2826" s="48">
        <v>349000</v>
      </c>
      <c r="H2826" s="48">
        <f t="shared" si="397"/>
        <v>11606.583333333334</v>
      </c>
      <c r="I2826" s="48">
        <f t="shared" si="398"/>
        <v>0</v>
      </c>
      <c r="J2826" s="48">
        <f t="shared" si="399"/>
        <v>-1</v>
      </c>
      <c r="K2826" s="48">
        <f t="shared" si="400"/>
        <v>1</v>
      </c>
      <c r="L2826" s="48">
        <f t="shared" si="401"/>
        <v>1</v>
      </c>
      <c r="M2826" s="48">
        <v>0</v>
      </c>
      <c r="N2826" s="48">
        <f t="shared" si="393"/>
        <v>0.32575325719615322</v>
      </c>
      <c r="O2826" s="48">
        <f t="shared" si="394"/>
        <v>0.58072572155651692</v>
      </c>
      <c r="P2826" s="61">
        <f t="shared" si="395"/>
        <v>1</v>
      </c>
    </row>
    <row r="2827" spans="1:16" x14ac:dyDescent="0.3">
      <c r="A2827" s="60">
        <v>43560</v>
      </c>
      <c r="B2827" s="48">
        <f t="shared" si="396"/>
        <v>1</v>
      </c>
      <c r="C2827" s="48">
        <v>11638.400390999999</v>
      </c>
      <c r="D2827" s="48">
        <v>11689.650390999999</v>
      </c>
      <c r="E2827" s="48">
        <v>11609.5</v>
      </c>
      <c r="F2827" s="48">
        <v>11665.950194999999</v>
      </c>
      <c r="G2827" s="48">
        <v>266700</v>
      </c>
      <c r="H2827" s="48">
        <f t="shared" si="397"/>
        <v>11655.033528666667</v>
      </c>
      <c r="I2827" s="48">
        <f t="shared" si="398"/>
        <v>1</v>
      </c>
      <c r="J2827" s="48">
        <f t="shared" si="399"/>
        <v>-1</v>
      </c>
      <c r="K2827" s="48">
        <f t="shared" si="400"/>
        <v>0</v>
      </c>
      <c r="L2827" s="48">
        <f t="shared" si="401"/>
        <v>1</v>
      </c>
      <c r="M2827" s="48">
        <v>0</v>
      </c>
      <c r="N2827" s="48">
        <f t="shared" si="393"/>
        <v>0.55897898774426968</v>
      </c>
      <c r="O2827" s="48">
        <f t="shared" si="394"/>
        <v>0.63621626484948646</v>
      </c>
      <c r="P2827" s="61">
        <f t="shared" si="395"/>
        <v>1</v>
      </c>
    </row>
    <row r="2828" spans="1:16" x14ac:dyDescent="0.3">
      <c r="A2828" s="60">
        <v>43563</v>
      </c>
      <c r="B2828" s="48">
        <f t="shared" si="396"/>
        <v>1</v>
      </c>
      <c r="C2828" s="48">
        <v>11704.349609000001</v>
      </c>
      <c r="D2828" s="48">
        <v>11710.299805000001</v>
      </c>
      <c r="E2828" s="48">
        <v>11549.099609000001</v>
      </c>
      <c r="F2828" s="48">
        <v>11604.5</v>
      </c>
      <c r="G2828" s="48">
        <v>260900</v>
      </c>
      <c r="H2828" s="48">
        <f t="shared" si="397"/>
        <v>11621.299804666667</v>
      </c>
      <c r="I2828" s="48">
        <f t="shared" si="398"/>
        <v>0</v>
      </c>
      <c r="J2828" s="48">
        <f t="shared" si="399"/>
        <v>-1</v>
      </c>
      <c r="K2828" s="48">
        <f t="shared" si="400"/>
        <v>1</v>
      </c>
      <c r="L2828" s="48">
        <f t="shared" si="401"/>
        <v>1</v>
      </c>
      <c r="M2828" s="48">
        <v>1</v>
      </c>
      <c r="N2828" s="48">
        <f t="shared" si="393"/>
        <v>0.28411613982640882</v>
      </c>
      <c r="O2828" s="48">
        <f t="shared" si="394"/>
        <v>0.57055506024007796</v>
      </c>
      <c r="P2828" s="61">
        <f t="shared" si="395"/>
        <v>1</v>
      </c>
    </row>
    <row r="2829" spans="1:16" x14ac:dyDescent="0.3">
      <c r="A2829" s="60">
        <v>43564</v>
      </c>
      <c r="B2829" s="48">
        <f t="shared" si="396"/>
        <v>1</v>
      </c>
      <c r="C2829" s="48">
        <v>11612.049805000001</v>
      </c>
      <c r="D2829" s="48">
        <v>11683.900390999999</v>
      </c>
      <c r="E2829" s="48">
        <v>11569.700194999999</v>
      </c>
      <c r="F2829" s="48">
        <v>11671.950194999999</v>
      </c>
      <c r="G2829" s="48">
        <v>300500</v>
      </c>
      <c r="H2829" s="48">
        <f t="shared" si="397"/>
        <v>11641.850260333333</v>
      </c>
      <c r="I2829" s="48">
        <f t="shared" si="398"/>
        <v>1</v>
      </c>
      <c r="J2829" s="48">
        <f t="shared" si="399"/>
        <v>-1</v>
      </c>
      <c r="K2829" s="48">
        <f t="shared" si="400"/>
        <v>0</v>
      </c>
      <c r="L2829" s="48">
        <f t="shared" si="401"/>
        <v>0</v>
      </c>
      <c r="M2829" s="48">
        <v>1</v>
      </c>
      <c r="N2829" s="48">
        <f t="shared" si="393"/>
        <v>0.64721778320777368</v>
      </c>
      <c r="O2829" s="48">
        <f t="shared" si="394"/>
        <v>0.6563832228807851</v>
      </c>
      <c r="P2829" s="61">
        <f t="shared" si="395"/>
        <v>1</v>
      </c>
    </row>
    <row r="2830" spans="1:16" x14ac:dyDescent="0.3">
      <c r="A2830" s="60">
        <v>43565</v>
      </c>
      <c r="B2830" s="48">
        <f t="shared" si="396"/>
        <v>0</v>
      </c>
      <c r="C2830" s="48">
        <v>11646.849609000001</v>
      </c>
      <c r="D2830" s="48">
        <v>11680.049805000001</v>
      </c>
      <c r="E2830" s="48">
        <v>11571.75</v>
      </c>
      <c r="F2830" s="48">
        <v>11584.299805000001</v>
      </c>
      <c r="G2830" s="48">
        <v>359900</v>
      </c>
      <c r="H2830" s="48">
        <f t="shared" si="397"/>
        <v>11612.033203333334</v>
      </c>
      <c r="I2830" s="48">
        <f t="shared" si="398"/>
        <v>0</v>
      </c>
      <c r="J2830" s="48">
        <f t="shared" si="399"/>
        <v>-1</v>
      </c>
      <c r="K2830" s="48">
        <f t="shared" si="400"/>
        <v>1</v>
      </c>
      <c r="L2830" s="48">
        <f t="shared" si="401"/>
        <v>0</v>
      </c>
      <c r="M2830" s="48">
        <v>0</v>
      </c>
      <c r="N2830" s="48">
        <f t="shared" si="393"/>
        <v>0.31956737937048069</v>
      </c>
      <c r="O2830" s="48">
        <f t="shared" si="394"/>
        <v>0.57921881556949961</v>
      </c>
      <c r="P2830" s="61">
        <f t="shared" si="395"/>
        <v>1</v>
      </c>
    </row>
    <row r="2831" spans="1:16" x14ac:dyDescent="0.3">
      <c r="A2831" s="60">
        <v>43566</v>
      </c>
      <c r="B2831" s="48">
        <f t="shared" si="396"/>
        <v>1</v>
      </c>
      <c r="C2831" s="48">
        <v>11592.549805000001</v>
      </c>
      <c r="D2831" s="48">
        <v>11606.700194999999</v>
      </c>
      <c r="E2831" s="48">
        <v>11550.549805000001</v>
      </c>
      <c r="F2831" s="48">
        <v>11596.700194999999</v>
      </c>
      <c r="G2831" s="48">
        <v>279800</v>
      </c>
      <c r="H2831" s="48">
        <f t="shared" si="397"/>
        <v>11584.650065</v>
      </c>
      <c r="I2831" s="48">
        <f t="shared" si="398"/>
        <v>1</v>
      </c>
      <c r="J2831" s="48">
        <f t="shared" si="399"/>
        <v>-1</v>
      </c>
      <c r="K2831" s="48">
        <f t="shared" si="400"/>
        <v>1</v>
      </c>
      <c r="L2831" s="48">
        <f t="shared" si="401"/>
        <v>1</v>
      </c>
      <c r="M2831" s="48">
        <v>0</v>
      </c>
      <c r="N2831" s="48">
        <f t="shared" si="393"/>
        <v>0.48900052993483589</v>
      </c>
      <c r="O2831" s="48">
        <f t="shared" si="394"/>
        <v>0.61987095448947038</v>
      </c>
      <c r="P2831" s="61">
        <f t="shared" si="395"/>
        <v>1</v>
      </c>
    </row>
    <row r="2832" spans="1:16" x14ac:dyDescent="0.3">
      <c r="A2832" s="60">
        <v>43567</v>
      </c>
      <c r="B2832" s="48">
        <f t="shared" si="396"/>
        <v>1</v>
      </c>
      <c r="C2832" s="48">
        <v>11612.849609000001</v>
      </c>
      <c r="D2832" s="48">
        <v>11657.349609000001</v>
      </c>
      <c r="E2832" s="48">
        <v>11578.799805000001</v>
      </c>
      <c r="F2832" s="48">
        <v>11643.450194999999</v>
      </c>
      <c r="G2832" s="48">
        <v>246000</v>
      </c>
      <c r="H2832" s="48">
        <f t="shared" si="397"/>
        <v>11626.533202999999</v>
      </c>
      <c r="I2832" s="48">
        <f t="shared" si="398"/>
        <v>1</v>
      </c>
      <c r="J2832" s="48">
        <f t="shared" si="399"/>
        <v>-1</v>
      </c>
      <c r="K2832" s="48">
        <f t="shared" si="400"/>
        <v>0</v>
      </c>
      <c r="L2832" s="48">
        <f t="shared" si="401"/>
        <v>1</v>
      </c>
      <c r="M2832" s="48">
        <v>1</v>
      </c>
      <c r="N2832" s="48">
        <f t="shared" si="393"/>
        <v>0.57315377318966387</v>
      </c>
      <c r="O2832" s="48">
        <f t="shared" si="394"/>
        <v>0.63949057292127998</v>
      </c>
      <c r="P2832" s="61">
        <f t="shared" si="395"/>
        <v>1</v>
      </c>
    </row>
    <row r="2833" spans="1:16" x14ac:dyDescent="0.3">
      <c r="A2833" s="60">
        <v>43570</v>
      </c>
      <c r="B2833" s="48">
        <f t="shared" si="396"/>
        <v>1</v>
      </c>
      <c r="C2833" s="48">
        <v>11667</v>
      </c>
      <c r="D2833" s="48">
        <v>11704.599609000001</v>
      </c>
      <c r="E2833" s="48">
        <v>11648.25</v>
      </c>
      <c r="F2833" s="48">
        <v>11690.349609000001</v>
      </c>
      <c r="G2833" s="48">
        <v>290000</v>
      </c>
      <c r="H2833" s="48">
        <f t="shared" si="397"/>
        <v>11681.066406</v>
      </c>
      <c r="I2833" s="48">
        <f t="shared" si="398"/>
        <v>1</v>
      </c>
      <c r="J2833" s="48">
        <f t="shared" si="399"/>
        <v>-1</v>
      </c>
      <c r="K2833" s="48">
        <f t="shared" si="400"/>
        <v>0</v>
      </c>
      <c r="L2833" s="48">
        <f t="shared" si="401"/>
        <v>0</v>
      </c>
      <c r="M2833" s="48">
        <v>1</v>
      </c>
      <c r="N2833" s="48">
        <f t="shared" si="393"/>
        <v>0.53088123543431509</v>
      </c>
      <c r="O2833" s="48">
        <f t="shared" si="394"/>
        <v>0.62968862267858305</v>
      </c>
      <c r="P2833" s="61">
        <f t="shared" si="395"/>
        <v>1</v>
      </c>
    </row>
    <row r="2834" spans="1:16" x14ac:dyDescent="0.3">
      <c r="A2834" s="60">
        <v>43571</v>
      </c>
      <c r="B2834" s="48">
        <f t="shared" si="396"/>
        <v>0</v>
      </c>
      <c r="C2834" s="48">
        <v>11736.200194999999</v>
      </c>
      <c r="D2834" s="48">
        <v>11810.950194999999</v>
      </c>
      <c r="E2834" s="48">
        <v>11731.549805000001</v>
      </c>
      <c r="F2834" s="48">
        <v>11787.150390999999</v>
      </c>
      <c r="G2834" s="48">
        <v>354300</v>
      </c>
      <c r="H2834" s="48">
        <f t="shared" si="397"/>
        <v>11776.550130333335</v>
      </c>
      <c r="I2834" s="48">
        <f t="shared" si="398"/>
        <v>1</v>
      </c>
      <c r="J2834" s="48">
        <f t="shared" si="399"/>
        <v>-1</v>
      </c>
      <c r="K2834" s="48">
        <f t="shared" si="400"/>
        <v>0</v>
      </c>
      <c r="L2834" s="48">
        <f t="shared" si="401"/>
        <v>0</v>
      </c>
      <c r="M2834" s="48">
        <v>0</v>
      </c>
      <c r="N2834" s="48">
        <f t="shared" si="393"/>
        <v>0.58887398351016418</v>
      </c>
      <c r="O2834" s="48">
        <f t="shared" si="394"/>
        <v>0.64310674353810793</v>
      </c>
      <c r="P2834" s="61">
        <f t="shared" si="395"/>
        <v>1</v>
      </c>
    </row>
    <row r="2835" spans="1:16" x14ac:dyDescent="0.3">
      <c r="A2835" s="60">
        <v>43573</v>
      </c>
      <c r="B2835" s="48">
        <f t="shared" si="396"/>
        <v>0</v>
      </c>
      <c r="C2835" s="48">
        <v>11856.150390999999</v>
      </c>
      <c r="D2835" s="48">
        <v>11856.150390999999</v>
      </c>
      <c r="E2835" s="48">
        <v>11738.5</v>
      </c>
      <c r="F2835" s="48">
        <v>11752.799805000001</v>
      </c>
      <c r="G2835" s="48">
        <v>339700</v>
      </c>
      <c r="H2835" s="48">
        <f t="shared" si="397"/>
        <v>11782.483398666665</v>
      </c>
      <c r="I2835" s="48">
        <f t="shared" si="398"/>
        <v>0</v>
      </c>
      <c r="J2835" s="48">
        <f t="shared" si="399"/>
        <v>0</v>
      </c>
      <c r="K2835" s="48">
        <f t="shared" si="400"/>
        <v>0</v>
      </c>
      <c r="L2835" s="48">
        <f t="shared" si="401"/>
        <v>1</v>
      </c>
      <c r="M2835" s="48">
        <v>1</v>
      </c>
      <c r="N2835" s="48">
        <f t="shared" si="393"/>
        <v>0.22912414850262991</v>
      </c>
      <c r="O2835" s="48">
        <f t="shared" si="394"/>
        <v>0.55703175134535265</v>
      </c>
      <c r="P2835" s="61">
        <f t="shared" si="395"/>
        <v>1</v>
      </c>
    </row>
    <row r="2836" spans="1:16" x14ac:dyDescent="0.3">
      <c r="A2836" s="60">
        <v>43577</v>
      </c>
      <c r="B2836" s="48">
        <f t="shared" si="396"/>
        <v>0</v>
      </c>
      <c r="C2836" s="48">
        <v>11727.049805000001</v>
      </c>
      <c r="D2836" s="48">
        <v>11727.049805000001</v>
      </c>
      <c r="E2836" s="48">
        <v>11583.950194999999</v>
      </c>
      <c r="F2836" s="48">
        <v>11594.450194999999</v>
      </c>
      <c r="G2836" s="48">
        <v>260400</v>
      </c>
      <c r="H2836" s="48">
        <f t="shared" si="397"/>
        <v>11635.150065</v>
      </c>
      <c r="I2836" s="48">
        <f t="shared" si="398"/>
        <v>0</v>
      </c>
      <c r="J2836" s="48">
        <f t="shared" si="399"/>
        <v>0</v>
      </c>
      <c r="K2836" s="48">
        <f t="shared" si="400"/>
        <v>1</v>
      </c>
      <c r="L2836" s="48">
        <f t="shared" si="401"/>
        <v>1</v>
      </c>
      <c r="M2836" s="48">
        <v>0</v>
      </c>
      <c r="N2836" s="48">
        <f t="shared" si="393"/>
        <v>0.19153941048394274</v>
      </c>
      <c r="O2836" s="48">
        <f t="shared" si="394"/>
        <v>0.54773899038203089</v>
      </c>
      <c r="P2836" s="61">
        <f t="shared" si="395"/>
        <v>1</v>
      </c>
    </row>
    <row r="2837" spans="1:16" x14ac:dyDescent="0.3">
      <c r="A2837" s="60">
        <v>43578</v>
      </c>
      <c r="B2837" s="48">
        <f t="shared" si="396"/>
        <v>0</v>
      </c>
      <c r="C2837" s="48">
        <v>11612.950194999999</v>
      </c>
      <c r="D2837" s="48">
        <v>11645.950194999999</v>
      </c>
      <c r="E2837" s="48">
        <v>11564.799805000001</v>
      </c>
      <c r="F2837" s="48">
        <v>11575.950194999999</v>
      </c>
      <c r="G2837" s="48">
        <v>272500</v>
      </c>
      <c r="H2837" s="48">
        <f t="shared" si="397"/>
        <v>11595.566731666666</v>
      </c>
      <c r="I2837" s="48">
        <f t="shared" si="398"/>
        <v>0</v>
      </c>
      <c r="J2837" s="48">
        <f t="shared" si="399"/>
        <v>-1</v>
      </c>
      <c r="K2837" s="48">
        <f t="shared" si="400"/>
        <v>1</v>
      </c>
      <c r="L2837" s="48">
        <f t="shared" si="401"/>
        <v>0</v>
      </c>
      <c r="M2837" s="48">
        <v>1</v>
      </c>
      <c r="N2837" s="48">
        <f t="shared" si="393"/>
        <v>0.39577400270747221</v>
      </c>
      <c r="O2837" s="48">
        <f t="shared" si="394"/>
        <v>0.59767189673520094</v>
      </c>
      <c r="P2837" s="61">
        <f t="shared" si="395"/>
        <v>1</v>
      </c>
    </row>
    <row r="2838" spans="1:16" x14ac:dyDescent="0.3">
      <c r="A2838" s="60">
        <v>43579</v>
      </c>
      <c r="B2838" s="48">
        <f t="shared" si="396"/>
        <v>1</v>
      </c>
      <c r="C2838" s="48">
        <v>11601.5</v>
      </c>
      <c r="D2838" s="48">
        <v>11740.849609000001</v>
      </c>
      <c r="E2838" s="48">
        <v>11578.849609000001</v>
      </c>
      <c r="F2838" s="48">
        <v>11726.150390999999</v>
      </c>
      <c r="G2838" s="48">
        <v>335200</v>
      </c>
      <c r="H2838" s="48">
        <f t="shared" si="397"/>
        <v>11681.949869666665</v>
      </c>
      <c r="I2838" s="48">
        <f t="shared" si="398"/>
        <v>1</v>
      </c>
      <c r="J2838" s="48">
        <f t="shared" si="399"/>
        <v>-1</v>
      </c>
      <c r="K2838" s="48">
        <f t="shared" si="400"/>
        <v>0</v>
      </c>
      <c r="L2838" s="48">
        <f t="shared" si="401"/>
        <v>0</v>
      </c>
      <c r="M2838" s="48">
        <v>1</v>
      </c>
      <c r="N2838" s="48">
        <f t="shared" si="393"/>
        <v>0.81777343835652339</v>
      </c>
      <c r="O2838" s="48">
        <f t="shared" si="394"/>
        <v>0.69376349857238528</v>
      </c>
      <c r="P2838" s="61">
        <f t="shared" si="395"/>
        <v>1</v>
      </c>
    </row>
    <row r="2839" spans="1:16" x14ac:dyDescent="0.3">
      <c r="A2839" s="60">
        <v>43580</v>
      </c>
      <c r="B2839" s="48">
        <f t="shared" si="396"/>
        <v>0</v>
      </c>
      <c r="C2839" s="48">
        <v>11735.700194999999</v>
      </c>
      <c r="D2839" s="48">
        <v>11796.75</v>
      </c>
      <c r="E2839" s="48">
        <v>11624.299805000001</v>
      </c>
      <c r="F2839" s="48">
        <v>11641.799805000001</v>
      </c>
      <c r="G2839" s="48">
        <v>604400</v>
      </c>
      <c r="H2839" s="48">
        <f t="shared" si="397"/>
        <v>11687.616536666668</v>
      </c>
      <c r="I2839" s="48">
        <f t="shared" si="398"/>
        <v>0</v>
      </c>
      <c r="J2839" s="48">
        <f t="shared" si="399"/>
        <v>-1</v>
      </c>
      <c r="K2839" s="48">
        <f t="shared" si="400"/>
        <v>0</v>
      </c>
      <c r="L2839" s="48">
        <f t="shared" si="401"/>
        <v>0</v>
      </c>
      <c r="M2839" s="48">
        <v>0</v>
      </c>
      <c r="N2839" s="48">
        <f t="shared" si="393"/>
        <v>0.19852375671636974</v>
      </c>
      <c r="O2839" s="48">
        <f t="shared" si="394"/>
        <v>0.5494685758177873</v>
      </c>
      <c r="P2839" s="61">
        <f t="shared" si="395"/>
        <v>1</v>
      </c>
    </row>
    <row r="2840" spans="1:16" x14ac:dyDescent="0.3">
      <c r="A2840" s="60">
        <v>43581</v>
      </c>
      <c r="B2840" s="48">
        <f t="shared" si="396"/>
        <v>1</v>
      </c>
      <c r="C2840" s="48">
        <v>11683.75</v>
      </c>
      <c r="D2840" s="48">
        <v>11762.900390999999</v>
      </c>
      <c r="E2840" s="48">
        <v>11661.75</v>
      </c>
      <c r="F2840" s="48">
        <v>11754.650390999999</v>
      </c>
      <c r="G2840" s="48">
        <v>333500</v>
      </c>
      <c r="H2840" s="48">
        <f t="shared" si="397"/>
        <v>11726.433594</v>
      </c>
      <c r="I2840" s="48">
        <f t="shared" si="398"/>
        <v>1</v>
      </c>
      <c r="J2840" s="48">
        <f t="shared" si="399"/>
        <v>-1</v>
      </c>
      <c r="K2840" s="48">
        <f t="shared" si="400"/>
        <v>0</v>
      </c>
      <c r="L2840" s="48">
        <f t="shared" si="401"/>
        <v>1</v>
      </c>
      <c r="M2840" s="48">
        <v>1</v>
      </c>
      <c r="N2840" s="48">
        <f t="shared" si="393"/>
        <v>0.65720887112378423</v>
      </c>
      <c r="O2840" s="48">
        <f t="shared" si="394"/>
        <v>0.65863312164293253</v>
      </c>
      <c r="P2840" s="61">
        <f t="shared" si="395"/>
        <v>1</v>
      </c>
    </row>
    <row r="2841" spans="1:16" x14ac:dyDescent="0.3">
      <c r="A2841" s="60">
        <v>43585</v>
      </c>
      <c r="B2841" s="48">
        <f t="shared" si="396"/>
        <v>0</v>
      </c>
      <c r="C2841" s="48">
        <v>11748.75</v>
      </c>
      <c r="D2841" s="48">
        <v>11756.25</v>
      </c>
      <c r="E2841" s="48">
        <v>11655.900390999999</v>
      </c>
      <c r="F2841" s="48">
        <v>11748.150390999999</v>
      </c>
      <c r="G2841" s="48">
        <v>532600</v>
      </c>
      <c r="H2841" s="48">
        <f t="shared" si="397"/>
        <v>11720.100260666666</v>
      </c>
      <c r="I2841" s="48">
        <f t="shared" si="398"/>
        <v>0</v>
      </c>
      <c r="J2841" s="48">
        <f t="shared" si="399"/>
        <v>-1</v>
      </c>
      <c r="K2841" s="48">
        <f t="shared" si="400"/>
        <v>1</v>
      </c>
      <c r="L2841" s="48">
        <f t="shared" si="401"/>
        <v>0</v>
      </c>
      <c r="M2841" s="48">
        <v>0</v>
      </c>
      <c r="N2841" s="48">
        <f t="shared" ref="N2841:N2904" si="402">$B$2+SUMPRODUCT($C$2:$G$2,C2841:G2841)</f>
        <v>0.42799358225074718</v>
      </c>
      <c r="O2841" s="48">
        <f t="shared" ref="O2841:O2904" si="403">EXP(N2841)/(1+EXP(N2841))</f>
        <v>0.60539445276234327</v>
      </c>
      <c r="P2841" s="61">
        <f t="shared" ref="P2841:P2904" si="404">IF(O2841&gt;0.5,1,0)</f>
        <v>1</v>
      </c>
    </row>
    <row r="2842" spans="1:16" x14ac:dyDescent="0.3">
      <c r="A2842" s="60">
        <v>43587</v>
      </c>
      <c r="B2842" s="48">
        <f t="shared" si="396"/>
        <v>0</v>
      </c>
      <c r="C2842" s="48">
        <v>11725.549805000001</v>
      </c>
      <c r="D2842" s="48">
        <v>11789.299805000001</v>
      </c>
      <c r="E2842" s="48">
        <v>11699.549805000001</v>
      </c>
      <c r="F2842" s="48">
        <v>11724.75</v>
      </c>
      <c r="G2842" s="48">
        <v>380300</v>
      </c>
      <c r="H2842" s="48">
        <f t="shared" si="397"/>
        <v>11737.866536666668</v>
      </c>
      <c r="I2842" s="48">
        <f t="shared" si="398"/>
        <v>0</v>
      </c>
      <c r="J2842" s="48">
        <f t="shared" si="399"/>
        <v>-1</v>
      </c>
      <c r="K2842" s="48">
        <f t="shared" si="400"/>
        <v>0</v>
      </c>
      <c r="L2842" s="48">
        <f t="shared" si="401"/>
        <v>1</v>
      </c>
      <c r="M2842" s="48">
        <v>1</v>
      </c>
      <c r="N2842" s="48">
        <f t="shared" si="402"/>
        <v>0.45635366908740577</v>
      </c>
      <c r="O2842" s="48">
        <f t="shared" si="403"/>
        <v>0.61214880944585415</v>
      </c>
      <c r="P2842" s="61">
        <f t="shared" si="404"/>
        <v>1</v>
      </c>
    </row>
    <row r="2843" spans="1:16" x14ac:dyDescent="0.3">
      <c r="A2843" s="60">
        <v>43588</v>
      </c>
      <c r="B2843" s="48">
        <f t="shared" si="396"/>
        <v>1</v>
      </c>
      <c r="C2843" s="48">
        <v>11722.599609000001</v>
      </c>
      <c r="D2843" s="48">
        <v>11770.900390999999</v>
      </c>
      <c r="E2843" s="48">
        <v>11699.349609000001</v>
      </c>
      <c r="F2843" s="48">
        <v>11712.25</v>
      </c>
      <c r="G2843" s="48">
        <v>305500</v>
      </c>
      <c r="H2843" s="48">
        <f t="shared" si="397"/>
        <v>11727.5</v>
      </c>
      <c r="I2843" s="48">
        <f t="shared" si="398"/>
        <v>0</v>
      </c>
      <c r="J2843" s="48">
        <f t="shared" si="399"/>
        <v>-1</v>
      </c>
      <c r="K2843" s="48">
        <f t="shared" si="400"/>
        <v>1</v>
      </c>
      <c r="L2843" s="48">
        <f t="shared" si="401"/>
        <v>1</v>
      </c>
      <c r="M2843" s="48">
        <v>1</v>
      </c>
      <c r="N2843" s="48">
        <f t="shared" si="402"/>
        <v>0.44601536312418244</v>
      </c>
      <c r="O2843" s="48">
        <f t="shared" si="403"/>
        <v>0.60969143423974881</v>
      </c>
      <c r="P2843" s="61">
        <f t="shared" si="404"/>
        <v>1</v>
      </c>
    </row>
    <row r="2844" spans="1:16" x14ac:dyDescent="0.3">
      <c r="A2844" s="60">
        <v>43591</v>
      </c>
      <c r="B2844" s="48">
        <f t="shared" si="396"/>
        <v>0</v>
      </c>
      <c r="C2844" s="48">
        <v>11605.799805000001</v>
      </c>
      <c r="D2844" s="48">
        <v>11632.549805000001</v>
      </c>
      <c r="E2844" s="48">
        <v>11571.349609000001</v>
      </c>
      <c r="F2844" s="48">
        <v>11598.25</v>
      </c>
      <c r="G2844" s="48">
        <v>299000</v>
      </c>
      <c r="H2844" s="48">
        <f t="shared" si="397"/>
        <v>11600.716471333333</v>
      </c>
      <c r="I2844" s="48">
        <f t="shared" si="398"/>
        <v>0</v>
      </c>
      <c r="J2844" s="48">
        <f t="shared" si="399"/>
        <v>-1</v>
      </c>
      <c r="K2844" s="48">
        <f t="shared" si="400"/>
        <v>1</v>
      </c>
      <c r="L2844" s="48">
        <f t="shared" si="401"/>
        <v>1</v>
      </c>
      <c r="M2844" s="48">
        <v>0</v>
      </c>
      <c r="N2844" s="48">
        <f t="shared" si="402"/>
        <v>0.45411933103266999</v>
      </c>
      <c r="O2844" s="48">
        <f t="shared" si="403"/>
        <v>0.61161819425617026</v>
      </c>
      <c r="P2844" s="61">
        <f t="shared" si="404"/>
        <v>1</v>
      </c>
    </row>
    <row r="2845" spans="1:16" x14ac:dyDescent="0.3">
      <c r="A2845" s="60">
        <v>43592</v>
      </c>
      <c r="B2845" s="48">
        <f t="shared" si="396"/>
        <v>0</v>
      </c>
      <c r="C2845" s="48">
        <v>11651.5</v>
      </c>
      <c r="D2845" s="48">
        <v>11657.049805000001</v>
      </c>
      <c r="E2845" s="48">
        <v>11484.450194999999</v>
      </c>
      <c r="F2845" s="48">
        <v>11497.900390999999</v>
      </c>
      <c r="G2845" s="48">
        <v>337500</v>
      </c>
      <c r="H2845" s="48">
        <f t="shared" si="397"/>
        <v>11546.466797000001</v>
      </c>
      <c r="I2845" s="48">
        <f t="shared" si="398"/>
        <v>0</v>
      </c>
      <c r="J2845" s="48">
        <f t="shared" si="399"/>
        <v>-1</v>
      </c>
      <c r="K2845" s="48">
        <f t="shared" si="400"/>
        <v>1</v>
      </c>
      <c r="L2845" s="48">
        <f t="shared" si="401"/>
        <v>0</v>
      </c>
      <c r="M2845" s="48">
        <v>0</v>
      </c>
      <c r="N2845" s="48">
        <f t="shared" si="402"/>
        <v>0.13135396881753358</v>
      </c>
      <c r="O2845" s="48">
        <f t="shared" si="403"/>
        <v>0.53279135761847751</v>
      </c>
      <c r="P2845" s="61">
        <f t="shared" si="404"/>
        <v>1</v>
      </c>
    </row>
    <row r="2846" spans="1:16" x14ac:dyDescent="0.3">
      <c r="A2846" s="60">
        <v>43593</v>
      </c>
      <c r="B2846" s="48">
        <f t="shared" si="396"/>
        <v>0</v>
      </c>
      <c r="C2846" s="48">
        <v>11478.700194999999</v>
      </c>
      <c r="D2846" s="48">
        <v>11479.099609000001</v>
      </c>
      <c r="E2846" s="48">
        <v>11346.950194999999</v>
      </c>
      <c r="F2846" s="48">
        <v>11359.450194999999</v>
      </c>
      <c r="G2846" s="48">
        <v>372800</v>
      </c>
      <c r="H2846" s="48">
        <f t="shared" si="397"/>
        <v>11395.166666333333</v>
      </c>
      <c r="I2846" s="48">
        <f t="shared" si="398"/>
        <v>0</v>
      </c>
      <c r="J2846" s="48">
        <f t="shared" si="399"/>
        <v>-1</v>
      </c>
      <c r="K2846" s="48">
        <f t="shared" si="400"/>
        <v>1</v>
      </c>
      <c r="L2846" s="48">
        <f t="shared" si="401"/>
        <v>0</v>
      </c>
      <c r="M2846" s="48">
        <v>1</v>
      </c>
      <c r="N2846" s="48">
        <f t="shared" si="402"/>
        <v>0.19027901269257685</v>
      </c>
      <c r="O2846" s="48">
        <f t="shared" si="403"/>
        <v>0.54742674464834928</v>
      </c>
      <c r="P2846" s="61">
        <f t="shared" si="404"/>
        <v>1</v>
      </c>
    </row>
    <row r="2847" spans="1:16" x14ac:dyDescent="0.3">
      <c r="A2847" s="60">
        <v>43594</v>
      </c>
      <c r="B2847" s="48">
        <f t="shared" si="396"/>
        <v>0</v>
      </c>
      <c r="C2847" s="48">
        <v>11322.400390999999</v>
      </c>
      <c r="D2847" s="48">
        <v>11357.599609000001</v>
      </c>
      <c r="E2847" s="48">
        <v>11255.049805000001</v>
      </c>
      <c r="F2847" s="48">
        <v>11301.799805000001</v>
      </c>
      <c r="G2847" s="48">
        <v>373000</v>
      </c>
      <c r="H2847" s="48">
        <f t="shared" si="397"/>
        <v>11304.816406333333</v>
      </c>
      <c r="I2847" s="48">
        <f t="shared" si="398"/>
        <v>0</v>
      </c>
      <c r="J2847" s="48">
        <f t="shared" si="399"/>
        <v>-1</v>
      </c>
      <c r="K2847" s="48">
        <f t="shared" si="400"/>
        <v>1</v>
      </c>
      <c r="L2847" s="48">
        <f t="shared" si="401"/>
        <v>0</v>
      </c>
      <c r="M2847" s="48">
        <v>0</v>
      </c>
      <c r="N2847" s="48">
        <f t="shared" si="402"/>
        <v>0.42299510050145778</v>
      </c>
      <c r="O2847" s="48">
        <f t="shared" si="403"/>
        <v>0.60419972850579606</v>
      </c>
      <c r="P2847" s="61">
        <f t="shared" si="404"/>
        <v>1</v>
      </c>
    </row>
    <row r="2848" spans="1:16" x14ac:dyDescent="0.3">
      <c r="A2848" s="60">
        <v>43595</v>
      </c>
      <c r="B2848" s="48">
        <f t="shared" si="396"/>
        <v>0</v>
      </c>
      <c r="C2848" s="48">
        <v>11314.150390999999</v>
      </c>
      <c r="D2848" s="48">
        <v>11345.799805000001</v>
      </c>
      <c r="E2848" s="48">
        <v>11251.049805000001</v>
      </c>
      <c r="F2848" s="48">
        <v>11278.900390999999</v>
      </c>
      <c r="G2848" s="48">
        <v>387300</v>
      </c>
      <c r="H2848" s="48">
        <f t="shared" si="397"/>
        <v>11291.916667</v>
      </c>
      <c r="I2848" s="48">
        <f t="shared" si="398"/>
        <v>0</v>
      </c>
      <c r="J2848" s="48">
        <f t="shared" si="399"/>
        <v>-1</v>
      </c>
      <c r="K2848" s="48">
        <f t="shared" si="400"/>
        <v>1</v>
      </c>
      <c r="L2848" s="48">
        <f t="shared" si="401"/>
        <v>0</v>
      </c>
      <c r="M2848" s="48">
        <v>0</v>
      </c>
      <c r="N2848" s="48">
        <f t="shared" si="402"/>
        <v>0.37793296359587053</v>
      </c>
      <c r="O2848" s="48">
        <f t="shared" si="403"/>
        <v>0.59337446230925583</v>
      </c>
      <c r="P2848" s="61">
        <f t="shared" si="404"/>
        <v>1</v>
      </c>
    </row>
    <row r="2849" spans="1:16" x14ac:dyDescent="0.3">
      <c r="A2849" s="60">
        <v>43598</v>
      </c>
      <c r="B2849" s="48">
        <f t="shared" si="396"/>
        <v>0</v>
      </c>
      <c r="C2849" s="48">
        <v>11258.700194999999</v>
      </c>
      <c r="D2849" s="48">
        <v>11300.200194999999</v>
      </c>
      <c r="E2849" s="48">
        <v>11125.599609000001</v>
      </c>
      <c r="F2849" s="48">
        <v>11148.200194999999</v>
      </c>
      <c r="G2849" s="48">
        <v>357600</v>
      </c>
      <c r="H2849" s="48">
        <f t="shared" si="397"/>
        <v>11191.333333</v>
      </c>
      <c r="I2849" s="48">
        <f t="shared" si="398"/>
        <v>0</v>
      </c>
      <c r="J2849" s="48">
        <f t="shared" si="399"/>
        <v>-1</v>
      </c>
      <c r="K2849" s="48">
        <f t="shared" si="400"/>
        <v>1</v>
      </c>
      <c r="L2849" s="48">
        <f t="shared" si="401"/>
        <v>1</v>
      </c>
      <c r="M2849" s="48">
        <v>0</v>
      </c>
      <c r="N2849" s="48">
        <f t="shared" si="402"/>
        <v>0.23506436428134025</v>
      </c>
      <c r="O2849" s="48">
        <f t="shared" si="403"/>
        <v>0.55849698332030173</v>
      </c>
      <c r="P2849" s="61">
        <f t="shared" si="404"/>
        <v>1</v>
      </c>
    </row>
    <row r="2850" spans="1:16" x14ac:dyDescent="0.3">
      <c r="A2850" s="60">
        <v>43599</v>
      </c>
      <c r="B2850" s="48">
        <f t="shared" si="396"/>
        <v>0</v>
      </c>
      <c r="C2850" s="48">
        <v>11151.650390999999</v>
      </c>
      <c r="D2850" s="48">
        <v>11294.75</v>
      </c>
      <c r="E2850" s="48">
        <v>11108.299805000001</v>
      </c>
      <c r="F2850" s="48">
        <v>11222.049805000001</v>
      </c>
      <c r="G2850" s="48">
        <v>398100</v>
      </c>
      <c r="H2850" s="48">
        <f t="shared" si="397"/>
        <v>11208.366536666668</v>
      </c>
      <c r="I2850" s="48">
        <f t="shared" si="398"/>
        <v>1</v>
      </c>
      <c r="J2850" s="48">
        <f t="shared" si="399"/>
        <v>-1</v>
      </c>
      <c r="K2850" s="48">
        <f t="shared" si="400"/>
        <v>0</v>
      </c>
      <c r="L2850" s="48">
        <f t="shared" si="401"/>
        <v>0</v>
      </c>
      <c r="M2850" s="48">
        <v>0</v>
      </c>
      <c r="N2850" s="48">
        <f t="shared" si="402"/>
        <v>0.67771198535187283</v>
      </c>
      <c r="O2850" s="48">
        <f t="shared" si="403"/>
        <v>0.66322784507998722</v>
      </c>
      <c r="P2850" s="61">
        <f t="shared" si="404"/>
        <v>1</v>
      </c>
    </row>
    <row r="2851" spans="1:16" x14ac:dyDescent="0.3">
      <c r="A2851" s="60">
        <v>43600</v>
      </c>
      <c r="B2851" s="48">
        <f t="shared" si="396"/>
        <v>0</v>
      </c>
      <c r="C2851" s="48">
        <v>11271.700194999999</v>
      </c>
      <c r="D2851" s="48">
        <v>11286.799805000001</v>
      </c>
      <c r="E2851" s="48">
        <v>11136.950194999999</v>
      </c>
      <c r="F2851" s="48">
        <v>11157</v>
      </c>
      <c r="G2851" s="48">
        <v>414200</v>
      </c>
      <c r="H2851" s="48">
        <f t="shared" si="397"/>
        <v>11193.583333333334</v>
      </c>
      <c r="I2851" s="48">
        <f t="shared" si="398"/>
        <v>0</v>
      </c>
      <c r="J2851" s="48">
        <f t="shared" si="399"/>
        <v>-1</v>
      </c>
      <c r="K2851" s="48">
        <f t="shared" si="400"/>
        <v>1</v>
      </c>
      <c r="L2851" s="48">
        <f t="shared" si="401"/>
        <v>0</v>
      </c>
      <c r="M2851" s="48">
        <v>1</v>
      </c>
      <c r="N2851" s="48">
        <f t="shared" si="402"/>
        <v>0.19919064154046123</v>
      </c>
      <c r="O2851" s="48">
        <f t="shared" si="403"/>
        <v>0.54963365961107946</v>
      </c>
      <c r="P2851" s="61">
        <f t="shared" si="404"/>
        <v>1</v>
      </c>
    </row>
    <row r="2852" spans="1:16" x14ac:dyDescent="0.3">
      <c r="A2852" s="60">
        <v>43601</v>
      </c>
      <c r="B2852" s="48">
        <f t="shared" si="396"/>
        <v>1</v>
      </c>
      <c r="C2852" s="48">
        <v>11180.349609000001</v>
      </c>
      <c r="D2852" s="48">
        <v>11281.549805000001</v>
      </c>
      <c r="E2852" s="48">
        <v>11143.349609000001</v>
      </c>
      <c r="F2852" s="48">
        <v>11257.099609000001</v>
      </c>
      <c r="G2852" s="48">
        <v>350700</v>
      </c>
      <c r="H2852" s="48">
        <f t="shared" si="397"/>
        <v>11227.333007666666</v>
      </c>
      <c r="I2852" s="48">
        <f t="shared" si="398"/>
        <v>1</v>
      </c>
      <c r="J2852" s="48">
        <f t="shared" si="399"/>
        <v>-1</v>
      </c>
      <c r="K2852" s="48">
        <f t="shared" si="400"/>
        <v>0</v>
      </c>
      <c r="L2852" s="48">
        <f t="shared" si="401"/>
        <v>1</v>
      </c>
      <c r="M2852" s="48">
        <v>0</v>
      </c>
      <c r="N2852" s="48">
        <f t="shared" si="402"/>
        <v>0.68827752114581164</v>
      </c>
      <c r="O2852" s="48">
        <f t="shared" si="403"/>
        <v>0.66558364327788189</v>
      </c>
      <c r="P2852" s="61">
        <f t="shared" si="404"/>
        <v>1</v>
      </c>
    </row>
    <row r="2853" spans="1:16" x14ac:dyDescent="0.3">
      <c r="A2853" s="60">
        <v>43602</v>
      </c>
      <c r="B2853" s="48">
        <f t="shared" si="396"/>
        <v>0</v>
      </c>
      <c r="C2853" s="48">
        <v>11261.900390999999</v>
      </c>
      <c r="D2853" s="48">
        <v>11426.150390999999</v>
      </c>
      <c r="E2853" s="48">
        <v>11259.849609000001</v>
      </c>
      <c r="F2853" s="48">
        <v>11407.150390999999</v>
      </c>
      <c r="G2853" s="48">
        <v>412100</v>
      </c>
      <c r="H2853" s="48">
        <f t="shared" si="397"/>
        <v>11364.383463666667</v>
      </c>
      <c r="I2853" s="48">
        <f t="shared" si="398"/>
        <v>1</v>
      </c>
      <c r="J2853" s="48">
        <f t="shared" si="399"/>
        <v>-1</v>
      </c>
      <c r="K2853" s="48">
        <f t="shared" si="400"/>
        <v>0</v>
      </c>
      <c r="L2853" s="48">
        <f t="shared" si="401"/>
        <v>0</v>
      </c>
      <c r="M2853" s="48">
        <v>0</v>
      </c>
      <c r="N2853" s="48">
        <f t="shared" si="402"/>
        <v>0.85021214451374649</v>
      </c>
      <c r="O2853" s="48">
        <f t="shared" si="403"/>
        <v>0.70061164273353937</v>
      </c>
      <c r="P2853" s="61">
        <f t="shared" si="404"/>
        <v>1</v>
      </c>
    </row>
    <row r="2854" spans="1:16" x14ac:dyDescent="0.3">
      <c r="A2854" s="60">
        <v>43605</v>
      </c>
      <c r="B2854" s="48">
        <f t="shared" si="396"/>
        <v>1</v>
      </c>
      <c r="C2854" s="48">
        <v>11651.900390999999</v>
      </c>
      <c r="D2854" s="48">
        <v>11845.200194999999</v>
      </c>
      <c r="E2854" s="48">
        <v>11591.700194999999</v>
      </c>
      <c r="F2854" s="48">
        <v>11828.25</v>
      </c>
      <c r="G2854" s="48">
        <v>452100</v>
      </c>
      <c r="H2854" s="48">
        <f t="shared" si="397"/>
        <v>11755.050129999998</v>
      </c>
      <c r="I2854" s="48">
        <f t="shared" si="398"/>
        <v>1</v>
      </c>
      <c r="J2854" s="48">
        <f t="shared" si="399"/>
        <v>-1</v>
      </c>
      <c r="K2854" s="48">
        <f t="shared" si="400"/>
        <v>0</v>
      </c>
      <c r="L2854" s="48">
        <f t="shared" si="401"/>
        <v>0</v>
      </c>
      <c r="M2854" s="48">
        <v>1</v>
      </c>
      <c r="N2854" s="48">
        <f t="shared" si="402"/>
        <v>0.9563309452818336</v>
      </c>
      <c r="O2854" s="48">
        <f t="shared" si="403"/>
        <v>0.72238659819355688</v>
      </c>
      <c r="P2854" s="61">
        <f t="shared" si="404"/>
        <v>1</v>
      </c>
    </row>
    <row r="2855" spans="1:16" x14ac:dyDescent="0.3">
      <c r="A2855" s="60">
        <v>43606</v>
      </c>
      <c r="B2855" s="48">
        <f t="shared" si="396"/>
        <v>0</v>
      </c>
      <c r="C2855" s="48">
        <v>11863.650390999999</v>
      </c>
      <c r="D2855" s="48">
        <v>11883.549805000001</v>
      </c>
      <c r="E2855" s="48">
        <v>11682.799805000001</v>
      </c>
      <c r="F2855" s="48">
        <v>11709.099609000001</v>
      </c>
      <c r="G2855" s="48">
        <v>381000</v>
      </c>
      <c r="H2855" s="48">
        <f t="shared" si="397"/>
        <v>11758.483073000001</v>
      </c>
      <c r="I2855" s="48">
        <f t="shared" si="398"/>
        <v>0</v>
      </c>
      <c r="J2855" s="48">
        <f t="shared" si="399"/>
        <v>-1</v>
      </c>
      <c r="K2855" s="48">
        <f t="shared" si="400"/>
        <v>0</v>
      </c>
      <c r="L2855" s="48">
        <f t="shared" si="401"/>
        <v>1</v>
      </c>
      <c r="M2855" s="48">
        <v>0</v>
      </c>
      <c r="N2855" s="48">
        <f t="shared" si="402"/>
        <v>0.12714871922691284</v>
      </c>
      <c r="O2855" s="48">
        <f t="shared" si="403"/>
        <v>0.53174442418780399</v>
      </c>
      <c r="P2855" s="61">
        <f t="shared" si="404"/>
        <v>1</v>
      </c>
    </row>
    <row r="2856" spans="1:16" x14ac:dyDescent="0.3">
      <c r="A2856" s="60">
        <v>43607</v>
      </c>
      <c r="B2856" s="48">
        <f t="shared" si="396"/>
        <v>1</v>
      </c>
      <c r="C2856" s="48">
        <v>11727.950194999999</v>
      </c>
      <c r="D2856" s="48">
        <v>11784.799805000001</v>
      </c>
      <c r="E2856" s="48">
        <v>11682.400390999999</v>
      </c>
      <c r="F2856" s="48">
        <v>11737.900390999999</v>
      </c>
      <c r="G2856" s="48">
        <v>355900</v>
      </c>
      <c r="H2856" s="48">
        <f t="shared" si="397"/>
        <v>11735.033528999998</v>
      </c>
      <c r="I2856" s="48">
        <f t="shared" si="398"/>
        <v>1</v>
      </c>
      <c r="J2856" s="48">
        <f t="shared" si="399"/>
        <v>-1</v>
      </c>
      <c r="K2856" s="48">
        <f t="shared" si="400"/>
        <v>1</v>
      </c>
      <c r="L2856" s="48">
        <f t="shared" si="401"/>
        <v>1</v>
      </c>
      <c r="M2856" s="48">
        <v>1</v>
      </c>
      <c r="N2856" s="48">
        <f t="shared" si="402"/>
        <v>0.49861088254419389</v>
      </c>
      <c r="O2856" s="48">
        <f t="shared" si="403"/>
        <v>0.62213282795396285</v>
      </c>
      <c r="P2856" s="61">
        <f t="shared" si="404"/>
        <v>1</v>
      </c>
    </row>
    <row r="2857" spans="1:16" x14ac:dyDescent="0.3">
      <c r="A2857" s="60">
        <v>43608</v>
      </c>
      <c r="B2857" s="48">
        <f t="shared" si="396"/>
        <v>0</v>
      </c>
      <c r="C2857" s="48">
        <v>11901.299805000001</v>
      </c>
      <c r="D2857" s="48">
        <v>12041.150390999999</v>
      </c>
      <c r="E2857" s="48">
        <v>11614.5</v>
      </c>
      <c r="F2857" s="48">
        <v>11657.049805000001</v>
      </c>
      <c r="G2857" s="48">
        <v>569000</v>
      </c>
      <c r="H2857" s="48">
        <f t="shared" si="397"/>
        <v>11770.900065333333</v>
      </c>
      <c r="I2857" s="48">
        <f t="shared" si="398"/>
        <v>0</v>
      </c>
      <c r="J2857" s="48">
        <f t="shared" si="399"/>
        <v>-1</v>
      </c>
      <c r="K2857" s="48">
        <f t="shared" si="400"/>
        <v>0</v>
      </c>
      <c r="L2857" s="48">
        <f t="shared" si="401"/>
        <v>0</v>
      </c>
      <c r="M2857" s="48">
        <v>0</v>
      </c>
      <c r="N2857" s="48">
        <f t="shared" si="402"/>
        <v>-5.5632708728577063E-2</v>
      </c>
      <c r="O2857" s="48">
        <f t="shared" si="403"/>
        <v>0.48609540885668667</v>
      </c>
      <c r="P2857" s="61">
        <f t="shared" si="404"/>
        <v>0</v>
      </c>
    </row>
    <row r="2858" spans="1:16" x14ac:dyDescent="0.3">
      <c r="A2858" s="60">
        <v>43609</v>
      </c>
      <c r="B2858" s="48">
        <f t="shared" si="396"/>
        <v>1</v>
      </c>
      <c r="C2858" s="48">
        <v>11748</v>
      </c>
      <c r="D2858" s="48">
        <v>11859</v>
      </c>
      <c r="E2858" s="48">
        <v>11658.099609000001</v>
      </c>
      <c r="F2858" s="48">
        <v>11844.099609000001</v>
      </c>
      <c r="G2858" s="48">
        <v>374600</v>
      </c>
      <c r="H2858" s="48">
        <f t="shared" si="397"/>
        <v>11787.066406</v>
      </c>
      <c r="I2858" s="48">
        <f t="shared" si="398"/>
        <v>1</v>
      </c>
      <c r="J2858" s="48">
        <f t="shared" si="399"/>
        <v>-1</v>
      </c>
      <c r="K2858" s="48">
        <f t="shared" si="400"/>
        <v>0</v>
      </c>
      <c r="L2858" s="48">
        <f t="shared" si="401"/>
        <v>1</v>
      </c>
      <c r="M2858" s="48">
        <v>1</v>
      </c>
      <c r="N2858" s="48">
        <f t="shared" si="402"/>
        <v>0.75726181307163409</v>
      </c>
      <c r="O2858" s="48">
        <f t="shared" si="403"/>
        <v>0.68075894878385623</v>
      </c>
      <c r="P2858" s="61">
        <f t="shared" si="404"/>
        <v>1</v>
      </c>
    </row>
    <row r="2859" spans="1:16" x14ac:dyDescent="0.3">
      <c r="A2859" s="60">
        <v>43612</v>
      </c>
      <c r="B2859" s="48">
        <f t="shared" si="396"/>
        <v>1</v>
      </c>
      <c r="C2859" s="48">
        <v>11855.5</v>
      </c>
      <c r="D2859" s="48">
        <v>11957.150390999999</v>
      </c>
      <c r="E2859" s="48">
        <v>11812.400390999999</v>
      </c>
      <c r="F2859" s="48">
        <v>11924.75</v>
      </c>
      <c r="G2859" s="48">
        <v>348400</v>
      </c>
      <c r="H2859" s="48">
        <f t="shared" si="397"/>
        <v>11898.100260666666</v>
      </c>
      <c r="I2859" s="48">
        <f t="shared" si="398"/>
        <v>1</v>
      </c>
      <c r="J2859" s="48">
        <f t="shared" si="399"/>
        <v>-1</v>
      </c>
      <c r="K2859" s="48">
        <f t="shared" si="400"/>
        <v>0</v>
      </c>
      <c r="L2859" s="48">
        <f t="shared" si="401"/>
        <v>1</v>
      </c>
      <c r="M2859" s="48">
        <v>0</v>
      </c>
      <c r="N2859" s="48">
        <f t="shared" si="402"/>
        <v>0.66662737014401097</v>
      </c>
      <c r="O2859" s="48">
        <f t="shared" si="403"/>
        <v>0.66074756010422186</v>
      </c>
      <c r="P2859" s="61">
        <f t="shared" si="404"/>
        <v>1</v>
      </c>
    </row>
    <row r="2860" spans="1:16" x14ac:dyDescent="0.3">
      <c r="A2860" s="60">
        <v>43613</v>
      </c>
      <c r="B2860" s="48">
        <f t="shared" si="396"/>
        <v>0</v>
      </c>
      <c r="C2860" s="48">
        <v>11958.349609000001</v>
      </c>
      <c r="D2860" s="48">
        <v>11958.549805000001</v>
      </c>
      <c r="E2860" s="48">
        <v>11864.900390999999</v>
      </c>
      <c r="F2860" s="48">
        <v>11928.75</v>
      </c>
      <c r="G2860" s="48">
        <v>598300</v>
      </c>
      <c r="H2860" s="48">
        <f t="shared" si="397"/>
        <v>11917.400065333333</v>
      </c>
      <c r="I2860" s="48">
        <f t="shared" si="398"/>
        <v>0</v>
      </c>
      <c r="J2860" s="48">
        <f t="shared" si="399"/>
        <v>-1</v>
      </c>
      <c r="K2860" s="48">
        <f t="shared" si="400"/>
        <v>0</v>
      </c>
      <c r="L2860" s="48">
        <f t="shared" si="401"/>
        <v>0</v>
      </c>
      <c r="M2860" s="48">
        <v>0</v>
      </c>
      <c r="N2860" s="48">
        <f t="shared" si="402"/>
        <v>0.33066403800051358</v>
      </c>
      <c r="O2860" s="48">
        <f t="shared" si="403"/>
        <v>0.58192093873905326</v>
      </c>
      <c r="P2860" s="61">
        <f t="shared" si="404"/>
        <v>1</v>
      </c>
    </row>
    <row r="2861" spans="1:16" x14ac:dyDescent="0.3">
      <c r="A2861" s="60">
        <v>43614</v>
      </c>
      <c r="B2861" s="48">
        <f t="shared" si="396"/>
        <v>1</v>
      </c>
      <c r="C2861" s="48">
        <v>11905.799805000001</v>
      </c>
      <c r="D2861" s="48">
        <v>11931.900390999999</v>
      </c>
      <c r="E2861" s="48">
        <v>11836.799805000001</v>
      </c>
      <c r="F2861" s="48">
        <v>11861.099609000001</v>
      </c>
      <c r="G2861" s="48">
        <v>318100</v>
      </c>
      <c r="H2861" s="48">
        <f t="shared" si="397"/>
        <v>11876.599935</v>
      </c>
      <c r="I2861" s="48">
        <f t="shared" si="398"/>
        <v>0</v>
      </c>
      <c r="J2861" s="48">
        <f t="shared" si="399"/>
        <v>-1</v>
      </c>
      <c r="K2861" s="48">
        <f t="shared" si="400"/>
        <v>1</v>
      </c>
      <c r="L2861" s="48">
        <f t="shared" si="401"/>
        <v>1</v>
      </c>
      <c r="M2861" s="48">
        <v>1</v>
      </c>
      <c r="N2861" s="48">
        <f t="shared" si="402"/>
        <v>0.36878556045964811</v>
      </c>
      <c r="O2861" s="48">
        <f t="shared" si="403"/>
        <v>0.59116549446283984</v>
      </c>
      <c r="P2861" s="61">
        <f t="shared" si="404"/>
        <v>1</v>
      </c>
    </row>
    <row r="2862" spans="1:16" x14ac:dyDescent="0.3">
      <c r="A2862" s="60">
        <v>43615</v>
      </c>
      <c r="B2862" s="48">
        <f t="shared" si="396"/>
        <v>1</v>
      </c>
      <c r="C2862" s="48">
        <v>11865.299805000001</v>
      </c>
      <c r="D2862" s="48">
        <v>11968.549805000001</v>
      </c>
      <c r="E2862" s="48">
        <v>11859.400390999999</v>
      </c>
      <c r="F2862" s="48">
        <v>11945.900390999999</v>
      </c>
      <c r="G2862" s="48">
        <v>421200</v>
      </c>
      <c r="H2862" s="48">
        <f t="shared" si="397"/>
        <v>11924.616862333331</v>
      </c>
      <c r="I2862" s="48">
        <f t="shared" si="398"/>
        <v>1</v>
      </c>
      <c r="J2862" s="48">
        <f t="shared" si="399"/>
        <v>-1</v>
      </c>
      <c r="K2862" s="48">
        <f t="shared" si="400"/>
        <v>0</v>
      </c>
      <c r="L2862" s="48">
        <f t="shared" si="401"/>
        <v>0</v>
      </c>
      <c r="M2862" s="48">
        <v>1</v>
      </c>
      <c r="N2862" s="48">
        <f t="shared" si="402"/>
        <v>0.65574128522275599</v>
      </c>
      <c r="O2862" s="48">
        <f t="shared" si="403"/>
        <v>0.65830307940791855</v>
      </c>
      <c r="P2862" s="61">
        <f t="shared" si="404"/>
        <v>1</v>
      </c>
    </row>
    <row r="2863" spans="1:16" x14ac:dyDescent="0.3">
      <c r="A2863" s="60">
        <v>43616</v>
      </c>
      <c r="B2863" s="48">
        <f t="shared" si="396"/>
        <v>0</v>
      </c>
      <c r="C2863" s="48">
        <v>11999.799805000001</v>
      </c>
      <c r="D2863" s="48">
        <v>12039.25</v>
      </c>
      <c r="E2863" s="48">
        <v>11829.450194999999</v>
      </c>
      <c r="F2863" s="48">
        <v>11922.799805000001</v>
      </c>
      <c r="G2863" s="48">
        <v>438900</v>
      </c>
      <c r="H2863" s="48">
        <f t="shared" si="397"/>
        <v>11930.5</v>
      </c>
      <c r="I2863" s="48">
        <f t="shared" si="398"/>
        <v>0</v>
      </c>
      <c r="J2863" s="48">
        <f t="shared" si="399"/>
        <v>-1</v>
      </c>
      <c r="K2863" s="48">
        <f t="shared" si="400"/>
        <v>0</v>
      </c>
      <c r="L2863" s="48">
        <f t="shared" si="401"/>
        <v>0</v>
      </c>
      <c r="M2863" s="48">
        <v>0</v>
      </c>
      <c r="N2863" s="48">
        <f t="shared" si="402"/>
        <v>0.30958822661980145</v>
      </c>
      <c r="O2863" s="48">
        <f t="shared" si="403"/>
        <v>0.57678474874010943</v>
      </c>
      <c r="P2863" s="61">
        <f t="shared" si="404"/>
        <v>1</v>
      </c>
    </row>
    <row r="2864" spans="1:16" x14ac:dyDescent="0.3">
      <c r="A2864" s="60">
        <v>43619</v>
      </c>
      <c r="B2864" s="48">
        <f t="shared" si="396"/>
        <v>1</v>
      </c>
      <c r="C2864" s="48">
        <v>11953.75</v>
      </c>
      <c r="D2864" s="48">
        <v>12103.049805000001</v>
      </c>
      <c r="E2864" s="48">
        <v>11920.099609000001</v>
      </c>
      <c r="F2864" s="48">
        <v>12088.549805000001</v>
      </c>
      <c r="G2864" s="48">
        <v>315300</v>
      </c>
      <c r="H2864" s="48">
        <f t="shared" si="397"/>
        <v>12037.233073000001</v>
      </c>
      <c r="I2864" s="48">
        <f t="shared" si="398"/>
        <v>1</v>
      </c>
      <c r="J2864" s="48">
        <f t="shared" si="399"/>
        <v>-1</v>
      </c>
      <c r="K2864" s="48">
        <f t="shared" si="400"/>
        <v>0</v>
      </c>
      <c r="L2864" s="48">
        <f t="shared" si="401"/>
        <v>1</v>
      </c>
      <c r="M2864" s="48">
        <v>1</v>
      </c>
      <c r="N2864" s="48">
        <f t="shared" si="402"/>
        <v>0.85554528198750757</v>
      </c>
      <c r="O2864" s="48">
        <f t="shared" si="403"/>
        <v>0.70172909661722627</v>
      </c>
      <c r="P2864" s="61">
        <f t="shared" si="404"/>
        <v>1</v>
      </c>
    </row>
    <row r="2865" spans="1:16" x14ac:dyDescent="0.3">
      <c r="A2865" s="60">
        <v>43620</v>
      </c>
      <c r="B2865" s="48">
        <f t="shared" si="396"/>
        <v>0</v>
      </c>
      <c r="C2865" s="48">
        <v>12052.650390999999</v>
      </c>
      <c r="D2865" s="48">
        <v>12095.200194999999</v>
      </c>
      <c r="E2865" s="48">
        <v>12005.849609000001</v>
      </c>
      <c r="F2865" s="48">
        <v>12021.650390999999</v>
      </c>
      <c r="G2865" s="48">
        <v>289200</v>
      </c>
      <c r="H2865" s="48">
        <f t="shared" si="397"/>
        <v>12040.900065</v>
      </c>
      <c r="I2865" s="48">
        <f t="shared" si="398"/>
        <v>0</v>
      </c>
      <c r="J2865" s="48">
        <f t="shared" si="399"/>
        <v>-1</v>
      </c>
      <c r="K2865" s="48">
        <f t="shared" si="400"/>
        <v>0</v>
      </c>
      <c r="L2865" s="48">
        <f t="shared" si="401"/>
        <v>1</v>
      </c>
      <c r="M2865" s="48">
        <v>1</v>
      </c>
      <c r="N2865" s="48">
        <f t="shared" si="402"/>
        <v>0.404970605363421</v>
      </c>
      <c r="O2865" s="48">
        <f t="shared" si="403"/>
        <v>0.59988131347459894</v>
      </c>
      <c r="P2865" s="61">
        <f t="shared" si="404"/>
        <v>1</v>
      </c>
    </row>
    <row r="2866" spans="1:16" x14ac:dyDescent="0.3">
      <c r="A2866" s="60">
        <v>43622</v>
      </c>
      <c r="B2866" s="48">
        <f t="shared" si="396"/>
        <v>0</v>
      </c>
      <c r="C2866" s="48">
        <v>12039.799805000001</v>
      </c>
      <c r="D2866" s="48">
        <v>12039.799805000001</v>
      </c>
      <c r="E2866" s="48">
        <v>11830.25</v>
      </c>
      <c r="F2866" s="48">
        <v>11843.75</v>
      </c>
      <c r="G2866" s="48">
        <v>415200</v>
      </c>
      <c r="H2866" s="48">
        <f t="shared" si="397"/>
        <v>11904.599935</v>
      </c>
      <c r="I2866" s="48">
        <f t="shared" si="398"/>
        <v>0</v>
      </c>
      <c r="J2866" s="48">
        <f t="shared" si="399"/>
        <v>0</v>
      </c>
      <c r="K2866" s="48">
        <f t="shared" si="400"/>
        <v>1</v>
      </c>
      <c r="L2866" s="48">
        <f t="shared" si="401"/>
        <v>0</v>
      </c>
      <c r="M2866" s="48">
        <v>0</v>
      </c>
      <c r="N2866" s="48">
        <f t="shared" si="402"/>
        <v>1.7345937235762166E-2</v>
      </c>
      <c r="O2866" s="48">
        <f t="shared" si="403"/>
        <v>0.50433637558153932</v>
      </c>
      <c r="P2866" s="61">
        <f t="shared" si="404"/>
        <v>1</v>
      </c>
    </row>
    <row r="2867" spans="1:16" x14ac:dyDescent="0.3">
      <c r="A2867" s="60">
        <v>43623</v>
      </c>
      <c r="B2867" s="48">
        <f t="shared" si="396"/>
        <v>1</v>
      </c>
      <c r="C2867" s="48">
        <v>11865.200194999999</v>
      </c>
      <c r="D2867" s="48">
        <v>11897.5</v>
      </c>
      <c r="E2867" s="48">
        <v>11769.5</v>
      </c>
      <c r="F2867" s="48">
        <v>11870.650390999999</v>
      </c>
      <c r="G2867" s="48">
        <v>302500</v>
      </c>
      <c r="H2867" s="48">
        <f t="shared" si="397"/>
        <v>11845.883463666667</v>
      </c>
      <c r="I2867" s="48">
        <f t="shared" si="398"/>
        <v>1</v>
      </c>
      <c r="J2867" s="48">
        <f t="shared" si="399"/>
        <v>-1</v>
      </c>
      <c r="K2867" s="48">
        <f t="shared" si="400"/>
        <v>1</v>
      </c>
      <c r="L2867" s="48">
        <f t="shared" si="401"/>
        <v>1</v>
      </c>
      <c r="M2867" s="48">
        <v>1</v>
      </c>
      <c r="N2867" s="48">
        <f t="shared" si="402"/>
        <v>0.51847596709925592</v>
      </c>
      <c r="O2867" s="48">
        <f t="shared" si="403"/>
        <v>0.62679132744812827</v>
      </c>
      <c r="P2867" s="61">
        <f t="shared" si="404"/>
        <v>1</v>
      </c>
    </row>
    <row r="2868" spans="1:16" x14ac:dyDescent="0.3">
      <c r="A2868" s="60">
        <v>43626</v>
      </c>
      <c r="B2868" s="48">
        <f t="shared" si="396"/>
        <v>0</v>
      </c>
      <c r="C2868" s="48">
        <v>11934.900390999999</v>
      </c>
      <c r="D2868" s="48">
        <v>11975.049805000001</v>
      </c>
      <c r="E2868" s="48">
        <v>11871.75</v>
      </c>
      <c r="F2868" s="48">
        <v>11922.700194999999</v>
      </c>
      <c r="G2868" s="48">
        <v>303300</v>
      </c>
      <c r="H2868" s="48">
        <f t="shared" si="397"/>
        <v>11923.166666666666</v>
      </c>
      <c r="I2868" s="48">
        <f t="shared" si="398"/>
        <v>0</v>
      </c>
      <c r="J2868" s="48">
        <f t="shared" si="399"/>
        <v>-1</v>
      </c>
      <c r="K2868" s="48">
        <f t="shared" si="400"/>
        <v>0</v>
      </c>
      <c r="L2868" s="48">
        <f t="shared" si="401"/>
        <v>0</v>
      </c>
      <c r="M2868" s="48">
        <v>0</v>
      </c>
      <c r="N2868" s="48">
        <f t="shared" si="402"/>
        <v>0.45801768559624945</v>
      </c>
      <c r="O2868" s="48">
        <f t="shared" si="403"/>
        <v>0.61254381084063569</v>
      </c>
      <c r="P2868" s="61">
        <f t="shared" si="404"/>
        <v>1</v>
      </c>
    </row>
    <row r="2869" spans="1:16" x14ac:dyDescent="0.3">
      <c r="A2869" s="60">
        <v>43627</v>
      </c>
      <c r="B2869" s="48">
        <f t="shared" si="396"/>
        <v>1</v>
      </c>
      <c r="C2869" s="48">
        <v>11959.849609000001</v>
      </c>
      <c r="D2869" s="48">
        <v>12000.349609000001</v>
      </c>
      <c r="E2869" s="48">
        <v>11904.349609000001</v>
      </c>
      <c r="F2869" s="48">
        <v>11965.599609000001</v>
      </c>
      <c r="G2869" s="48">
        <v>332200</v>
      </c>
      <c r="H2869" s="48">
        <f t="shared" si="397"/>
        <v>11956.766275666669</v>
      </c>
      <c r="I2869" s="48">
        <f t="shared" si="398"/>
        <v>1</v>
      </c>
      <c r="J2869" s="48">
        <f t="shared" si="399"/>
        <v>-1</v>
      </c>
      <c r="K2869" s="48">
        <f t="shared" si="400"/>
        <v>0</v>
      </c>
      <c r="L2869" s="48">
        <f t="shared" si="401"/>
        <v>0</v>
      </c>
      <c r="M2869" s="48">
        <v>1</v>
      </c>
      <c r="N2869" s="48">
        <f t="shared" si="402"/>
        <v>0.49158571569515308</v>
      </c>
      <c r="O2869" s="48">
        <f t="shared" si="403"/>
        <v>0.62047991522794665</v>
      </c>
      <c r="P2869" s="61">
        <f t="shared" si="404"/>
        <v>1</v>
      </c>
    </row>
    <row r="2870" spans="1:16" x14ac:dyDescent="0.3">
      <c r="A2870" s="60">
        <v>43628</v>
      </c>
      <c r="B2870" s="48">
        <f t="shared" si="396"/>
        <v>1</v>
      </c>
      <c r="C2870" s="48">
        <v>11962.450194999999</v>
      </c>
      <c r="D2870" s="48">
        <v>11962.450194999999</v>
      </c>
      <c r="E2870" s="48">
        <v>11866.349609000001</v>
      </c>
      <c r="F2870" s="48">
        <v>11906.200194999999</v>
      </c>
      <c r="G2870" s="48">
        <v>283700</v>
      </c>
      <c r="H2870" s="48">
        <f t="shared" si="397"/>
        <v>11911.666666333333</v>
      </c>
      <c r="I2870" s="48">
        <f t="shared" si="398"/>
        <v>0</v>
      </c>
      <c r="J2870" s="48">
        <f t="shared" si="399"/>
        <v>0</v>
      </c>
      <c r="K2870" s="48">
        <f t="shared" si="400"/>
        <v>1</v>
      </c>
      <c r="L2870" s="48">
        <f t="shared" si="401"/>
        <v>1</v>
      </c>
      <c r="M2870" s="48">
        <v>1</v>
      </c>
      <c r="N2870" s="48">
        <f t="shared" si="402"/>
        <v>0.35316699329753942</v>
      </c>
      <c r="O2870" s="48">
        <f t="shared" si="403"/>
        <v>0.58738535528597979</v>
      </c>
      <c r="P2870" s="61">
        <f t="shared" si="404"/>
        <v>1</v>
      </c>
    </row>
    <row r="2871" spans="1:16" x14ac:dyDescent="0.3">
      <c r="A2871" s="60">
        <v>43629</v>
      </c>
      <c r="B2871" s="48">
        <f t="shared" si="396"/>
        <v>1</v>
      </c>
      <c r="C2871" s="48">
        <v>11873.900390999999</v>
      </c>
      <c r="D2871" s="48">
        <v>11931.349609000001</v>
      </c>
      <c r="E2871" s="48">
        <v>11817.049805000001</v>
      </c>
      <c r="F2871" s="48">
        <v>11914.049805000001</v>
      </c>
      <c r="G2871" s="48">
        <v>447900</v>
      </c>
      <c r="H2871" s="48">
        <f t="shared" si="397"/>
        <v>11887.483073000001</v>
      </c>
      <c r="I2871" s="48">
        <f t="shared" si="398"/>
        <v>1</v>
      </c>
      <c r="J2871" s="48">
        <f t="shared" si="399"/>
        <v>-1</v>
      </c>
      <c r="K2871" s="48">
        <f t="shared" si="400"/>
        <v>1</v>
      </c>
      <c r="L2871" s="48">
        <f t="shared" si="401"/>
        <v>0</v>
      </c>
      <c r="M2871" s="48">
        <v>0</v>
      </c>
      <c r="N2871" s="48">
        <f t="shared" si="402"/>
        <v>0.55458561348853486</v>
      </c>
      <c r="O2871" s="48">
        <f t="shared" si="403"/>
        <v>0.63519883253241849</v>
      </c>
      <c r="P2871" s="61">
        <f t="shared" si="404"/>
        <v>1</v>
      </c>
    </row>
    <row r="2872" spans="1:16" x14ac:dyDescent="0.3">
      <c r="A2872" s="60">
        <v>43630</v>
      </c>
      <c r="B2872" s="48">
        <f t="shared" si="396"/>
        <v>1</v>
      </c>
      <c r="C2872" s="48">
        <v>11910.099609000001</v>
      </c>
      <c r="D2872" s="48">
        <v>11911.849609000001</v>
      </c>
      <c r="E2872" s="48">
        <v>11797.700194999999</v>
      </c>
      <c r="F2872" s="48">
        <v>11823.299805000001</v>
      </c>
      <c r="G2872" s="48">
        <v>390300</v>
      </c>
      <c r="H2872" s="48">
        <f t="shared" si="397"/>
        <v>11844.283203000001</v>
      </c>
      <c r="I2872" s="48">
        <f t="shared" si="398"/>
        <v>0</v>
      </c>
      <c r="J2872" s="48">
        <f t="shared" si="399"/>
        <v>-1</v>
      </c>
      <c r="K2872" s="48">
        <f t="shared" si="400"/>
        <v>1</v>
      </c>
      <c r="L2872" s="48">
        <f t="shared" si="401"/>
        <v>1</v>
      </c>
      <c r="M2872" s="48">
        <v>1</v>
      </c>
      <c r="N2872" s="48">
        <f t="shared" si="402"/>
        <v>0.25445279328749837</v>
      </c>
      <c r="O2872" s="48">
        <f t="shared" si="403"/>
        <v>0.56327217991815082</v>
      </c>
      <c r="P2872" s="61">
        <f t="shared" si="404"/>
        <v>1</v>
      </c>
    </row>
    <row r="2873" spans="1:16" x14ac:dyDescent="0.3">
      <c r="A2873" s="60">
        <v>43633</v>
      </c>
      <c r="B2873" s="48">
        <f t="shared" si="396"/>
        <v>0</v>
      </c>
      <c r="C2873" s="48">
        <v>11844</v>
      </c>
      <c r="D2873" s="48">
        <v>11844.049805000001</v>
      </c>
      <c r="E2873" s="48">
        <v>11657.75</v>
      </c>
      <c r="F2873" s="48">
        <v>11672.150390999999</v>
      </c>
      <c r="G2873" s="48">
        <v>295500</v>
      </c>
      <c r="H2873" s="48">
        <f t="shared" si="397"/>
        <v>11724.650065333335</v>
      </c>
      <c r="I2873" s="48">
        <f t="shared" si="398"/>
        <v>0</v>
      </c>
      <c r="J2873" s="48">
        <f t="shared" si="399"/>
        <v>-1</v>
      </c>
      <c r="K2873" s="48">
        <f t="shared" si="400"/>
        <v>1</v>
      </c>
      <c r="L2873" s="48">
        <f t="shared" si="401"/>
        <v>1</v>
      </c>
      <c r="M2873" s="48">
        <v>0</v>
      </c>
      <c r="N2873" s="48">
        <f t="shared" si="402"/>
        <v>0.10287031848654848</v>
      </c>
      <c r="O2873" s="48">
        <f t="shared" si="403"/>
        <v>0.52569492432875042</v>
      </c>
      <c r="P2873" s="61">
        <f t="shared" si="404"/>
        <v>1</v>
      </c>
    </row>
    <row r="2874" spans="1:16" x14ac:dyDescent="0.3">
      <c r="A2874" s="60">
        <v>43634</v>
      </c>
      <c r="B2874" s="48">
        <f t="shared" si="396"/>
        <v>1</v>
      </c>
      <c r="C2874" s="48">
        <v>11677.049805000001</v>
      </c>
      <c r="D2874" s="48">
        <v>11727.200194999999</v>
      </c>
      <c r="E2874" s="48">
        <v>11641.150390999999</v>
      </c>
      <c r="F2874" s="48">
        <v>11691.5</v>
      </c>
      <c r="G2874" s="48">
        <v>365500</v>
      </c>
      <c r="H2874" s="48">
        <f t="shared" si="397"/>
        <v>11686.616862000001</v>
      </c>
      <c r="I2874" s="48">
        <f t="shared" si="398"/>
        <v>1</v>
      </c>
      <c r="J2874" s="48">
        <f t="shared" si="399"/>
        <v>-1</v>
      </c>
      <c r="K2874" s="48">
        <f t="shared" si="400"/>
        <v>1</v>
      </c>
      <c r="L2874" s="48">
        <f t="shared" si="401"/>
        <v>0</v>
      </c>
      <c r="M2874" s="48">
        <v>0</v>
      </c>
      <c r="N2874" s="48">
        <f t="shared" si="402"/>
        <v>0.5002886981199991</v>
      </c>
      <c r="O2874" s="48">
        <f t="shared" si="403"/>
        <v>0.62252717393279178</v>
      </c>
      <c r="P2874" s="61">
        <f t="shared" si="404"/>
        <v>1</v>
      </c>
    </row>
    <row r="2875" spans="1:16" x14ac:dyDescent="0.3">
      <c r="A2875" s="60">
        <v>43635</v>
      </c>
      <c r="B2875" s="48">
        <f t="shared" si="396"/>
        <v>0</v>
      </c>
      <c r="C2875" s="48">
        <v>11744.450194999999</v>
      </c>
      <c r="D2875" s="48">
        <v>11802.5</v>
      </c>
      <c r="E2875" s="48">
        <v>11625.099609000001</v>
      </c>
      <c r="F2875" s="48">
        <v>11691.450194999999</v>
      </c>
      <c r="G2875" s="48">
        <v>446900</v>
      </c>
      <c r="H2875" s="48">
        <f t="shared" si="397"/>
        <v>11706.349934666667</v>
      </c>
      <c r="I2875" s="48">
        <f t="shared" si="398"/>
        <v>0</v>
      </c>
      <c r="J2875" s="48">
        <f t="shared" si="399"/>
        <v>-1</v>
      </c>
      <c r="K2875" s="48">
        <f t="shared" si="400"/>
        <v>0</v>
      </c>
      <c r="L2875" s="48">
        <f t="shared" si="401"/>
        <v>0</v>
      </c>
      <c r="M2875" s="48">
        <v>1</v>
      </c>
      <c r="N2875" s="48">
        <f t="shared" si="402"/>
        <v>0.35103738331550899</v>
      </c>
      <c r="O2875" s="48">
        <f t="shared" si="403"/>
        <v>0.58686911904412575</v>
      </c>
      <c r="P2875" s="61">
        <f t="shared" si="404"/>
        <v>1</v>
      </c>
    </row>
    <row r="2876" spans="1:16" x14ac:dyDescent="0.3">
      <c r="A2876" s="60">
        <v>43636</v>
      </c>
      <c r="B2876" s="48">
        <f t="shared" si="396"/>
        <v>1</v>
      </c>
      <c r="C2876" s="48">
        <v>11653.650390999999</v>
      </c>
      <c r="D2876" s="48">
        <v>11843.5</v>
      </c>
      <c r="E2876" s="48">
        <v>11635.049805000001</v>
      </c>
      <c r="F2876" s="48">
        <v>11831.75</v>
      </c>
      <c r="G2876" s="48">
        <v>442000</v>
      </c>
      <c r="H2876" s="48">
        <f t="shared" si="397"/>
        <v>11770.099935</v>
      </c>
      <c r="I2876" s="48">
        <f t="shared" si="398"/>
        <v>1</v>
      </c>
      <c r="J2876" s="48">
        <f t="shared" si="399"/>
        <v>-1</v>
      </c>
      <c r="K2876" s="48">
        <f t="shared" si="400"/>
        <v>0</v>
      </c>
      <c r="L2876" s="48">
        <f t="shared" si="401"/>
        <v>1</v>
      </c>
      <c r="M2876" s="48">
        <v>1</v>
      </c>
      <c r="N2876" s="48">
        <f t="shared" si="402"/>
        <v>0.94030522199668409</v>
      </c>
      <c r="O2876" s="48">
        <f t="shared" si="403"/>
        <v>0.71916130671420031</v>
      </c>
      <c r="P2876" s="61">
        <f t="shared" si="404"/>
        <v>1</v>
      </c>
    </row>
    <row r="2877" spans="1:16" x14ac:dyDescent="0.3">
      <c r="A2877" s="60">
        <v>43637</v>
      </c>
      <c r="B2877" s="48">
        <f t="shared" si="396"/>
        <v>0</v>
      </c>
      <c r="C2877" s="48">
        <v>11827.599609000001</v>
      </c>
      <c r="D2877" s="48">
        <v>11827.950194999999</v>
      </c>
      <c r="E2877" s="48">
        <v>11705.099609000001</v>
      </c>
      <c r="F2877" s="48">
        <v>11724.099609000001</v>
      </c>
      <c r="G2877" s="48">
        <v>468400</v>
      </c>
      <c r="H2877" s="48">
        <f t="shared" si="397"/>
        <v>11752.383137666669</v>
      </c>
      <c r="I2877" s="48">
        <f t="shared" si="398"/>
        <v>0</v>
      </c>
      <c r="J2877" s="48">
        <f t="shared" si="399"/>
        <v>-1</v>
      </c>
      <c r="K2877" s="48">
        <f t="shared" si="400"/>
        <v>1</v>
      </c>
      <c r="L2877" s="48">
        <f t="shared" si="401"/>
        <v>0</v>
      </c>
      <c r="M2877" s="48">
        <v>1</v>
      </c>
      <c r="N2877" s="48">
        <f t="shared" si="402"/>
        <v>0.19513226331085182</v>
      </c>
      <c r="O2877" s="48">
        <f t="shared" si="403"/>
        <v>0.54862886184965487</v>
      </c>
      <c r="P2877" s="61">
        <f t="shared" si="404"/>
        <v>1</v>
      </c>
    </row>
    <row r="2878" spans="1:16" x14ac:dyDescent="0.3">
      <c r="A2878" s="60">
        <v>43640</v>
      </c>
      <c r="B2878" s="48">
        <f t="shared" si="396"/>
        <v>1</v>
      </c>
      <c r="C2878" s="48">
        <v>11725.799805000001</v>
      </c>
      <c r="D2878" s="48">
        <v>11754</v>
      </c>
      <c r="E2878" s="48">
        <v>11670.200194999999</v>
      </c>
      <c r="F2878" s="48">
        <v>11699.650390999999</v>
      </c>
      <c r="G2878" s="48">
        <v>277600</v>
      </c>
      <c r="H2878" s="48">
        <f t="shared" si="397"/>
        <v>11707.950195333333</v>
      </c>
      <c r="I2878" s="48">
        <f t="shared" si="398"/>
        <v>0</v>
      </c>
      <c r="J2878" s="48">
        <f t="shared" si="399"/>
        <v>-1</v>
      </c>
      <c r="K2878" s="48">
        <f t="shared" si="400"/>
        <v>1</v>
      </c>
      <c r="L2878" s="48">
        <f t="shared" si="401"/>
        <v>1</v>
      </c>
      <c r="M2878" s="48">
        <v>1</v>
      </c>
      <c r="N2878" s="48">
        <f t="shared" si="402"/>
        <v>0.42319222389377925</v>
      </c>
      <c r="O2878" s="48">
        <f t="shared" si="403"/>
        <v>0.60424686810179051</v>
      </c>
      <c r="P2878" s="61">
        <f t="shared" si="404"/>
        <v>1</v>
      </c>
    </row>
    <row r="2879" spans="1:16" x14ac:dyDescent="0.3">
      <c r="A2879" s="60">
        <v>43641</v>
      </c>
      <c r="B2879" s="48">
        <f t="shared" si="396"/>
        <v>1</v>
      </c>
      <c r="C2879" s="48">
        <v>11681</v>
      </c>
      <c r="D2879" s="48">
        <v>11814.400390999999</v>
      </c>
      <c r="E2879" s="48">
        <v>11651</v>
      </c>
      <c r="F2879" s="48">
        <v>11796.450194999999</v>
      </c>
      <c r="G2879" s="48">
        <v>300500</v>
      </c>
      <c r="H2879" s="48">
        <f t="shared" si="397"/>
        <v>11753.950195333333</v>
      </c>
      <c r="I2879" s="48">
        <f t="shared" si="398"/>
        <v>1</v>
      </c>
      <c r="J2879" s="48">
        <f t="shared" si="399"/>
        <v>-1</v>
      </c>
      <c r="K2879" s="48">
        <f t="shared" si="400"/>
        <v>0</v>
      </c>
      <c r="L2879" s="48">
        <f t="shared" si="401"/>
        <v>0</v>
      </c>
      <c r="M2879" s="48">
        <v>1</v>
      </c>
      <c r="N2879" s="48">
        <f t="shared" si="402"/>
        <v>0.80501564017170857</v>
      </c>
      <c r="O2879" s="48">
        <f t="shared" si="403"/>
        <v>0.6910463516225599</v>
      </c>
      <c r="P2879" s="61">
        <f t="shared" si="404"/>
        <v>1</v>
      </c>
    </row>
    <row r="2880" spans="1:16" x14ac:dyDescent="0.3">
      <c r="A2880" s="60">
        <v>43642</v>
      </c>
      <c r="B2880" s="48">
        <f t="shared" si="396"/>
        <v>1</v>
      </c>
      <c r="C2880" s="48">
        <v>11768.150390999999</v>
      </c>
      <c r="D2880" s="48">
        <v>11871.849609000001</v>
      </c>
      <c r="E2880" s="48">
        <v>11757.549805000001</v>
      </c>
      <c r="F2880" s="48">
        <v>11847.549805000001</v>
      </c>
      <c r="G2880" s="48">
        <v>327900</v>
      </c>
      <c r="H2880" s="48">
        <f t="shared" si="397"/>
        <v>11825.649739666667</v>
      </c>
      <c r="I2880" s="48">
        <f t="shared" si="398"/>
        <v>1</v>
      </c>
      <c r="J2880" s="48">
        <f t="shared" si="399"/>
        <v>-1</v>
      </c>
      <c r="K2880" s="48">
        <f t="shared" si="400"/>
        <v>0</v>
      </c>
      <c r="L2880" s="48">
        <f t="shared" si="401"/>
        <v>0</v>
      </c>
      <c r="M2880" s="48">
        <v>1</v>
      </c>
      <c r="N2880" s="48">
        <f t="shared" si="402"/>
        <v>0.6827890696101091</v>
      </c>
      <c r="O2880" s="48">
        <f t="shared" si="403"/>
        <v>0.66436090429177497</v>
      </c>
      <c r="P2880" s="61">
        <f t="shared" si="404"/>
        <v>1</v>
      </c>
    </row>
    <row r="2881" spans="1:16" x14ac:dyDescent="0.3">
      <c r="A2881" s="60">
        <v>43643</v>
      </c>
      <c r="B2881" s="48">
        <f t="shared" si="396"/>
        <v>0</v>
      </c>
      <c r="C2881" s="48">
        <v>11860.849609000001</v>
      </c>
      <c r="D2881" s="48">
        <v>11911.150390999999</v>
      </c>
      <c r="E2881" s="48">
        <v>11821.049805000001</v>
      </c>
      <c r="F2881" s="48">
        <v>11841.549805000001</v>
      </c>
      <c r="G2881" s="48">
        <v>480200</v>
      </c>
      <c r="H2881" s="48">
        <f t="shared" si="397"/>
        <v>11857.916667</v>
      </c>
      <c r="I2881" s="48">
        <f t="shared" si="398"/>
        <v>0</v>
      </c>
      <c r="J2881" s="48">
        <f t="shared" si="399"/>
        <v>-1</v>
      </c>
      <c r="K2881" s="48">
        <f t="shared" si="400"/>
        <v>0</v>
      </c>
      <c r="L2881" s="48">
        <f t="shared" si="401"/>
        <v>0</v>
      </c>
      <c r="M2881" s="48">
        <v>1</v>
      </c>
      <c r="N2881" s="48">
        <f t="shared" si="402"/>
        <v>0.38162847171815989</v>
      </c>
      <c r="O2881" s="48">
        <f t="shared" si="403"/>
        <v>0.59426581039138082</v>
      </c>
      <c r="P2881" s="61">
        <f t="shared" si="404"/>
        <v>1</v>
      </c>
    </row>
    <row r="2882" spans="1:16" x14ac:dyDescent="0.3">
      <c r="A2882" s="60">
        <v>43644</v>
      </c>
      <c r="B2882" s="48">
        <f t="shared" si="396"/>
        <v>0</v>
      </c>
      <c r="C2882" s="48">
        <v>11861.150390999999</v>
      </c>
      <c r="D2882" s="48">
        <v>11871.700194999999</v>
      </c>
      <c r="E2882" s="48">
        <v>11775.5</v>
      </c>
      <c r="F2882" s="48">
        <v>11788.849609000001</v>
      </c>
      <c r="G2882" s="48">
        <v>303900</v>
      </c>
      <c r="H2882" s="48">
        <f t="shared" si="397"/>
        <v>11812.016601333331</v>
      </c>
      <c r="I2882" s="48">
        <f t="shared" si="398"/>
        <v>0</v>
      </c>
      <c r="J2882" s="48">
        <f t="shared" si="399"/>
        <v>-1</v>
      </c>
      <c r="K2882" s="48">
        <f t="shared" si="400"/>
        <v>1</v>
      </c>
      <c r="L2882" s="48">
        <f t="shared" si="401"/>
        <v>1</v>
      </c>
      <c r="M2882" s="48">
        <v>0</v>
      </c>
      <c r="N2882" s="48">
        <f t="shared" si="402"/>
        <v>0.30566830528096423</v>
      </c>
      <c r="O2882" s="48">
        <f t="shared" si="403"/>
        <v>0.57582759299151109</v>
      </c>
      <c r="P2882" s="61">
        <f t="shared" si="404"/>
        <v>1</v>
      </c>
    </row>
    <row r="2883" spans="1:16" x14ac:dyDescent="0.3">
      <c r="A2883" s="60">
        <v>43647</v>
      </c>
      <c r="B2883" s="48">
        <f t="shared" si="396"/>
        <v>1</v>
      </c>
      <c r="C2883" s="48">
        <v>11839.900390999999</v>
      </c>
      <c r="D2883" s="48">
        <v>11884.650390999999</v>
      </c>
      <c r="E2883" s="48">
        <v>11830.799805000001</v>
      </c>
      <c r="F2883" s="48">
        <v>11865.599609000001</v>
      </c>
      <c r="G2883" s="48">
        <v>278400</v>
      </c>
      <c r="H2883" s="48">
        <f t="shared" si="397"/>
        <v>11860.349935</v>
      </c>
      <c r="I2883" s="48">
        <f t="shared" si="398"/>
        <v>1</v>
      </c>
      <c r="J2883" s="48">
        <f t="shared" si="399"/>
        <v>-1</v>
      </c>
      <c r="K2883" s="48">
        <f t="shared" si="400"/>
        <v>0</v>
      </c>
      <c r="L2883" s="48">
        <f t="shared" si="401"/>
        <v>1</v>
      </c>
      <c r="M2883" s="48">
        <v>1</v>
      </c>
      <c r="N2883" s="48">
        <f t="shared" si="402"/>
        <v>0.53605454668866126</v>
      </c>
      <c r="O2883" s="48">
        <f t="shared" si="403"/>
        <v>0.63089412836585679</v>
      </c>
      <c r="P2883" s="61">
        <f t="shared" si="404"/>
        <v>1</v>
      </c>
    </row>
    <row r="2884" spans="1:16" x14ac:dyDescent="0.3">
      <c r="A2884" s="60">
        <v>43648</v>
      </c>
      <c r="B2884" s="48">
        <f t="shared" si="396"/>
        <v>0</v>
      </c>
      <c r="C2884" s="48">
        <v>11890.299805000001</v>
      </c>
      <c r="D2884" s="48">
        <v>11917.450194999999</v>
      </c>
      <c r="E2884" s="48">
        <v>11814.700194999999</v>
      </c>
      <c r="F2884" s="48">
        <v>11910.299805000001</v>
      </c>
      <c r="G2884" s="48">
        <v>363200</v>
      </c>
      <c r="H2884" s="48">
        <f t="shared" si="397"/>
        <v>11880.816731666666</v>
      </c>
      <c r="I2884" s="48">
        <f t="shared" si="398"/>
        <v>1</v>
      </c>
      <c r="J2884" s="48">
        <f t="shared" si="399"/>
        <v>-1</v>
      </c>
      <c r="K2884" s="48">
        <f t="shared" si="400"/>
        <v>0</v>
      </c>
      <c r="L2884" s="48">
        <f t="shared" si="401"/>
        <v>0</v>
      </c>
      <c r="M2884" s="48">
        <v>0</v>
      </c>
      <c r="N2884" s="48">
        <f t="shared" si="402"/>
        <v>0.52564995900409928</v>
      </c>
      <c r="O2884" s="48">
        <f t="shared" si="403"/>
        <v>0.62846796377921599</v>
      </c>
      <c r="P2884" s="61">
        <f t="shared" si="404"/>
        <v>1</v>
      </c>
    </row>
    <row r="2885" spans="1:16" x14ac:dyDescent="0.3">
      <c r="A2885" s="60">
        <v>43649</v>
      </c>
      <c r="B2885" s="48">
        <f t="shared" ref="B2885:B2948" si="405">MODE(I2885,J2885,K2885,L2885,M2885)</f>
        <v>0</v>
      </c>
      <c r="C2885" s="48">
        <v>11932.150390999999</v>
      </c>
      <c r="D2885" s="48">
        <v>11945.200194999999</v>
      </c>
      <c r="E2885" s="48">
        <v>11887.049805000001</v>
      </c>
      <c r="F2885" s="48">
        <v>11916.75</v>
      </c>
      <c r="G2885" s="48">
        <v>340500</v>
      </c>
      <c r="H2885" s="48">
        <f t="shared" ref="H2885:H2948" si="406">AVERAGE(D2885,E2885,F2885)</f>
        <v>11916.333333333334</v>
      </c>
      <c r="I2885" s="48">
        <f t="shared" ref="I2885:I2948" si="407">IF(C2885&lt;F2885,1,0)</f>
        <v>0</v>
      </c>
      <c r="J2885" s="48">
        <f t="shared" ref="J2885:J2948" si="408">IF( C2885=E2885,1,IF( C2885=D2885,0,-1) )</f>
        <v>-1</v>
      </c>
      <c r="K2885" s="48">
        <f t="shared" si="400"/>
        <v>0</v>
      </c>
      <c r="L2885" s="48">
        <f t="shared" si="401"/>
        <v>1</v>
      </c>
      <c r="M2885" s="48">
        <v>0</v>
      </c>
      <c r="N2885" s="48">
        <f t="shared" si="402"/>
        <v>0.41965524068917615</v>
      </c>
      <c r="O2885" s="48">
        <f t="shared" si="403"/>
        <v>0.60340074904711882</v>
      </c>
      <c r="P2885" s="61">
        <f t="shared" si="404"/>
        <v>1</v>
      </c>
    </row>
    <row r="2886" spans="1:16" x14ac:dyDescent="0.3">
      <c r="A2886" s="60">
        <v>43650</v>
      </c>
      <c r="B2886" s="48">
        <f t="shared" si="405"/>
        <v>1</v>
      </c>
      <c r="C2886" s="48">
        <v>11928.799805000001</v>
      </c>
      <c r="D2886" s="48">
        <v>11969.25</v>
      </c>
      <c r="E2886" s="48">
        <v>11923.650390999999</v>
      </c>
      <c r="F2886" s="48">
        <v>11946.75</v>
      </c>
      <c r="G2886" s="48">
        <v>333600</v>
      </c>
      <c r="H2886" s="48">
        <f t="shared" si="406"/>
        <v>11946.550130333335</v>
      </c>
      <c r="I2886" s="48">
        <f t="shared" si="407"/>
        <v>1</v>
      </c>
      <c r="J2886" s="48">
        <f t="shared" si="408"/>
        <v>-1</v>
      </c>
      <c r="K2886" s="48">
        <f t="shared" ref="K2886:K2949" si="409">IF(H2886&gt;H2885,0,1)</f>
        <v>0</v>
      </c>
      <c r="L2886" s="48">
        <f t="shared" ref="L2886:L2949" si="410">IF(G2886&gt;G2885,0,1)</f>
        <v>1</v>
      </c>
      <c r="M2886" s="48">
        <v>1</v>
      </c>
      <c r="N2886" s="48">
        <f t="shared" si="402"/>
        <v>0.4959754831776968</v>
      </c>
      <c r="O2886" s="48">
        <f t="shared" si="403"/>
        <v>0.6215130897406641</v>
      </c>
      <c r="P2886" s="61">
        <f t="shared" si="404"/>
        <v>1</v>
      </c>
    </row>
    <row r="2887" spans="1:16" x14ac:dyDescent="0.3">
      <c r="A2887" s="60">
        <v>43651</v>
      </c>
      <c r="B2887" s="48">
        <f t="shared" si="405"/>
        <v>0</v>
      </c>
      <c r="C2887" s="48">
        <v>11964.75</v>
      </c>
      <c r="D2887" s="48">
        <v>11981.75</v>
      </c>
      <c r="E2887" s="48">
        <v>11797.900390999999</v>
      </c>
      <c r="F2887" s="48">
        <v>11811.150390999999</v>
      </c>
      <c r="G2887" s="48">
        <v>530700</v>
      </c>
      <c r="H2887" s="48">
        <f t="shared" si="406"/>
        <v>11863.600260666666</v>
      </c>
      <c r="I2887" s="48">
        <f t="shared" si="407"/>
        <v>0</v>
      </c>
      <c r="J2887" s="48">
        <f t="shared" si="408"/>
        <v>-1</v>
      </c>
      <c r="K2887" s="48">
        <f t="shared" si="409"/>
        <v>1</v>
      </c>
      <c r="L2887" s="48">
        <f t="shared" si="410"/>
        <v>0</v>
      </c>
      <c r="M2887" s="48">
        <v>1</v>
      </c>
      <c r="N2887" s="48">
        <f t="shared" si="402"/>
        <v>7.7544299148658347E-2</v>
      </c>
      <c r="O2887" s="48">
        <f t="shared" si="403"/>
        <v>0.51937636639475593</v>
      </c>
      <c r="P2887" s="61">
        <f t="shared" si="404"/>
        <v>1</v>
      </c>
    </row>
    <row r="2888" spans="1:16" x14ac:dyDescent="0.3">
      <c r="A2888" s="60">
        <v>43654</v>
      </c>
      <c r="B2888" s="48">
        <f t="shared" si="405"/>
        <v>0</v>
      </c>
      <c r="C2888" s="48">
        <v>11770.400390999999</v>
      </c>
      <c r="D2888" s="48">
        <v>11771.900390999999</v>
      </c>
      <c r="E2888" s="48">
        <v>11523.299805000001</v>
      </c>
      <c r="F2888" s="48">
        <v>11558.599609000001</v>
      </c>
      <c r="G2888" s="48">
        <v>464000</v>
      </c>
      <c r="H2888" s="48">
        <f t="shared" si="406"/>
        <v>11617.933268333334</v>
      </c>
      <c r="I2888" s="48">
        <f t="shared" si="407"/>
        <v>0</v>
      </c>
      <c r="J2888" s="48">
        <f t="shared" si="408"/>
        <v>-1</v>
      </c>
      <c r="K2888" s="48">
        <f t="shared" si="409"/>
        <v>1</v>
      </c>
      <c r="L2888" s="48">
        <f t="shared" si="410"/>
        <v>1</v>
      </c>
      <c r="M2888" s="48">
        <v>0</v>
      </c>
      <c r="N2888" s="48">
        <f t="shared" si="402"/>
        <v>-1.3767649476934762E-2</v>
      </c>
      <c r="O2888" s="48">
        <f t="shared" si="403"/>
        <v>0.49655814199708564</v>
      </c>
      <c r="P2888" s="61">
        <f t="shared" si="404"/>
        <v>0</v>
      </c>
    </row>
    <row r="2889" spans="1:16" x14ac:dyDescent="0.3">
      <c r="A2889" s="60">
        <v>43655</v>
      </c>
      <c r="B2889" s="48">
        <f t="shared" si="405"/>
        <v>1</v>
      </c>
      <c r="C2889" s="48">
        <v>11531.599609000001</v>
      </c>
      <c r="D2889" s="48">
        <v>11582.549805000001</v>
      </c>
      <c r="E2889" s="48">
        <v>11461</v>
      </c>
      <c r="F2889" s="48">
        <v>11555.900390999999</v>
      </c>
      <c r="G2889" s="48">
        <v>442500</v>
      </c>
      <c r="H2889" s="48">
        <f t="shared" si="406"/>
        <v>11533.150065333335</v>
      </c>
      <c r="I2889" s="48">
        <f t="shared" si="407"/>
        <v>1</v>
      </c>
      <c r="J2889" s="48">
        <f t="shared" si="408"/>
        <v>-1</v>
      </c>
      <c r="K2889" s="48">
        <f t="shared" si="409"/>
        <v>1</v>
      </c>
      <c r="L2889" s="48">
        <f t="shared" si="410"/>
        <v>1</v>
      </c>
      <c r="M2889" s="48">
        <v>1</v>
      </c>
      <c r="N2889" s="48">
        <f t="shared" si="402"/>
        <v>0.52373553646923987</v>
      </c>
      <c r="O2889" s="48">
        <f t="shared" si="403"/>
        <v>0.62802084397997182</v>
      </c>
      <c r="P2889" s="61">
        <f t="shared" si="404"/>
        <v>1</v>
      </c>
    </row>
    <row r="2890" spans="1:16" x14ac:dyDescent="0.3">
      <c r="A2890" s="60">
        <v>43656</v>
      </c>
      <c r="B2890" s="48">
        <f t="shared" si="405"/>
        <v>0</v>
      </c>
      <c r="C2890" s="48">
        <v>11536.150390999999</v>
      </c>
      <c r="D2890" s="48">
        <v>11593.700194999999</v>
      </c>
      <c r="E2890" s="48">
        <v>11475.650390999999</v>
      </c>
      <c r="F2890" s="48">
        <v>11498.900390999999</v>
      </c>
      <c r="G2890" s="48">
        <v>337600</v>
      </c>
      <c r="H2890" s="48">
        <f t="shared" si="406"/>
        <v>11522.750325666668</v>
      </c>
      <c r="I2890" s="48">
        <f t="shared" si="407"/>
        <v>0</v>
      </c>
      <c r="J2890" s="48">
        <f t="shared" si="408"/>
        <v>-1</v>
      </c>
      <c r="K2890" s="48">
        <f t="shared" si="409"/>
        <v>1</v>
      </c>
      <c r="L2890" s="48">
        <f t="shared" si="410"/>
        <v>1</v>
      </c>
      <c r="M2890" s="48">
        <v>0</v>
      </c>
      <c r="N2890" s="48">
        <f t="shared" si="402"/>
        <v>0.39301627514529386</v>
      </c>
      <c r="O2890" s="48">
        <f t="shared" si="403"/>
        <v>0.59700859477077273</v>
      </c>
      <c r="P2890" s="61">
        <f t="shared" si="404"/>
        <v>1</v>
      </c>
    </row>
    <row r="2891" spans="1:16" x14ac:dyDescent="0.3">
      <c r="A2891" s="60">
        <v>43657</v>
      </c>
      <c r="B2891" s="48">
        <f t="shared" si="405"/>
        <v>1</v>
      </c>
      <c r="C2891" s="48">
        <v>11561.450194999999</v>
      </c>
      <c r="D2891" s="48">
        <v>11599</v>
      </c>
      <c r="E2891" s="48">
        <v>11519.5</v>
      </c>
      <c r="F2891" s="48">
        <v>11582.900390999999</v>
      </c>
      <c r="G2891" s="48">
        <v>317300</v>
      </c>
      <c r="H2891" s="48">
        <f t="shared" si="406"/>
        <v>11567.133463666667</v>
      </c>
      <c r="I2891" s="48">
        <f t="shared" si="407"/>
        <v>1</v>
      </c>
      <c r="J2891" s="48">
        <f t="shared" si="408"/>
        <v>-1</v>
      </c>
      <c r="K2891" s="48">
        <f t="shared" si="409"/>
        <v>0</v>
      </c>
      <c r="L2891" s="48">
        <f t="shared" si="410"/>
        <v>1</v>
      </c>
      <c r="M2891" s="48">
        <v>1</v>
      </c>
      <c r="N2891" s="48">
        <f t="shared" si="402"/>
        <v>0.53157145717277288</v>
      </c>
      <c r="O2891" s="48">
        <f t="shared" si="403"/>
        <v>0.62984955476589066</v>
      </c>
      <c r="P2891" s="61">
        <f t="shared" si="404"/>
        <v>1</v>
      </c>
    </row>
    <row r="2892" spans="1:16" x14ac:dyDescent="0.3">
      <c r="A2892" s="60">
        <v>43658</v>
      </c>
      <c r="B2892" s="48">
        <f t="shared" si="405"/>
        <v>0</v>
      </c>
      <c r="C2892" s="48">
        <v>11601.150390999999</v>
      </c>
      <c r="D2892" s="48">
        <v>11639.549805000001</v>
      </c>
      <c r="E2892" s="48">
        <v>11538.599609000001</v>
      </c>
      <c r="F2892" s="48">
        <v>11552.5</v>
      </c>
      <c r="G2892" s="48">
        <v>359400</v>
      </c>
      <c r="H2892" s="48">
        <f t="shared" si="406"/>
        <v>11576.883137999999</v>
      </c>
      <c r="I2892" s="48">
        <f t="shared" si="407"/>
        <v>0</v>
      </c>
      <c r="J2892" s="48">
        <f t="shared" si="408"/>
        <v>-1</v>
      </c>
      <c r="K2892" s="48">
        <f t="shared" si="409"/>
        <v>0</v>
      </c>
      <c r="L2892" s="48">
        <f t="shared" si="410"/>
        <v>0</v>
      </c>
      <c r="M2892" s="48">
        <v>0</v>
      </c>
      <c r="N2892" s="48">
        <f t="shared" si="402"/>
        <v>0.35099969509143164</v>
      </c>
      <c r="O2892" s="48">
        <f t="shared" si="403"/>
        <v>0.58685998136272011</v>
      </c>
      <c r="P2892" s="61">
        <f t="shared" si="404"/>
        <v>1</v>
      </c>
    </row>
    <row r="2893" spans="1:16" x14ac:dyDescent="0.3">
      <c r="A2893" s="60">
        <v>43661</v>
      </c>
      <c r="B2893" s="48">
        <f t="shared" si="405"/>
        <v>0</v>
      </c>
      <c r="C2893" s="48">
        <v>11614.75</v>
      </c>
      <c r="D2893" s="48">
        <v>11618.400390999999</v>
      </c>
      <c r="E2893" s="48">
        <v>11532.299805000001</v>
      </c>
      <c r="F2893" s="48">
        <v>11588.349609000001</v>
      </c>
      <c r="G2893" s="48">
        <v>368800</v>
      </c>
      <c r="H2893" s="48">
        <f t="shared" si="406"/>
        <v>11579.683268333334</v>
      </c>
      <c r="I2893" s="48">
        <f t="shared" si="407"/>
        <v>0</v>
      </c>
      <c r="J2893" s="48">
        <f t="shared" si="408"/>
        <v>-1</v>
      </c>
      <c r="K2893" s="48">
        <f t="shared" si="409"/>
        <v>0</v>
      </c>
      <c r="L2893" s="48">
        <f t="shared" si="410"/>
        <v>0</v>
      </c>
      <c r="M2893" s="48">
        <v>0</v>
      </c>
      <c r="N2893" s="48">
        <f t="shared" si="402"/>
        <v>0.40285141720381601</v>
      </c>
      <c r="O2893" s="48">
        <f t="shared" si="403"/>
        <v>0.59937255054425831</v>
      </c>
      <c r="P2893" s="61">
        <f t="shared" si="404"/>
        <v>1</v>
      </c>
    </row>
    <row r="2894" spans="1:16" x14ac:dyDescent="0.3">
      <c r="A2894" s="60">
        <v>43662</v>
      </c>
      <c r="B2894" s="48">
        <f t="shared" si="405"/>
        <v>0</v>
      </c>
      <c r="C2894" s="48">
        <v>11596.650390999999</v>
      </c>
      <c r="D2894" s="48">
        <v>11670.049805000001</v>
      </c>
      <c r="E2894" s="48">
        <v>11573.950194999999</v>
      </c>
      <c r="F2894" s="48">
        <v>11662.599609000001</v>
      </c>
      <c r="G2894" s="48">
        <v>480200</v>
      </c>
      <c r="H2894" s="48">
        <f t="shared" si="406"/>
        <v>11635.533202999999</v>
      </c>
      <c r="I2894" s="48">
        <f t="shared" si="407"/>
        <v>1</v>
      </c>
      <c r="J2894" s="48">
        <f t="shared" si="408"/>
        <v>-1</v>
      </c>
      <c r="K2894" s="48">
        <f t="shared" si="409"/>
        <v>0</v>
      </c>
      <c r="L2894" s="48">
        <f t="shared" si="410"/>
        <v>0</v>
      </c>
      <c r="M2894" s="48">
        <v>0</v>
      </c>
      <c r="N2894" s="48">
        <f t="shared" si="402"/>
        <v>0.60190771275871424</v>
      </c>
      <c r="O2894" s="48">
        <f t="shared" si="403"/>
        <v>0.64609263946388729</v>
      </c>
      <c r="P2894" s="61">
        <f t="shared" si="404"/>
        <v>1</v>
      </c>
    </row>
    <row r="2895" spans="1:16" x14ac:dyDescent="0.3">
      <c r="A2895" s="60">
        <v>43663</v>
      </c>
      <c r="B2895" s="48">
        <f t="shared" si="405"/>
        <v>1</v>
      </c>
      <c r="C2895" s="48">
        <v>11670.75</v>
      </c>
      <c r="D2895" s="48">
        <v>11706.650390999999</v>
      </c>
      <c r="E2895" s="48">
        <v>11651.150390999999</v>
      </c>
      <c r="F2895" s="48">
        <v>11687.5</v>
      </c>
      <c r="G2895" s="48">
        <v>464800</v>
      </c>
      <c r="H2895" s="48">
        <f t="shared" si="406"/>
        <v>11681.766927333332</v>
      </c>
      <c r="I2895" s="48">
        <f t="shared" si="407"/>
        <v>1</v>
      </c>
      <c r="J2895" s="48">
        <f t="shared" si="408"/>
        <v>-1</v>
      </c>
      <c r="K2895" s="48">
        <f t="shared" si="409"/>
        <v>0</v>
      </c>
      <c r="L2895" s="48">
        <f t="shared" si="410"/>
        <v>1</v>
      </c>
      <c r="M2895" s="48">
        <v>0</v>
      </c>
      <c r="N2895" s="48">
        <f t="shared" si="402"/>
        <v>0.46407568280281197</v>
      </c>
      <c r="O2895" s="48">
        <f t="shared" si="403"/>
        <v>0.61398059490794177</v>
      </c>
      <c r="P2895" s="61">
        <f t="shared" si="404"/>
        <v>1</v>
      </c>
    </row>
    <row r="2896" spans="1:16" x14ac:dyDescent="0.3">
      <c r="A2896" s="60">
        <v>43664</v>
      </c>
      <c r="B2896" s="48">
        <f t="shared" si="405"/>
        <v>0</v>
      </c>
      <c r="C2896" s="48">
        <v>11675.599609000001</v>
      </c>
      <c r="D2896" s="48">
        <v>11677.150390999999</v>
      </c>
      <c r="E2896" s="48">
        <v>11582.400390999999</v>
      </c>
      <c r="F2896" s="48">
        <v>11596.900390999999</v>
      </c>
      <c r="G2896" s="48">
        <v>498300</v>
      </c>
      <c r="H2896" s="48">
        <f t="shared" si="406"/>
        <v>11618.817057666665</v>
      </c>
      <c r="I2896" s="48">
        <f t="shared" si="407"/>
        <v>0</v>
      </c>
      <c r="J2896" s="48">
        <f t="shared" si="408"/>
        <v>-1</v>
      </c>
      <c r="K2896" s="48">
        <f t="shared" si="409"/>
        <v>1</v>
      </c>
      <c r="L2896" s="48">
        <f t="shared" si="410"/>
        <v>0</v>
      </c>
      <c r="M2896" s="48">
        <v>1</v>
      </c>
      <c r="N2896" s="48">
        <f t="shared" si="402"/>
        <v>0.23648221789748125</v>
      </c>
      <c r="O2896" s="48">
        <f t="shared" si="403"/>
        <v>0.55884656592221904</v>
      </c>
      <c r="P2896" s="61">
        <f t="shared" si="404"/>
        <v>1</v>
      </c>
    </row>
    <row r="2897" spans="1:16" x14ac:dyDescent="0.3">
      <c r="A2897" s="60">
        <v>43665</v>
      </c>
      <c r="B2897" s="48">
        <f t="shared" si="405"/>
        <v>1</v>
      </c>
      <c r="C2897" s="48">
        <v>11627.950194999999</v>
      </c>
      <c r="D2897" s="48">
        <v>11640.349609000001</v>
      </c>
      <c r="E2897" s="48">
        <v>11399.299805000001</v>
      </c>
      <c r="F2897" s="48">
        <v>11419.25</v>
      </c>
      <c r="G2897" s="48">
        <v>446000</v>
      </c>
      <c r="H2897" s="48">
        <f t="shared" si="406"/>
        <v>11486.299804666667</v>
      </c>
      <c r="I2897" s="48">
        <f t="shared" si="407"/>
        <v>0</v>
      </c>
      <c r="J2897" s="48">
        <f t="shared" si="408"/>
        <v>-1</v>
      </c>
      <c r="K2897" s="48">
        <f t="shared" si="409"/>
        <v>1</v>
      </c>
      <c r="L2897" s="48">
        <f t="shared" si="410"/>
        <v>1</v>
      </c>
      <c r="M2897" s="48">
        <v>1</v>
      </c>
      <c r="N2897" s="48">
        <f t="shared" si="402"/>
        <v>-5.0957587770608104E-3</v>
      </c>
      <c r="O2897" s="48">
        <f t="shared" si="403"/>
        <v>0.49872606306240125</v>
      </c>
      <c r="P2897" s="61">
        <f t="shared" si="404"/>
        <v>0</v>
      </c>
    </row>
    <row r="2898" spans="1:16" x14ac:dyDescent="0.3">
      <c r="A2898" s="60">
        <v>43668</v>
      </c>
      <c r="B2898" s="48">
        <f t="shared" si="405"/>
        <v>0</v>
      </c>
      <c r="C2898" s="48">
        <v>11392.849609000001</v>
      </c>
      <c r="D2898" s="48">
        <v>11398.150390999999</v>
      </c>
      <c r="E2898" s="48">
        <v>11301.25</v>
      </c>
      <c r="F2898" s="48">
        <v>11346.200194999999</v>
      </c>
      <c r="G2898" s="48">
        <v>516000</v>
      </c>
      <c r="H2898" s="48">
        <f t="shared" si="406"/>
        <v>11348.533528666667</v>
      </c>
      <c r="I2898" s="48">
        <f t="shared" si="407"/>
        <v>0</v>
      </c>
      <c r="J2898" s="48">
        <f t="shared" si="408"/>
        <v>-1</v>
      </c>
      <c r="K2898" s="48">
        <f t="shared" si="409"/>
        <v>1</v>
      </c>
      <c r="L2898" s="48">
        <f t="shared" si="410"/>
        <v>0</v>
      </c>
      <c r="M2898" s="48">
        <v>0</v>
      </c>
      <c r="N2898" s="48">
        <f t="shared" si="402"/>
        <v>0.3167688767347302</v>
      </c>
      <c r="O2898" s="48">
        <f t="shared" si="403"/>
        <v>0.57853660145416108</v>
      </c>
      <c r="P2898" s="61">
        <f t="shared" si="404"/>
        <v>1</v>
      </c>
    </row>
    <row r="2899" spans="1:16" x14ac:dyDescent="0.3">
      <c r="A2899" s="60">
        <v>43669</v>
      </c>
      <c r="B2899" s="48">
        <f t="shared" si="405"/>
        <v>0</v>
      </c>
      <c r="C2899" s="48">
        <v>11372.25</v>
      </c>
      <c r="D2899" s="48">
        <v>11398.150390999999</v>
      </c>
      <c r="E2899" s="48">
        <v>11302.799805000001</v>
      </c>
      <c r="F2899" s="48">
        <v>11331.049805000001</v>
      </c>
      <c r="G2899" s="48">
        <v>458900</v>
      </c>
      <c r="H2899" s="48">
        <f t="shared" si="406"/>
        <v>11344.000000333333</v>
      </c>
      <c r="I2899" s="48">
        <f t="shared" si="407"/>
        <v>0</v>
      </c>
      <c r="J2899" s="48">
        <f t="shared" si="408"/>
        <v>-1</v>
      </c>
      <c r="K2899" s="48">
        <f t="shared" si="409"/>
        <v>1</v>
      </c>
      <c r="L2899" s="48">
        <f t="shared" si="410"/>
        <v>1</v>
      </c>
      <c r="M2899" s="48">
        <v>0</v>
      </c>
      <c r="N2899" s="48">
        <f t="shared" si="402"/>
        <v>0.34302481951281627</v>
      </c>
      <c r="O2899" s="48">
        <f t="shared" si="403"/>
        <v>0.58492510013100241</v>
      </c>
      <c r="P2899" s="61">
        <f t="shared" si="404"/>
        <v>1</v>
      </c>
    </row>
    <row r="2900" spans="1:16" x14ac:dyDescent="0.3">
      <c r="A2900" s="60">
        <v>43670</v>
      </c>
      <c r="B2900" s="48">
        <f t="shared" si="405"/>
        <v>0</v>
      </c>
      <c r="C2900" s="48">
        <v>11322.450194999999</v>
      </c>
      <c r="D2900" s="48">
        <v>11359.75</v>
      </c>
      <c r="E2900" s="48">
        <v>11229.799805000001</v>
      </c>
      <c r="F2900" s="48">
        <v>11271.299805000001</v>
      </c>
      <c r="G2900" s="48">
        <v>413200</v>
      </c>
      <c r="H2900" s="48">
        <f t="shared" si="406"/>
        <v>11286.949870000002</v>
      </c>
      <c r="I2900" s="48">
        <f t="shared" si="407"/>
        <v>0</v>
      </c>
      <c r="J2900" s="48">
        <f t="shared" si="408"/>
        <v>-1</v>
      </c>
      <c r="K2900" s="48">
        <f t="shared" si="409"/>
        <v>1</v>
      </c>
      <c r="L2900" s="48">
        <f t="shared" si="410"/>
        <v>1</v>
      </c>
      <c r="M2900" s="48">
        <v>0</v>
      </c>
      <c r="N2900" s="48">
        <f t="shared" si="402"/>
        <v>0.34756092142626915</v>
      </c>
      <c r="O2900" s="48">
        <f t="shared" si="403"/>
        <v>0.5860259840257076</v>
      </c>
      <c r="P2900" s="61">
        <f t="shared" si="404"/>
        <v>1</v>
      </c>
    </row>
    <row r="2901" spans="1:16" x14ac:dyDescent="0.3">
      <c r="A2901" s="60">
        <v>43671</v>
      </c>
      <c r="B2901" s="48">
        <f t="shared" si="405"/>
        <v>0</v>
      </c>
      <c r="C2901" s="48">
        <v>11290.400390999999</v>
      </c>
      <c r="D2901" s="48">
        <v>11361.400390999999</v>
      </c>
      <c r="E2901" s="48">
        <v>11239.349609000001</v>
      </c>
      <c r="F2901" s="48">
        <v>11252.150390999999</v>
      </c>
      <c r="G2901" s="48">
        <v>553700</v>
      </c>
      <c r="H2901" s="48">
        <f t="shared" si="406"/>
        <v>11284.300130333335</v>
      </c>
      <c r="I2901" s="48">
        <f t="shared" si="407"/>
        <v>0</v>
      </c>
      <c r="J2901" s="48">
        <f t="shared" si="408"/>
        <v>-1</v>
      </c>
      <c r="K2901" s="48">
        <f t="shared" si="409"/>
        <v>1</v>
      </c>
      <c r="L2901" s="48">
        <f t="shared" si="410"/>
        <v>0</v>
      </c>
      <c r="M2901" s="48">
        <v>0</v>
      </c>
      <c r="N2901" s="48">
        <f t="shared" si="402"/>
        <v>0.33135503731731186</v>
      </c>
      <c r="O2901" s="48">
        <f t="shared" si="403"/>
        <v>0.5820890417215101</v>
      </c>
      <c r="P2901" s="61">
        <f t="shared" si="404"/>
        <v>1</v>
      </c>
    </row>
    <row r="2902" spans="1:16" x14ac:dyDescent="0.3">
      <c r="A2902" s="60">
        <v>43672</v>
      </c>
      <c r="B2902" s="48">
        <f t="shared" si="405"/>
        <v>1</v>
      </c>
      <c r="C2902" s="48">
        <v>11247.450194999999</v>
      </c>
      <c r="D2902" s="48">
        <v>11307.599609000001</v>
      </c>
      <c r="E2902" s="48">
        <v>11210.049805000001</v>
      </c>
      <c r="F2902" s="48">
        <v>11284.299805000001</v>
      </c>
      <c r="G2902" s="48">
        <v>522700</v>
      </c>
      <c r="H2902" s="48">
        <f t="shared" si="406"/>
        <v>11267.316406333333</v>
      </c>
      <c r="I2902" s="48">
        <f t="shared" si="407"/>
        <v>1</v>
      </c>
      <c r="J2902" s="48">
        <f t="shared" si="408"/>
        <v>-1</v>
      </c>
      <c r="K2902" s="48">
        <f t="shared" si="409"/>
        <v>1</v>
      </c>
      <c r="L2902" s="48">
        <f t="shared" si="410"/>
        <v>1</v>
      </c>
      <c r="M2902" s="48">
        <v>0</v>
      </c>
      <c r="N2902" s="48">
        <f t="shared" si="402"/>
        <v>0.52158556841131132</v>
      </c>
      <c r="O2902" s="48">
        <f t="shared" si="403"/>
        <v>0.62751845042979626</v>
      </c>
      <c r="P2902" s="61">
        <f t="shared" si="404"/>
        <v>1</v>
      </c>
    </row>
    <row r="2903" spans="1:16" x14ac:dyDescent="0.3">
      <c r="A2903" s="60">
        <v>43675</v>
      </c>
      <c r="B2903" s="48">
        <f t="shared" si="405"/>
        <v>0</v>
      </c>
      <c r="C2903" s="48">
        <v>11307.5</v>
      </c>
      <c r="D2903" s="48">
        <v>11310.950194999999</v>
      </c>
      <c r="E2903" s="48">
        <v>11152.400390999999</v>
      </c>
      <c r="F2903" s="48">
        <v>11189.200194999999</v>
      </c>
      <c r="G2903" s="48">
        <v>482900</v>
      </c>
      <c r="H2903" s="48">
        <f t="shared" si="406"/>
        <v>11217.516926999999</v>
      </c>
      <c r="I2903" s="48">
        <f t="shared" si="407"/>
        <v>0</v>
      </c>
      <c r="J2903" s="48">
        <f t="shared" si="408"/>
        <v>-1</v>
      </c>
      <c r="K2903" s="48">
        <f t="shared" si="409"/>
        <v>1</v>
      </c>
      <c r="L2903" s="48">
        <f t="shared" si="410"/>
        <v>1</v>
      </c>
      <c r="M2903" s="48">
        <v>0</v>
      </c>
      <c r="N2903" s="48">
        <f t="shared" si="402"/>
        <v>0.17658578352292337</v>
      </c>
      <c r="O2903" s="48">
        <f t="shared" si="403"/>
        <v>0.54403208594848118</v>
      </c>
      <c r="P2903" s="61">
        <f t="shared" si="404"/>
        <v>1</v>
      </c>
    </row>
    <row r="2904" spans="1:16" x14ac:dyDescent="0.3">
      <c r="A2904" s="60">
        <v>43676</v>
      </c>
      <c r="B2904" s="48">
        <f t="shared" si="405"/>
        <v>0</v>
      </c>
      <c r="C2904" s="48">
        <v>11213.700194999999</v>
      </c>
      <c r="D2904" s="48">
        <v>11267.450194999999</v>
      </c>
      <c r="E2904" s="48">
        <v>11072.650390999999</v>
      </c>
      <c r="F2904" s="48">
        <v>11085.400390999999</v>
      </c>
      <c r="G2904" s="48">
        <v>479100</v>
      </c>
      <c r="H2904" s="48">
        <f t="shared" si="406"/>
        <v>11141.833659000002</v>
      </c>
      <c r="I2904" s="48">
        <f t="shared" si="407"/>
        <v>0</v>
      </c>
      <c r="J2904" s="48">
        <f t="shared" si="408"/>
        <v>-1</v>
      </c>
      <c r="K2904" s="48">
        <f t="shared" si="409"/>
        <v>1</v>
      </c>
      <c r="L2904" s="48">
        <f t="shared" si="410"/>
        <v>1</v>
      </c>
      <c r="M2904" s="48">
        <v>0</v>
      </c>
      <c r="N2904" s="48">
        <f t="shared" si="402"/>
        <v>0.16414300165004192</v>
      </c>
      <c r="O2904" s="48">
        <f t="shared" si="403"/>
        <v>0.54094386271479822</v>
      </c>
      <c r="P2904" s="61">
        <f t="shared" si="404"/>
        <v>1</v>
      </c>
    </row>
    <row r="2905" spans="1:16" x14ac:dyDescent="0.3">
      <c r="A2905" s="60">
        <v>43677</v>
      </c>
      <c r="B2905" s="48">
        <f t="shared" si="405"/>
        <v>1</v>
      </c>
      <c r="C2905" s="48">
        <v>11034.049805000001</v>
      </c>
      <c r="D2905" s="48">
        <v>11145.299805000001</v>
      </c>
      <c r="E2905" s="48">
        <v>10999.400390999999</v>
      </c>
      <c r="F2905" s="48">
        <v>11118</v>
      </c>
      <c r="G2905" s="48">
        <v>536700</v>
      </c>
      <c r="H2905" s="48">
        <f t="shared" si="406"/>
        <v>11087.566731999999</v>
      </c>
      <c r="I2905" s="48">
        <f t="shared" si="407"/>
        <v>1</v>
      </c>
      <c r="J2905" s="48">
        <f t="shared" si="408"/>
        <v>-1</v>
      </c>
      <c r="K2905" s="48">
        <f t="shared" si="409"/>
        <v>1</v>
      </c>
      <c r="L2905" s="48">
        <f t="shared" si="410"/>
        <v>0</v>
      </c>
      <c r="M2905" s="48">
        <v>0</v>
      </c>
      <c r="N2905" s="48">
        <f t="shared" ref="N2905:N2968" si="411">$B$2+SUMPRODUCT($C$2:$G$2,C2905:G2905)</f>
        <v>0.65771762360638764</v>
      </c>
      <c r="O2905" s="48">
        <f t="shared" ref="O2905:O2968" si="412">EXP(N2905)/(1+EXP(N2905))</f>
        <v>0.6587474980451663</v>
      </c>
      <c r="P2905" s="61">
        <f t="shared" ref="P2905:P2968" si="413">IF(O2905&gt;0.5,1,0)</f>
        <v>1</v>
      </c>
    </row>
    <row r="2906" spans="1:16" x14ac:dyDescent="0.3">
      <c r="A2906" s="60">
        <v>43678</v>
      </c>
      <c r="B2906" s="48">
        <f t="shared" si="405"/>
        <v>0</v>
      </c>
      <c r="C2906" s="48">
        <v>11060.200194999999</v>
      </c>
      <c r="D2906" s="48">
        <v>11076.75</v>
      </c>
      <c r="E2906" s="48">
        <v>10881</v>
      </c>
      <c r="F2906" s="48">
        <v>10980</v>
      </c>
      <c r="G2906" s="48">
        <v>499900</v>
      </c>
      <c r="H2906" s="48">
        <f t="shared" si="406"/>
        <v>10979.25</v>
      </c>
      <c r="I2906" s="48">
        <f t="shared" si="407"/>
        <v>0</v>
      </c>
      <c r="J2906" s="48">
        <f t="shared" si="408"/>
        <v>-1</v>
      </c>
      <c r="K2906" s="48">
        <f t="shared" si="409"/>
        <v>1</v>
      </c>
      <c r="L2906" s="48">
        <f t="shared" si="410"/>
        <v>1</v>
      </c>
      <c r="M2906" s="48">
        <v>0</v>
      </c>
      <c r="N2906" s="48">
        <f t="shared" si="411"/>
        <v>0.2893243552924884</v>
      </c>
      <c r="O2906" s="48">
        <f t="shared" si="412"/>
        <v>0.57183071588035428</v>
      </c>
      <c r="P2906" s="61">
        <f t="shared" si="413"/>
        <v>1</v>
      </c>
    </row>
    <row r="2907" spans="1:16" x14ac:dyDescent="0.3">
      <c r="A2907" s="60">
        <v>43679</v>
      </c>
      <c r="B2907" s="48">
        <f t="shared" si="405"/>
        <v>1</v>
      </c>
      <c r="C2907" s="48">
        <v>10930.299805000001</v>
      </c>
      <c r="D2907" s="48">
        <v>11080.150390999999</v>
      </c>
      <c r="E2907" s="48">
        <v>10848.950194999999</v>
      </c>
      <c r="F2907" s="48">
        <v>10997.349609000001</v>
      </c>
      <c r="G2907" s="48">
        <v>547400</v>
      </c>
      <c r="H2907" s="48">
        <f t="shared" si="406"/>
        <v>10975.483398333332</v>
      </c>
      <c r="I2907" s="48">
        <f t="shared" si="407"/>
        <v>1</v>
      </c>
      <c r="J2907" s="48">
        <f t="shared" si="408"/>
        <v>-1</v>
      </c>
      <c r="K2907" s="48">
        <f t="shared" si="409"/>
        <v>1</v>
      </c>
      <c r="L2907" s="48">
        <f t="shared" si="410"/>
        <v>0</v>
      </c>
      <c r="M2907" s="48">
        <v>1</v>
      </c>
      <c r="N2907" s="48">
        <f t="shared" si="411"/>
        <v>0.65149655128879791</v>
      </c>
      <c r="O2907" s="48">
        <f t="shared" si="412"/>
        <v>0.65734762779819067</v>
      </c>
      <c r="P2907" s="61">
        <f t="shared" si="413"/>
        <v>1</v>
      </c>
    </row>
    <row r="2908" spans="1:16" x14ac:dyDescent="0.3">
      <c r="A2908" s="60">
        <v>43682</v>
      </c>
      <c r="B2908" s="48">
        <f t="shared" si="405"/>
        <v>0</v>
      </c>
      <c r="C2908" s="48">
        <v>10895.799805000001</v>
      </c>
      <c r="D2908" s="48">
        <v>10895.799805000001</v>
      </c>
      <c r="E2908" s="48">
        <v>10782.599609000001</v>
      </c>
      <c r="F2908" s="48">
        <v>10862.599609000001</v>
      </c>
      <c r="G2908" s="48">
        <v>506600</v>
      </c>
      <c r="H2908" s="48">
        <f t="shared" si="406"/>
        <v>10846.999674333334</v>
      </c>
      <c r="I2908" s="48">
        <f t="shared" si="407"/>
        <v>0</v>
      </c>
      <c r="J2908" s="48">
        <f t="shared" si="408"/>
        <v>0</v>
      </c>
      <c r="K2908" s="48">
        <f t="shared" si="409"/>
        <v>1</v>
      </c>
      <c r="L2908" s="48">
        <f t="shared" si="410"/>
        <v>1</v>
      </c>
      <c r="M2908" s="48">
        <v>0</v>
      </c>
      <c r="N2908" s="48">
        <f t="shared" si="411"/>
        <v>0.368167177647866</v>
      </c>
      <c r="O2908" s="48">
        <f t="shared" si="412"/>
        <v>0.59101602980924761</v>
      </c>
      <c r="P2908" s="61">
        <f t="shared" si="413"/>
        <v>1</v>
      </c>
    </row>
    <row r="2909" spans="1:16" x14ac:dyDescent="0.3">
      <c r="A2909" s="60">
        <v>43683</v>
      </c>
      <c r="B2909" s="48">
        <f t="shared" si="405"/>
        <v>0</v>
      </c>
      <c r="C2909" s="48">
        <v>10815.400390999999</v>
      </c>
      <c r="D2909" s="48">
        <v>11018.549805000001</v>
      </c>
      <c r="E2909" s="48">
        <v>10813.799805000001</v>
      </c>
      <c r="F2909" s="48">
        <v>10948.25</v>
      </c>
      <c r="G2909" s="48">
        <v>517900</v>
      </c>
      <c r="H2909" s="48">
        <f t="shared" si="406"/>
        <v>10926.866536666668</v>
      </c>
      <c r="I2909" s="48">
        <f t="shared" si="407"/>
        <v>1</v>
      </c>
      <c r="J2909" s="48">
        <f t="shared" si="408"/>
        <v>-1</v>
      </c>
      <c r="K2909" s="48">
        <f t="shared" si="409"/>
        <v>0</v>
      </c>
      <c r="L2909" s="48">
        <f t="shared" si="410"/>
        <v>0</v>
      </c>
      <c r="M2909" s="48">
        <v>0</v>
      </c>
      <c r="N2909" s="48">
        <f t="shared" si="411"/>
        <v>0.80686065367485815</v>
      </c>
      <c r="O2909" s="48">
        <f t="shared" si="412"/>
        <v>0.69144012547804412</v>
      </c>
      <c r="P2909" s="61">
        <f t="shared" si="413"/>
        <v>1</v>
      </c>
    </row>
    <row r="2910" spans="1:16" x14ac:dyDescent="0.3">
      <c r="A2910" s="60">
        <v>43684</v>
      </c>
      <c r="B2910" s="48">
        <f t="shared" si="405"/>
        <v>0</v>
      </c>
      <c r="C2910" s="48">
        <v>10958.099609000001</v>
      </c>
      <c r="D2910" s="48">
        <v>10975.650390999999</v>
      </c>
      <c r="E2910" s="48">
        <v>10835.900390999999</v>
      </c>
      <c r="F2910" s="48">
        <v>10855.5</v>
      </c>
      <c r="G2910" s="48">
        <v>548500</v>
      </c>
      <c r="H2910" s="48">
        <f t="shared" si="406"/>
        <v>10889.016927333332</v>
      </c>
      <c r="I2910" s="48">
        <f t="shared" si="407"/>
        <v>0</v>
      </c>
      <c r="J2910" s="48">
        <f t="shared" si="408"/>
        <v>-1</v>
      </c>
      <c r="K2910" s="48">
        <f t="shared" si="409"/>
        <v>1</v>
      </c>
      <c r="L2910" s="48">
        <f t="shared" si="410"/>
        <v>0</v>
      </c>
      <c r="M2910" s="48">
        <v>1</v>
      </c>
      <c r="N2910" s="48">
        <f t="shared" si="411"/>
        <v>0.18925777991368042</v>
      </c>
      <c r="O2910" s="48">
        <f t="shared" si="412"/>
        <v>0.54717372127566044</v>
      </c>
      <c r="P2910" s="61">
        <f t="shared" si="413"/>
        <v>1</v>
      </c>
    </row>
    <row r="2911" spans="1:16" x14ac:dyDescent="0.3">
      <c r="A2911" s="60">
        <v>43685</v>
      </c>
      <c r="B2911" s="48">
        <f t="shared" si="405"/>
        <v>1</v>
      </c>
      <c r="C2911" s="48">
        <v>10899.200194999999</v>
      </c>
      <c r="D2911" s="48">
        <v>11058.049805000001</v>
      </c>
      <c r="E2911" s="48">
        <v>10842.950194999999</v>
      </c>
      <c r="F2911" s="48">
        <v>11032.450194999999</v>
      </c>
      <c r="G2911" s="48">
        <v>482500</v>
      </c>
      <c r="H2911" s="48">
        <f t="shared" si="406"/>
        <v>10977.816731666666</v>
      </c>
      <c r="I2911" s="48">
        <f t="shared" si="407"/>
        <v>1</v>
      </c>
      <c r="J2911" s="48">
        <f t="shared" si="408"/>
        <v>-1</v>
      </c>
      <c r="K2911" s="48">
        <f t="shared" si="409"/>
        <v>0</v>
      </c>
      <c r="L2911" s="48">
        <f t="shared" si="410"/>
        <v>1</v>
      </c>
      <c r="M2911" s="48">
        <v>0</v>
      </c>
      <c r="N2911" s="48">
        <f t="shared" si="411"/>
        <v>0.82974165732980265</v>
      </c>
      <c r="O2911" s="48">
        <f t="shared" si="412"/>
        <v>0.69630030185390568</v>
      </c>
      <c r="P2911" s="61">
        <f t="shared" si="413"/>
        <v>1</v>
      </c>
    </row>
    <row r="2912" spans="1:16" x14ac:dyDescent="0.3">
      <c r="A2912" s="60">
        <v>43686</v>
      </c>
      <c r="B2912" s="48">
        <f t="shared" si="405"/>
        <v>0</v>
      </c>
      <c r="C2912" s="48">
        <v>11087.900390999999</v>
      </c>
      <c r="D2912" s="48">
        <v>11181.450194999999</v>
      </c>
      <c r="E2912" s="48">
        <v>11062.799805000001</v>
      </c>
      <c r="F2912" s="48">
        <v>11109.650390999999</v>
      </c>
      <c r="G2912" s="48">
        <v>538100</v>
      </c>
      <c r="H2912" s="48">
        <f t="shared" si="406"/>
        <v>11117.966797000001</v>
      </c>
      <c r="I2912" s="48">
        <f t="shared" si="407"/>
        <v>1</v>
      </c>
      <c r="J2912" s="48">
        <f t="shared" si="408"/>
        <v>-1</v>
      </c>
      <c r="K2912" s="48">
        <f t="shared" si="409"/>
        <v>0</v>
      </c>
      <c r="L2912" s="48">
        <f t="shared" si="410"/>
        <v>0</v>
      </c>
      <c r="M2912" s="48">
        <v>0</v>
      </c>
      <c r="N2912" s="48">
        <f t="shared" si="411"/>
        <v>0.4859309191626876</v>
      </c>
      <c r="O2912" s="48">
        <f t="shared" si="412"/>
        <v>0.61914739350268366</v>
      </c>
      <c r="P2912" s="61">
        <f t="shared" si="413"/>
        <v>1</v>
      </c>
    </row>
    <row r="2913" spans="1:16" x14ac:dyDescent="0.3">
      <c r="A2913" s="60">
        <v>43690</v>
      </c>
      <c r="B2913" s="48">
        <f t="shared" si="405"/>
        <v>0</v>
      </c>
      <c r="C2913" s="48">
        <v>11139.400390999999</v>
      </c>
      <c r="D2913" s="48">
        <v>11145.900390999999</v>
      </c>
      <c r="E2913" s="48">
        <v>10901.599609000001</v>
      </c>
      <c r="F2913" s="48">
        <v>10925.849609000001</v>
      </c>
      <c r="G2913" s="48">
        <v>624600</v>
      </c>
      <c r="H2913" s="48">
        <f t="shared" si="406"/>
        <v>10991.116536333333</v>
      </c>
      <c r="I2913" s="48">
        <f t="shared" si="407"/>
        <v>0</v>
      </c>
      <c r="J2913" s="48">
        <f t="shared" si="408"/>
        <v>-1</v>
      </c>
      <c r="K2913" s="48">
        <f t="shared" si="409"/>
        <v>1</v>
      </c>
      <c r="L2913" s="48">
        <f t="shared" si="410"/>
        <v>0</v>
      </c>
      <c r="M2913" s="48">
        <v>1</v>
      </c>
      <c r="N2913" s="48">
        <f t="shared" si="411"/>
        <v>-6.0908451885204662E-2</v>
      </c>
      <c r="O2913" s="48">
        <f t="shared" si="412"/>
        <v>0.48477759279505445</v>
      </c>
      <c r="P2913" s="61">
        <f t="shared" si="413"/>
        <v>0</v>
      </c>
    </row>
    <row r="2914" spans="1:16" x14ac:dyDescent="0.3">
      <c r="A2914" s="60">
        <v>43691</v>
      </c>
      <c r="B2914" s="48">
        <f t="shared" si="405"/>
        <v>1</v>
      </c>
      <c r="C2914" s="48">
        <v>11003.25</v>
      </c>
      <c r="D2914" s="48">
        <v>11078.150390999999</v>
      </c>
      <c r="E2914" s="48">
        <v>10935.599609000001</v>
      </c>
      <c r="F2914" s="48">
        <v>11029.400390999999</v>
      </c>
      <c r="G2914" s="48">
        <v>511500</v>
      </c>
      <c r="H2914" s="48">
        <f t="shared" si="406"/>
        <v>11014.383463666667</v>
      </c>
      <c r="I2914" s="48">
        <f t="shared" si="407"/>
        <v>1</v>
      </c>
      <c r="J2914" s="48">
        <f t="shared" si="408"/>
        <v>-1</v>
      </c>
      <c r="K2914" s="48">
        <f t="shared" si="409"/>
        <v>0</v>
      </c>
      <c r="L2914" s="48">
        <f t="shared" si="410"/>
        <v>1</v>
      </c>
      <c r="M2914" s="48">
        <v>0</v>
      </c>
      <c r="N2914" s="48">
        <f t="shared" si="411"/>
        <v>0.52125335436787412</v>
      </c>
      <c r="O2914" s="48">
        <f t="shared" si="412"/>
        <v>0.62744079574761047</v>
      </c>
      <c r="P2914" s="61">
        <f t="shared" si="413"/>
        <v>1</v>
      </c>
    </row>
    <row r="2915" spans="1:16" x14ac:dyDescent="0.3">
      <c r="A2915" s="60">
        <v>43693</v>
      </c>
      <c r="B2915" s="48">
        <f t="shared" si="405"/>
        <v>1</v>
      </c>
      <c r="C2915" s="48">
        <v>11043.650390999999</v>
      </c>
      <c r="D2915" s="48">
        <v>11068.650390999999</v>
      </c>
      <c r="E2915" s="48">
        <v>10924.299805000001</v>
      </c>
      <c r="F2915" s="48">
        <v>11047.799805000001</v>
      </c>
      <c r="G2915" s="48">
        <v>470900</v>
      </c>
      <c r="H2915" s="48">
        <f t="shared" si="406"/>
        <v>11013.583333666667</v>
      </c>
      <c r="I2915" s="48">
        <f t="shared" si="407"/>
        <v>1</v>
      </c>
      <c r="J2915" s="48">
        <f t="shared" si="408"/>
        <v>-1</v>
      </c>
      <c r="K2915" s="48">
        <f t="shared" si="409"/>
        <v>1</v>
      </c>
      <c r="L2915" s="48">
        <f t="shared" si="410"/>
        <v>1</v>
      </c>
      <c r="M2915" s="48">
        <v>1</v>
      </c>
      <c r="N2915" s="48">
        <f t="shared" si="411"/>
        <v>0.48503912495134349</v>
      </c>
      <c r="O2915" s="48">
        <f t="shared" si="412"/>
        <v>0.61893708261824509</v>
      </c>
      <c r="P2915" s="61">
        <f t="shared" si="413"/>
        <v>1</v>
      </c>
    </row>
    <row r="2916" spans="1:16" x14ac:dyDescent="0.3">
      <c r="A2916" s="60">
        <v>43696</v>
      </c>
      <c r="B2916" s="48">
        <f t="shared" si="405"/>
        <v>0</v>
      </c>
      <c r="C2916" s="48">
        <v>11094.799805000001</v>
      </c>
      <c r="D2916" s="48">
        <v>11146.900390999999</v>
      </c>
      <c r="E2916" s="48">
        <v>11037.849609000001</v>
      </c>
      <c r="F2916" s="48">
        <v>11053.900390999999</v>
      </c>
      <c r="G2916" s="48">
        <v>369500</v>
      </c>
      <c r="H2916" s="48">
        <f t="shared" si="406"/>
        <v>11079.550130333335</v>
      </c>
      <c r="I2916" s="48">
        <f t="shared" si="407"/>
        <v>0</v>
      </c>
      <c r="J2916" s="48">
        <f t="shared" si="408"/>
        <v>-1</v>
      </c>
      <c r="K2916" s="48">
        <f t="shared" si="409"/>
        <v>0</v>
      </c>
      <c r="L2916" s="48">
        <f t="shared" si="410"/>
        <v>1</v>
      </c>
      <c r="M2916" s="48">
        <v>1</v>
      </c>
      <c r="N2916" s="48">
        <f t="shared" si="411"/>
        <v>0.37495501297553691</v>
      </c>
      <c r="O2916" s="48">
        <f t="shared" si="412"/>
        <v>0.59265573946070205</v>
      </c>
      <c r="P2916" s="61">
        <f t="shared" si="413"/>
        <v>1</v>
      </c>
    </row>
    <row r="2917" spans="1:16" x14ac:dyDescent="0.3">
      <c r="A2917" s="60">
        <v>43697</v>
      </c>
      <c r="B2917" s="48">
        <f t="shared" si="405"/>
        <v>0</v>
      </c>
      <c r="C2917" s="48">
        <v>11063.900390999999</v>
      </c>
      <c r="D2917" s="48">
        <v>11076.299805000001</v>
      </c>
      <c r="E2917" s="48">
        <v>10985.299805000001</v>
      </c>
      <c r="F2917" s="48">
        <v>11017</v>
      </c>
      <c r="G2917" s="48">
        <v>444700</v>
      </c>
      <c r="H2917" s="48">
        <f t="shared" si="406"/>
        <v>11026.199870000002</v>
      </c>
      <c r="I2917" s="48">
        <f t="shared" si="407"/>
        <v>0</v>
      </c>
      <c r="J2917" s="48">
        <f t="shared" si="408"/>
        <v>-1</v>
      </c>
      <c r="K2917" s="48">
        <f t="shared" si="409"/>
        <v>1</v>
      </c>
      <c r="L2917" s="48">
        <f t="shared" si="410"/>
        <v>0</v>
      </c>
      <c r="M2917" s="48">
        <v>0</v>
      </c>
      <c r="N2917" s="48">
        <f t="shared" si="411"/>
        <v>0.33529630966834523</v>
      </c>
      <c r="O2917" s="48">
        <f t="shared" si="412"/>
        <v>0.58304748977652154</v>
      </c>
      <c r="P2917" s="61">
        <f t="shared" si="413"/>
        <v>1</v>
      </c>
    </row>
    <row r="2918" spans="1:16" x14ac:dyDescent="0.3">
      <c r="A2918" s="60">
        <v>43698</v>
      </c>
      <c r="B2918" s="48">
        <f t="shared" si="405"/>
        <v>0</v>
      </c>
      <c r="C2918" s="48">
        <v>11018.150390999999</v>
      </c>
      <c r="D2918" s="48">
        <v>11034.200194999999</v>
      </c>
      <c r="E2918" s="48">
        <v>10906.650390999999</v>
      </c>
      <c r="F2918" s="48">
        <v>10918.700194999999</v>
      </c>
      <c r="G2918" s="48">
        <v>557900</v>
      </c>
      <c r="H2918" s="48">
        <f t="shared" si="406"/>
        <v>10953.183593666667</v>
      </c>
      <c r="I2918" s="48">
        <f t="shared" si="407"/>
        <v>0</v>
      </c>
      <c r="J2918" s="48">
        <f t="shared" si="408"/>
        <v>-1</v>
      </c>
      <c r="K2918" s="48">
        <f t="shared" si="409"/>
        <v>1</v>
      </c>
      <c r="L2918" s="48">
        <f t="shared" si="410"/>
        <v>0</v>
      </c>
      <c r="M2918" s="48">
        <v>0</v>
      </c>
      <c r="N2918" s="48">
        <f t="shared" si="411"/>
        <v>0.18783418200638902</v>
      </c>
      <c r="O2918" s="48">
        <f t="shared" si="412"/>
        <v>0.54682096618645637</v>
      </c>
      <c r="P2918" s="61">
        <f t="shared" si="413"/>
        <v>1</v>
      </c>
    </row>
    <row r="2919" spans="1:16" x14ac:dyDescent="0.3">
      <c r="A2919" s="60">
        <v>43699</v>
      </c>
      <c r="B2919" s="48">
        <f t="shared" si="405"/>
        <v>0</v>
      </c>
      <c r="C2919" s="48">
        <v>10905.299805000001</v>
      </c>
      <c r="D2919" s="48">
        <v>10908.25</v>
      </c>
      <c r="E2919" s="48">
        <v>10718.299805000001</v>
      </c>
      <c r="F2919" s="48">
        <v>10741.349609000001</v>
      </c>
      <c r="G2919" s="48">
        <v>668200</v>
      </c>
      <c r="H2919" s="48">
        <f t="shared" si="406"/>
        <v>10789.299804666667</v>
      </c>
      <c r="I2919" s="48">
        <f t="shared" si="407"/>
        <v>0</v>
      </c>
      <c r="J2919" s="48">
        <f t="shared" si="408"/>
        <v>-1</v>
      </c>
      <c r="K2919" s="48">
        <f t="shared" si="409"/>
        <v>1</v>
      </c>
      <c r="L2919" s="48">
        <f t="shared" si="410"/>
        <v>0</v>
      </c>
      <c r="M2919" s="48">
        <v>1</v>
      </c>
      <c r="N2919" s="48">
        <f t="shared" si="411"/>
        <v>2.7657580135646898E-2</v>
      </c>
      <c r="O2919" s="48">
        <f t="shared" si="412"/>
        <v>0.50691395430851127</v>
      </c>
      <c r="P2919" s="61">
        <f t="shared" si="413"/>
        <v>1</v>
      </c>
    </row>
    <row r="2920" spans="1:16" x14ac:dyDescent="0.3">
      <c r="A2920" s="60">
        <v>43700</v>
      </c>
      <c r="B2920" s="48">
        <f t="shared" si="405"/>
        <v>1</v>
      </c>
      <c r="C2920" s="48">
        <v>10699.599609000001</v>
      </c>
      <c r="D2920" s="48">
        <v>10862.549805000001</v>
      </c>
      <c r="E2920" s="48">
        <v>10637.150390999999</v>
      </c>
      <c r="F2920" s="48">
        <v>10829.349609000001</v>
      </c>
      <c r="G2920" s="48">
        <v>667100</v>
      </c>
      <c r="H2920" s="48">
        <f t="shared" si="406"/>
        <v>10776.349935</v>
      </c>
      <c r="I2920" s="48">
        <f t="shared" si="407"/>
        <v>1</v>
      </c>
      <c r="J2920" s="48">
        <f t="shared" si="408"/>
        <v>-1</v>
      </c>
      <c r="K2920" s="48">
        <f t="shared" si="409"/>
        <v>1</v>
      </c>
      <c r="L2920" s="48">
        <f t="shared" si="410"/>
        <v>1</v>
      </c>
      <c r="M2920" s="48">
        <v>1</v>
      </c>
      <c r="N2920" s="48">
        <f t="shared" si="411"/>
        <v>0.77503374218522492</v>
      </c>
      <c r="O2920" s="48">
        <f t="shared" si="412"/>
        <v>0.68460878596781982</v>
      </c>
      <c r="P2920" s="61">
        <f t="shared" si="413"/>
        <v>1</v>
      </c>
    </row>
    <row r="2921" spans="1:16" x14ac:dyDescent="0.3">
      <c r="A2921" s="60">
        <v>43703</v>
      </c>
      <c r="B2921" s="48">
        <f t="shared" si="405"/>
        <v>0</v>
      </c>
      <c r="C2921" s="48">
        <v>11000.299805000001</v>
      </c>
      <c r="D2921" s="48">
        <v>11070.299805000001</v>
      </c>
      <c r="E2921" s="48">
        <v>10756.549805000001</v>
      </c>
      <c r="F2921" s="48">
        <v>11057.849609000001</v>
      </c>
      <c r="G2921" s="48">
        <v>684100</v>
      </c>
      <c r="H2921" s="48">
        <f t="shared" si="406"/>
        <v>10961.566406333333</v>
      </c>
      <c r="I2921" s="48">
        <f t="shared" si="407"/>
        <v>1</v>
      </c>
      <c r="J2921" s="48">
        <f t="shared" si="408"/>
        <v>-1</v>
      </c>
      <c r="K2921" s="48">
        <f t="shared" si="409"/>
        <v>0</v>
      </c>
      <c r="L2921" s="48">
        <f t="shared" si="410"/>
        <v>0</v>
      </c>
      <c r="M2921" s="48">
        <v>0</v>
      </c>
      <c r="N2921" s="48">
        <f t="shared" si="411"/>
        <v>0.64426521415922866</v>
      </c>
      <c r="O2921" s="48">
        <f t="shared" si="412"/>
        <v>0.6557169806566131</v>
      </c>
      <c r="P2921" s="61">
        <f t="shared" si="413"/>
        <v>1</v>
      </c>
    </row>
    <row r="2922" spans="1:16" x14ac:dyDescent="0.3">
      <c r="A2922" s="60">
        <v>43704</v>
      </c>
      <c r="B2922" s="48">
        <f t="shared" si="405"/>
        <v>0</v>
      </c>
      <c r="C2922" s="48">
        <v>11106.549805000001</v>
      </c>
      <c r="D2922" s="48">
        <v>11141.75</v>
      </c>
      <c r="E2922" s="48">
        <v>11049.5</v>
      </c>
      <c r="F2922" s="48">
        <v>11105.349609000001</v>
      </c>
      <c r="G2922" s="48">
        <v>685600</v>
      </c>
      <c r="H2922" s="48">
        <f t="shared" si="406"/>
        <v>11098.866536333333</v>
      </c>
      <c r="I2922" s="48">
        <f t="shared" si="407"/>
        <v>0</v>
      </c>
      <c r="J2922" s="48">
        <f t="shared" si="408"/>
        <v>-1</v>
      </c>
      <c r="K2922" s="48">
        <f t="shared" si="409"/>
        <v>0</v>
      </c>
      <c r="L2922" s="48">
        <f t="shared" si="410"/>
        <v>0</v>
      </c>
      <c r="M2922" s="48">
        <v>1</v>
      </c>
      <c r="N2922" s="48">
        <f t="shared" si="411"/>
        <v>0.38040592367546017</v>
      </c>
      <c r="O2922" s="48">
        <f t="shared" si="412"/>
        <v>0.59397100305699391</v>
      </c>
      <c r="P2922" s="61">
        <f t="shared" si="413"/>
        <v>1</v>
      </c>
    </row>
    <row r="2923" spans="1:16" x14ac:dyDescent="0.3">
      <c r="A2923" s="60">
        <v>43705</v>
      </c>
      <c r="B2923" s="48">
        <f t="shared" si="405"/>
        <v>1</v>
      </c>
      <c r="C2923" s="48">
        <v>11101.299805000001</v>
      </c>
      <c r="D2923" s="48">
        <v>11129.650390999999</v>
      </c>
      <c r="E2923" s="48">
        <v>10987.650390999999</v>
      </c>
      <c r="F2923" s="48">
        <v>11046.099609000001</v>
      </c>
      <c r="G2923" s="48">
        <v>550000</v>
      </c>
      <c r="H2923" s="48">
        <f t="shared" si="406"/>
        <v>11054.466797000001</v>
      </c>
      <c r="I2923" s="48">
        <f t="shared" si="407"/>
        <v>0</v>
      </c>
      <c r="J2923" s="48">
        <f t="shared" si="408"/>
        <v>-1</v>
      </c>
      <c r="K2923" s="48">
        <f t="shared" si="409"/>
        <v>1</v>
      </c>
      <c r="L2923" s="48">
        <f t="shared" si="410"/>
        <v>1</v>
      </c>
      <c r="M2923" s="48">
        <v>1</v>
      </c>
      <c r="N2923" s="48">
        <f t="shared" si="411"/>
        <v>0.30826453441475621</v>
      </c>
      <c r="O2923" s="48">
        <f t="shared" si="412"/>
        <v>0.57646159724486368</v>
      </c>
      <c r="P2923" s="61">
        <f t="shared" si="413"/>
        <v>1</v>
      </c>
    </row>
    <row r="2924" spans="1:16" x14ac:dyDescent="0.3">
      <c r="A2924" s="60">
        <v>43706</v>
      </c>
      <c r="B2924" s="48">
        <f t="shared" si="405"/>
        <v>0</v>
      </c>
      <c r="C2924" s="48">
        <v>10996.049805000001</v>
      </c>
      <c r="D2924" s="48">
        <v>11021.099609000001</v>
      </c>
      <c r="E2924" s="48">
        <v>10922.400390999999</v>
      </c>
      <c r="F2924" s="48">
        <v>10948.299805000001</v>
      </c>
      <c r="G2924" s="48">
        <v>649900</v>
      </c>
      <c r="H2924" s="48">
        <f t="shared" si="406"/>
        <v>10963.933268333334</v>
      </c>
      <c r="I2924" s="48">
        <f t="shared" si="407"/>
        <v>0</v>
      </c>
      <c r="J2924" s="48">
        <f t="shared" si="408"/>
        <v>-1</v>
      </c>
      <c r="K2924" s="48">
        <f t="shared" si="409"/>
        <v>1</v>
      </c>
      <c r="L2924" s="48">
        <f t="shared" si="410"/>
        <v>0</v>
      </c>
      <c r="M2924" s="48">
        <v>1</v>
      </c>
      <c r="N2924" s="48">
        <f t="shared" si="411"/>
        <v>0.27749571101723824</v>
      </c>
      <c r="O2924" s="48">
        <f t="shared" si="412"/>
        <v>0.56893215750387915</v>
      </c>
      <c r="P2924" s="61">
        <f t="shared" si="413"/>
        <v>1</v>
      </c>
    </row>
    <row r="2925" spans="1:16" x14ac:dyDescent="0.3">
      <c r="A2925" s="60">
        <v>43707</v>
      </c>
      <c r="B2925" s="48">
        <f t="shared" si="405"/>
        <v>1</v>
      </c>
      <c r="C2925" s="48">
        <v>10987.799805000001</v>
      </c>
      <c r="D2925" s="48">
        <v>11042.599609000001</v>
      </c>
      <c r="E2925" s="48">
        <v>10874.799805000001</v>
      </c>
      <c r="F2925" s="48">
        <v>11023.25</v>
      </c>
      <c r="G2925" s="48">
        <v>628200</v>
      </c>
      <c r="H2925" s="48">
        <f t="shared" si="406"/>
        <v>10980.216471333333</v>
      </c>
      <c r="I2925" s="48">
        <f t="shared" si="407"/>
        <v>1</v>
      </c>
      <c r="J2925" s="48">
        <f t="shared" si="408"/>
        <v>-1</v>
      </c>
      <c r="K2925" s="48">
        <f t="shared" si="409"/>
        <v>0</v>
      </c>
      <c r="L2925" s="48">
        <f t="shared" si="410"/>
        <v>1</v>
      </c>
      <c r="M2925" s="48">
        <v>1</v>
      </c>
      <c r="N2925" s="48">
        <f t="shared" si="411"/>
        <v>0.52866144355016409</v>
      </c>
      <c r="O2925" s="48">
        <f t="shared" si="412"/>
        <v>0.62917086085389151</v>
      </c>
      <c r="P2925" s="61">
        <f t="shared" si="413"/>
        <v>1</v>
      </c>
    </row>
    <row r="2926" spans="1:16" x14ac:dyDescent="0.3">
      <c r="A2926" s="60">
        <v>43711</v>
      </c>
      <c r="B2926" s="48">
        <f t="shared" si="405"/>
        <v>0</v>
      </c>
      <c r="C2926" s="48">
        <v>10960.950194999999</v>
      </c>
      <c r="D2926" s="48">
        <v>10967.5</v>
      </c>
      <c r="E2926" s="48">
        <v>10772.700194999999</v>
      </c>
      <c r="F2926" s="48">
        <v>10797.900390999999</v>
      </c>
      <c r="G2926" s="48">
        <v>483000</v>
      </c>
      <c r="H2926" s="48">
        <f t="shared" si="406"/>
        <v>10846.033528666665</v>
      </c>
      <c r="I2926" s="48">
        <f t="shared" si="407"/>
        <v>0</v>
      </c>
      <c r="J2926" s="48">
        <f t="shared" si="408"/>
        <v>-1</v>
      </c>
      <c r="K2926" s="48">
        <f t="shared" si="409"/>
        <v>1</v>
      </c>
      <c r="L2926" s="48">
        <f t="shared" si="410"/>
        <v>1</v>
      </c>
      <c r="M2926" s="48">
        <v>0</v>
      </c>
      <c r="N2926" s="48">
        <f t="shared" si="411"/>
        <v>8.4074742755719911E-2</v>
      </c>
      <c r="O2926" s="48">
        <f t="shared" si="412"/>
        <v>0.52100631344336235</v>
      </c>
      <c r="P2926" s="61">
        <f t="shared" si="413"/>
        <v>1</v>
      </c>
    </row>
    <row r="2927" spans="1:16" x14ac:dyDescent="0.3">
      <c r="A2927" s="60">
        <v>43712</v>
      </c>
      <c r="B2927" s="48">
        <f t="shared" si="405"/>
        <v>1</v>
      </c>
      <c r="C2927" s="48">
        <v>10790.400390999999</v>
      </c>
      <c r="D2927" s="48">
        <v>10858.75</v>
      </c>
      <c r="E2927" s="48">
        <v>10746.349609000001</v>
      </c>
      <c r="F2927" s="48">
        <v>10844.650390999999</v>
      </c>
      <c r="G2927" s="48">
        <v>508800</v>
      </c>
      <c r="H2927" s="48">
        <f t="shared" si="406"/>
        <v>10816.583333333334</v>
      </c>
      <c r="I2927" s="48">
        <f t="shared" si="407"/>
        <v>1</v>
      </c>
      <c r="J2927" s="48">
        <f t="shared" si="408"/>
        <v>-1</v>
      </c>
      <c r="K2927" s="48">
        <f t="shared" si="409"/>
        <v>1</v>
      </c>
      <c r="L2927" s="48">
        <f t="shared" si="410"/>
        <v>0</v>
      </c>
      <c r="M2927" s="48">
        <v>0</v>
      </c>
      <c r="N2927" s="48">
        <f t="shared" si="411"/>
        <v>0.5810585597120983</v>
      </c>
      <c r="O2927" s="48">
        <f t="shared" si="412"/>
        <v>0.64131094452079385</v>
      </c>
      <c r="P2927" s="61">
        <f t="shared" si="413"/>
        <v>1</v>
      </c>
    </row>
    <row r="2928" spans="1:16" x14ac:dyDescent="0.3">
      <c r="A2928" s="60">
        <v>43713</v>
      </c>
      <c r="B2928" s="48">
        <f t="shared" si="405"/>
        <v>0</v>
      </c>
      <c r="C2928" s="48">
        <v>10860.950194999999</v>
      </c>
      <c r="D2928" s="48">
        <v>10920.099609000001</v>
      </c>
      <c r="E2928" s="48">
        <v>10816</v>
      </c>
      <c r="F2928" s="48">
        <v>10847.900390999999</v>
      </c>
      <c r="G2928" s="48">
        <v>595700</v>
      </c>
      <c r="H2928" s="48">
        <f t="shared" si="406"/>
        <v>10861.333333333334</v>
      </c>
      <c r="I2928" s="48">
        <f t="shared" si="407"/>
        <v>0</v>
      </c>
      <c r="J2928" s="48">
        <f t="shared" si="408"/>
        <v>-1</v>
      </c>
      <c r="K2928" s="48">
        <f t="shared" si="409"/>
        <v>0</v>
      </c>
      <c r="L2928" s="48">
        <f t="shared" si="410"/>
        <v>0</v>
      </c>
      <c r="M2928" s="48">
        <v>1</v>
      </c>
      <c r="N2928" s="48">
        <f t="shared" si="411"/>
        <v>0.38044272718654926</v>
      </c>
      <c r="O2928" s="48">
        <f t="shared" si="412"/>
        <v>0.59397987890884507</v>
      </c>
      <c r="P2928" s="61">
        <f t="shared" si="413"/>
        <v>1</v>
      </c>
    </row>
    <row r="2929" spans="1:16" x14ac:dyDescent="0.3">
      <c r="A2929" s="60">
        <v>43714</v>
      </c>
      <c r="B2929" s="48">
        <f t="shared" si="405"/>
        <v>1</v>
      </c>
      <c r="C2929" s="48">
        <v>10883.799805000001</v>
      </c>
      <c r="D2929" s="48">
        <v>10957.049805000001</v>
      </c>
      <c r="E2929" s="48">
        <v>10867.450194999999</v>
      </c>
      <c r="F2929" s="48">
        <v>10946.200194999999</v>
      </c>
      <c r="G2929" s="48">
        <v>497200</v>
      </c>
      <c r="H2929" s="48">
        <f t="shared" si="406"/>
        <v>10923.566731666666</v>
      </c>
      <c r="I2929" s="48">
        <f t="shared" si="407"/>
        <v>1</v>
      </c>
      <c r="J2929" s="48">
        <f t="shared" si="408"/>
        <v>-1</v>
      </c>
      <c r="K2929" s="48">
        <f t="shared" si="409"/>
        <v>0</v>
      </c>
      <c r="L2929" s="48">
        <f t="shared" si="410"/>
        <v>1</v>
      </c>
      <c r="M2929" s="48">
        <v>1</v>
      </c>
      <c r="N2929" s="48">
        <f t="shared" si="411"/>
        <v>0.59143323500765366</v>
      </c>
      <c r="O2929" s="48">
        <f t="shared" si="412"/>
        <v>0.64369392874413589</v>
      </c>
      <c r="P2929" s="61">
        <f t="shared" si="413"/>
        <v>1</v>
      </c>
    </row>
    <row r="2930" spans="1:16" x14ac:dyDescent="0.3">
      <c r="A2930" s="60">
        <v>43717</v>
      </c>
      <c r="B2930" s="48">
        <f t="shared" si="405"/>
        <v>1</v>
      </c>
      <c r="C2930" s="48">
        <v>10936.700194999999</v>
      </c>
      <c r="D2930" s="48">
        <v>11028.849609000001</v>
      </c>
      <c r="E2930" s="48">
        <v>10889.799805000001</v>
      </c>
      <c r="F2930" s="48">
        <v>11003.049805000001</v>
      </c>
      <c r="G2930" s="48">
        <v>412500</v>
      </c>
      <c r="H2930" s="48">
        <f t="shared" si="406"/>
        <v>10973.899739666667</v>
      </c>
      <c r="I2930" s="48">
        <f t="shared" si="407"/>
        <v>1</v>
      </c>
      <c r="J2930" s="48">
        <f t="shared" si="408"/>
        <v>-1</v>
      </c>
      <c r="K2930" s="48">
        <f t="shared" si="409"/>
        <v>0</v>
      </c>
      <c r="L2930" s="48">
        <f t="shared" si="410"/>
        <v>1</v>
      </c>
      <c r="M2930" s="48">
        <v>0</v>
      </c>
      <c r="N2930" s="48">
        <f t="shared" si="411"/>
        <v>0.64833226859194026</v>
      </c>
      <c r="O2930" s="48">
        <f t="shared" si="412"/>
        <v>0.65663454486467732</v>
      </c>
      <c r="P2930" s="61">
        <f t="shared" si="413"/>
        <v>1</v>
      </c>
    </row>
    <row r="2931" spans="1:16" x14ac:dyDescent="0.3">
      <c r="A2931" s="60">
        <v>43719</v>
      </c>
      <c r="B2931" s="48">
        <f t="shared" si="405"/>
        <v>1</v>
      </c>
      <c r="C2931" s="48">
        <v>11028.5</v>
      </c>
      <c r="D2931" s="48">
        <v>11054.799805000001</v>
      </c>
      <c r="E2931" s="48">
        <v>11011.650390999999</v>
      </c>
      <c r="F2931" s="48">
        <v>11035.700194999999</v>
      </c>
      <c r="G2931" s="48">
        <v>687100</v>
      </c>
      <c r="H2931" s="48">
        <f t="shared" si="406"/>
        <v>11034.050130333331</v>
      </c>
      <c r="I2931" s="48">
        <f t="shared" si="407"/>
        <v>1</v>
      </c>
      <c r="J2931" s="48">
        <f t="shared" si="408"/>
        <v>-1</v>
      </c>
      <c r="K2931" s="48">
        <f t="shared" si="409"/>
        <v>0</v>
      </c>
      <c r="L2931" s="48">
        <f t="shared" si="410"/>
        <v>0</v>
      </c>
      <c r="M2931" s="48">
        <v>1</v>
      </c>
      <c r="N2931" s="48">
        <f t="shared" si="411"/>
        <v>0.37760166359027558</v>
      </c>
      <c r="O2931" s="48">
        <f t="shared" si="412"/>
        <v>0.59329452337092614</v>
      </c>
      <c r="P2931" s="61">
        <f t="shared" si="413"/>
        <v>1</v>
      </c>
    </row>
    <row r="2932" spans="1:16" x14ac:dyDescent="0.3">
      <c r="A2932" s="60">
        <v>43720</v>
      </c>
      <c r="B2932" s="48">
        <f t="shared" si="405"/>
        <v>1</v>
      </c>
      <c r="C2932" s="48">
        <v>11058.299805000001</v>
      </c>
      <c r="D2932" s="48">
        <v>11081.75</v>
      </c>
      <c r="E2932" s="48">
        <v>10964.950194999999</v>
      </c>
      <c r="F2932" s="48">
        <v>10982.799805000001</v>
      </c>
      <c r="G2932" s="48">
        <v>551400</v>
      </c>
      <c r="H2932" s="48">
        <f t="shared" si="406"/>
        <v>11009.833333333334</v>
      </c>
      <c r="I2932" s="48">
        <f t="shared" si="407"/>
        <v>0</v>
      </c>
      <c r="J2932" s="48">
        <f t="shared" si="408"/>
        <v>-1</v>
      </c>
      <c r="K2932" s="48">
        <f t="shared" si="409"/>
        <v>1</v>
      </c>
      <c r="L2932" s="48">
        <f t="shared" si="410"/>
        <v>1</v>
      </c>
      <c r="M2932" s="48">
        <v>1</v>
      </c>
      <c r="N2932" s="48">
        <f t="shared" si="411"/>
        <v>0.2437185968302128</v>
      </c>
      <c r="O2932" s="48">
        <f t="shared" si="412"/>
        <v>0.56062983450441217</v>
      </c>
      <c r="P2932" s="61">
        <f t="shared" si="413"/>
        <v>1</v>
      </c>
    </row>
    <row r="2933" spans="1:16" x14ac:dyDescent="0.3">
      <c r="A2933" s="60">
        <v>43721</v>
      </c>
      <c r="B2933" s="48">
        <f t="shared" si="405"/>
        <v>1</v>
      </c>
      <c r="C2933" s="48">
        <v>10986.799805000001</v>
      </c>
      <c r="D2933" s="48">
        <v>11084.450194999999</v>
      </c>
      <c r="E2933" s="48">
        <v>10945.75</v>
      </c>
      <c r="F2933" s="48">
        <v>11075.900390999999</v>
      </c>
      <c r="G2933" s="48">
        <v>624300</v>
      </c>
      <c r="H2933" s="48">
        <f t="shared" si="406"/>
        <v>11035.366862000001</v>
      </c>
      <c r="I2933" s="48">
        <f t="shared" si="407"/>
        <v>1</v>
      </c>
      <c r="J2933" s="48">
        <f t="shared" si="408"/>
        <v>-1</v>
      </c>
      <c r="K2933" s="48">
        <f t="shared" si="409"/>
        <v>0</v>
      </c>
      <c r="L2933" s="48">
        <f t="shared" si="410"/>
        <v>0</v>
      </c>
      <c r="M2933" s="48">
        <v>1</v>
      </c>
      <c r="N2933" s="48">
        <f t="shared" si="411"/>
        <v>0.64481453889004314</v>
      </c>
      <c r="O2933" s="48">
        <f t="shared" si="412"/>
        <v>0.65584098132512358</v>
      </c>
      <c r="P2933" s="61">
        <f t="shared" si="413"/>
        <v>1</v>
      </c>
    </row>
    <row r="2934" spans="1:16" x14ac:dyDescent="0.3">
      <c r="A2934" s="60">
        <v>43724</v>
      </c>
      <c r="B2934" s="48">
        <f t="shared" si="405"/>
        <v>1</v>
      </c>
      <c r="C2934" s="48">
        <v>10994.849609000001</v>
      </c>
      <c r="D2934" s="48">
        <v>11052.700194999999</v>
      </c>
      <c r="E2934" s="48">
        <v>10968.200194999999</v>
      </c>
      <c r="F2934" s="48">
        <v>11003.5</v>
      </c>
      <c r="G2934" s="48">
        <v>434500</v>
      </c>
      <c r="H2934" s="48">
        <f t="shared" si="406"/>
        <v>11008.133463333332</v>
      </c>
      <c r="I2934" s="48">
        <f t="shared" si="407"/>
        <v>1</v>
      </c>
      <c r="J2934" s="48">
        <f t="shared" si="408"/>
        <v>-1</v>
      </c>
      <c r="K2934" s="48">
        <f t="shared" si="409"/>
        <v>1</v>
      </c>
      <c r="L2934" s="48">
        <f t="shared" si="410"/>
        <v>1</v>
      </c>
      <c r="M2934" s="48">
        <v>1</v>
      </c>
      <c r="N2934" s="48">
        <f t="shared" si="411"/>
        <v>0.47034121709600502</v>
      </c>
      <c r="O2934" s="48">
        <f t="shared" si="412"/>
        <v>0.61546451472135</v>
      </c>
      <c r="P2934" s="61">
        <f t="shared" si="413"/>
        <v>1</v>
      </c>
    </row>
    <row r="2935" spans="1:16" x14ac:dyDescent="0.3">
      <c r="A2935" s="60">
        <v>43725</v>
      </c>
      <c r="B2935" s="48">
        <f t="shared" si="405"/>
        <v>0</v>
      </c>
      <c r="C2935" s="48">
        <v>11000.099609000001</v>
      </c>
      <c r="D2935" s="48">
        <v>11000.099609000001</v>
      </c>
      <c r="E2935" s="48">
        <v>10796.5</v>
      </c>
      <c r="F2935" s="48">
        <v>10817.599609000001</v>
      </c>
      <c r="G2935" s="48">
        <v>482000</v>
      </c>
      <c r="H2935" s="48">
        <f t="shared" si="406"/>
        <v>10871.399739333334</v>
      </c>
      <c r="I2935" s="48">
        <f t="shared" si="407"/>
        <v>0</v>
      </c>
      <c r="J2935" s="48">
        <f t="shared" si="408"/>
        <v>0</v>
      </c>
      <c r="K2935" s="48">
        <f t="shared" si="409"/>
        <v>1</v>
      </c>
      <c r="L2935" s="48">
        <f t="shared" si="410"/>
        <v>0</v>
      </c>
      <c r="M2935" s="48">
        <v>0</v>
      </c>
      <c r="N2935" s="48">
        <f t="shared" si="411"/>
        <v>3.9907408283646251E-2</v>
      </c>
      <c r="O2935" s="48">
        <f t="shared" si="412"/>
        <v>0.50997552818617486</v>
      </c>
      <c r="P2935" s="61">
        <f t="shared" si="413"/>
        <v>1</v>
      </c>
    </row>
    <row r="2936" spans="1:16" x14ac:dyDescent="0.3">
      <c r="A2936" s="60">
        <v>43726</v>
      </c>
      <c r="B2936" s="48">
        <f t="shared" si="405"/>
        <v>0</v>
      </c>
      <c r="C2936" s="48">
        <v>10872.799805000001</v>
      </c>
      <c r="D2936" s="48">
        <v>10885.150390999999</v>
      </c>
      <c r="E2936" s="48">
        <v>10804.849609000001</v>
      </c>
      <c r="F2936" s="48">
        <v>10840.650390999999</v>
      </c>
      <c r="G2936" s="48">
        <v>519200</v>
      </c>
      <c r="H2936" s="48">
        <f t="shared" si="406"/>
        <v>10843.550130333333</v>
      </c>
      <c r="I2936" s="48">
        <f t="shared" si="407"/>
        <v>0</v>
      </c>
      <c r="J2936" s="48">
        <f t="shared" si="408"/>
        <v>-1</v>
      </c>
      <c r="K2936" s="48">
        <f t="shared" si="409"/>
        <v>1</v>
      </c>
      <c r="L2936" s="48">
        <f t="shared" si="410"/>
        <v>0</v>
      </c>
      <c r="M2936" s="48">
        <v>1</v>
      </c>
      <c r="N2936" s="48">
        <f t="shared" si="411"/>
        <v>0.3480517893001529</v>
      </c>
      <c r="O2936" s="48">
        <f t="shared" si="412"/>
        <v>0.58614506331044081</v>
      </c>
      <c r="P2936" s="61">
        <f t="shared" si="413"/>
        <v>1</v>
      </c>
    </row>
    <row r="2937" spans="1:16" x14ac:dyDescent="0.3">
      <c r="A2937" s="60">
        <v>43727</v>
      </c>
      <c r="B2937" s="48">
        <f t="shared" si="405"/>
        <v>0</v>
      </c>
      <c r="C2937" s="48">
        <v>10845.200194999999</v>
      </c>
      <c r="D2937" s="48">
        <v>10845.200194999999</v>
      </c>
      <c r="E2937" s="48">
        <v>10670.25</v>
      </c>
      <c r="F2937" s="48">
        <v>10704.799805000001</v>
      </c>
      <c r="G2937" s="48">
        <v>642600</v>
      </c>
      <c r="H2937" s="48">
        <f t="shared" si="406"/>
        <v>10740.083333333334</v>
      </c>
      <c r="I2937" s="48">
        <f t="shared" si="407"/>
        <v>0</v>
      </c>
      <c r="J2937" s="48">
        <f t="shared" si="408"/>
        <v>0</v>
      </c>
      <c r="K2937" s="48">
        <f t="shared" si="409"/>
        <v>1</v>
      </c>
      <c r="L2937" s="48">
        <f t="shared" si="410"/>
        <v>0</v>
      </c>
      <c r="M2937" s="48">
        <v>0</v>
      </c>
      <c r="N2937" s="48">
        <f t="shared" si="411"/>
        <v>8.8317361300715658E-2</v>
      </c>
      <c r="O2937" s="48">
        <f t="shared" si="412"/>
        <v>0.52206500001963185</v>
      </c>
      <c r="P2937" s="61">
        <f t="shared" si="413"/>
        <v>1</v>
      </c>
    </row>
    <row r="2938" spans="1:16" x14ac:dyDescent="0.3">
      <c r="A2938" s="60">
        <v>43728</v>
      </c>
      <c r="B2938" s="48">
        <f t="shared" si="405"/>
        <v>1</v>
      </c>
      <c r="C2938" s="48">
        <v>10746.799805000001</v>
      </c>
      <c r="D2938" s="48">
        <v>11381.900390999999</v>
      </c>
      <c r="E2938" s="48">
        <v>10691</v>
      </c>
      <c r="F2938" s="48">
        <v>11274.200194999999</v>
      </c>
      <c r="G2938" s="48">
        <v>1356800</v>
      </c>
      <c r="H2938" s="48">
        <f t="shared" si="406"/>
        <v>11115.700195333333</v>
      </c>
      <c r="I2938" s="48">
        <f t="shared" si="407"/>
        <v>1</v>
      </c>
      <c r="J2938" s="48">
        <f t="shared" si="408"/>
        <v>-1</v>
      </c>
      <c r="K2938" s="48">
        <f t="shared" si="409"/>
        <v>0</v>
      </c>
      <c r="L2938" s="48">
        <f t="shared" si="410"/>
        <v>0</v>
      </c>
      <c r="M2938" s="48">
        <v>1</v>
      </c>
      <c r="N2938" s="48">
        <f t="shared" si="411"/>
        <v>1.7679307454476736</v>
      </c>
      <c r="O2938" s="48">
        <f t="shared" si="412"/>
        <v>0.85420015027459872</v>
      </c>
      <c r="P2938" s="61">
        <f t="shared" si="413"/>
        <v>1</v>
      </c>
    </row>
    <row r="2939" spans="1:16" x14ac:dyDescent="0.3">
      <c r="A2939" s="60">
        <v>43731</v>
      </c>
      <c r="B2939" s="48">
        <f t="shared" si="405"/>
        <v>1</v>
      </c>
      <c r="C2939" s="48">
        <v>11542.700194999999</v>
      </c>
      <c r="D2939" s="48">
        <v>11694.849609000001</v>
      </c>
      <c r="E2939" s="48">
        <v>11471.349609000001</v>
      </c>
      <c r="F2939" s="48">
        <v>11600.200194999999</v>
      </c>
      <c r="G2939" s="48">
        <v>882800</v>
      </c>
      <c r="H2939" s="48">
        <f t="shared" si="406"/>
        <v>11588.799804333334</v>
      </c>
      <c r="I2939" s="48">
        <f t="shared" si="407"/>
        <v>1</v>
      </c>
      <c r="J2939" s="48">
        <f t="shared" si="408"/>
        <v>-1</v>
      </c>
      <c r="K2939" s="48">
        <f t="shared" si="409"/>
        <v>0</v>
      </c>
      <c r="L2939" s="48">
        <f t="shared" si="410"/>
        <v>1</v>
      </c>
      <c r="M2939" s="48">
        <v>1</v>
      </c>
      <c r="N2939" s="48">
        <f t="shared" si="411"/>
        <v>0.52133605596751598</v>
      </c>
      <c r="O2939" s="48">
        <f t="shared" si="412"/>
        <v>0.62746012777414273</v>
      </c>
      <c r="P2939" s="61">
        <f t="shared" si="413"/>
        <v>1</v>
      </c>
    </row>
    <row r="2940" spans="1:16" x14ac:dyDescent="0.3">
      <c r="A2940" s="60">
        <v>43732</v>
      </c>
      <c r="B2940" s="48">
        <f t="shared" si="405"/>
        <v>0</v>
      </c>
      <c r="C2940" s="48">
        <v>11590.700194999999</v>
      </c>
      <c r="D2940" s="48">
        <v>11655.049805000001</v>
      </c>
      <c r="E2940" s="48">
        <v>11539.200194999999</v>
      </c>
      <c r="F2940" s="48">
        <v>11588.200194999999</v>
      </c>
      <c r="G2940" s="48">
        <v>651700</v>
      </c>
      <c r="H2940" s="48">
        <f t="shared" si="406"/>
        <v>11594.150065</v>
      </c>
      <c r="I2940" s="48">
        <f t="shared" si="407"/>
        <v>0</v>
      </c>
      <c r="J2940" s="48">
        <f t="shared" si="408"/>
        <v>-1</v>
      </c>
      <c r="K2940" s="48">
        <f t="shared" si="409"/>
        <v>0</v>
      </c>
      <c r="L2940" s="48">
        <f t="shared" si="410"/>
        <v>1</v>
      </c>
      <c r="M2940" s="48">
        <v>1</v>
      </c>
      <c r="N2940" s="48">
        <f t="shared" si="411"/>
        <v>0.38990133813333727</v>
      </c>
      <c r="O2940" s="48">
        <f t="shared" si="412"/>
        <v>0.59625894823536296</v>
      </c>
      <c r="P2940" s="61">
        <f t="shared" si="413"/>
        <v>1</v>
      </c>
    </row>
    <row r="2941" spans="1:16" x14ac:dyDescent="0.3">
      <c r="A2941" s="60">
        <v>43733</v>
      </c>
      <c r="B2941" s="48">
        <f t="shared" si="405"/>
        <v>0</v>
      </c>
      <c r="C2941" s="48">
        <v>11564.849609000001</v>
      </c>
      <c r="D2941" s="48">
        <v>11564.950194999999</v>
      </c>
      <c r="E2941" s="48">
        <v>11416.099609000001</v>
      </c>
      <c r="F2941" s="48">
        <v>11440.200194999999</v>
      </c>
      <c r="G2941" s="48">
        <v>629100</v>
      </c>
      <c r="H2941" s="48">
        <f t="shared" si="406"/>
        <v>11473.749999666667</v>
      </c>
      <c r="I2941" s="48">
        <f t="shared" si="407"/>
        <v>0</v>
      </c>
      <c r="J2941" s="48">
        <f t="shared" si="408"/>
        <v>-1</v>
      </c>
      <c r="K2941" s="48">
        <f t="shared" si="409"/>
        <v>1</v>
      </c>
      <c r="L2941" s="48">
        <f t="shared" si="410"/>
        <v>1</v>
      </c>
      <c r="M2941" s="48">
        <v>0</v>
      </c>
      <c r="N2941" s="48">
        <f t="shared" si="411"/>
        <v>0.11167389537198269</v>
      </c>
      <c r="O2941" s="48">
        <f t="shared" si="412"/>
        <v>0.52788949557044151</v>
      </c>
      <c r="P2941" s="61">
        <f t="shared" si="413"/>
        <v>1</v>
      </c>
    </row>
    <row r="2942" spans="1:16" x14ac:dyDescent="0.3">
      <c r="A2942" s="60">
        <v>43734</v>
      </c>
      <c r="B2942" s="48">
        <f t="shared" si="405"/>
        <v>1</v>
      </c>
      <c r="C2942" s="48">
        <v>11469.849609000001</v>
      </c>
      <c r="D2942" s="48">
        <v>11610.849609000001</v>
      </c>
      <c r="E2942" s="48">
        <v>11466.349609000001</v>
      </c>
      <c r="F2942" s="48">
        <v>11571.200194999999</v>
      </c>
      <c r="G2942" s="48">
        <v>844500</v>
      </c>
      <c r="H2942" s="48">
        <f t="shared" si="406"/>
        <v>11549.466471</v>
      </c>
      <c r="I2942" s="48">
        <f t="shared" si="407"/>
        <v>1</v>
      </c>
      <c r="J2942" s="48">
        <f t="shared" si="408"/>
        <v>-1</v>
      </c>
      <c r="K2942" s="48">
        <f t="shared" si="409"/>
        <v>0</v>
      </c>
      <c r="L2942" s="48">
        <f t="shared" si="410"/>
        <v>0</v>
      </c>
      <c r="M2942" s="48">
        <v>1</v>
      </c>
      <c r="N2942" s="48">
        <f t="shared" si="411"/>
        <v>0.60504481962547452</v>
      </c>
      <c r="O2942" s="48">
        <f t="shared" si="412"/>
        <v>0.64680963153129289</v>
      </c>
      <c r="P2942" s="61">
        <f t="shared" si="413"/>
        <v>1</v>
      </c>
    </row>
    <row r="2943" spans="1:16" x14ac:dyDescent="0.3">
      <c r="A2943" s="60">
        <v>43735</v>
      </c>
      <c r="B2943" s="48">
        <f t="shared" si="405"/>
        <v>0</v>
      </c>
      <c r="C2943" s="48">
        <v>11556.349609000001</v>
      </c>
      <c r="D2943" s="48">
        <v>11593.599609000001</v>
      </c>
      <c r="E2943" s="48">
        <v>11499.75</v>
      </c>
      <c r="F2943" s="48">
        <v>11512.400390999999</v>
      </c>
      <c r="G2943" s="48">
        <v>650000</v>
      </c>
      <c r="H2943" s="48">
        <f t="shared" si="406"/>
        <v>11535.25</v>
      </c>
      <c r="I2943" s="48">
        <f t="shared" si="407"/>
        <v>0</v>
      </c>
      <c r="J2943" s="48">
        <f t="shared" si="408"/>
        <v>-1</v>
      </c>
      <c r="K2943" s="48">
        <f t="shared" si="409"/>
        <v>1</v>
      </c>
      <c r="L2943" s="48">
        <f t="shared" si="410"/>
        <v>1</v>
      </c>
      <c r="M2943" s="48">
        <v>0</v>
      </c>
      <c r="N2943" s="48">
        <f t="shared" si="411"/>
        <v>0.27726642859233386</v>
      </c>
      <c r="O2943" s="48">
        <f t="shared" si="412"/>
        <v>0.56887592547723365</v>
      </c>
      <c r="P2943" s="61">
        <f t="shared" si="413"/>
        <v>1</v>
      </c>
    </row>
    <row r="2944" spans="1:16" x14ac:dyDescent="0.3">
      <c r="A2944" s="60">
        <v>43738</v>
      </c>
      <c r="B2944" s="48">
        <f t="shared" si="405"/>
        <v>0</v>
      </c>
      <c r="C2944" s="48">
        <v>11491.150390999999</v>
      </c>
      <c r="D2944" s="48">
        <v>11508.25</v>
      </c>
      <c r="E2944" s="48">
        <v>11390.799805000001</v>
      </c>
      <c r="F2944" s="48">
        <v>11474.450194999999</v>
      </c>
      <c r="G2944" s="48">
        <v>756800</v>
      </c>
      <c r="H2944" s="48">
        <f t="shared" si="406"/>
        <v>11457.833333333334</v>
      </c>
      <c r="I2944" s="48">
        <f t="shared" si="407"/>
        <v>0</v>
      </c>
      <c r="J2944" s="48">
        <f t="shared" si="408"/>
        <v>-1</v>
      </c>
      <c r="K2944" s="48">
        <f t="shared" si="409"/>
        <v>1</v>
      </c>
      <c r="L2944" s="48">
        <f t="shared" si="410"/>
        <v>0</v>
      </c>
      <c r="M2944" s="48">
        <v>1</v>
      </c>
      <c r="N2944" s="48">
        <f t="shared" si="411"/>
        <v>0.3330548063095205</v>
      </c>
      <c r="O2944" s="48">
        <f t="shared" si="412"/>
        <v>0.58250247210144634</v>
      </c>
      <c r="P2944" s="61">
        <f t="shared" si="413"/>
        <v>1</v>
      </c>
    </row>
    <row r="2945" spans="1:16" x14ac:dyDescent="0.3">
      <c r="A2945" s="60">
        <v>43739</v>
      </c>
      <c r="B2945" s="48">
        <f t="shared" si="405"/>
        <v>0</v>
      </c>
      <c r="C2945" s="48">
        <v>11515.400390999999</v>
      </c>
      <c r="D2945" s="48">
        <v>11554.200194999999</v>
      </c>
      <c r="E2945" s="48">
        <v>11247.900390999999</v>
      </c>
      <c r="F2945" s="48">
        <v>11359.900390999999</v>
      </c>
      <c r="G2945" s="48">
        <v>1305400</v>
      </c>
      <c r="H2945" s="48">
        <f t="shared" si="406"/>
        <v>11387.333659000002</v>
      </c>
      <c r="I2945" s="48">
        <f t="shared" si="407"/>
        <v>0</v>
      </c>
      <c r="J2945" s="48">
        <f t="shared" si="408"/>
        <v>-1</v>
      </c>
      <c r="K2945" s="48">
        <f t="shared" si="409"/>
        <v>1</v>
      </c>
      <c r="L2945" s="48">
        <f t="shared" si="410"/>
        <v>0</v>
      </c>
      <c r="M2945" s="48">
        <v>0</v>
      </c>
      <c r="N2945" s="48">
        <f t="shared" si="411"/>
        <v>-8.1729249391765624E-2</v>
      </c>
      <c r="O2945" s="48">
        <f t="shared" si="412"/>
        <v>0.47957905348578628</v>
      </c>
      <c r="P2945" s="61">
        <f t="shared" si="413"/>
        <v>0</v>
      </c>
    </row>
    <row r="2946" spans="1:16" x14ac:dyDescent="0.3">
      <c r="A2946" s="60">
        <v>43741</v>
      </c>
      <c r="B2946" s="48">
        <f t="shared" si="405"/>
        <v>1</v>
      </c>
      <c r="C2946" s="48">
        <v>11322.25</v>
      </c>
      <c r="D2946" s="48">
        <v>11370.400390999999</v>
      </c>
      <c r="E2946" s="48">
        <v>11257.349609000001</v>
      </c>
      <c r="F2946" s="48">
        <v>11314</v>
      </c>
      <c r="G2946" s="48">
        <v>1017500</v>
      </c>
      <c r="H2946" s="48">
        <f t="shared" si="406"/>
        <v>11313.916666666666</v>
      </c>
      <c r="I2946" s="48">
        <f t="shared" si="407"/>
        <v>0</v>
      </c>
      <c r="J2946" s="48">
        <f t="shared" si="408"/>
        <v>-1</v>
      </c>
      <c r="K2946" s="48">
        <f t="shared" si="409"/>
        <v>1</v>
      </c>
      <c r="L2946" s="48">
        <f t="shared" si="410"/>
        <v>1</v>
      </c>
      <c r="M2946" s="48">
        <v>1</v>
      </c>
      <c r="N2946" s="48">
        <f t="shared" si="411"/>
        <v>0.27488524643019119</v>
      </c>
      <c r="O2946" s="48">
        <f t="shared" si="412"/>
        <v>0.56829183049118226</v>
      </c>
      <c r="P2946" s="61">
        <f t="shared" si="413"/>
        <v>1</v>
      </c>
    </row>
    <row r="2947" spans="1:16" x14ac:dyDescent="0.3">
      <c r="A2947" s="60">
        <v>43742</v>
      </c>
      <c r="B2947" s="48">
        <f t="shared" si="405"/>
        <v>1</v>
      </c>
      <c r="C2947" s="48">
        <v>11388.450194999999</v>
      </c>
      <c r="D2947" s="48">
        <v>11400.299805000001</v>
      </c>
      <c r="E2947" s="48">
        <v>11158.349609000001</v>
      </c>
      <c r="F2947" s="48">
        <v>11174.75</v>
      </c>
      <c r="G2947" s="48">
        <v>928500</v>
      </c>
      <c r="H2947" s="48">
        <f t="shared" si="406"/>
        <v>11244.466471333333</v>
      </c>
      <c r="I2947" s="48">
        <f t="shared" si="407"/>
        <v>0</v>
      </c>
      <c r="J2947" s="48">
        <f t="shared" si="408"/>
        <v>-1</v>
      </c>
      <c r="K2947" s="48">
        <f t="shared" si="409"/>
        <v>1</v>
      </c>
      <c r="L2947" s="48">
        <f t="shared" si="410"/>
        <v>1</v>
      </c>
      <c r="M2947" s="48">
        <v>1</v>
      </c>
      <c r="N2947" s="48">
        <f t="shared" si="411"/>
        <v>-0.15219442900631286</v>
      </c>
      <c r="O2947" s="48">
        <f t="shared" si="412"/>
        <v>0.46202466680876803</v>
      </c>
      <c r="P2947" s="61">
        <f t="shared" si="413"/>
        <v>0</v>
      </c>
    </row>
    <row r="2948" spans="1:16" x14ac:dyDescent="0.3">
      <c r="A2948" s="60">
        <v>43745</v>
      </c>
      <c r="B2948" s="48">
        <f t="shared" si="405"/>
        <v>0</v>
      </c>
      <c r="C2948" s="48">
        <v>11196.200194999999</v>
      </c>
      <c r="D2948" s="48">
        <v>11233.849609000001</v>
      </c>
      <c r="E2948" s="48">
        <v>11112.650390999999</v>
      </c>
      <c r="F2948" s="48">
        <v>11126.400390999999</v>
      </c>
      <c r="G2948" s="48">
        <v>733200</v>
      </c>
      <c r="H2948" s="48">
        <f t="shared" si="406"/>
        <v>11157.633463666667</v>
      </c>
      <c r="I2948" s="48">
        <f t="shared" si="407"/>
        <v>0</v>
      </c>
      <c r="J2948" s="48">
        <f t="shared" si="408"/>
        <v>-1</v>
      </c>
      <c r="K2948" s="48">
        <f t="shared" si="409"/>
        <v>1</v>
      </c>
      <c r="L2948" s="48">
        <f t="shared" si="410"/>
        <v>1</v>
      </c>
      <c r="M2948" s="48">
        <v>0</v>
      </c>
      <c r="N2948" s="48">
        <f t="shared" si="411"/>
        <v>0.20535605114395122</v>
      </c>
      <c r="O2948" s="48">
        <f t="shared" si="412"/>
        <v>0.55115935181157161</v>
      </c>
      <c r="P2948" s="61">
        <f t="shared" si="413"/>
        <v>1</v>
      </c>
    </row>
    <row r="2949" spans="1:16" x14ac:dyDescent="0.3">
      <c r="A2949" s="60">
        <v>43747</v>
      </c>
      <c r="B2949" s="48">
        <f t="shared" ref="B2949:B3012" si="414">MODE(I2949,J2949,K2949,L2949,M2949)</f>
        <v>0</v>
      </c>
      <c r="C2949" s="48">
        <v>11152.950194999999</v>
      </c>
      <c r="D2949" s="48">
        <v>11321.599609000001</v>
      </c>
      <c r="E2949" s="48">
        <v>11090.150390999999</v>
      </c>
      <c r="F2949" s="48">
        <v>11313.299805000001</v>
      </c>
      <c r="G2949" s="48">
        <v>741100</v>
      </c>
      <c r="H2949" s="48">
        <f t="shared" ref="H2949:H3012" si="415">AVERAGE(D2949,E2949,F2949)</f>
        <v>11241.683268333334</v>
      </c>
      <c r="I2949" s="48">
        <f t="shared" ref="I2949:I3012" si="416">IF(C2949&lt;F2949,1,0)</f>
        <v>1</v>
      </c>
      <c r="J2949" s="48">
        <f t="shared" ref="J2949:J3012" si="417">IF( C2949=E2949,1,IF( C2949=D2949,0,-1) )</f>
        <v>-1</v>
      </c>
      <c r="K2949" s="48">
        <f t="shared" si="409"/>
        <v>0</v>
      </c>
      <c r="L2949" s="48">
        <f t="shared" si="410"/>
        <v>0</v>
      </c>
      <c r="M2949" s="48">
        <v>0</v>
      </c>
      <c r="N2949" s="48">
        <f t="shared" si="411"/>
        <v>0.83026438603939812</v>
      </c>
      <c r="O2949" s="48">
        <f t="shared" si="412"/>
        <v>0.69641082995930237</v>
      </c>
      <c r="P2949" s="61">
        <f t="shared" si="413"/>
        <v>1</v>
      </c>
    </row>
    <row r="2950" spans="1:16" x14ac:dyDescent="0.3">
      <c r="A2950" s="60">
        <v>43748</v>
      </c>
      <c r="B2950" s="48">
        <f t="shared" si="414"/>
        <v>0</v>
      </c>
      <c r="C2950" s="48">
        <v>11280.5</v>
      </c>
      <c r="D2950" s="48">
        <v>11293.349609000001</v>
      </c>
      <c r="E2950" s="48">
        <v>11208.549805000001</v>
      </c>
      <c r="F2950" s="48">
        <v>11234.549805000001</v>
      </c>
      <c r="G2950" s="48">
        <v>562000</v>
      </c>
      <c r="H2950" s="48">
        <f t="shared" si="415"/>
        <v>11245.483073000001</v>
      </c>
      <c r="I2950" s="48">
        <f t="shared" si="416"/>
        <v>0</v>
      </c>
      <c r="J2950" s="48">
        <f t="shared" si="417"/>
        <v>-1</v>
      </c>
      <c r="K2950" s="48">
        <f t="shared" ref="K2950:K3013" si="418">IF(H2950&gt;H2949,0,1)</f>
        <v>0</v>
      </c>
      <c r="L2950" s="48">
        <f t="shared" ref="L2950:L3013" si="419">IF(G2950&gt;G2949,0,1)</f>
        <v>1</v>
      </c>
      <c r="M2950" s="48">
        <v>1</v>
      </c>
      <c r="N2950" s="48">
        <f t="shared" si="411"/>
        <v>0.29893007287622503</v>
      </c>
      <c r="O2950" s="48">
        <f t="shared" si="412"/>
        <v>0.57418094342448678</v>
      </c>
      <c r="P2950" s="61">
        <f t="shared" si="413"/>
        <v>1</v>
      </c>
    </row>
    <row r="2951" spans="1:16" x14ac:dyDescent="0.3">
      <c r="A2951" s="60">
        <v>43749</v>
      </c>
      <c r="B2951" s="48">
        <f t="shared" si="414"/>
        <v>0</v>
      </c>
      <c r="C2951" s="48">
        <v>11257.700194999999</v>
      </c>
      <c r="D2951" s="48">
        <v>11362.900390999999</v>
      </c>
      <c r="E2951" s="48">
        <v>11189.400390999999</v>
      </c>
      <c r="F2951" s="48">
        <v>11305.049805000001</v>
      </c>
      <c r="G2951" s="48">
        <v>737800</v>
      </c>
      <c r="H2951" s="48">
        <f t="shared" si="415"/>
        <v>11285.783529</v>
      </c>
      <c r="I2951" s="48">
        <f t="shared" si="416"/>
        <v>1</v>
      </c>
      <c r="J2951" s="48">
        <f t="shared" si="417"/>
        <v>-1</v>
      </c>
      <c r="K2951" s="48">
        <f t="shared" si="418"/>
        <v>0</v>
      </c>
      <c r="L2951" s="48">
        <f t="shared" si="419"/>
        <v>0</v>
      </c>
      <c r="M2951" s="48">
        <v>0</v>
      </c>
      <c r="N2951" s="48">
        <f t="shared" si="411"/>
        <v>0.52030774622900466</v>
      </c>
      <c r="O2951" s="48">
        <f t="shared" si="412"/>
        <v>0.62721972485801847</v>
      </c>
      <c r="P2951" s="61">
        <f t="shared" si="413"/>
        <v>1</v>
      </c>
    </row>
    <row r="2952" spans="1:16" x14ac:dyDescent="0.3">
      <c r="A2952" s="60">
        <v>43752</v>
      </c>
      <c r="B2952" s="48">
        <f t="shared" si="414"/>
        <v>1</v>
      </c>
      <c r="C2952" s="48">
        <v>11335.900390999999</v>
      </c>
      <c r="D2952" s="48">
        <v>11420.450194999999</v>
      </c>
      <c r="E2952" s="48">
        <v>11290.049805000001</v>
      </c>
      <c r="F2952" s="48">
        <v>11341.150390999999</v>
      </c>
      <c r="G2952" s="48">
        <v>587600</v>
      </c>
      <c r="H2952" s="48">
        <f t="shared" si="415"/>
        <v>11350.550130333335</v>
      </c>
      <c r="I2952" s="48">
        <f t="shared" si="416"/>
        <v>1</v>
      </c>
      <c r="J2952" s="48">
        <f t="shared" si="417"/>
        <v>-1</v>
      </c>
      <c r="K2952" s="48">
        <f t="shared" si="418"/>
        <v>0</v>
      </c>
      <c r="L2952" s="48">
        <f t="shared" si="419"/>
        <v>1</v>
      </c>
      <c r="M2952" s="48">
        <v>0</v>
      </c>
      <c r="N2952" s="48">
        <f t="shared" si="411"/>
        <v>0.43490586036160261</v>
      </c>
      <c r="O2952" s="48">
        <f t="shared" si="412"/>
        <v>0.60704453209045772</v>
      </c>
      <c r="P2952" s="61">
        <f t="shared" si="413"/>
        <v>1</v>
      </c>
    </row>
    <row r="2953" spans="1:16" x14ac:dyDescent="0.3">
      <c r="A2953" s="60">
        <v>43753</v>
      </c>
      <c r="B2953" s="48">
        <f t="shared" si="414"/>
        <v>1</v>
      </c>
      <c r="C2953" s="48">
        <v>11360.849609000001</v>
      </c>
      <c r="D2953" s="48">
        <v>11462.349609000001</v>
      </c>
      <c r="E2953" s="48">
        <v>11342.099609000001</v>
      </c>
      <c r="F2953" s="48">
        <v>11428.299805000001</v>
      </c>
      <c r="G2953" s="48">
        <v>527400</v>
      </c>
      <c r="H2953" s="48">
        <f t="shared" si="415"/>
        <v>11410.916341000002</v>
      </c>
      <c r="I2953" s="48">
        <f t="shared" si="416"/>
        <v>1</v>
      </c>
      <c r="J2953" s="48">
        <f t="shared" si="417"/>
        <v>-1</v>
      </c>
      <c r="K2953" s="48">
        <f t="shared" si="418"/>
        <v>0</v>
      </c>
      <c r="L2953" s="48">
        <f t="shared" si="419"/>
        <v>1</v>
      </c>
      <c r="M2953" s="48">
        <v>1</v>
      </c>
      <c r="N2953" s="48">
        <f t="shared" si="411"/>
        <v>0.60291702859874641</v>
      </c>
      <c r="O2953" s="48">
        <f t="shared" si="412"/>
        <v>0.64632339249110615</v>
      </c>
      <c r="P2953" s="61">
        <f t="shared" si="413"/>
        <v>1</v>
      </c>
    </row>
    <row r="2954" spans="1:16" x14ac:dyDescent="0.3">
      <c r="A2954" s="60">
        <v>43754</v>
      </c>
      <c r="B2954" s="48">
        <f t="shared" si="414"/>
        <v>0</v>
      </c>
      <c r="C2954" s="48">
        <v>11464.950194999999</v>
      </c>
      <c r="D2954" s="48">
        <v>11481.049805000001</v>
      </c>
      <c r="E2954" s="48">
        <v>11411.099609000001</v>
      </c>
      <c r="F2954" s="48">
        <v>11464</v>
      </c>
      <c r="G2954" s="48">
        <v>533500</v>
      </c>
      <c r="H2954" s="48">
        <f t="shared" si="415"/>
        <v>11452.049804666667</v>
      </c>
      <c r="I2954" s="48">
        <f t="shared" si="416"/>
        <v>0</v>
      </c>
      <c r="J2954" s="48">
        <f t="shared" si="417"/>
        <v>-1</v>
      </c>
      <c r="K2954" s="48">
        <f t="shared" si="418"/>
        <v>0</v>
      </c>
      <c r="L2954" s="48">
        <f t="shared" si="419"/>
        <v>0</v>
      </c>
      <c r="M2954" s="48">
        <v>0</v>
      </c>
      <c r="N2954" s="48">
        <f t="shared" si="411"/>
        <v>0.41205907955855681</v>
      </c>
      <c r="O2954" s="48">
        <f t="shared" si="412"/>
        <v>0.60158150457811588</v>
      </c>
      <c r="P2954" s="61">
        <f t="shared" si="413"/>
        <v>1</v>
      </c>
    </row>
    <row r="2955" spans="1:16" x14ac:dyDescent="0.3">
      <c r="A2955" s="60">
        <v>43755</v>
      </c>
      <c r="B2955" s="48">
        <f t="shared" si="414"/>
        <v>0</v>
      </c>
      <c r="C2955" s="48">
        <v>11466.299805000001</v>
      </c>
      <c r="D2955" s="48">
        <v>11599.099609000001</v>
      </c>
      <c r="E2955" s="48">
        <v>11439.650390999999</v>
      </c>
      <c r="F2955" s="48">
        <v>11586.349609000001</v>
      </c>
      <c r="G2955" s="48">
        <v>797600</v>
      </c>
      <c r="H2955" s="48">
        <f t="shared" si="415"/>
        <v>11541.699869666665</v>
      </c>
      <c r="I2955" s="48">
        <f t="shared" si="416"/>
        <v>1</v>
      </c>
      <c r="J2955" s="48">
        <f t="shared" si="417"/>
        <v>-1</v>
      </c>
      <c r="K2955" s="48">
        <f t="shared" si="418"/>
        <v>0</v>
      </c>
      <c r="L2955" s="48">
        <f t="shared" si="419"/>
        <v>0</v>
      </c>
      <c r="M2955" s="48">
        <v>0</v>
      </c>
      <c r="N2955" s="48">
        <f t="shared" si="411"/>
        <v>0.67553679044947534</v>
      </c>
      <c r="O2955" s="48">
        <f t="shared" si="412"/>
        <v>0.6627418284189629</v>
      </c>
      <c r="P2955" s="61">
        <f t="shared" si="413"/>
        <v>1</v>
      </c>
    </row>
    <row r="2956" spans="1:16" x14ac:dyDescent="0.3">
      <c r="A2956" s="60">
        <v>43756</v>
      </c>
      <c r="B2956" s="48">
        <f t="shared" si="414"/>
        <v>1</v>
      </c>
      <c r="C2956" s="48">
        <v>11580.299805000001</v>
      </c>
      <c r="D2956" s="48">
        <v>11684.700194999999</v>
      </c>
      <c r="E2956" s="48">
        <v>11553.150390999999</v>
      </c>
      <c r="F2956" s="48">
        <v>11661.849609000001</v>
      </c>
      <c r="G2956" s="48">
        <v>853400</v>
      </c>
      <c r="H2956" s="48">
        <f t="shared" si="415"/>
        <v>11633.233398333332</v>
      </c>
      <c r="I2956" s="48">
        <f t="shared" si="416"/>
        <v>1</v>
      </c>
      <c r="J2956" s="48">
        <f t="shared" si="417"/>
        <v>-1</v>
      </c>
      <c r="K2956" s="48">
        <f t="shared" si="418"/>
        <v>0</v>
      </c>
      <c r="L2956" s="48">
        <f t="shared" si="419"/>
        <v>0</v>
      </c>
      <c r="M2956" s="48">
        <v>1</v>
      </c>
      <c r="N2956" s="48">
        <f t="shared" si="411"/>
        <v>0.54975250942114318</v>
      </c>
      <c r="O2956" s="48">
        <f t="shared" si="412"/>
        <v>0.6340781693989308</v>
      </c>
      <c r="P2956" s="61">
        <f t="shared" si="413"/>
        <v>1</v>
      </c>
    </row>
    <row r="2957" spans="1:16" x14ac:dyDescent="0.3">
      <c r="A2957" s="60">
        <v>43760</v>
      </c>
      <c r="B2957" s="48">
        <f t="shared" si="414"/>
        <v>0</v>
      </c>
      <c r="C2957" s="48">
        <v>11657.150390999999</v>
      </c>
      <c r="D2957" s="48">
        <v>11714.349609000001</v>
      </c>
      <c r="E2957" s="48">
        <v>11573.650390999999</v>
      </c>
      <c r="F2957" s="48">
        <v>11588.349609000001</v>
      </c>
      <c r="G2957" s="48">
        <v>867600</v>
      </c>
      <c r="H2957" s="48">
        <f t="shared" si="415"/>
        <v>11625.449869666665</v>
      </c>
      <c r="I2957" s="48">
        <f t="shared" si="416"/>
        <v>0</v>
      </c>
      <c r="J2957" s="48">
        <f t="shared" si="417"/>
        <v>-1</v>
      </c>
      <c r="K2957" s="48">
        <f t="shared" si="418"/>
        <v>1</v>
      </c>
      <c r="L2957" s="48">
        <f t="shared" si="419"/>
        <v>0</v>
      </c>
      <c r="M2957" s="48">
        <v>1</v>
      </c>
      <c r="N2957" s="48">
        <f t="shared" si="411"/>
        <v>0.17247723482456767</v>
      </c>
      <c r="O2957" s="48">
        <f t="shared" si="412"/>
        <v>0.54301273155372254</v>
      </c>
      <c r="P2957" s="61">
        <f t="shared" si="413"/>
        <v>1</v>
      </c>
    </row>
    <row r="2958" spans="1:16" x14ac:dyDescent="0.3">
      <c r="A2958" s="60">
        <v>43761</v>
      </c>
      <c r="B2958" s="48">
        <f t="shared" si="414"/>
        <v>1</v>
      </c>
      <c r="C2958" s="48">
        <v>11596.200194999999</v>
      </c>
      <c r="D2958" s="48">
        <v>11651.599609000001</v>
      </c>
      <c r="E2958" s="48">
        <v>11554.400390999999</v>
      </c>
      <c r="F2958" s="48">
        <v>11604.099609000001</v>
      </c>
      <c r="G2958" s="48">
        <v>664200</v>
      </c>
      <c r="H2958" s="48">
        <f t="shared" si="415"/>
        <v>11603.366536333333</v>
      </c>
      <c r="I2958" s="48">
        <f t="shared" si="416"/>
        <v>1</v>
      </c>
      <c r="J2958" s="48">
        <f t="shared" si="417"/>
        <v>-1</v>
      </c>
      <c r="K2958" s="48">
        <f t="shared" si="418"/>
        <v>1</v>
      </c>
      <c r="L2958" s="48">
        <f t="shared" si="419"/>
        <v>1</v>
      </c>
      <c r="M2958" s="48">
        <v>0</v>
      </c>
      <c r="N2958" s="48">
        <f t="shared" si="411"/>
        <v>0.40445441609333521</v>
      </c>
      <c r="O2958" s="48">
        <f t="shared" si="412"/>
        <v>0.59975740941865507</v>
      </c>
      <c r="P2958" s="61">
        <f t="shared" si="413"/>
        <v>1</v>
      </c>
    </row>
    <row r="2959" spans="1:16" x14ac:dyDescent="0.3">
      <c r="A2959" s="60">
        <v>43762</v>
      </c>
      <c r="B2959" s="48">
        <f t="shared" si="414"/>
        <v>0</v>
      </c>
      <c r="C2959" s="48">
        <v>11661.650390999999</v>
      </c>
      <c r="D2959" s="48">
        <v>11679.599609000001</v>
      </c>
      <c r="E2959" s="48">
        <v>11534.650390999999</v>
      </c>
      <c r="F2959" s="48">
        <v>11582.599609000001</v>
      </c>
      <c r="G2959" s="48">
        <v>700500</v>
      </c>
      <c r="H2959" s="48">
        <f t="shared" si="415"/>
        <v>11598.949869666665</v>
      </c>
      <c r="I2959" s="48">
        <f t="shared" si="416"/>
        <v>0</v>
      </c>
      <c r="J2959" s="48">
        <f t="shared" si="417"/>
        <v>-1</v>
      </c>
      <c r="K2959" s="48">
        <f t="shared" si="418"/>
        <v>1</v>
      </c>
      <c r="L2959" s="48">
        <f t="shared" si="419"/>
        <v>0</v>
      </c>
      <c r="M2959" s="48">
        <v>0</v>
      </c>
      <c r="N2959" s="48">
        <f t="shared" si="411"/>
        <v>0.20224933632174713</v>
      </c>
      <c r="O2959" s="48">
        <f t="shared" si="412"/>
        <v>0.55039068269423153</v>
      </c>
      <c r="P2959" s="61">
        <f t="shared" si="413"/>
        <v>1</v>
      </c>
    </row>
    <row r="2960" spans="1:16" x14ac:dyDescent="0.3">
      <c r="A2960" s="60">
        <v>43763</v>
      </c>
      <c r="B2960" s="48">
        <f t="shared" si="414"/>
        <v>0</v>
      </c>
      <c r="C2960" s="48">
        <v>11646.150390999999</v>
      </c>
      <c r="D2960" s="48">
        <v>11646.900390999999</v>
      </c>
      <c r="E2960" s="48">
        <v>11490.75</v>
      </c>
      <c r="F2960" s="48">
        <v>11583.900390999999</v>
      </c>
      <c r="G2960" s="48">
        <v>812000</v>
      </c>
      <c r="H2960" s="48">
        <f t="shared" si="415"/>
        <v>11573.850260666666</v>
      </c>
      <c r="I2960" s="48">
        <f t="shared" si="416"/>
        <v>0</v>
      </c>
      <c r="J2960" s="48">
        <f t="shared" si="417"/>
        <v>-1</v>
      </c>
      <c r="K2960" s="48">
        <f t="shared" si="418"/>
        <v>1</v>
      </c>
      <c r="L2960" s="48">
        <f t="shared" si="419"/>
        <v>0</v>
      </c>
      <c r="M2960" s="48">
        <v>1</v>
      </c>
      <c r="N2960" s="48">
        <f t="shared" si="411"/>
        <v>0.22241768286113017</v>
      </c>
      <c r="O2960" s="48">
        <f t="shared" si="412"/>
        <v>0.55537632155709227</v>
      </c>
      <c r="P2960" s="61">
        <f t="shared" si="413"/>
        <v>1</v>
      </c>
    </row>
    <row r="2961" spans="1:16" x14ac:dyDescent="0.3">
      <c r="A2961" s="60">
        <v>43767</v>
      </c>
      <c r="B2961" s="48">
        <f t="shared" si="414"/>
        <v>1</v>
      </c>
      <c r="C2961" s="48">
        <v>11643.950194999999</v>
      </c>
      <c r="D2961" s="48">
        <v>11809.400390999999</v>
      </c>
      <c r="E2961" s="48">
        <v>11627.349609000001</v>
      </c>
      <c r="F2961" s="48">
        <v>11786.849609000001</v>
      </c>
      <c r="G2961" s="48">
        <v>951700</v>
      </c>
      <c r="H2961" s="48">
        <f t="shared" si="415"/>
        <v>11741.199869666665</v>
      </c>
      <c r="I2961" s="48">
        <f t="shared" si="416"/>
        <v>1</v>
      </c>
      <c r="J2961" s="48">
        <f t="shared" si="417"/>
        <v>-1</v>
      </c>
      <c r="K2961" s="48">
        <f t="shared" si="418"/>
        <v>0</v>
      </c>
      <c r="L2961" s="48">
        <f t="shared" si="419"/>
        <v>0</v>
      </c>
      <c r="M2961" s="48">
        <v>1</v>
      </c>
      <c r="N2961" s="48">
        <f t="shared" si="411"/>
        <v>0.69527454322145976</v>
      </c>
      <c r="O2961" s="48">
        <f t="shared" si="412"/>
        <v>0.66713924618854781</v>
      </c>
      <c r="P2961" s="61">
        <f t="shared" si="413"/>
        <v>1</v>
      </c>
    </row>
    <row r="2962" spans="1:16" x14ac:dyDescent="0.3">
      <c r="A2962" s="60">
        <v>43768</v>
      </c>
      <c r="B2962" s="48">
        <f t="shared" si="414"/>
        <v>0</v>
      </c>
      <c r="C2962" s="48">
        <v>11883.900390999999</v>
      </c>
      <c r="D2962" s="48">
        <v>11883.950194999999</v>
      </c>
      <c r="E2962" s="48">
        <v>11784.450194999999</v>
      </c>
      <c r="F2962" s="48">
        <v>11844.099609000001</v>
      </c>
      <c r="G2962" s="48">
        <v>725200</v>
      </c>
      <c r="H2962" s="48">
        <f t="shared" si="415"/>
        <v>11837.499999666667</v>
      </c>
      <c r="I2962" s="48">
        <f t="shared" si="416"/>
        <v>0</v>
      </c>
      <c r="J2962" s="48">
        <f t="shared" si="417"/>
        <v>-1</v>
      </c>
      <c r="K2962" s="48">
        <f t="shared" si="418"/>
        <v>0</v>
      </c>
      <c r="L2962" s="48">
        <f t="shared" si="419"/>
        <v>1</v>
      </c>
      <c r="M2962" s="48">
        <v>1</v>
      </c>
      <c r="N2962" s="48">
        <f t="shared" si="411"/>
        <v>0.27231750093354046</v>
      </c>
      <c r="O2962" s="48">
        <f t="shared" si="412"/>
        <v>0.56766175936140251</v>
      </c>
      <c r="P2962" s="61">
        <f t="shared" si="413"/>
        <v>1</v>
      </c>
    </row>
    <row r="2963" spans="1:16" x14ac:dyDescent="0.3">
      <c r="A2963" s="60">
        <v>43769</v>
      </c>
      <c r="B2963" s="48">
        <f t="shared" si="414"/>
        <v>0</v>
      </c>
      <c r="C2963" s="48">
        <v>11890.450194999999</v>
      </c>
      <c r="D2963" s="48">
        <v>11945</v>
      </c>
      <c r="E2963" s="48">
        <v>11855.099609000001</v>
      </c>
      <c r="F2963" s="48">
        <v>11877.450194999999</v>
      </c>
      <c r="G2963" s="48">
        <v>1414800</v>
      </c>
      <c r="H2963" s="48">
        <f t="shared" si="415"/>
        <v>11892.516601333335</v>
      </c>
      <c r="I2963" s="48">
        <f t="shared" si="416"/>
        <v>0</v>
      </c>
      <c r="J2963" s="48">
        <f t="shared" si="417"/>
        <v>-1</v>
      </c>
      <c r="K2963" s="48">
        <f t="shared" si="418"/>
        <v>0</v>
      </c>
      <c r="L2963" s="48">
        <f t="shared" si="419"/>
        <v>0</v>
      </c>
      <c r="M2963" s="48">
        <v>0</v>
      </c>
      <c r="N2963" s="48">
        <f t="shared" si="411"/>
        <v>0.13098208544612211</v>
      </c>
      <c r="O2963" s="48">
        <f t="shared" si="412"/>
        <v>0.53269878552401395</v>
      </c>
      <c r="P2963" s="61">
        <f t="shared" si="413"/>
        <v>1</v>
      </c>
    </row>
    <row r="2964" spans="1:16" x14ac:dyDescent="0.3">
      <c r="A2964" s="60">
        <v>43770</v>
      </c>
      <c r="B2964" s="48">
        <f t="shared" si="414"/>
        <v>1</v>
      </c>
      <c r="C2964" s="48">
        <v>11886.599609000001</v>
      </c>
      <c r="D2964" s="48">
        <v>11918.299805000001</v>
      </c>
      <c r="E2964" s="48">
        <v>11843.349609000001</v>
      </c>
      <c r="F2964" s="48">
        <v>11890.599609000001</v>
      </c>
      <c r="G2964" s="48">
        <v>855300</v>
      </c>
      <c r="H2964" s="48">
        <f t="shared" si="415"/>
        <v>11884.083007666666</v>
      </c>
      <c r="I2964" s="48">
        <f t="shared" si="416"/>
        <v>1</v>
      </c>
      <c r="J2964" s="48">
        <f t="shared" si="417"/>
        <v>-1</v>
      </c>
      <c r="K2964" s="48">
        <f t="shared" si="418"/>
        <v>1</v>
      </c>
      <c r="L2964" s="48">
        <f t="shared" si="419"/>
        <v>1</v>
      </c>
      <c r="M2964" s="48">
        <v>0</v>
      </c>
      <c r="N2964" s="48">
        <f t="shared" si="411"/>
        <v>0.32933429950896631</v>
      </c>
      <c r="O2964" s="48">
        <f t="shared" si="412"/>
        <v>0.58159739284735623</v>
      </c>
      <c r="P2964" s="61">
        <f t="shared" si="413"/>
        <v>1</v>
      </c>
    </row>
    <row r="2965" spans="1:16" x14ac:dyDescent="0.3">
      <c r="A2965" s="60">
        <v>43773</v>
      </c>
      <c r="B2965" s="48">
        <f t="shared" si="414"/>
        <v>1</v>
      </c>
      <c r="C2965" s="48">
        <v>11928.900390999999</v>
      </c>
      <c r="D2965" s="48">
        <v>11989.150390999999</v>
      </c>
      <c r="E2965" s="48">
        <v>11905.349609000001</v>
      </c>
      <c r="F2965" s="48">
        <v>11941.299805000001</v>
      </c>
      <c r="G2965" s="48">
        <v>823100</v>
      </c>
      <c r="H2965" s="48">
        <f t="shared" si="415"/>
        <v>11945.266601666668</v>
      </c>
      <c r="I2965" s="48">
        <f t="shared" si="416"/>
        <v>1</v>
      </c>
      <c r="J2965" s="48">
        <f t="shared" si="417"/>
        <v>-1</v>
      </c>
      <c r="K2965" s="48">
        <f t="shared" si="418"/>
        <v>0</v>
      </c>
      <c r="L2965" s="48">
        <f t="shared" si="419"/>
        <v>1</v>
      </c>
      <c r="M2965" s="48">
        <v>0</v>
      </c>
      <c r="N2965" s="48">
        <f t="shared" si="411"/>
        <v>0.35970377349716387</v>
      </c>
      <c r="O2965" s="48">
        <f t="shared" si="412"/>
        <v>0.58896872408468148</v>
      </c>
      <c r="P2965" s="61">
        <f t="shared" si="413"/>
        <v>1</v>
      </c>
    </row>
    <row r="2966" spans="1:16" x14ac:dyDescent="0.3">
      <c r="A2966" s="60">
        <v>43774</v>
      </c>
      <c r="B2966" s="48">
        <f t="shared" si="414"/>
        <v>0</v>
      </c>
      <c r="C2966" s="48">
        <v>11974.599609000001</v>
      </c>
      <c r="D2966" s="48">
        <v>11978.950194999999</v>
      </c>
      <c r="E2966" s="48">
        <v>11861.900390999999</v>
      </c>
      <c r="F2966" s="48">
        <v>11917.200194999999</v>
      </c>
      <c r="G2966" s="48">
        <v>632000</v>
      </c>
      <c r="H2966" s="48">
        <f t="shared" si="415"/>
        <v>11919.350260333333</v>
      </c>
      <c r="I2966" s="48">
        <f t="shared" si="416"/>
        <v>0</v>
      </c>
      <c r="J2966" s="48">
        <f t="shared" si="417"/>
        <v>-1</v>
      </c>
      <c r="K2966" s="48">
        <f t="shared" si="418"/>
        <v>1</v>
      </c>
      <c r="L2966" s="48">
        <f t="shared" si="419"/>
        <v>1</v>
      </c>
      <c r="M2966" s="48">
        <v>0</v>
      </c>
      <c r="N2966" s="48">
        <f t="shared" si="411"/>
        <v>0.26151001850762617</v>
      </c>
      <c r="O2966" s="48">
        <f t="shared" si="412"/>
        <v>0.56500745150233134</v>
      </c>
      <c r="P2966" s="61">
        <f t="shared" si="413"/>
        <v>1</v>
      </c>
    </row>
    <row r="2967" spans="1:16" x14ac:dyDescent="0.3">
      <c r="A2967" s="60">
        <v>43775</v>
      </c>
      <c r="B2967" s="48">
        <f t="shared" si="414"/>
        <v>1</v>
      </c>
      <c r="C2967" s="48">
        <v>11911.5</v>
      </c>
      <c r="D2967" s="48">
        <v>12002.900390999999</v>
      </c>
      <c r="E2967" s="48">
        <v>11850.25</v>
      </c>
      <c r="F2967" s="48">
        <v>11966.049805000001</v>
      </c>
      <c r="G2967" s="48">
        <v>603400</v>
      </c>
      <c r="H2967" s="48">
        <f t="shared" si="415"/>
        <v>11939.733398666665</v>
      </c>
      <c r="I2967" s="48">
        <f t="shared" si="416"/>
        <v>1</v>
      </c>
      <c r="J2967" s="48">
        <f t="shared" si="417"/>
        <v>-1</v>
      </c>
      <c r="K2967" s="48">
        <f t="shared" si="418"/>
        <v>0</v>
      </c>
      <c r="L2967" s="48">
        <f t="shared" si="419"/>
        <v>1</v>
      </c>
      <c r="M2967" s="48">
        <v>1</v>
      </c>
      <c r="N2967" s="48">
        <f t="shared" si="411"/>
        <v>0.56179510336354499</v>
      </c>
      <c r="O2967" s="48">
        <f t="shared" si="412"/>
        <v>0.63686779073640787</v>
      </c>
      <c r="P2967" s="61">
        <f t="shared" si="413"/>
        <v>1</v>
      </c>
    </row>
    <row r="2968" spans="1:16" x14ac:dyDescent="0.3">
      <c r="A2968" s="60">
        <v>43776</v>
      </c>
      <c r="B2968" s="48">
        <f t="shared" si="414"/>
        <v>0</v>
      </c>
      <c r="C2968" s="48">
        <v>12021.099609000001</v>
      </c>
      <c r="D2968" s="48">
        <v>12021.400390999999</v>
      </c>
      <c r="E2968" s="48">
        <v>11946.849609000001</v>
      </c>
      <c r="F2968" s="48">
        <v>12012.049805000001</v>
      </c>
      <c r="G2968" s="48">
        <v>563000</v>
      </c>
      <c r="H2968" s="48">
        <f t="shared" si="415"/>
        <v>11993.433268333334</v>
      </c>
      <c r="I2968" s="48">
        <f t="shared" si="416"/>
        <v>0</v>
      </c>
      <c r="J2968" s="48">
        <f t="shared" si="417"/>
        <v>-1</v>
      </c>
      <c r="K2968" s="48">
        <f t="shared" si="418"/>
        <v>0</v>
      </c>
      <c r="L2968" s="48">
        <f t="shared" si="419"/>
        <v>1</v>
      </c>
      <c r="M2968" s="48">
        <v>0</v>
      </c>
      <c r="N2968" s="48">
        <f t="shared" si="411"/>
        <v>0.38255182518612985</v>
      </c>
      <c r="O2968" s="48">
        <f t="shared" si="412"/>
        <v>0.59448842440745686</v>
      </c>
      <c r="P2968" s="61">
        <f t="shared" si="413"/>
        <v>1</v>
      </c>
    </row>
    <row r="2969" spans="1:16" x14ac:dyDescent="0.3">
      <c r="A2969" s="60">
        <v>43777</v>
      </c>
      <c r="B2969" s="48">
        <f t="shared" si="414"/>
        <v>0</v>
      </c>
      <c r="C2969" s="48">
        <v>11987.150390999999</v>
      </c>
      <c r="D2969" s="48">
        <v>12034.150390999999</v>
      </c>
      <c r="E2969" s="48">
        <v>11888.75</v>
      </c>
      <c r="F2969" s="48">
        <v>11908.150390999999</v>
      </c>
      <c r="G2969" s="48">
        <v>789300</v>
      </c>
      <c r="H2969" s="48">
        <f t="shared" si="415"/>
        <v>11943.683594</v>
      </c>
      <c r="I2969" s="48">
        <f t="shared" si="416"/>
        <v>0</v>
      </c>
      <c r="J2969" s="48">
        <f t="shared" si="417"/>
        <v>-1</v>
      </c>
      <c r="K2969" s="48">
        <f t="shared" si="418"/>
        <v>1</v>
      </c>
      <c r="L2969" s="48">
        <f t="shared" si="419"/>
        <v>0</v>
      </c>
      <c r="M2969" s="48">
        <v>1</v>
      </c>
      <c r="N2969" s="48">
        <f t="shared" ref="N2969:N3032" si="420">$B$2+SUMPRODUCT($C$2:$G$2,C2969:G2969)</f>
        <v>0.16957648570586115</v>
      </c>
      <c r="O2969" s="48">
        <f t="shared" ref="O2969:O3032" si="421">EXP(N2969)/(1+EXP(N2969))</f>
        <v>0.542292821617958</v>
      </c>
      <c r="P2969" s="61">
        <f t="shared" ref="P2969:P3032" si="422">IF(O2969&gt;0.5,1,0)</f>
        <v>1</v>
      </c>
    </row>
    <row r="2970" spans="1:16" x14ac:dyDescent="0.3">
      <c r="A2970" s="60">
        <v>43780</v>
      </c>
      <c r="B2970" s="48">
        <f t="shared" si="414"/>
        <v>1</v>
      </c>
      <c r="C2970" s="48">
        <v>11879.200194999999</v>
      </c>
      <c r="D2970" s="48">
        <v>11932.650390999999</v>
      </c>
      <c r="E2970" s="48">
        <v>11853.950194999999</v>
      </c>
      <c r="F2970" s="48">
        <v>11913.450194999999</v>
      </c>
      <c r="G2970" s="48">
        <v>549000</v>
      </c>
      <c r="H2970" s="48">
        <f t="shared" si="415"/>
        <v>11900.016926999999</v>
      </c>
      <c r="I2970" s="48">
        <f t="shared" si="416"/>
        <v>1</v>
      </c>
      <c r="J2970" s="48">
        <f t="shared" si="417"/>
        <v>-1</v>
      </c>
      <c r="K2970" s="48">
        <f t="shared" si="418"/>
        <v>1</v>
      </c>
      <c r="L2970" s="48">
        <f t="shared" si="419"/>
        <v>1</v>
      </c>
      <c r="M2970" s="48">
        <v>0</v>
      </c>
      <c r="N2970" s="48">
        <f t="shared" si="420"/>
        <v>0.49243268766899462</v>
      </c>
      <c r="O2970" s="48">
        <f t="shared" si="421"/>
        <v>0.62067934371374567</v>
      </c>
      <c r="P2970" s="61">
        <f t="shared" si="422"/>
        <v>1</v>
      </c>
    </row>
    <row r="2971" spans="1:16" x14ac:dyDescent="0.3">
      <c r="A2971" s="60">
        <v>43782</v>
      </c>
      <c r="B2971" s="48">
        <f t="shared" si="414"/>
        <v>0</v>
      </c>
      <c r="C2971" s="48">
        <v>11908.299805000001</v>
      </c>
      <c r="D2971" s="48">
        <v>11946.799805000001</v>
      </c>
      <c r="E2971" s="48">
        <v>11823.200194999999</v>
      </c>
      <c r="F2971" s="48">
        <v>11840.450194999999</v>
      </c>
      <c r="G2971" s="48">
        <v>659000</v>
      </c>
      <c r="H2971" s="48">
        <f t="shared" si="415"/>
        <v>11870.150065</v>
      </c>
      <c r="I2971" s="48">
        <f t="shared" si="416"/>
        <v>0</v>
      </c>
      <c r="J2971" s="48">
        <f t="shared" si="417"/>
        <v>-1</v>
      </c>
      <c r="K2971" s="48">
        <f t="shared" si="418"/>
        <v>1</v>
      </c>
      <c r="L2971" s="48">
        <f t="shared" si="419"/>
        <v>0</v>
      </c>
      <c r="M2971" s="48">
        <v>0</v>
      </c>
      <c r="N2971" s="48">
        <f t="shared" si="420"/>
        <v>0.22571795248369586</v>
      </c>
      <c r="O2971" s="48">
        <f t="shared" si="421"/>
        <v>0.55619111891456152</v>
      </c>
      <c r="P2971" s="61">
        <f t="shared" si="422"/>
        <v>1</v>
      </c>
    </row>
    <row r="2972" spans="1:16" x14ac:dyDescent="0.3">
      <c r="A2972" s="60">
        <v>43783</v>
      </c>
      <c r="B2972" s="48">
        <f t="shared" si="414"/>
        <v>1</v>
      </c>
      <c r="C2972" s="48">
        <v>11858.75</v>
      </c>
      <c r="D2972" s="48">
        <v>11895.650390999999</v>
      </c>
      <c r="E2972" s="48">
        <v>11802.650390999999</v>
      </c>
      <c r="F2972" s="48">
        <v>11872.099609000001</v>
      </c>
      <c r="G2972" s="48">
        <v>559500</v>
      </c>
      <c r="H2972" s="48">
        <f t="shared" si="415"/>
        <v>11856.800130333335</v>
      </c>
      <c r="I2972" s="48">
        <f t="shared" si="416"/>
        <v>1</v>
      </c>
      <c r="J2972" s="48">
        <f t="shared" si="417"/>
        <v>-1</v>
      </c>
      <c r="K2972" s="48">
        <f t="shared" si="418"/>
        <v>1</v>
      </c>
      <c r="L2972" s="48">
        <f t="shared" si="419"/>
        <v>1</v>
      </c>
      <c r="M2972" s="48">
        <v>1</v>
      </c>
      <c r="N2972" s="48">
        <f t="shared" si="420"/>
        <v>0.44638121003904763</v>
      </c>
      <c r="O2972" s="48">
        <f t="shared" si="421"/>
        <v>0.6097784905267214</v>
      </c>
      <c r="P2972" s="61">
        <f t="shared" si="422"/>
        <v>1</v>
      </c>
    </row>
    <row r="2973" spans="1:16" x14ac:dyDescent="0.3">
      <c r="A2973" s="60">
        <v>43784</v>
      </c>
      <c r="B2973" s="48">
        <f t="shared" si="414"/>
        <v>0</v>
      </c>
      <c r="C2973" s="48">
        <v>11904.200194999999</v>
      </c>
      <c r="D2973" s="48">
        <v>11973.650390999999</v>
      </c>
      <c r="E2973" s="48">
        <v>11879.25</v>
      </c>
      <c r="F2973" s="48">
        <v>11895.450194999999</v>
      </c>
      <c r="G2973" s="48">
        <v>580200</v>
      </c>
      <c r="H2973" s="48">
        <f t="shared" si="415"/>
        <v>11916.116862000001</v>
      </c>
      <c r="I2973" s="48">
        <f t="shared" si="416"/>
        <v>0</v>
      </c>
      <c r="J2973" s="48">
        <f t="shared" si="417"/>
        <v>-1</v>
      </c>
      <c r="K2973" s="48">
        <f t="shared" si="418"/>
        <v>0</v>
      </c>
      <c r="L2973" s="48">
        <f t="shared" si="419"/>
        <v>0</v>
      </c>
      <c r="M2973" s="48">
        <v>1</v>
      </c>
      <c r="N2973" s="48">
        <f t="shared" si="420"/>
        <v>0.37900155460665819</v>
      </c>
      <c r="O2973" s="48">
        <f t="shared" si="421"/>
        <v>0.59363226749300357</v>
      </c>
      <c r="P2973" s="61">
        <f t="shared" si="422"/>
        <v>1</v>
      </c>
    </row>
    <row r="2974" spans="1:16" x14ac:dyDescent="0.3">
      <c r="A2974" s="60">
        <v>43787</v>
      </c>
      <c r="B2974" s="48">
        <f t="shared" si="414"/>
        <v>0</v>
      </c>
      <c r="C2974" s="48">
        <v>11915.150390999999</v>
      </c>
      <c r="D2974" s="48">
        <v>11946.200194999999</v>
      </c>
      <c r="E2974" s="48">
        <v>11867.599609000001</v>
      </c>
      <c r="F2974" s="48">
        <v>11884.5</v>
      </c>
      <c r="G2974" s="48">
        <v>514400</v>
      </c>
      <c r="H2974" s="48">
        <f t="shared" si="415"/>
        <v>11899.433268000001</v>
      </c>
      <c r="I2974" s="48">
        <f t="shared" si="416"/>
        <v>0</v>
      </c>
      <c r="J2974" s="48">
        <f t="shared" si="417"/>
        <v>-1</v>
      </c>
      <c r="K2974" s="48">
        <f t="shared" si="418"/>
        <v>1</v>
      </c>
      <c r="L2974" s="48">
        <f t="shared" si="419"/>
        <v>1</v>
      </c>
      <c r="M2974" s="48">
        <v>0</v>
      </c>
      <c r="N2974" s="48">
        <f t="shared" si="420"/>
        <v>0.33930586174105282</v>
      </c>
      <c r="O2974" s="48">
        <f t="shared" si="421"/>
        <v>0.58402189860568565</v>
      </c>
      <c r="P2974" s="61">
        <f t="shared" si="422"/>
        <v>1</v>
      </c>
    </row>
    <row r="2975" spans="1:16" x14ac:dyDescent="0.3">
      <c r="A2975" s="60">
        <v>43788</v>
      </c>
      <c r="B2975" s="48">
        <f t="shared" si="414"/>
        <v>0</v>
      </c>
      <c r="C2975" s="48">
        <v>11919.450194999999</v>
      </c>
      <c r="D2975" s="48">
        <v>11958.849609000001</v>
      </c>
      <c r="E2975" s="48">
        <v>11881.75</v>
      </c>
      <c r="F2975" s="48">
        <v>11940.099609000001</v>
      </c>
      <c r="G2975" s="48">
        <v>613900</v>
      </c>
      <c r="H2975" s="48">
        <f t="shared" si="415"/>
        <v>11926.899739333334</v>
      </c>
      <c r="I2975" s="48">
        <f t="shared" si="416"/>
        <v>1</v>
      </c>
      <c r="J2975" s="48">
        <f t="shared" si="417"/>
        <v>-1</v>
      </c>
      <c r="K2975" s="48">
        <f t="shared" si="418"/>
        <v>0</v>
      </c>
      <c r="L2975" s="48">
        <f t="shared" si="419"/>
        <v>0</v>
      </c>
      <c r="M2975" s="48">
        <v>0</v>
      </c>
      <c r="N2975" s="48">
        <f t="shared" si="420"/>
        <v>0.44017807404970377</v>
      </c>
      <c r="O2975" s="48">
        <f t="shared" si="421"/>
        <v>0.60830146140982344</v>
      </c>
      <c r="P2975" s="61">
        <f t="shared" si="422"/>
        <v>1</v>
      </c>
    </row>
    <row r="2976" spans="1:16" x14ac:dyDescent="0.3">
      <c r="A2976" s="60">
        <v>43789</v>
      </c>
      <c r="B2976" s="48">
        <f t="shared" si="414"/>
        <v>0</v>
      </c>
      <c r="C2976" s="48">
        <v>12004.75</v>
      </c>
      <c r="D2976" s="48">
        <v>12038.599609000001</v>
      </c>
      <c r="E2976" s="48">
        <v>11966.049805000001</v>
      </c>
      <c r="F2976" s="48">
        <v>11999.099609000001</v>
      </c>
      <c r="G2976" s="48">
        <v>646700</v>
      </c>
      <c r="H2976" s="48">
        <f t="shared" si="415"/>
        <v>12001.249674333332</v>
      </c>
      <c r="I2976" s="48">
        <f t="shared" si="416"/>
        <v>0</v>
      </c>
      <c r="J2976" s="48">
        <f t="shared" si="417"/>
        <v>-1</v>
      </c>
      <c r="K2976" s="48">
        <f t="shared" si="418"/>
        <v>0</v>
      </c>
      <c r="L2976" s="48">
        <f t="shared" si="419"/>
        <v>0</v>
      </c>
      <c r="M2976" s="48">
        <v>1</v>
      </c>
      <c r="N2976" s="48">
        <f t="shared" si="420"/>
        <v>0.36117366753966429</v>
      </c>
      <c r="O2976" s="48">
        <f t="shared" si="421"/>
        <v>0.58932451615359971</v>
      </c>
      <c r="P2976" s="61">
        <f t="shared" si="422"/>
        <v>1</v>
      </c>
    </row>
    <row r="2977" spans="1:16" x14ac:dyDescent="0.3">
      <c r="A2977" s="60">
        <v>43790</v>
      </c>
      <c r="B2977" s="48">
        <f t="shared" si="414"/>
        <v>0</v>
      </c>
      <c r="C2977" s="48">
        <v>12025.650390999999</v>
      </c>
      <c r="D2977" s="48">
        <v>12028.200194999999</v>
      </c>
      <c r="E2977" s="48">
        <v>11956.900390999999</v>
      </c>
      <c r="F2977" s="48">
        <v>11968.400390999999</v>
      </c>
      <c r="G2977" s="48">
        <v>557700</v>
      </c>
      <c r="H2977" s="48">
        <f t="shared" si="415"/>
        <v>11984.500325666668</v>
      </c>
      <c r="I2977" s="48">
        <f t="shared" si="416"/>
        <v>0</v>
      </c>
      <c r="J2977" s="48">
        <f t="shared" si="417"/>
        <v>-1</v>
      </c>
      <c r="K2977" s="48">
        <f t="shared" si="418"/>
        <v>1</v>
      </c>
      <c r="L2977" s="48">
        <f t="shared" si="419"/>
        <v>1</v>
      </c>
      <c r="M2977" s="48">
        <v>0</v>
      </c>
      <c r="N2977" s="48">
        <f t="shared" si="420"/>
        <v>0.25852679951655133</v>
      </c>
      <c r="O2977" s="48">
        <f t="shared" si="421"/>
        <v>0.56427411207107514</v>
      </c>
      <c r="P2977" s="61">
        <f t="shared" si="422"/>
        <v>1</v>
      </c>
    </row>
    <row r="2978" spans="1:16" x14ac:dyDescent="0.3">
      <c r="A2978" s="60">
        <v>43791</v>
      </c>
      <c r="B2978" s="48">
        <f t="shared" si="414"/>
        <v>0</v>
      </c>
      <c r="C2978" s="48">
        <v>11967.299805000001</v>
      </c>
      <c r="D2978" s="48">
        <v>11968.099609000001</v>
      </c>
      <c r="E2978" s="48">
        <v>11883.5</v>
      </c>
      <c r="F2978" s="48">
        <v>11914.400390999999</v>
      </c>
      <c r="G2978" s="48">
        <v>486800</v>
      </c>
      <c r="H2978" s="48">
        <f t="shared" si="415"/>
        <v>11922</v>
      </c>
      <c r="I2978" s="48">
        <f t="shared" si="416"/>
        <v>0</v>
      </c>
      <c r="J2978" s="48">
        <f t="shared" si="417"/>
        <v>-1</v>
      </c>
      <c r="K2978" s="48">
        <f t="shared" si="418"/>
        <v>1</v>
      </c>
      <c r="L2978" s="48">
        <f t="shared" si="419"/>
        <v>1</v>
      </c>
      <c r="M2978" s="48">
        <v>0</v>
      </c>
      <c r="N2978" s="48">
        <f t="shared" si="420"/>
        <v>0.29772469708955546</v>
      </c>
      <c r="O2978" s="48">
        <f t="shared" si="421"/>
        <v>0.5738862061160861</v>
      </c>
      <c r="P2978" s="61">
        <f t="shared" si="422"/>
        <v>1</v>
      </c>
    </row>
    <row r="2979" spans="1:16" x14ac:dyDescent="0.3">
      <c r="A2979" s="60">
        <v>43794</v>
      </c>
      <c r="B2979" s="48">
        <f t="shared" si="414"/>
        <v>1</v>
      </c>
      <c r="C2979" s="48">
        <v>11922.450194999999</v>
      </c>
      <c r="D2979" s="48">
        <v>12084.5</v>
      </c>
      <c r="E2979" s="48">
        <v>11919.75</v>
      </c>
      <c r="F2979" s="48">
        <v>12073.75</v>
      </c>
      <c r="G2979" s="48">
        <v>534300</v>
      </c>
      <c r="H2979" s="48">
        <f t="shared" si="415"/>
        <v>12026</v>
      </c>
      <c r="I2979" s="48">
        <f t="shared" si="416"/>
        <v>1</v>
      </c>
      <c r="J2979" s="48">
        <f t="shared" si="417"/>
        <v>-1</v>
      </c>
      <c r="K2979" s="48">
        <f t="shared" si="418"/>
        <v>0</v>
      </c>
      <c r="L2979" s="48">
        <f t="shared" si="419"/>
        <v>0</v>
      </c>
      <c r="M2979" s="48">
        <v>1</v>
      </c>
      <c r="N2979" s="48">
        <f t="shared" si="420"/>
        <v>0.82412308376692811</v>
      </c>
      <c r="O2979" s="48">
        <f t="shared" si="421"/>
        <v>0.69511085475588452</v>
      </c>
      <c r="P2979" s="61">
        <f t="shared" si="422"/>
        <v>1</v>
      </c>
    </row>
    <row r="2980" spans="1:16" x14ac:dyDescent="0.3">
      <c r="A2980" s="60">
        <v>43795</v>
      </c>
      <c r="B2980" s="48">
        <f t="shared" si="414"/>
        <v>0</v>
      </c>
      <c r="C2980" s="48">
        <v>12110.200194999999</v>
      </c>
      <c r="D2980" s="48">
        <v>12132.450194999999</v>
      </c>
      <c r="E2980" s="48">
        <v>12006.349609000001</v>
      </c>
      <c r="F2980" s="48">
        <v>12037.700194999999</v>
      </c>
      <c r="G2980" s="48">
        <v>1201300</v>
      </c>
      <c r="H2980" s="48">
        <f t="shared" si="415"/>
        <v>12058.833333</v>
      </c>
      <c r="I2980" s="48">
        <f t="shared" si="416"/>
        <v>0</v>
      </c>
      <c r="J2980" s="48">
        <f t="shared" si="417"/>
        <v>-1</v>
      </c>
      <c r="K2980" s="48">
        <f t="shared" si="418"/>
        <v>0</v>
      </c>
      <c r="L2980" s="48">
        <f t="shared" si="419"/>
        <v>0</v>
      </c>
      <c r="M2980" s="48">
        <v>1</v>
      </c>
      <c r="N2980" s="48">
        <f t="shared" si="420"/>
        <v>6.162712367176737E-2</v>
      </c>
      <c r="O2980" s="48">
        <f t="shared" si="421"/>
        <v>0.51540190664831742</v>
      </c>
      <c r="P2980" s="61">
        <f t="shared" si="422"/>
        <v>1</v>
      </c>
    </row>
    <row r="2981" spans="1:16" x14ac:dyDescent="0.3">
      <c r="A2981" s="60">
        <v>43796</v>
      </c>
      <c r="B2981" s="48">
        <f t="shared" si="414"/>
        <v>1</v>
      </c>
      <c r="C2981" s="48">
        <v>12068.5</v>
      </c>
      <c r="D2981" s="48">
        <v>12114.900390999999</v>
      </c>
      <c r="E2981" s="48">
        <v>12055.150390999999</v>
      </c>
      <c r="F2981" s="48">
        <v>12100.700194999999</v>
      </c>
      <c r="G2981" s="48">
        <v>584200</v>
      </c>
      <c r="H2981" s="48">
        <f t="shared" si="415"/>
        <v>12090.250325666666</v>
      </c>
      <c r="I2981" s="48">
        <f t="shared" si="416"/>
        <v>1</v>
      </c>
      <c r="J2981" s="48">
        <f t="shared" si="417"/>
        <v>-1</v>
      </c>
      <c r="K2981" s="48">
        <f t="shared" si="418"/>
        <v>0</v>
      </c>
      <c r="L2981" s="48">
        <f t="shared" si="419"/>
        <v>1</v>
      </c>
      <c r="M2981" s="48">
        <v>0</v>
      </c>
      <c r="N2981" s="48">
        <f t="shared" si="420"/>
        <v>0.46642447982976282</v>
      </c>
      <c r="O2981" s="48">
        <f t="shared" si="421"/>
        <v>0.61453713033954527</v>
      </c>
      <c r="P2981" s="61">
        <f t="shared" si="422"/>
        <v>1</v>
      </c>
    </row>
    <row r="2982" spans="1:16" x14ac:dyDescent="0.3">
      <c r="A2982" s="60">
        <v>43797</v>
      </c>
      <c r="B2982" s="48">
        <f t="shared" si="414"/>
        <v>1</v>
      </c>
      <c r="C2982" s="48">
        <v>12132.099609000001</v>
      </c>
      <c r="D2982" s="48">
        <v>12158.799805000001</v>
      </c>
      <c r="E2982" s="48">
        <v>12099.950194999999</v>
      </c>
      <c r="F2982" s="48">
        <v>12151.150390999999</v>
      </c>
      <c r="G2982" s="48">
        <v>620500</v>
      </c>
      <c r="H2982" s="48">
        <f t="shared" si="415"/>
        <v>12136.633463666667</v>
      </c>
      <c r="I2982" s="48">
        <f t="shared" si="416"/>
        <v>1</v>
      </c>
      <c r="J2982" s="48">
        <f t="shared" si="417"/>
        <v>-1</v>
      </c>
      <c r="K2982" s="48">
        <f t="shared" si="418"/>
        <v>0</v>
      </c>
      <c r="L2982" s="48">
        <f t="shared" si="419"/>
        <v>0</v>
      </c>
      <c r="M2982" s="48">
        <v>1</v>
      </c>
      <c r="N2982" s="48">
        <f t="shared" si="420"/>
        <v>0.4245085846355402</v>
      </c>
      <c r="O2982" s="48">
        <f t="shared" si="421"/>
        <v>0.60456160961966754</v>
      </c>
      <c r="P2982" s="61">
        <f t="shared" si="422"/>
        <v>1</v>
      </c>
    </row>
    <row r="2983" spans="1:16" x14ac:dyDescent="0.3">
      <c r="A2983" s="60">
        <v>43798</v>
      </c>
      <c r="B2983" s="48">
        <f t="shared" si="414"/>
        <v>0</v>
      </c>
      <c r="C2983" s="48">
        <v>12146.200194999999</v>
      </c>
      <c r="D2983" s="48">
        <v>12147.400390999999</v>
      </c>
      <c r="E2983" s="48">
        <v>12017.400390999999</v>
      </c>
      <c r="F2983" s="48">
        <v>12056.049805000001</v>
      </c>
      <c r="G2983" s="48">
        <v>804400</v>
      </c>
      <c r="H2983" s="48">
        <f t="shared" si="415"/>
        <v>12073.616862333334</v>
      </c>
      <c r="I2983" s="48">
        <f t="shared" si="416"/>
        <v>0</v>
      </c>
      <c r="J2983" s="48">
        <f t="shared" si="417"/>
        <v>-1</v>
      </c>
      <c r="K2983" s="48">
        <f t="shared" si="418"/>
        <v>1</v>
      </c>
      <c r="L2983" s="48">
        <f t="shared" si="419"/>
        <v>0</v>
      </c>
      <c r="M2983" s="48">
        <v>0</v>
      </c>
      <c r="N2983" s="48">
        <f t="shared" si="420"/>
        <v>0.13437479851114831</v>
      </c>
      <c r="O2983" s="48">
        <f t="shared" si="421"/>
        <v>0.53354324177362789</v>
      </c>
      <c r="P2983" s="61">
        <f t="shared" si="422"/>
        <v>1</v>
      </c>
    </row>
    <row r="2984" spans="1:16" x14ac:dyDescent="0.3">
      <c r="A2984" s="60">
        <v>43801</v>
      </c>
      <c r="B2984" s="48">
        <f t="shared" si="414"/>
        <v>0</v>
      </c>
      <c r="C2984" s="48">
        <v>12137.049805000001</v>
      </c>
      <c r="D2984" s="48">
        <v>12137.150390999999</v>
      </c>
      <c r="E2984" s="48">
        <v>12023.700194999999</v>
      </c>
      <c r="F2984" s="48">
        <v>12048.200194999999</v>
      </c>
      <c r="G2984" s="48">
        <v>720900</v>
      </c>
      <c r="H2984" s="48">
        <f t="shared" si="415"/>
        <v>12069.683593666667</v>
      </c>
      <c r="I2984" s="48">
        <f t="shared" si="416"/>
        <v>0</v>
      </c>
      <c r="J2984" s="48">
        <f t="shared" si="417"/>
        <v>-1</v>
      </c>
      <c r="K2984" s="48">
        <f t="shared" si="418"/>
        <v>1</v>
      </c>
      <c r="L2984" s="48">
        <f t="shared" si="419"/>
        <v>1</v>
      </c>
      <c r="M2984" s="48">
        <v>0</v>
      </c>
      <c r="N2984" s="48">
        <f t="shared" si="420"/>
        <v>0.1529230271361503</v>
      </c>
      <c r="O2984" s="48">
        <f t="shared" si="421"/>
        <v>0.53815642697478394</v>
      </c>
      <c r="P2984" s="61">
        <f t="shared" si="422"/>
        <v>1</v>
      </c>
    </row>
    <row r="2985" spans="1:16" x14ac:dyDescent="0.3">
      <c r="A2985" s="60">
        <v>43802</v>
      </c>
      <c r="B2985" s="48">
        <f t="shared" si="414"/>
        <v>1</v>
      </c>
      <c r="C2985" s="48">
        <v>12067.650390999999</v>
      </c>
      <c r="D2985" s="48">
        <v>12068.599609000001</v>
      </c>
      <c r="E2985" s="48">
        <v>11956.400390999999</v>
      </c>
      <c r="F2985" s="48">
        <v>11994.200194999999</v>
      </c>
      <c r="G2985" s="48">
        <v>605800</v>
      </c>
      <c r="H2985" s="48">
        <f t="shared" si="415"/>
        <v>12006.400065</v>
      </c>
      <c r="I2985" s="48">
        <f t="shared" si="416"/>
        <v>0</v>
      </c>
      <c r="J2985" s="48">
        <f t="shared" si="417"/>
        <v>-1</v>
      </c>
      <c r="K2985" s="48">
        <f t="shared" si="418"/>
        <v>1</v>
      </c>
      <c r="L2985" s="48">
        <f t="shared" si="419"/>
        <v>1</v>
      </c>
      <c r="M2985" s="48">
        <v>1</v>
      </c>
      <c r="N2985" s="48">
        <f t="shared" si="420"/>
        <v>0.2249394313108059</v>
      </c>
      <c r="O2985" s="48">
        <f t="shared" si="421"/>
        <v>0.55599893835924818</v>
      </c>
      <c r="P2985" s="61">
        <f t="shared" si="422"/>
        <v>1</v>
      </c>
    </row>
    <row r="2986" spans="1:16" x14ac:dyDescent="0.3">
      <c r="A2986" s="60">
        <v>43803</v>
      </c>
      <c r="B2986" s="48">
        <f t="shared" si="414"/>
        <v>0</v>
      </c>
      <c r="C2986" s="48">
        <v>11969.950194999999</v>
      </c>
      <c r="D2986" s="48">
        <v>12054.700194999999</v>
      </c>
      <c r="E2986" s="48">
        <v>11935.299805000001</v>
      </c>
      <c r="F2986" s="48">
        <v>12043.200194999999</v>
      </c>
      <c r="G2986" s="48">
        <v>747200</v>
      </c>
      <c r="H2986" s="48">
        <f t="shared" si="415"/>
        <v>12011.066731666666</v>
      </c>
      <c r="I2986" s="48">
        <f t="shared" si="416"/>
        <v>1</v>
      </c>
      <c r="J2986" s="48">
        <f t="shared" si="417"/>
        <v>-1</v>
      </c>
      <c r="K2986" s="48">
        <f t="shared" si="418"/>
        <v>0</v>
      </c>
      <c r="L2986" s="48">
        <f t="shared" si="419"/>
        <v>0</v>
      </c>
      <c r="M2986" s="48">
        <v>0</v>
      </c>
      <c r="N2986" s="48">
        <f t="shared" si="420"/>
        <v>0.55164260788368857</v>
      </c>
      <c r="O2986" s="48">
        <f t="shared" si="421"/>
        <v>0.6345166045594216</v>
      </c>
      <c r="P2986" s="61">
        <f t="shared" si="422"/>
        <v>1</v>
      </c>
    </row>
    <row r="2987" spans="1:16" x14ac:dyDescent="0.3">
      <c r="A2987" s="60">
        <v>43804</v>
      </c>
      <c r="B2987" s="48">
        <f t="shared" si="414"/>
        <v>0</v>
      </c>
      <c r="C2987" s="48">
        <v>12071.25</v>
      </c>
      <c r="D2987" s="48">
        <v>12081.200194999999</v>
      </c>
      <c r="E2987" s="48">
        <v>11998.75</v>
      </c>
      <c r="F2987" s="48">
        <v>12018.400390999999</v>
      </c>
      <c r="G2987" s="48">
        <v>562200</v>
      </c>
      <c r="H2987" s="48">
        <f t="shared" si="415"/>
        <v>12032.783528666667</v>
      </c>
      <c r="I2987" s="48">
        <f t="shared" si="416"/>
        <v>0</v>
      </c>
      <c r="J2987" s="48">
        <f t="shared" si="417"/>
        <v>-1</v>
      </c>
      <c r="K2987" s="48">
        <f t="shared" si="418"/>
        <v>0</v>
      </c>
      <c r="L2987" s="48">
        <f t="shared" si="419"/>
        <v>1</v>
      </c>
      <c r="M2987" s="48">
        <v>0</v>
      </c>
      <c r="N2987" s="48">
        <f t="shared" si="420"/>
        <v>0.27280577962456176</v>
      </c>
      <c r="O2987" s="48">
        <f t="shared" si="421"/>
        <v>0.56778158967749259</v>
      </c>
      <c r="P2987" s="61">
        <f t="shared" si="422"/>
        <v>1</v>
      </c>
    </row>
    <row r="2988" spans="1:16" x14ac:dyDescent="0.3">
      <c r="A2988" s="60">
        <v>43805</v>
      </c>
      <c r="B2988" s="48">
        <f t="shared" si="414"/>
        <v>0</v>
      </c>
      <c r="C2988" s="48">
        <v>12047.349609000001</v>
      </c>
      <c r="D2988" s="48">
        <v>12057.049805000001</v>
      </c>
      <c r="E2988" s="48">
        <v>11888.849609000001</v>
      </c>
      <c r="F2988" s="48">
        <v>11921.5</v>
      </c>
      <c r="G2988" s="48">
        <v>609200</v>
      </c>
      <c r="H2988" s="48">
        <f t="shared" si="415"/>
        <v>11955.799804666667</v>
      </c>
      <c r="I2988" s="48">
        <f t="shared" si="416"/>
        <v>0</v>
      </c>
      <c r="J2988" s="48">
        <f t="shared" si="417"/>
        <v>-1</v>
      </c>
      <c r="K2988" s="48">
        <f t="shared" si="418"/>
        <v>1</v>
      </c>
      <c r="L2988" s="48">
        <f t="shared" si="419"/>
        <v>0</v>
      </c>
      <c r="M2988" s="48">
        <v>0</v>
      </c>
      <c r="N2988" s="48">
        <f t="shared" si="420"/>
        <v>0.11833983484608934</v>
      </c>
      <c r="O2988" s="48">
        <f t="shared" si="421"/>
        <v>0.52955048056785337</v>
      </c>
      <c r="P2988" s="61">
        <f t="shared" si="422"/>
        <v>1</v>
      </c>
    </row>
    <row r="2989" spans="1:16" x14ac:dyDescent="0.3">
      <c r="A2989" s="60">
        <v>43808</v>
      </c>
      <c r="B2989" s="48">
        <f t="shared" si="414"/>
        <v>1</v>
      </c>
      <c r="C2989" s="48">
        <v>11939.099609000001</v>
      </c>
      <c r="D2989" s="48">
        <v>11981.950194999999</v>
      </c>
      <c r="E2989" s="48">
        <v>11888.049805000001</v>
      </c>
      <c r="F2989" s="48">
        <v>11937.5</v>
      </c>
      <c r="G2989" s="48">
        <v>599100</v>
      </c>
      <c r="H2989" s="48">
        <f t="shared" si="415"/>
        <v>11935.833333333334</v>
      </c>
      <c r="I2989" s="48">
        <f t="shared" si="416"/>
        <v>0</v>
      </c>
      <c r="J2989" s="48">
        <f t="shared" si="417"/>
        <v>-1</v>
      </c>
      <c r="K2989" s="48">
        <f t="shared" si="418"/>
        <v>1</v>
      </c>
      <c r="L2989" s="48">
        <f t="shared" si="419"/>
        <v>1</v>
      </c>
      <c r="M2989" s="48">
        <v>1</v>
      </c>
      <c r="N2989" s="48">
        <f t="shared" si="420"/>
        <v>0.39559947953024022</v>
      </c>
      <c r="O2989" s="48">
        <f t="shared" si="421"/>
        <v>0.59762993014173993</v>
      </c>
      <c r="P2989" s="61">
        <f t="shared" si="422"/>
        <v>1</v>
      </c>
    </row>
    <row r="2990" spans="1:16" x14ac:dyDescent="0.3">
      <c r="A2990" s="60">
        <v>43809</v>
      </c>
      <c r="B2990" s="48">
        <f t="shared" si="414"/>
        <v>0</v>
      </c>
      <c r="C2990" s="48">
        <v>11950.5</v>
      </c>
      <c r="D2990" s="48">
        <v>11953.200194999999</v>
      </c>
      <c r="E2990" s="48">
        <v>11844.700194999999</v>
      </c>
      <c r="F2990" s="48">
        <v>11856.799805000001</v>
      </c>
      <c r="G2990" s="48">
        <v>650200</v>
      </c>
      <c r="H2990" s="48">
        <f t="shared" si="415"/>
        <v>11884.900065</v>
      </c>
      <c r="I2990" s="48">
        <f t="shared" si="416"/>
        <v>0</v>
      </c>
      <c r="J2990" s="48">
        <f t="shared" si="417"/>
        <v>-1</v>
      </c>
      <c r="K2990" s="48">
        <f t="shared" si="418"/>
        <v>1</v>
      </c>
      <c r="L2990" s="48">
        <f t="shared" si="419"/>
        <v>0</v>
      </c>
      <c r="M2990" s="48">
        <v>1</v>
      </c>
      <c r="N2990" s="48">
        <f t="shared" si="420"/>
        <v>0.15935758325982502</v>
      </c>
      <c r="O2990" s="48">
        <f t="shared" si="421"/>
        <v>0.53975529978101044</v>
      </c>
      <c r="P2990" s="61">
        <f t="shared" si="422"/>
        <v>1</v>
      </c>
    </row>
    <row r="2991" spans="1:16" x14ac:dyDescent="0.3">
      <c r="A2991" s="60">
        <v>43810</v>
      </c>
      <c r="B2991" s="48">
        <f t="shared" si="414"/>
        <v>1</v>
      </c>
      <c r="C2991" s="48">
        <v>11867.349609000001</v>
      </c>
      <c r="D2991" s="48">
        <v>11923.200194999999</v>
      </c>
      <c r="E2991" s="48">
        <v>11832.299805000001</v>
      </c>
      <c r="F2991" s="48">
        <v>11910.150390999999</v>
      </c>
      <c r="G2991" s="48">
        <v>997700</v>
      </c>
      <c r="H2991" s="48">
        <f t="shared" si="415"/>
        <v>11888.550130333335</v>
      </c>
      <c r="I2991" s="48">
        <f t="shared" si="416"/>
        <v>1</v>
      </c>
      <c r="J2991" s="48">
        <f t="shared" si="417"/>
        <v>-1</v>
      </c>
      <c r="K2991" s="48">
        <f t="shared" si="418"/>
        <v>0</v>
      </c>
      <c r="L2991" s="48">
        <f t="shared" si="419"/>
        <v>0</v>
      </c>
      <c r="M2991" s="48">
        <v>1</v>
      </c>
      <c r="N2991" s="48">
        <f t="shared" si="420"/>
        <v>0.39296666495881527</v>
      </c>
      <c r="O2991" s="48">
        <f t="shared" si="421"/>
        <v>0.59699665903168098</v>
      </c>
      <c r="P2991" s="61">
        <f t="shared" si="422"/>
        <v>1</v>
      </c>
    </row>
    <row r="2992" spans="1:16" x14ac:dyDescent="0.3">
      <c r="A2992" s="60">
        <v>43811</v>
      </c>
      <c r="B2992" s="48">
        <f t="shared" si="414"/>
        <v>1</v>
      </c>
      <c r="C2992" s="48">
        <v>11944.299805000001</v>
      </c>
      <c r="D2992" s="48">
        <v>12005.5</v>
      </c>
      <c r="E2992" s="48">
        <v>11934</v>
      </c>
      <c r="F2992" s="48">
        <v>11971.799805000001</v>
      </c>
      <c r="G2992" s="48">
        <v>752600</v>
      </c>
      <c r="H2992" s="48">
        <f t="shared" si="415"/>
        <v>11970.433268333334</v>
      </c>
      <c r="I2992" s="48">
        <f t="shared" si="416"/>
        <v>1</v>
      </c>
      <c r="J2992" s="48">
        <f t="shared" si="417"/>
        <v>-1</v>
      </c>
      <c r="K2992" s="48">
        <f t="shared" si="418"/>
        <v>0</v>
      </c>
      <c r="L2992" s="48">
        <f t="shared" si="419"/>
        <v>1</v>
      </c>
      <c r="M2992" s="48">
        <v>0</v>
      </c>
      <c r="N2992" s="48">
        <f t="shared" si="420"/>
        <v>0.41157635679993299</v>
      </c>
      <c r="O2992" s="48">
        <f t="shared" si="421"/>
        <v>0.60146579933762079</v>
      </c>
      <c r="P2992" s="61">
        <f t="shared" si="422"/>
        <v>1</v>
      </c>
    </row>
    <row r="2993" spans="1:16" x14ac:dyDescent="0.3">
      <c r="A2993" s="60">
        <v>43812</v>
      </c>
      <c r="B2993" s="48">
        <f t="shared" si="414"/>
        <v>1</v>
      </c>
      <c r="C2993" s="48">
        <v>12026.400390999999</v>
      </c>
      <c r="D2993" s="48">
        <v>12098.849609000001</v>
      </c>
      <c r="E2993" s="48">
        <v>12023.599609000001</v>
      </c>
      <c r="F2993" s="48">
        <v>12086.700194999999</v>
      </c>
      <c r="G2993" s="48">
        <v>597700</v>
      </c>
      <c r="H2993" s="48">
        <f t="shared" si="415"/>
        <v>12069.716471</v>
      </c>
      <c r="I2993" s="48">
        <f t="shared" si="416"/>
        <v>1</v>
      </c>
      <c r="J2993" s="48">
        <f t="shared" si="417"/>
        <v>-1</v>
      </c>
      <c r="K2993" s="48">
        <f t="shared" si="418"/>
        <v>0</v>
      </c>
      <c r="L2993" s="48">
        <f t="shared" si="419"/>
        <v>1</v>
      </c>
      <c r="M2993" s="48">
        <v>1</v>
      </c>
      <c r="N2993" s="48">
        <f t="shared" si="420"/>
        <v>0.53898220256727147</v>
      </c>
      <c r="O2993" s="48">
        <f t="shared" si="421"/>
        <v>0.63157562036522319</v>
      </c>
      <c r="P2993" s="61">
        <f t="shared" si="422"/>
        <v>1</v>
      </c>
    </row>
    <row r="2994" spans="1:16" x14ac:dyDescent="0.3">
      <c r="A2994" s="60">
        <v>43815</v>
      </c>
      <c r="B2994" s="48">
        <f t="shared" si="414"/>
        <v>0</v>
      </c>
      <c r="C2994" s="48">
        <v>12131.349609000001</v>
      </c>
      <c r="D2994" s="48">
        <v>12134.650390999999</v>
      </c>
      <c r="E2994" s="48">
        <v>12046.299805000001</v>
      </c>
      <c r="F2994" s="48">
        <v>12053.950194999999</v>
      </c>
      <c r="G2994" s="48">
        <v>437700</v>
      </c>
      <c r="H2994" s="48">
        <f t="shared" si="415"/>
        <v>12078.300130333331</v>
      </c>
      <c r="I2994" s="48">
        <f t="shared" si="416"/>
        <v>0</v>
      </c>
      <c r="J2994" s="48">
        <f t="shared" si="417"/>
        <v>-1</v>
      </c>
      <c r="K2994" s="48">
        <f t="shared" si="418"/>
        <v>0</v>
      </c>
      <c r="L2994" s="48">
        <f t="shared" si="419"/>
        <v>1</v>
      </c>
      <c r="M2994" s="48">
        <v>1</v>
      </c>
      <c r="N2994" s="48">
        <f t="shared" si="420"/>
        <v>0.24896785641881697</v>
      </c>
      <c r="O2994" s="48">
        <f t="shared" si="421"/>
        <v>0.56192243889029703</v>
      </c>
      <c r="P2994" s="61">
        <f t="shared" si="422"/>
        <v>1</v>
      </c>
    </row>
    <row r="2995" spans="1:16" x14ac:dyDescent="0.3">
      <c r="A2995" s="60">
        <v>43816</v>
      </c>
      <c r="B2995" s="48">
        <f t="shared" si="414"/>
        <v>0</v>
      </c>
      <c r="C2995" s="48">
        <v>12082.450194999999</v>
      </c>
      <c r="D2995" s="48">
        <v>12182.75</v>
      </c>
      <c r="E2995" s="48">
        <v>12070.349609000001</v>
      </c>
      <c r="F2995" s="48">
        <v>12165</v>
      </c>
      <c r="G2995" s="48">
        <v>499600</v>
      </c>
      <c r="H2995" s="48">
        <f t="shared" si="415"/>
        <v>12139.366536333333</v>
      </c>
      <c r="I2995" s="48">
        <f t="shared" si="416"/>
        <v>1</v>
      </c>
      <c r="J2995" s="48">
        <f t="shared" si="417"/>
        <v>-1</v>
      </c>
      <c r="K2995" s="48">
        <f t="shared" si="418"/>
        <v>0</v>
      </c>
      <c r="L2995" s="48">
        <f t="shared" si="419"/>
        <v>0</v>
      </c>
      <c r="M2995" s="48">
        <v>0</v>
      </c>
      <c r="N2995" s="48">
        <f t="shared" si="420"/>
        <v>0.63854891671880099</v>
      </c>
      <c r="O2995" s="48">
        <f t="shared" si="421"/>
        <v>0.65442536762875914</v>
      </c>
      <c r="P2995" s="61">
        <f t="shared" si="422"/>
        <v>1</v>
      </c>
    </row>
    <row r="2996" spans="1:16" x14ac:dyDescent="0.3">
      <c r="A2996" s="60">
        <v>43817</v>
      </c>
      <c r="B2996" s="48">
        <f t="shared" si="414"/>
        <v>0</v>
      </c>
      <c r="C2996" s="48">
        <v>12197</v>
      </c>
      <c r="D2996" s="48">
        <v>12237.700194999999</v>
      </c>
      <c r="E2996" s="48">
        <v>12163.450194999999</v>
      </c>
      <c r="F2996" s="48">
        <v>12221.650390999999</v>
      </c>
      <c r="G2996" s="48">
        <v>518900</v>
      </c>
      <c r="H2996" s="48">
        <f t="shared" si="415"/>
        <v>12207.600260333333</v>
      </c>
      <c r="I2996" s="48">
        <f t="shared" si="416"/>
        <v>1</v>
      </c>
      <c r="J2996" s="48">
        <f t="shared" si="417"/>
        <v>-1</v>
      </c>
      <c r="K2996" s="48">
        <f t="shared" si="418"/>
        <v>0</v>
      </c>
      <c r="L2996" s="48">
        <f t="shared" si="419"/>
        <v>0</v>
      </c>
      <c r="M2996" s="48">
        <v>0</v>
      </c>
      <c r="N2996" s="48">
        <f t="shared" si="420"/>
        <v>0.4730329128746365</v>
      </c>
      <c r="O2996" s="48">
        <f t="shared" si="421"/>
        <v>0.6161013545207551</v>
      </c>
      <c r="P2996" s="61">
        <f t="shared" si="422"/>
        <v>1</v>
      </c>
    </row>
    <row r="2997" spans="1:16" x14ac:dyDescent="0.3">
      <c r="A2997" s="60">
        <v>43818</v>
      </c>
      <c r="B2997" s="48">
        <f t="shared" si="414"/>
        <v>0</v>
      </c>
      <c r="C2997" s="48">
        <v>12223.400390999999</v>
      </c>
      <c r="D2997" s="48">
        <v>12268.349609000001</v>
      </c>
      <c r="E2997" s="48">
        <v>12191.150390999999</v>
      </c>
      <c r="F2997" s="48">
        <v>12259.700194999999</v>
      </c>
      <c r="G2997" s="48">
        <v>623100</v>
      </c>
      <c r="H2997" s="48">
        <f t="shared" si="415"/>
        <v>12239.733398333332</v>
      </c>
      <c r="I2997" s="48">
        <f t="shared" si="416"/>
        <v>1</v>
      </c>
      <c r="J2997" s="48">
        <f t="shared" si="417"/>
        <v>-1</v>
      </c>
      <c r="K2997" s="48">
        <f t="shared" si="418"/>
        <v>0</v>
      </c>
      <c r="L2997" s="48">
        <f t="shared" si="419"/>
        <v>0</v>
      </c>
      <c r="M2997" s="48">
        <v>0</v>
      </c>
      <c r="N2997" s="48">
        <f t="shared" si="420"/>
        <v>0.47386360434133168</v>
      </c>
      <c r="O2997" s="48">
        <f t="shared" si="421"/>
        <v>0.61629781110299853</v>
      </c>
      <c r="P2997" s="61">
        <f t="shared" si="422"/>
        <v>1</v>
      </c>
    </row>
    <row r="2998" spans="1:16" x14ac:dyDescent="0.3">
      <c r="A2998" s="60">
        <v>43819</v>
      </c>
      <c r="B2998" s="48">
        <f t="shared" si="414"/>
        <v>1</v>
      </c>
      <c r="C2998" s="48">
        <v>12266.450194999999</v>
      </c>
      <c r="D2998" s="48">
        <v>12293.900390999999</v>
      </c>
      <c r="E2998" s="48">
        <v>12252.75</v>
      </c>
      <c r="F2998" s="48">
        <v>12271.799805000001</v>
      </c>
      <c r="G2998" s="48">
        <v>810700</v>
      </c>
      <c r="H2998" s="48">
        <f t="shared" si="415"/>
        <v>12272.816731999999</v>
      </c>
      <c r="I2998" s="48">
        <f t="shared" si="416"/>
        <v>1</v>
      </c>
      <c r="J2998" s="48">
        <f t="shared" si="417"/>
        <v>-1</v>
      </c>
      <c r="K2998" s="48">
        <f t="shared" si="418"/>
        <v>0</v>
      </c>
      <c r="L2998" s="48">
        <f t="shared" si="419"/>
        <v>0</v>
      </c>
      <c r="M2998" s="48">
        <v>1</v>
      </c>
      <c r="N2998" s="48">
        <f t="shared" si="420"/>
        <v>0.32454760889686574</v>
      </c>
      <c r="O2998" s="48">
        <f t="shared" si="421"/>
        <v>0.58043213772216384</v>
      </c>
      <c r="P2998" s="61">
        <f t="shared" si="422"/>
        <v>1</v>
      </c>
    </row>
    <row r="2999" spans="1:16" x14ac:dyDescent="0.3">
      <c r="A2999" s="60">
        <v>43822</v>
      </c>
      <c r="B2999" s="48">
        <f t="shared" si="414"/>
        <v>1</v>
      </c>
      <c r="C2999" s="48">
        <v>12235.450194999999</v>
      </c>
      <c r="D2999" s="48">
        <v>12287.150390999999</v>
      </c>
      <c r="E2999" s="48">
        <v>12213.25</v>
      </c>
      <c r="F2999" s="48">
        <v>12262.75</v>
      </c>
      <c r="G2999" s="48">
        <v>604800</v>
      </c>
      <c r="H2999" s="48">
        <f t="shared" si="415"/>
        <v>12254.383463666667</v>
      </c>
      <c r="I2999" s="48">
        <f t="shared" si="416"/>
        <v>1</v>
      </c>
      <c r="J2999" s="48">
        <f t="shared" si="417"/>
        <v>-1</v>
      </c>
      <c r="K2999" s="48">
        <f t="shared" si="418"/>
        <v>1</v>
      </c>
      <c r="L2999" s="48">
        <f t="shared" si="419"/>
        <v>1</v>
      </c>
      <c r="M2999" s="48">
        <v>1</v>
      </c>
      <c r="N2999" s="48">
        <f t="shared" si="420"/>
        <v>0.45307441027569195</v>
      </c>
      <c r="O2999" s="48">
        <f t="shared" si="421"/>
        <v>0.61136995340863265</v>
      </c>
      <c r="P2999" s="61">
        <f t="shared" si="422"/>
        <v>1</v>
      </c>
    </row>
    <row r="3000" spans="1:16" x14ac:dyDescent="0.3">
      <c r="A3000" s="60">
        <v>43823</v>
      </c>
      <c r="B3000" s="48">
        <f t="shared" si="414"/>
        <v>1</v>
      </c>
      <c r="C3000" s="48">
        <v>12269.25</v>
      </c>
      <c r="D3000" s="48">
        <v>12283.700194999999</v>
      </c>
      <c r="E3000" s="48">
        <v>12202.099609000001</v>
      </c>
      <c r="F3000" s="48">
        <v>12214.549805000001</v>
      </c>
      <c r="G3000" s="48">
        <v>470300</v>
      </c>
      <c r="H3000" s="48">
        <f t="shared" si="415"/>
        <v>12233.449869666669</v>
      </c>
      <c r="I3000" s="48">
        <f t="shared" si="416"/>
        <v>0</v>
      </c>
      <c r="J3000" s="48">
        <f t="shared" si="417"/>
        <v>-1</v>
      </c>
      <c r="K3000" s="48">
        <f t="shared" si="418"/>
        <v>1</v>
      </c>
      <c r="L3000" s="48">
        <f t="shared" si="419"/>
        <v>1</v>
      </c>
      <c r="M3000" s="48">
        <v>1</v>
      </c>
      <c r="N3000" s="48">
        <f t="shared" si="420"/>
        <v>0.29111345477638706</v>
      </c>
      <c r="O3000" s="48">
        <f t="shared" si="421"/>
        <v>0.57226870321746959</v>
      </c>
      <c r="P3000" s="61">
        <f t="shared" si="422"/>
        <v>1</v>
      </c>
    </row>
    <row r="3001" spans="1:16" x14ac:dyDescent="0.3">
      <c r="A3001" s="60">
        <v>43825</v>
      </c>
      <c r="B3001" s="48">
        <f t="shared" si="414"/>
        <v>0</v>
      </c>
      <c r="C3001" s="48">
        <v>12211.849609000001</v>
      </c>
      <c r="D3001" s="48">
        <v>12221.549805000001</v>
      </c>
      <c r="E3001" s="48">
        <v>12118.849609000001</v>
      </c>
      <c r="F3001" s="48">
        <v>12126.549805000001</v>
      </c>
      <c r="G3001" s="48">
        <v>520300</v>
      </c>
      <c r="H3001" s="48">
        <f t="shared" si="415"/>
        <v>12155.649739666667</v>
      </c>
      <c r="I3001" s="48">
        <f t="shared" si="416"/>
        <v>0</v>
      </c>
      <c r="J3001" s="48">
        <f t="shared" si="417"/>
        <v>-1</v>
      </c>
      <c r="K3001" s="48">
        <f t="shared" si="418"/>
        <v>1</v>
      </c>
      <c r="L3001" s="48">
        <f t="shared" si="419"/>
        <v>0</v>
      </c>
      <c r="M3001" s="48">
        <v>1</v>
      </c>
      <c r="N3001" s="48">
        <f t="shared" si="420"/>
        <v>0.2110735566232167</v>
      </c>
      <c r="O3001" s="48">
        <f t="shared" si="421"/>
        <v>0.55257334642193523</v>
      </c>
      <c r="P3001" s="61">
        <f t="shared" si="422"/>
        <v>1</v>
      </c>
    </row>
    <row r="3002" spans="1:16" x14ac:dyDescent="0.3">
      <c r="A3002" s="60">
        <v>43826</v>
      </c>
      <c r="B3002" s="48">
        <f t="shared" si="414"/>
        <v>1</v>
      </c>
      <c r="C3002" s="48">
        <v>12172.900390999999</v>
      </c>
      <c r="D3002" s="48">
        <v>12258.450194999999</v>
      </c>
      <c r="E3002" s="48">
        <v>12157.900390999999</v>
      </c>
      <c r="F3002" s="48">
        <v>12245.799805000001</v>
      </c>
      <c r="G3002" s="48">
        <v>383800</v>
      </c>
      <c r="H3002" s="48">
        <f t="shared" si="415"/>
        <v>12220.716797000001</v>
      </c>
      <c r="I3002" s="48">
        <f t="shared" si="416"/>
        <v>1</v>
      </c>
      <c r="J3002" s="48">
        <f t="shared" si="417"/>
        <v>-1</v>
      </c>
      <c r="K3002" s="48">
        <f t="shared" si="418"/>
        <v>0</v>
      </c>
      <c r="L3002" s="48">
        <f t="shared" si="419"/>
        <v>1</v>
      </c>
      <c r="M3002" s="48">
        <v>0</v>
      </c>
      <c r="N3002" s="48">
        <f t="shared" si="420"/>
        <v>0.64196687412855769</v>
      </c>
      <c r="O3002" s="48">
        <f t="shared" si="421"/>
        <v>0.65519793975656315</v>
      </c>
      <c r="P3002" s="61">
        <f t="shared" si="422"/>
        <v>1</v>
      </c>
    </row>
    <row r="3003" spans="1:16" x14ac:dyDescent="0.3">
      <c r="A3003" s="60">
        <v>43829</v>
      </c>
      <c r="B3003" s="48">
        <f t="shared" si="414"/>
        <v>0</v>
      </c>
      <c r="C3003" s="48">
        <v>12274.900390999999</v>
      </c>
      <c r="D3003" s="48">
        <v>12286.450194999999</v>
      </c>
      <c r="E3003" s="48">
        <v>12213.799805000001</v>
      </c>
      <c r="F3003" s="48">
        <v>12255.849609000001</v>
      </c>
      <c r="G3003" s="48">
        <v>411100</v>
      </c>
      <c r="H3003" s="48">
        <f t="shared" si="415"/>
        <v>12252.033202999999</v>
      </c>
      <c r="I3003" s="48">
        <f t="shared" si="416"/>
        <v>0</v>
      </c>
      <c r="J3003" s="48">
        <f t="shared" si="417"/>
        <v>-1</v>
      </c>
      <c r="K3003" s="48">
        <f t="shared" si="418"/>
        <v>0</v>
      </c>
      <c r="L3003" s="48">
        <f t="shared" si="419"/>
        <v>0</v>
      </c>
      <c r="M3003" s="48">
        <v>0</v>
      </c>
      <c r="N3003" s="48">
        <f t="shared" si="420"/>
        <v>0.39487252039119258</v>
      </c>
      <c r="O3003" s="48">
        <f t="shared" si="421"/>
        <v>0.59745510704306182</v>
      </c>
      <c r="P3003" s="61">
        <f t="shared" si="422"/>
        <v>1</v>
      </c>
    </row>
    <row r="3004" spans="1:16" x14ac:dyDescent="0.3">
      <c r="A3004" s="60">
        <v>43830</v>
      </c>
      <c r="B3004" s="48">
        <f t="shared" si="414"/>
        <v>0</v>
      </c>
      <c r="C3004" s="48">
        <v>12247.099609000001</v>
      </c>
      <c r="D3004" s="48">
        <v>12247.099609000001</v>
      </c>
      <c r="E3004" s="48">
        <v>12151.799805000001</v>
      </c>
      <c r="F3004" s="48">
        <v>12168.450194999999</v>
      </c>
      <c r="G3004" s="48">
        <v>426900</v>
      </c>
      <c r="H3004" s="48">
        <f t="shared" si="415"/>
        <v>12189.116536333333</v>
      </c>
      <c r="I3004" s="48">
        <f t="shared" si="416"/>
        <v>0</v>
      </c>
      <c r="J3004" s="48">
        <f t="shared" si="417"/>
        <v>0</v>
      </c>
      <c r="K3004" s="48">
        <f t="shared" si="418"/>
        <v>1</v>
      </c>
      <c r="L3004" s="48">
        <f t="shared" si="419"/>
        <v>0</v>
      </c>
      <c r="M3004" s="48">
        <v>0</v>
      </c>
      <c r="N3004" s="48">
        <f t="shared" si="420"/>
        <v>0.25194070210435082</v>
      </c>
      <c r="O3004" s="48">
        <f t="shared" si="421"/>
        <v>0.56265411603627369</v>
      </c>
      <c r="P3004" s="61">
        <f t="shared" si="422"/>
        <v>1</v>
      </c>
    </row>
    <row r="3005" spans="1:16" x14ac:dyDescent="0.3">
      <c r="A3005" s="60">
        <v>43831</v>
      </c>
      <c r="B3005" s="48">
        <f t="shared" si="414"/>
        <v>0</v>
      </c>
      <c r="C3005" s="48">
        <v>12202.150390999999</v>
      </c>
      <c r="D3005" s="48">
        <v>12222.200194999999</v>
      </c>
      <c r="E3005" s="48">
        <v>12165.299805000001</v>
      </c>
      <c r="F3005" s="48">
        <v>12182.5</v>
      </c>
      <c r="G3005" s="48">
        <v>304100</v>
      </c>
      <c r="H3005" s="48">
        <f t="shared" si="415"/>
        <v>12190</v>
      </c>
      <c r="I3005" s="48">
        <f t="shared" si="416"/>
        <v>0</v>
      </c>
      <c r="J3005" s="48">
        <f t="shared" si="417"/>
        <v>-1</v>
      </c>
      <c r="K3005" s="48">
        <f t="shared" si="418"/>
        <v>0</v>
      </c>
      <c r="L3005" s="48">
        <f t="shared" si="419"/>
        <v>1</v>
      </c>
      <c r="M3005" s="48">
        <v>0</v>
      </c>
      <c r="N3005" s="48">
        <f t="shared" si="420"/>
        <v>0.41473411260478288</v>
      </c>
      <c r="O3005" s="48">
        <f t="shared" si="421"/>
        <v>0.60222248514476651</v>
      </c>
      <c r="P3005" s="61">
        <f t="shared" si="422"/>
        <v>1</v>
      </c>
    </row>
    <row r="3006" spans="1:16" x14ac:dyDescent="0.3">
      <c r="A3006" s="60">
        <v>43832</v>
      </c>
      <c r="B3006" s="48">
        <f t="shared" si="414"/>
        <v>1</v>
      </c>
      <c r="C3006" s="48">
        <v>12198.549805000001</v>
      </c>
      <c r="D3006" s="48">
        <v>12289.900390999999</v>
      </c>
      <c r="E3006" s="48">
        <v>12195.25</v>
      </c>
      <c r="F3006" s="48">
        <v>12282.200194999999</v>
      </c>
      <c r="G3006" s="48">
        <v>407700</v>
      </c>
      <c r="H3006" s="48">
        <f t="shared" si="415"/>
        <v>12255.783528666667</v>
      </c>
      <c r="I3006" s="48">
        <f t="shared" si="416"/>
        <v>1</v>
      </c>
      <c r="J3006" s="48">
        <f t="shared" si="417"/>
        <v>-1</v>
      </c>
      <c r="K3006" s="48">
        <f t="shared" si="418"/>
        <v>0</v>
      </c>
      <c r="L3006" s="48">
        <f t="shared" si="419"/>
        <v>0</v>
      </c>
      <c r="M3006" s="48">
        <v>1</v>
      </c>
      <c r="N3006" s="48">
        <f t="shared" si="420"/>
        <v>0.65838745784551866</v>
      </c>
      <c r="O3006" s="48">
        <f t="shared" si="421"/>
        <v>0.65889806025201147</v>
      </c>
      <c r="P3006" s="61">
        <f t="shared" si="422"/>
        <v>1</v>
      </c>
    </row>
    <row r="3007" spans="1:16" x14ac:dyDescent="0.3">
      <c r="A3007" s="60">
        <v>43833</v>
      </c>
      <c r="B3007" s="48">
        <f t="shared" si="414"/>
        <v>0</v>
      </c>
      <c r="C3007" s="48">
        <v>12261.099609000001</v>
      </c>
      <c r="D3007" s="48">
        <v>12265.599609000001</v>
      </c>
      <c r="E3007" s="48">
        <v>12191.349609000001</v>
      </c>
      <c r="F3007" s="48">
        <v>12226.650390999999</v>
      </c>
      <c r="G3007" s="48">
        <v>428800</v>
      </c>
      <c r="H3007" s="48">
        <f t="shared" si="415"/>
        <v>12227.866536333333</v>
      </c>
      <c r="I3007" s="48">
        <f t="shared" si="416"/>
        <v>0</v>
      </c>
      <c r="J3007" s="48">
        <f t="shared" si="417"/>
        <v>-1</v>
      </c>
      <c r="K3007" s="48">
        <f t="shared" si="418"/>
        <v>1</v>
      </c>
      <c r="L3007" s="48">
        <f t="shared" si="419"/>
        <v>0</v>
      </c>
      <c r="M3007" s="48">
        <v>1</v>
      </c>
      <c r="N3007" s="48">
        <f t="shared" si="420"/>
        <v>0.35253057107887997</v>
      </c>
      <c r="O3007" s="48">
        <f t="shared" si="421"/>
        <v>0.58723110100537546</v>
      </c>
      <c r="P3007" s="61">
        <f t="shared" si="422"/>
        <v>1</v>
      </c>
    </row>
    <row r="3008" spans="1:16" x14ac:dyDescent="0.3">
      <c r="A3008" s="60">
        <v>43836</v>
      </c>
      <c r="B3008" s="48">
        <f t="shared" si="414"/>
        <v>0</v>
      </c>
      <c r="C3008" s="48">
        <v>12170.599609000001</v>
      </c>
      <c r="D3008" s="48">
        <v>12179.099609000001</v>
      </c>
      <c r="E3008" s="48">
        <v>11974.200194999999</v>
      </c>
      <c r="F3008" s="48">
        <v>11993.049805000001</v>
      </c>
      <c r="G3008" s="48">
        <v>396500</v>
      </c>
      <c r="H3008" s="48">
        <f t="shared" si="415"/>
        <v>12048.783203000001</v>
      </c>
      <c r="I3008" s="48">
        <f t="shared" si="416"/>
        <v>0</v>
      </c>
      <c r="J3008" s="48">
        <f t="shared" si="417"/>
        <v>-1</v>
      </c>
      <c r="K3008" s="48">
        <f t="shared" si="418"/>
        <v>1</v>
      </c>
      <c r="L3008" s="48">
        <f t="shared" si="419"/>
        <v>1</v>
      </c>
      <c r="M3008" s="48">
        <v>0</v>
      </c>
      <c r="N3008" s="48">
        <f t="shared" si="420"/>
        <v>6.4933026986018438E-2</v>
      </c>
      <c r="O3008" s="48">
        <f t="shared" si="421"/>
        <v>0.5162275554630027</v>
      </c>
      <c r="P3008" s="61">
        <f t="shared" si="422"/>
        <v>1</v>
      </c>
    </row>
    <row r="3009" spans="1:16" x14ac:dyDescent="0.3">
      <c r="A3009" s="60">
        <v>43837</v>
      </c>
      <c r="B3009" s="48">
        <f t="shared" si="414"/>
        <v>0</v>
      </c>
      <c r="C3009" s="48">
        <v>12079.099609000001</v>
      </c>
      <c r="D3009" s="48">
        <v>12152.150390999999</v>
      </c>
      <c r="E3009" s="48">
        <v>12005.349609000001</v>
      </c>
      <c r="F3009" s="48">
        <v>12052.950194999999</v>
      </c>
      <c r="G3009" s="48">
        <v>447800</v>
      </c>
      <c r="H3009" s="48">
        <f t="shared" si="415"/>
        <v>12070.150065</v>
      </c>
      <c r="I3009" s="48">
        <f t="shared" si="416"/>
        <v>0</v>
      </c>
      <c r="J3009" s="48">
        <f t="shared" si="417"/>
        <v>-1</v>
      </c>
      <c r="K3009" s="48">
        <f t="shared" si="418"/>
        <v>0</v>
      </c>
      <c r="L3009" s="48">
        <f t="shared" si="419"/>
        <v>0</v>
      </c>
      <c r="M3009" s="48">
        <v>0</v>
      </c>
      <c r="N3009" s="48">
        <f t="shared" si="420"/>
        <v>0.39764910697993139</v>
      </c>
      <c r="O3009" s="48">
        <f t="shared" si="421"/>
        <v>0.59812270198986928</v>
      </c>
      <c r="P3009" s="61">
        <f t="shared" si="422"/>
        <v>1</v>
      </c>
    </row>
    <row r="3010" spans="1:16" x14ac:dyDescent="0.3">
      <c r="A3010" s="60">
        <v>43838</v>
      </c>
      <c r="B3010" s="48">
        <f t="shared" si="414"/>
        <v>1</v>
      </c>
      <c r="C3010" s="48">
        <v>11939.099609000001</v>
      </c>
      <c r="D3010" s="48">
        <v>12044.950194999999</v>
      </c>
      <c r="E3010" s="48">
        <v>11929.599609000001</v>
      </c>
      <c r="F3010" s="48">
        <v>12025.349609000001</v>
      </c>
      <c r="G3010" s="48">
        <v>446000</v>
      </c>
      <c r="H3010" s="48">
        <f t="shared" si="415"/>
        <v>11999.966471000002</v>
      </c>
      <c r="I3010" s="48">
        <f t="shared" si="416"/>
        <v>1</v>
      </c>
      <c r="J3010" s="48">
        <f t="shared" si="417"/>
        <v>-1</v>
      </c>
      <c r="K3010" s="48">
        <f t="shared" si="418"/>
        <v>1</v>
      </c>
      <c r="L3010" s="48">
        <f t="shared" si="419"/>
        <v>1</v>
      </c>
      <c r="M3010" s="48">
        <v>0</v>
      </c>
      <c r="N3010" s="48">
        <f t="shared" si="420"/>
        <v>0.66531768117191237</v>
      </c>
      <c r="O3010" s="48">
        <f t="shared" si="421"/>
        <v>0.66045391815532672</v>
      </c>
      <c r="P3010" s="61">
        <f t="shared" si="422"/>
        <v>1</v>
      </c>
    </row>
    <row r="3011" spans="1:16" x14ac:dyDescent="0.3">
      <c r="A3011" s="60">
        <v>43839</v>
      </c>
      <c r="B3011" s="48">
        <f t="shared" si="414"/>
        <v>1</v>
      </c>
      <c r="C3011" s="48">
        <v>12153.150390999999</v>
      </c>
      <c r="D3011" s="48">
        <v>12224.049805000001</v>
      </c>
      <c r="E3011" s="48">
        <v>12132.549805000001</v>
      </c>
      <c r="F3011" s="48">
        <v>12215.900390999999</v>
      </c>
      <c r="G3011" s="48">
        <v>477500</v>
      </c>
      <c r="H3011" s="48">
        <f t="shared" si="415"/>
        <v>12190.833333666667</v>
      </c>
      <c r="I3011" s="48">
        <f t="shared" si="416"/>
        <v>1</v>
      </c>
      <c r="J3011" s="48">
        <f t="shared" si="417"/>
        <v>-1</v>
      </c>
      <c r="K3011" s="48">
        <f t="shared" si="418"/>
        <v>0</v>
      </c>
      <c r="L3011" s="48">
        <f t="shared" si="419"/>
        <v>0</v>
      </c>
      <c r="M3011" s="48">
        <v>1</v>
      </c>
      <c r="N3011" s="48">
        <f t="shared" si="420"/>
        <v>0.58708038632079895</v>
      </c>
      <c r="O3011" s="48">
        <f t="shared" si="421"/>
        <v>0.64269497070447867</v>
      </c>
      <c r="P3011" s="61">
        <f t="shared" si="422"/>
        <v>1</v>
      </c>
    </row>
    <row r="3012" spans="1:16" x14ac:dyDescent="0.3">
      <c r="A3012" s="60">
        <v>43840</v>
      </c>
      <c r="B3012" s="48">
        <f t="shared" si="414"/>
        <v>0</v>
      </c>
      <c r="C3012" s="48">
        <v>12271</v>
      </c>
      <c r="D3012" s="48">
        <v>12311.200194999999</v>
      </c>
      <c r="E3012" s="48">
        <v>12213.200194999999</v>
      </c>
      <c r="F3012" s="48">
        <v>12256.799805000001</v>
      </c>
      <c r="G3012" s="48">
        <v>660600</v>
      </c>
      <c r="H3012" s="48">
        <f t="shared" si="415"/>
        <v>12260.400065</v>
      </c>
      <c r="I3012" s="48">
        <f t="shared" si="416"/>
        <v>0</v>
      </c>
      <c r="J3012" s="48">
        <f t="shared" si="417"/>
        <v>-1</v>
      </c>
      <c r="K3012" s="48">
        <f t="shared" si="418"/>
        <v>0</v>
      </c>
      <c r="L3012" s="48">
        <f t="shared" si="419"/>
        <v>0</v>
      </c>
      <c r="M3012" s="48">
        <v>1</v>
      </c>
      <c r="N3012" s="48">
        <f t="shared" si="420"/>
        <v>0.3452578930981296</v>
      </c>
      <c r="O3012" s="48">
        <f t="shared" si="421"/>
        <v>0.58546715996817722</v>
      </c>
      <c r="P3012" s="61">
        <f t="shared" si="422"/>
        <v>1</v>
      </c>
    </row>
    <row r="3013" spans="1:16" x14ac:dyDescent="0.3">
      <c r="A3013" s="60">
        <v>43843</v>
      </c>
      <c r="B3013" s="48">
        <f t="shared" ref="B3013:B3076" si="423">MODE(I3013,J3013,K3013,L3013,M3013)</f>
        <v>1</v>
      </c>
      <c r="C3013" s="48">
        <v>12296.700194999999</v>
      </c>
      <c r="D3013" s="48">
        <v>12337.75</v>
      </c>
      <c r="E3013" s="48">
        <v>12285.799805000001</v>
      </c>
      <c r="F3013" s="48">
        <v>12329.549805000001</v>
      </c>
      <c r="G3013" s="48">
        <v>501000</v>
      </c>
      <c r="H3013" s="48">
        <f t="shared" ref="H3013:H3076" si="424">AVERAGE(D3013,E3013,F3013)</f>
        <v>12317.699870000002</v>
      </c>
      <c r="I3013" s="48">
        <f t="shared" ref="I3013:I3076" si="425">IF(C3013&lt;F3013,1,0)</f>
        <v>1</v>
      </c>
      <c r="J3013" s="48">
        <f t="shared" ref="J3013:J3076" si="426">IF( C3013=E3013,1,IF( C3013=D3013,0,-1) )</f>
        <v>-1</v>
      </c>
      <c r="K3013" s="48">
        <f t="shared" si="418"/>
        <v>0</v>
      </c>
      <c r="L3013" s="48">
        <f t="shared" si="419"/>
        <v>1</v>
      </c>
      <c r="M3013" s="48">
        <v>0</v>
      </c>
      <c r="N3013" s="48">
        <f t="shared" si="420"/>
        <v>0.48625880485847017</v>
      </c>
      <c r="O3013" s="48">
        <f t="shared" si="421"/>
        <v>0.61922470720696543</v>
      </c>
      <c r="P3013" s="61">
        <f t="shared" si="422"/>
        <v>1</v>
      </c>
    </row>
    <row r="3014" spans="1:16" x14ac:dyDescent="0.3">
      <c r="A3014" s="60">
        <v>43844</v>
      </c>
      <c r="B3014" s="48">
        <f t="shared" si="423"/>
        <v>0</v>
      </c>
      <c r="C3014" s="48">
        <v>12333.099609000001</v>
      </c>
      <c r="D3014" s="48">
        <v>12374.25</v>
      </c>
      <c r="E3014" s="48">
        <v>12308.700194999999</v>
      </c>
      <c r="F3014" s="48">
        <v>12362.299805000001</v>
      </c>
      <c r="G3014" s="48">
        <v>616300</v>
      </c>
      <c r="H3014" s="48">
        <f t="shared" si="424"/>
        <v>12348.416666666666</v>
      </c>
      <c r="I3014" s="48">
        <f t="shared" si="425"/>
        <v>1</v>
      </c>
      <c r="J3014" s="48">
        <f t="shared" si="426"/>
        <v>-1</v>
      </c>
      <c r="K3014" s="48">
        <f t="shared" ref="K3014:K3077" si="427">IF(H3014&gt;H3013,0,1)</f>
        <v>0</v>
      </c>
      <c r="L3014" s="48">
        <f t="shared" ref="L3014:L3077" si="428">IF(G3014&gt;G3013,0,1)</f>
        <v>0</v>
      </c>
      <c r="M3014" s="48">
        <v>0</v>
      </c>
      <c r="N3014" s="48">
        <f t="shared" si="420"/>
        <v>0.45098860723093165</v>
      </c>
      <c r="O3014" s="48">
        <f t="shared" si="421"/>
        <v>0.6108742584503819</v>
      </c>
      <c r="P3014" s="61">
        <f t="shared" si="422"/>
        <v>1</v>
      </c>
    </row>
    <row r="3015" spans="1:16" x14ac:dyDescent="0.3">
      <c r="A3015" s="60">
        <v>43845</v>
      </c>
      <c r="B3015" s="48">
        <f t="shared" si="423"/>
        <v>0</v>
      </c>
      <c r="C3015" s="48">
        <v>12349.400390999999</v>
      </c>
      <c r="D3015" s="48">
        <v>12355.150390999999</v>
      </c>
      <c r="E3015" s="48">
        <v>12278.75</v>
      </c>
      <c r="F3015" s="48">
        <v>12343.299805000001</v>
      </c>
      <c r="G3015" s="48">
        <v>684400</v>
      </c>
      <c r="H3015" s="48">
        <f t="shared" si="424"/>
        <v>12325.733398666665</v>
      </c>
      <c r="I3015" s="48">
        <f t="shared" si="425"/>
        <v>0</v>
      </c>
      <c r="J3015" s="48">
        <f t="shared" si="426"/>
        <v>-1</v>
      </c>
      <c r="K3015" s="48">
        <f t="shared" si="427"/>
        <v>1</v>
      </c>
      <c r="L3015" s="48">
        <f t="shared" si="428"/>
        <v>0</v>
      </c>
      <c r="M3015" s="48">
        <v>1</v>
      </c>
      <c r="N3015" s="48">
        <f t="shared" si="420"/>
        <v>0.35253251182617718</v>
      </c>
      <c r="O3015" s="48">
        <f t="shared" si="421"/>
        <v>0.58723157142445959</v>
      </c>
      <c r="P3015" s="61">
        <f t="shared" si="422"/>
        <v>1</v>
      </c>
    </row>
    <row r="3016" spans="1:16" x14ac:dyDescent="0.3">
      <c r="A3016" s="60">
        <v>43846</v>
      </c>
      <c r="B3016" s="48">
        <f t="shared" si="423"/>
        <v>1</v>
      </c>
      <c r="C3016" s="48">
        <v>12347.099609000001</v>
      </c>
      <c r="D3016" s="48">
        <v>12389.049805000001</v>
      </c>
      <c r="E3016" s="48">
        <v>12315.799805000001</v>
      </c>
      <c r="F3016" s="48">
        <v>12355.5</v>
      </c>
      <c r="G3016" s="48">
        <v>395700</v>
      </c>
      <c r="H3016" s="48">
        <f t="shared" si="424"/>
        <v>12353.449870000002</v>
      </c>
      <c r="I3016" s="48">
        <f t="shared" si="425"/>
        <v>1</v>
      </c>
      <c r="J3016" s="48">
        <f t="shared" si="426"/>
        <v>-1</v>
      </c>
      <c r="K3016" s="48">
        <f t="shared" si="427"/>
        <v>0</v>
      </c>
      <c r="L3016" s="48">
        <f t="shared" si="428"/>
        <v>1</v>
      </c>
      <c r="M3016" s="48">
        <v>1</v>
      </c>
      <c r="N3016" s="48">
        <f t="shared" si="420"/>
        <v>0.46427698291859076</v>
      </c>
      <c r="O3016" s="48">
        <f t="shared" si="421"/>
        <v>0.61402830363632555</v>
      </c>
      <c r="P3016" s="61">
        <f t="shared" si="422"/>
        <v>1</v>
      </c>
    </row>
    <row r="3017" spans="1:16" x14ac:dyDescent="0.3">
      <c r="A3017" s="60">
        <v>43847</v>
      </c>
      <c r="B3017" s="48">
        <f t="shared" si="423"/>
        <v>1</v>
      </c>
      <c r="C3017" s="48">
        <v>12328.400390999999</v>
      </c>
      <c r="D3017" s="48">
        <v>12385.450194999999</v>
      </c>
      <c r="E3017" s="48">
        <v>12321.400390999999</v>
      </c>
      <c r="F3017" s="48">
        <v>12352.349609000001</v>
      </c>
      <c r="G3017" s="48">
        <v>502100</v>
      </c>
      <c r="H3017" s="48">
        <f t="shared" si="424"/>
        <v>12353.066731666666</v>
      </c>
      <c r="I3017" s="48">
        <f t="shared" si="425"/>
        <v>1</v>
      </c>
      <c r="J3017" s="48">
        <f t="shared" si="426"/>
        <v>-1</v>
      </c>
      <c r="K3017" s="48">
        <f t="shared" si="427"/>
        <v>1</v>
      </c>
      <c r="L3017" s="48">
        <f t="shared" si="428"/>
        <v>0</v>
      </c>
      <c r="M3017" s="48">
        <v>0</v>
      </c>
      <c r="N3017" s="48">
        <f t="shared" si="420"/>
        <v>0.4667103855511594</v>
      </c>
      <c r="O3017" s="48">
        <f t="shared" si="421"/>
        <v>0.61460485382481334</v>
      </c>
      <c r="P3017" s="61">
        <f t="shared" si="422"/>
        <v>1</v>
      </c>
    </row>
    <row r="3018" spans="1:16" x14ac:dyDescent="0.3">
      <c r="A3018" s="60">
        <v>43850</v>
      </c>
      <c r="B3018" s="48">
        <f t="shared" si="423"/>
        <v>1</v>
      </c>
      <c r="C3018" s="48">
        <v>12430.5</v>
      </c>
      <c r="D3018" s="48">
        <v>12430.5</v>
      </c>
      <c r="E3018" s="48">
        <v>12216.900390999999</v>
      </c>
      <c r="F3018" s="48">
        <v>12224.549805000001</v>
      </c>
      <c r="G3018" s="48">
        <v>491600</v>
      </c>
      <c r="H3018" s="48">
        <f t="shared" si="424"/>
        <v>12290.650065333333</v>
      </c>
      <c r="I3018" s="48">
        <f t="shared" si="425"/>
        <v>0</v>
      </c>
      <c r="J3018" s="48">
        <f t="shared" si="426"/>
        <v>0</v>
      </c>
      <c r="K3018" s="48">
        <f t="shared" si="427"/>
        <v>1</v>
      </c>
      <c r="L3018" s="48">
        <f t="shared" si="428"/>
        <v>1</v>
      </c>
      <c r="M3018" s="48">
        <v>1</v>
      </c>
      <c r="N3018" s="48">
        <f t="shared" si="420"/>
        <v>-3.1336926558319433E-2</v>
      </c>
      <c r="O3018" s="48">
        <f t="shared" si="421"/>
        <v>0.4921664094006955</v>
      </c>
      <c r="P3018" s="61">
        <f t="shared" si="422"/>
        <v>0</v>
      </c>
    </row>
    <row r="3019" spans="1:16" x14ac:dyDescent="0.3">
      <c r="A3019" s="60">
        <v>43851</v>
      </c>
      <c r="B3019" s="48">
        <f t="shared" si="423"/>
        <v>0</v>
      </c>
      <c r="C3019" s="48">
        <v>12195.299805000001</v>
      </c>
      <c r="D3019" s="48">
        <v>12230.049805000001</v>
      </c>
      <c r="E3019" s="48">
        <v>12162.299805000001</v>
      </c>
      <c r="F3019" s="48">
        <v>12169.849609000001</v>
      </c>
      <c r="G3019" s="48">
        <v>400</v>
      </c>
      <c r="H3019" s="48">
        <f t="shared" si="424"/>
        <v>12187.399739666667</v>
      </c>
      <c r="I3019" s="48">
        <f t="shared" si="425"/>
        <v>0</v>
      </c>
      <c r="J3019" s="48">
        <f t="shared" si="426"/>
        <v>-1</v>
      </c>
      <c r="K3019" s="48">
        <f t="shared" si="427"/>
        <v>1</v>
      </c>
      <c r="L3019" s="48">
        <f t="shared" si="428"/>
        <v>1</v>
      </c>
      <c r="M3019" s="48">
        <v>0</v>
      </c>
      <c r="N3019" s="48">
        <f t="shared" si="420"/>
        <v>0.48969334387660973</v>
      </c>
      <c r="O3019" s="48">
        <f t="shared" si="421"/>
        <v>0.62003418933680132</v>
      </c>
      <c r="P3019" s="61">
        <f t="shared" si="422"/>
        <v>1</v>
      </c>
    </row>
    <row r="3020" spans="1:16" x14ac:dyDescent="0.3">
      <c r="A3020" s="60">
        <v>43852</v>
      </c>
      <c r="B3020" s="48">
        <f t="shared" si="423"/>
        <v>0</v>
      </c>
      <c r="C3020" s="48">
        <v>12218.349609000001</v>
      </c>
      <c r="D3020" s="48">
        <v>12225.049805000001</v>
      </c>
      <c r="E3020" s="48">
        <v>12087.900390999999</v>
      </c>
      <c r="F3020" s="48">
        <v>12106.900390999999</v>
      </c>
      <c r="G3020" s="48">
        <v>500</v>
      </c>
      <c r="H3020" s="48">
        <f t="shared" si="424"/>
        <v>12139.950195666665</v>
      </c>
      <c r="I3020" s="48">
        <f t="shared" si="425"/>
        <v>0</v>
      </c>
      <c r="J3020" s="48">
        <f t="shared" si="426"/>
        <v>-1</v>
      </c>
      <c r="K3020" s="48">
        <f t="shared" si="427"/>
        <v>1</v>
      </c>
      <c r="L3020" s="48">
        <f t="shared" si="428"/>
        <v>0</v>
      </c>
      <c r="M3020" s="48">
        <v>0</v>
      </c>
      <c r="N3020" s="48">
        <f t="shared" si="420"/>
        <v>0.31060801517018122</v>
      </c>
      <c r="O3020" s="48">
        <f t="shared" si="421"/>
        <v>0.57703366379612953</v>
      </c>
      <c r="P3020" s="61">
        <f t="shared" si="422"/>
        <v>1</v>
      </c>
    </row>
    <row r="3021" spans="1:16" x14ac:dyDescent="0.3">
      <c r="A3021" s="60">
        <v>43853</v>
      </c>
      <c r="B3021" s="48">
        <f t="shared" si="423"/>
        <v>1</v>
      </c>
      <c r="C3021" s="48">
        <v>12123.75</v>
      </c>
      <c r="D3021" s="48">
        <v>12189</v>
      </c>
      <c r="E3021" s="48">
        <v>12094.099609000001</v>
      </c>
      <c r="F3021" s="48">
        <v>12180.349609000001</v>
      </c>
      <c r="G3021" s="48">
        <v>867700</v>
      </c>
      <c r="H3021" s="48">
        <f t="shared" si="424"/>
        <v>12154.483072666668</v>
      </c>
      <c r="I3021" s="48">
        <f t="shared" si="425"/>
        <v>1</v>
      </c>
      <c r="J3021" s="48">
        <f t="shared" si="426"/>
        <v>-1</v>
      </c>
      <c r="K3021" s="48">
        <f t="shared" si="427"/>
        <v>0</v>
      </c>
      <c r="L3021" s="48">
        <f t="shared" si="428"/>
        <v>0</v>
      </c>
      <c r="M3021" s="48">
        <v>1</v>
      </c>
      <c r="N3021" s="48">
        <f t="shared" si="420"/>
        <v>0.46339697441211458</v>
      </c>
      <c r="O3021" s="48">
        <f t="shared" si="421"/>
        <v>0.61381972286309805</v>
      </c>
      <c r="P3021" s="61">
        <f t="shared" si="422"/>
        <v>1</v>
      </c>
    </row>
    <row r="3022" spans="1:16" x14ac:dyDescent="0.3">
      <c r="A3022" s="60">
        <v>43854</v>
      </c>
      <c r="B3022" s="48">
        <f t="shared" si="423"/>
        <v>1</v>
      </c>
      <c r="C3022" s="48">
        <v>12174.549805000001</v>
      </c>
      <c r="D3022" s="48">
        <v>12272.150390999999</v>
      </c>
      <c r="E3022" s="48">
        <v>12149.650390999999</v>
      </c>
      <c r="F3022" s="48">
        <v>12248.25</v>
      </c>
      <c r="G3022" s="48">
        <v>593200</v>
      </c>
      <c r="H3022" s="48">
        <f t="shared" si="424"/>
        <v>12223.350260666666</v>
      </c>
      <c r="I3022" s="48">
        <f t="shared" si="425"/>
        <v>1</v>
      </c>
      <c r="J3022" s="48">
        <f t="shared" si="426"/>
        <v>-1</v>
      </c>
      <c r="K3022" s="48">
        <f t="shared" si="427"/>
        <v>0</v>
      </c>
      <c r="L3022" s="48">
        <f t="shared" si="428"/>
        <v>1</v>
      </c>
      <c r="M3022" s="48">
        <v>1</v>
      </c>
      <c r="N3022" s="48">
        <f t="shared" si="420"/>
        <v>0.59418876233463414</v>
      </c>
      <c r="O3022" s="48">
        <f t="shared" si="421"/>
        <v>0.64432566406181724</v>
      </c>
      <c r="P3022" s="61">
        <f t="shared" si="422"/>
        <v>1</v>
      </c>
    </row>
    <row r="3023" spans="1:16" x14ac:dyDescent="0.3">
      <c r="A3023" s="60">
        <v>43857</v>
      </c>
      <c r="B3023" s="48">
        <f t="shared" si="423"/>
        <v>0</v>
      </c>
      <c r="C3023" s="48">
        <v>12197.099609000001</v>
      </c>
      <c r="D3023" s="48">
        <v>12216.599609000001</v>
      </c>
      <c r="E3023" s="48">
        <v>12107</v>
      </c>
      <c r="F3023" s="48">
        <v>12119</v>
      </c>
      <c r="G3023" s="48">
        <v>441200</v>
      </c>
      <c r="H3023" s="48">
        <f t="shared" si="424"/>
        <v>12147.533202999999</v>
      </c>
      <c r="I3023" s="48">
        <f t="shared" si="425"/>
        <v>0</v>
      </c>
      <c r="J3023" s="48">
        <f t="shared" si="426"/>
        <v>-1</v>
      </c>
      <c r="K3023" s="48">
        <f t="shared" si="427"/>
        <v>1</v>
      </c>
      <c r="L3023" s="48">
        <f t="shared" si="428"/>
        <v>1</v>
      </c>
      <c r="M3023" s="48">
        <v>0</v>
      </c>
      <c r="N3023" s="48">
        <f t="shared" si="420"/>
        <v>0.25422784121164776</v>
      </c>
      <c r="O3023" s="48">
        <f t="shared" si="421"/>
        <v>0.56321684167789188</v>
      </c>
      <c r="P3023" s="61">
        <f t="shared" si="422"/>
        <v>1</v>
      </c>
    </row>
    <row r="3024" spans="1:16" x14ac:dyDescent="0.3">
      <c r="A3024" s="60">
        <v>43858</v>
      </c>
      <c r="B3024" s="48">
        <f t="shared" si="423"/>
        <v>0</v>
      </c>
      <c r="C3024" s="48">
        <v>12148.099609000001</v>
      </c>
      <c r="D3024" s="48">
        <v>12163.549805000001</v>
      </c>
      <c r="E3024" s="48">
        <v>12024.5</v>
      </c>
      <c r="F3024" s="48">
        <v>12055.799805000001</v>
      </c>
      <c r="G3024" s="48">
        <v>478500</v>
      </c>
      <c r="H3024" s="48">
        <f t="shared" si="424"/>
        <v>12081.283203333334</v>
      </c>
      <c r="I3024" s="48">
        <f t="shared" si="425"/>
        <v>0</v>
      </c>
      <c r="J3024" s="48">
        <f t="shared" si="426"/>
        <v>-1</v>
      </c>
      <c r="K3024" s="48">
        <f t="shared" si="427"/>
        <v>1</v>
      </c>
      <c r="L3024" s="48">
        <f t="shared" si="428"/>
        <v>0</v>
      </c>
      <c r="M3024" s="48">
        <v>0</v>
      </c>
      <c r="N3024" s="48">
        <f t="shared" si="420"/>
        <v>0.22402353255785989</v>
      </c>
      <c r="O3024" s="48">
        <f t="shared" si="421"/>
        <v>0.55577282423915675</v>
      </c>
      <c r="P3024" s="61">
        <f t="shared" si="422"/>
        <v>1</v>
      </c>
    </row>
    <row r="3025" spans="1:16" x14ac:dyDescent="0.3">
      <c r="A3025" s="60">
        <v>43859</v>
      </c>
      <c r="B3025" s="48">
        <f t="shared" si="423"/>
        <v>1</v>
      </c>
      <c r="C3025" s="48">
        <v>12114.900390999999</v>
      </c>
      <c r="D3025" s="48">
        <v>12169.599609000001</v>
      </c>
      <c r="E3025" s="48">
        <v>12103.799805000001</v>
      </c>
      <c r="F3025" s="48">
        <v>12129.5</v>
      </c>
      <c r="G3025" s="48">
        <v>514400</v>
      </c>
      <c r="H3025" s="48">
        <f t="shared" si="424"/>
        <v>12134.299804666667</v>
      </c>
      <c r="I3025" s="48">
        <f t="shared" si="425"/>
        <v>1</v>
      </c>
      <c r="J3025" s="48">
        <f t="shared" si="426"/>
        <v>-1</v>
      </c>
      <c r="K3025" s="48">
        <f t="shared" si="427"/>
        <v>0</v>
      </c>
      <c r="L3025" s="48">
        <f t="shared" si="428"/>
        <v>0</v>
      </c>
      <c r="M3025" s="48">
        <v>1</v>
      </c>
      <c r="N3025" s="48">
        <f t="shared" si="420"/>
        <v>0.44264058602989176</v>
      </c>
      <c r="O3025" s="48">
        <f t="shared" si="421"/>
        <v>0.6088880493575396</v>
      </c>
      <c r="P3025" s="61">
        <f t="shared" si="422"/>
        <v>1</v>
      </c>
    </row>
    <row r="3026" spans="1:16" x14ac:dyDescent="0.3">
      <c r="A3026" s="60">
        <v>43860</v>
      </c>
      <c r="B3026" s="48">
        <f t="shared" si="423"/>
        <v>0</v>
      </c>
      <c r="C3026" s="48">
        <v>12147.75</v>
      </c>
      <c r="D3026" s="48">
        <v>12150.299805000001</v>
      </c>
      <c r="E3026" s="48">
        <v>12010.599609000001</v>
      </c>
      <c r="F3026" s="48">
        <v>12035.799805000001</v>
      </c>
      <c r="G3026" s="48">
        <v>538100</v>
      </c>
      <c r="H3026" s="48">
        <f t="shared" si="424"/>
        <v>12065.566406333333</v>
      </c>
      <c r="I3026" s="48">
        <f t="shared" si="425"/>
        <v>0</v>
      </c>
      <c r="J3026" s="48">
        <f t="shared" si="426"/>
        <v>-1</v>
      </c>
      <c r="K3026" s="48">
        <f t="shared" si="427"/>
        <v>1</v>
      </c>
      <c r="L3026" s="48">
        <f t="shared" si="428"/>
        <v>0</v>
      </c>
      <c r="M3026" s="48">
        <v>1</v>
      </c>
      <c r="N3026" s="48">
        <f t="shared" si="420"/>
        <v>0.15918874083967849</v>
      </c>
      <c r="O3026" s="48">
        <f t="shared" si="421"/>
        <v>0.53971335574724921</v>
      </c>
      <c r="P3026" s="61">
        <f t="shared" si="422"/>
        <v>1</v>
      </c>
    </row>
    <row r="3027" spans="1:16" x14ac:dyDescent="0.3">
      <c r="A3027" s="60">
        <v>43861</v>
      </c>
      <c r="B3027" s="48">
        <f t="shared" si="423"/>
        <v>0</v>
      </c>
      <c r="C3027" s="48">
        <v>12100.400390999999</v>
      </c>
      <c r="D3027" s="48">
        <v>12103.549805000001</v>
      </c>
      <c r="E3027" s="48">
        <v>11945.849609000001</v>
      </c>
      <c r="F3027" s="48">
        <v>11962.099609000001</v>
      </c>
      <c r="G3027" s="48">
        <v>771300</v>
      </c>
      <c r="H3027" s="48">
        <f t="shared" si="424"/>
        <v>12003.833007666666</v>
      </c>
      <c r="I3027" s="48">
        <f t="shared" si="425"/>
        <v>0</v>
      </c>
      <c r="J3027" s="48">
        <f t="shared" si="426"/>
        <v>-1</v>
      </c>
      <c r="K3027" s="48">
        <f t="shared" si="427"/>
        <v>1</v>
      </c>
      <c r="L3027" s="48">
        <f t="shared" si="428"/>
        <v>0</v>
      </c>
      <c r="M3027" s="48">
        <v>1</v>
      </c>
      <c r="N3027" s="48">
        <f t="shared" si="420"/>
        <v>3.5343992629028875E-2</v>
      </c>
      <c r="O3027" s="48">
        <f t="shared" si="421"/>
        <v>0.5088350784463479</v>
      </c>
      <c r="P3027" s="61">
        <f t="shared" si="422"/>
        <v>1</v>
      </c>
    </row>
    <row r="3028" spans="1:16" x14ac:dyDescent="0.3">
      <c r="A3028" s="60">
        <v>43864</v>
      </c>
      <c r="B3028" s="48">
        <f t="shared" si="423"/>
        <v>1</v>
      </c>
      <c r="C3028" s="48">
        <v>11627.450194999999</v>
      </c>
      <c r="D3028" s="48">
        <v>11749.849609000001</v>
      </c>
      <c r="E3028" s="48">
        <v>11614.5</v>
      </c>
      <c r="F3028" s="48">
        <v>11707.900390999999</v>
      </c>
      <c r="G3028" s="48">
        <v>669800</v>
      </c>
      <c r="H3028" s="48">
        <f t="shared" si="424"/>
        <v>11690.75</v>
      </c>
      <c r="I3028" s="48">
        <f t="shared" si="425"/>
        <v>1</v>
      </c>
      <c r="J3028" s="48">
        <f t="shared" si="426"/>
        <v>-1</v>
      </c>
      <c r="K3028" s="48">
        <f t="shared" si="427"/>
        <v>1</v>
      </c>
      <c r="L3028" s="48">
        <f t="shared" si="428"/>
        <v>1</v>
      </c>
      <c r="M3028" s="48">
        <v>1</v>
      </c>
      <c r="N3028" s="48">
        <f t="shared" si="420"/>
        <v>0.59780942779947654</v>
      </c>
      <c r="O3028" s="48">
        <f t="shared" si="421"/>
        <v>0.64515497807010314</v>
      </c>
      <c r="P3028" s="61">
        <f t="shared" si="422"/>
        <v>1</v>
      </c>
    </row>
    <row r="3029" spans="1:16" x14ac:dyDescent="0.3">
      <c r="A3029" s="60">
        <v>43865</v>
      </c>
      <c r="B3029" s="48">
        <f t="shared" si="423"/>
        <v>1</v>
      </c>
      <c r="C3029" s="48">
        <v>11786.25</v>
      </c>
      <c r="D3029" s="48">
        <v>11986.150390999999</v>
      </c>
      <c r="E3029" s="48">
        <v>11783.400390999999</v>
      </c>
      <c r="F3029" s="48">
        <v>11979.650390999999</v>
      </c>
      <c r="G3029" s="48">
        <v>560400</v>
      </c>
      <c r="H3029" s="48">
        <f t="shared" si="424"/>
        <v>11916.400390999997</v>
      </c>
      <c r="I3029" s="48">
        <f t="shared" si="425"/>
        <v>1</v>
      </c>
      <c r="J3029" s="48">
        <f t="shared" si="426"/>
        <v>-1</v>
      </c>
      <c r="K3029" s="48">
        <f t="shared" si="427"/>
        <v>0</v>
      </c>
      <c r="L3029" s="48">
        <f t="shared" si="428"/>
        <v>1</v>
      </c>
      <c r="M3029" s="48">
        <v>0</v>
      </c>
      <c r="N3029" s="48">
        <f t="shared" si="420"/>
        <v>0.93990153308512425</v>
      </c>
      <c r="O3029" s="48">
        <f t="shared" si="421"/>
        <v>0.71907976712932464</v>
      </c>
      <c r="P3029" s="61">
        <f t="shared" si="422"/>
        <v>1</v>
      </c>
    </row>
    <row r="3030" spans="1:16" x14ac:dyDescent="0.3">
      <c r="A3030" s="60">
        <v>43866</v>
      </c>
      <c r="B3030" s="48">
        <f t="shared" si="423"/>
        <v>1</v>
      </c>
      <c r="C3030" s="48">
        <v>12005.849609000001</v>
      </c>
      <c r="D3030" s="48">
        <v>12098.150390999999</v>
      </c>
      <c r="E3030" s="48">
        <v>11953.349609000001</v>
      </c>
      <c r="F3030" s="48">
        <v>12089.150390999999</v>
      </c>
      <c r="G3030" s="48">
        <v>758000</v>
      </c>
      <c r="H3030" s="48">
        <f t="shared" si="424"/>
        <v>12046.883463666667</v>
      </c>
      <c r="I3030" s="48">
        <f t="shared" si="425"/>
        <v>1</v>
      </c>
      <c r="J3030" s="48">
        <f t="shared" si="426"/>
        <v>-1</v>
      </c>
      <c r="K3030" s="48">
        <f t="shared" si="427"/>
        <v>0</v>
      </c>
      <c r="L3030" s="48">
        <f t="shared" si="428"/>
        <v>0</v>
      </c>
      <c r="M3030" s="48">
        <v>1</v>
      </c>
      <c r="N3030" s="48">
        <f t="shared" si="420"/>
        <v>0.58623033655754064</v>
      </c>
      <c r="O3030" s="48">
        <f t="shared" si="421"/>
        <v>0.64249974318448277</v>
      </c>
      <c r="P3030" s="61">
        <f t="shared" si="422"/>
        <v>1</v>
      </c>
    </row>
    <row r="3031" spans="1:16" x14ac:dyDescent="0.3">
      <c r="A3031" s="60">
        <v>43867</v>
      </c>
      <c r="B3031" s="48">
        <f t="shared" si="423"/>
        <v>1</v>
      </c>
      <c r="C3031" s="48">
        <v>12120</v>
      </c>
      <c r="D3031" s="48">
        <v>12160.599609000001</v>
      </c>
      <c r="E3031" s="48">
        <v>12084.650390999999</v>
      </c>
      <c r="F3031" s="48">
        <v>12137.950194999999</v>
      </c>
      <c r="G3031" s="48">
        <v>565100</v>
      </c>
      <c r="H3031" s="48">
        <f t="shared" si="424"/>
        <v>12127.733398333332</v>
      </c>
      <c r="I3031" s="48">
        <f t="shared" si="425"/>
        <v>1</v>
      </c>
      <c r="J3031" s="48">
        <f t="shared" si="426"/>
        <v>-1</v>
      </c>
      <c r="K3031" s="48">
        <f t="shared" si="427"/>
        <v>0</v>
      </c>
      <c r="L3031" s="48">
        <f t="shared" si="428"/>
        <v>1</v>
      </c>
      <c r="M3031" s="48">
        <v>1</v>
      </c>
      <c r="N3031" s="48">
        <f t="shared" si="420"/>
        <v>0.44440502896746681</v>
      </c>
      <c r="O3031" s="48">
        <f t="shared" si="421"/>
        <v>0.60930815896164658</v>
      </c>
      <c r="P3031" s="61">
        <f t="shared" si="422"/>
        <v>1</v>
      </c>
    </row>
    <row r="3032" spans="1:16" x14ac:dyDescent="0.3">
      <c r="A3032" s="60">
        <v>43868</v>
      </c>
      <c r="B3032" s="48">
        <f t="shared" si="423"/>
        <v>1</v>
      </c>
      <c r="C3032" s="48">
        <v>12151.150390999999</v>
      </c>
      <c r="D3032" s="48">
        <v>12154.700194999999</v>
      </c>
      <c r="E3032" s="48">
        <v>12073.950194999999</v>
      </c>
      <c r="F3032" s="48">
        <v>12098.349609000001</v>
      </c>
      <c r="G3032" s="48">
        <v>473500</v>
      </c>
      <c r="H3032" s="48">
        <f t="shared" si="424"/>
        <v>12108.999999666667</v>
      </c>
      <c r="I3032" s="48">
        <f t="shared" si="425"/>
        <v>0</v>
      </c>
      <c r="J3032" s="48">
        <f t="shared" si="426"/>
        <v>-1</v>
      </c>
      <c r="K3032" s="48">
        <f t="shared" si="427"/>
        <v>1</v>
      </c>
      <c r="L3032" s="48">
        <f t="shared" si="428"/>
        <v>1</v>
      </c>
      <c r="M3032" s="48">
        <v>1</v>
      </c>
      <c r="N3032" s="48">
        <f t="shared" si="420"/>
        <v>0.29750173144920922</v>
      </c>
      <c r="O3032" s="48">
        <f t="shared" si="421"/>
        <v>0.57383168101563331</v>
      </c>
      <c r="P3032" s="61">
        <f t="shared" si="422"/>
        <v>1</v>
      </c>
    </row>
    <row r="3033" spans="1:16" x14ac:dyDescent="0.3">
      <c r="A3033" s="60">
        <v>43871</v>
      </c>
      <c r="B3033" s="48">
        <f t="shared" si="423"/>
        <v>0</v>
      </c>
      <c r="C3033" s="48">
        <v>12102.349609000001</v>
      </c>
      <c r="D3033" s="48">
        <v>12103.549805000001</v>
      </c>
      <c r="E3033" s="48">
        <v>11990.75</v>
      </c>
      <c r="F3033" s="48">
        <v>12031.5</v>
      </c>
      <c r="G3033" s="48">
        <v>524700</v>
      </c>
      <c r="H3033" s="48">
        <f t="shared" si="424"/>
        <v>12041.933268333334</v>
      </c>
      <c r="I3033" s="48">
        <f t="shared" si="425"/>
        <v>0</v>
      </c>
      <c r="J3033" s="48">
        <f t="shared" si="426"/>
        <v>-1</v>
      </c>
      <c r="K3033" s="48">
        <f t="shared" si="427"/>
        <v>1</v>
      </c>
      <c r="L3033" s="48">
        <f t="shared" si="428"/>
        <v>0</v>
      </c>
      <c r="M3033" s="48">
        <v>0</v>
      </c>
      <c r="N3033" s="48">
        <f t="shared" ref="N3033:N3096" si="429">$B$2+SUMPRODUCT($C$2:$G$2,C3033:G3033)</f>
        <v>0.25459784248010403</v>
      </c>
      <c r="O3033" s="48">
        <f t="shared" ref="O3033:O3096" si="430">EXP(N3033)/(1+EXP(N3033))</f>
        <v>0.56330786120336673</v>
      </c>
      <c r="P3033" s="61">
        <f t="shared" ref="P3033:P3096" si="431">IF(O3033&gt;0.5,1,0)</f>
        <v>1</v>
      </c>
    </row>
    <row r="3034" spans="1:16" x14ac:dyDescent="0.3">
      <c r="A3034" s="60">
        <v>43872</v>
      </c>
      <c r="B3034" s="48">
        <f t="shared" si="423"/>
        <v>0</v>
      </c>
      <c r="C3034" s="48">
        <v>12108.400390999999</v>
      </c>
      <c r="D3034" s="48">
        <v>12172.299805000001</v>
      </c>
      <c r="E3034" s="48">
        <v>12099</v>
      </c>
      <c r="F3034" s="48">
        <v>12107.900390999999</v>
      </c>
      <c r="G3034" s="48">
        <v>480000</v>
      </c>
      <c r="H3034" s="48">
        <f t="shared" si="424"/>
        <v>12126.400065333335</v>
      </c>
      <c r="I3034" s="48">
        <f t="shared" si="425"/>
        <v>0</v>
      </c>
      <c r="J3034" s="48">
        <f t="shared" si="426"/>
        <v>-1</v>
      </c>
      <c r="K3034" s="48">
        <f t="shared" si="427"/>
        <v>0</v>
      </c>
      <c r="L3034" s="48">
        <f t="shared" si="428"/>
        <v>1</v>
      </c>
      <c r="M3034" s="48">
        <v>0</v>
      </c>
      <c r="N3034" s="48">
        <f t="shared" si="429"/>
        <v>0.41633072443755226</v>
      </c>
      <c r="O3034" s="48">
        <f t="shared" si="430"/>
        <v>0.60260489191534417</v>
      </c>
      <c r="P3034" s="61">
        <f t="shared" si="431"/>
        <v>1</v>
      </c>
    </row>
    <row r="3035" spans="1:16" x14ac:dyDescent="0.3">
      <c r="A3035" s="60">
        <v>43873</v>
      </c>
      <c r="B3035" s="48">
        <f t="shared" si="423"/>
        <v>1</v>
      </c>
      <c r="C3035" s="48">
        <v>12151</v>
      </c>
      <c r="D3035" s="48">
        <v>12231.75</v>
      </c>
      <c r="E3035" s="48">
        <v>12144.299805000001</v>
      </c>
      <c r="F3035" s="48">
        <v>12201.200194999999</v>
      </c>
      <c r="G3035" s="48">
        <v>411700</v>
      </c>
      <c r="H3035" s="48">
        <f t="shared" si="424"/>
        <v>12192.416666666666</v>
      </c>
      <c r="I3035" s="48">
        <f t="shared" si="425"/>
        <v>1</v>
      </c>
      <c r="J3035" s="48">
        <f t="shared" si="426"/>
        <v>-1</v>
      </c>
      <c r="K3035" s="48">
        <f t="shared" si="427"/>
        <v>0</v>
      </c>
      <c r="L3035" s="48">
        <f t="shared" si="428"/>
        <v>1</v>
      </c>
      <c r="M3035" s="48">
        <v>1</v>
      </c>
      <c r="N3035" s="48">
        <f t="shared" si="429"/>
        <v>0.56994807992859076</v>
      </c>
      <c r="O3035" s="48">
        <f t="shared" si="430"/>
        <v>0.63875119477701259</v>
      </c>
      <c r="P3035" s="61">
        <f t="shared" si="431"/>
        <v>1</v>
      </c>
    </row>
    <row r="3036" spans="1:16" x14ac:dyDescent="0.3">
      <c r="A3036" s="60">
        <v>43874</v>
      </c>
      <c r="B3036" s="48">
        <f t="shared" si="423"/>
        <v>0</v>
      </c>
      <c r="C3036" s="48">
        <v>12219.549805000001</v>
      </c>
      <c r="D3036" s="48">
        <v>12225.650390999999</v>
      </c>
      <c r="E3036" s="48">
        <v>12139.799805000001</v>
      </c>
      <c r="F3036" s="48">
        <v>12174.650390999999</v>
      </c>
      <c r="G3036" s="48">
        <v>501200</v>
      </c>
      <c r="H3036" s="48">
        <f t="shared" si="424"/>
        <v>12180.033528999998</v>
      </c>
      <c r="I3036" s="48">
        <f t="shared" si="425"/>
        <v>0</v>
      </c>
      <c r="J3036" s="48">
        <f t="shared" si="426"/>
        <v>-1</v>
      </c>
      <c r="K3036" s="48">
        <f t="shared" si="427"/>
        <v>1</v>
      </c>
      <c r="L3036" s="48">
        <f t="shared" si="428"/>
        <v>0</v>
      </c>
      <c r="M3036" s="48">
        <v>1</v>
      </c>
      <c r="N3036" s="48">
        <f t="shared" si="429"/>
        <v>0.31149490347011638</v>
      </c>
      <c r="O3036" s="48">
        <f t="shared" si="430"/>
        <v>0.57725010810983168</v>
      </c>
      <c r="P3036" s="61">
        <f t="shared" si="431"/>
        <v>1</v>
      </c>
    </row>
    <row r="3037" spans="1:16" x14ac:dyDescent="0.3">
      <c r="A3037" s="60">
        <v>43875</v>
      </c>
      <c r="B3037" s="48">
        <f t="shared" si="423"/>
        <v>0</v>
      </c>
      <c r="C3037" s="48">
        <v>12190.150390999999</v>
      </c>
      <c r="D3037" s="48">
        <v>12246.700194999999</v>
      </c>
      <c r="E3037" s="48">
        <v>12091.200194999999</v>
      </c>
      <c r="F3037" s="48">
        <v>12113.450194999999</v>
      </c>
      <c r="G3037" s="48">
        <v>622800</v>
      </c>
      <c r="H3037" s="48">
        <f t="shared" si="424"/>
        <v>12150.450194999999</v>
      </c>
      <c r="I3037" s="48">
        <f t="shared" si="425"/>
        <v>0</v>
      </c>
      <c r="J3037" s="48">
        <f t="shared" si="426"/>
        <v>-1</v>
      </c>
      <c r="K3037" s="48">
        <f t="shared" si="427"/>
        <v>1</v>
      </c>
      <c r="L3037" s="48">
        <f t="shared" si="428"/>
        <v>0</v>
      </c>
      <c r="M3037" s="48">
        <v>1</v>
      </c>
      <c r="N3037" s="48">
        <f t="shared" si="429"/>
        <v>0.22467236570397814</v>
      </c>
      <c r="O3037" s="48">
        <f t="shared" si="430"/>
        <v>0.55593300845791382</v>
      </c>
      <c r="P3037" s="61">
        <f t="shared" si="431"/>
        <v>1</v>
      </c>
    </row>
    <row r="3038" spans="1:16" x14ac:dyDescent="0.3">
      <c r="A3038" s="60">
        <v>43878</v>
      </c>
      <c r="B3038" s="48">
        <f t="shared" si="423"/>
        <v>0</v>
      </c>
      <c r="C3038" s="48">
        <v>12131.799805000001</v>
      </c>
      <c r="D3038" s="48">
        <v>12159.599609000001</v>
      </c>
      <c r="E3038" s="48">
        <v>12037</v>
      </c>
      <c r="F3038" s="48">
        <v>12045.799805000001</v>
      </c>
      <c r="G3038" s="48">
        <v>0</v>
      </c>
      <c r="H3038" s="48">
        <f t="shared" si="424"/>
        <v>12080.799804666667</v>
      </c>
      <c r="I3038" s="48">
        <f t="shared" si="425"/>
        <v>0</v>
      </c>
      <c r="J3038" s="48">
        <f t="shared" si="426"/>
        <v>-1</v>
      </c>
      <c r="K3038" s="48">
        <f t="shared" si="427"/>
        <v>1</v>
      </c>
      <c r="L3038" s="48">
        <f t="shared" si="428"/>
        <v>1</v>
      </c>
      <c r="M3038" s="48">
        <v>0</v>
      </c>
      <c r="N3038" s="48">
        <f t="shared" si="429"/>
        <v>0.36563118814032514</v>
      </c>
      <c r="O3038" s="48">
        <f t="shared" si="430"/>
        <v>0.59040289916910926</v>
      </c>
      <c r="P3038" s="61">
        <f t="shared" si="431"/>
        <v>1</v>
      </c>
    </row>
    <row r="3039" spans="1:16" x14ac:dyDescent="0.3">
      <c r="A3039" s="60">
        <v>43879</v>
      </c>
      <c r="B3039" s="48">
        <f t="shared" si="423"/>
        <v>0</v>
      </c>
      <c r="C3039" s="48">
        <v>12028.25</v>
      </c>
      <c r="D3039" s="48">
        <v>12030.75</v>
      </c>
      <c r="E3039" s="48">
        <v>11908.049805000001</v>
      </c>
      <c r="F3039" s="48">
        <v>11992.5</v>
      </c>
      <c r="G3039" s="48">
        <v>676900</v>
      </c>
      <c r="H3039" s="48">
        <f t="shared" si="424"/>
        <v>11977.099935</v>
      </c>
      <c r="I3039" s="48">
        <f t="shared" si="425"/>
        <v>0</v>
      </c>
      <c r="J3039" s="48">
        <f t="shared" si="426"/>
        <v>-1</v>
      </c>
      <c r="K3039" s="48">
        <f t="shared" si="427"/>
        <v>1</v>
      </c>
      <c r="L3039" s="48">
        <f t="shared" si="428"/>
        <v>0</v>
      </c>
      <c r="M3039" s="48">
        <v>0</v>
      </c>
      <c r="N3039" s="48">
        <f t="shared" si="429"/>
        <v>0.30695085724259041</v>
      </c>
      <c r="O3039" s="48">
        <f t="shared" si="430"/>
        <v>0.57614082602831229</v>
      </c>
      <c r="P3039" s="61">
        <f t="shared" si="431"/>
        <v>1</v>
      </c>
    </row>
    <row r="3040" spans="1:16" x14ac:dyDescent="0.3">
      <c r="A3040" s="60">
        <v>43880</v>
      </c>
      <c r="B3040" s="48">
        <f t="shared" si="423"/>
        <v>1</v>
      </c>
      <c r="C3040" s="48">
        <v>12090.599609000001</v>
      </c>
      <c r="D3040" s="48">
        <v>12134.700194999999</v>
      </c>
      <c r="E3040" s="48">
        <v>12042.099609000001</v>
      </c>
      <c r="F3040" s="48">
        <v>12125.900390999999</v>
      </c>
      <c r="G3040" s="48">
        <v>513600</v>
      </c>
      <c r="H3040" s="48">
        <f t="shared" si="424"/>
        <v>12100.900065</v>
      </c>
      <c r="I3040" s="48">
        <f t="shared" si="425"/>
        <v>1</v>
      </c>
      <c r="J3040" s="48">
        <f t="shared" si="426"/>
        <v>-1</v>
      </c>
      <c r="K3040" s="48">
        <f t="shared" si="427"/>
        <v>0</v>
      </c>
      <c r="L3040" s="48">
        <f t="shared" si="428"/>
        <v>1</v>
      </c>
      <c r="M3040" s="48">
        <v>1</v>
      </c>
      <c r="N3040" s="48">
        <f t="shared" si="429"/>
        <v>0.51202786568759584</v>
      </c>
      <c r="O3040" s="48">
        <f t="shared" si="430"/>
        <v>0.62528173307752721</v>
      </c>
      <c r="P3040" s="61">
        <f t="shared" si="431"/>
        <v>1</v>
      </c>
    </row>
    <row r="3041" spans="1:16" x14ac:dyDescent="0.3">
      <c r="A3041" s="60">
        <v>43881</v>
      </c>
      <c r="B3041" s="48">
        <f t="shared" si="423"/>
        <v>0</v>
      </c>
      <c r="C3041" s="48">
        <v>12119</v>
      </c>
      <c r="D3041" s="48">
        <v>12152</v>
      </c>
      <c r="E3041" s="48">
        <v>12071.450194999999</v>
      </c>
      <c r="F3041" s="48">
        <v>12080.849609000001</v>
      </c>
      <c r="G3041" s="48">
        <v>502600</v>
      </c>
      <c r="H3041" s="48">
        <f t="shared" si="424"/>
        <v>12101.433267999999</v>
      </c>
      <c r="I3041" s="48">
        <f t="shared" si="425"/>
        <v>0</v>
      </c>
      <c r="J3041" s="48">
        <f t="shared" si="426"/>
        <v>-1</v>
      </c>
      <c r="K3041" s="48">
        <f t="shared" si="427"/>
        <v>0</v>
      </c>
      <c r="L3041" s="48">
        <f t="shared" si="428"/>
        <v>1</v>
      </c>
      <c r="M3041" s="48">
        <v>1</v>
      </c>
      <c r="N3041" s="48">
        <f t="shared" si="429"/>
        <v>0.32221629122725026</v>
      </c>
      <c r="O3041" s="48">
        <f t="shared" si="430"/>
        <v>0.57986428414259339</v>
      </c>
      <c r="P3041" s="61">
        <f t="shared" si="431"/>
        <v>1</v>
      </c>
    </row>
    <row r="3042" spans="1:16" x14ac:dyDescent="0.3">
      <c r="A3042" s="60">
        <v>43885</v>
      </c>
      <c r="B3042" s="48">
        <f t="shared" si="423"/>
        <v>0</v>
      </c>
      <c r="C3042" s="48">
        <v>12012.549805000001</v>
      </c>
      <c r="D3042" s="48">
        <v>12012.549805000001</v>
      </c>
      <c r="E3042" s="48">
        <v>11813.400390999999</v>
      </c>
      <c r="F3042" s="48">
        <v>11829.400390999999</v>
      </c>
      <c r="G3042" s="48">
        <v>490800</v>
      </c>
      <c r="H3042" s="48">
        <f t="shared" si="424"/>
        <v>11885.116862333331</v>
      </c>
      <c r="I3042" s="48">
        <f t="shared" si="425"/>
        <v>0</v>
      </c>
      <c r="J3042" s="48">
        <f t="shared" si="426"/>
        <v>0</v>
      </c>
      <c r="K3042" s="48">
        <f t="shared" si="427"/>
        <v>1</v>
      </c>
      <c r="L3042" s="48">
        <f t="shared" si="428"/>
        <v>1</v>
      </c>
      <c r="M3042" s="48">
        <v>0</v>
      </c>
      <c r="N3042" s="48">
        <f t="shared" si="429"/>
        <v>2.3622407561808001E-2</v>
      </c>
      <c r="O3042" s="48">
        <f t="shared" si="430"/>
        <v>0.50590532728636073</v>
      </c>
      <c r="P3042" s="61">
        <f t="shared" si="431"/>
        <v>1</v>
      </c>
    </row>
    <row r="3043" spans="1:16" x14ac:dyDescent="0.3">
      <c r="A3043" s="60">
        <v>43886</v>
      </c>
      <c r="B3043" s="48">
        <f t="shared" si="423"/>
        <v>0</v>
      </c>
      <c r="C3043" s="48">
        <v>11877.5</v>
      </c>
      <c r="D3043" s="48">
        <v>11883.049805000001</v>
      </c>
      <c r="E3043" s="48">
        <v>11779.900390999999</v>
      </c>
      <c r="F3043" s="48">
        <v>11797.900390999999</v>
      </c>
      <c r="G3043" s="48">
        <v>461000</v>
      </c>
      <c r="H3043" s="48">
        <f t="shared" si="424"/>
        <v>11820.283528999998</v>
      </c>
      <c r="I3043" s="48">
        <f t="shared" si="425"/>
        <v>0</v>
      </c>
      <c r="J3043" s="48">
        <f t="shared" si="426"/>
        <v>-1</v>
      </c>
      <c r="K3043" s="48">
        <f t="shared" si="427"/>
        <v>1</v>
      </c>
      <c r="L3043" s="48">
        <f t="shared" si="428"/>
        <v>1</v>
      </c>
      <c r="M3043" s="48">
        <v>0</v>
      </c>
      <c r="N3043" s="48">
        <f t="shared" si="429"/>
        <v>0.24665253017648048</v>
      </c>
      <c r="O3043" s="48">
        <f t="shared" si="430"/>
        <v>0.5613524037182257</v>
      </c>
      <c r="P3043" s="61">
        <f t="shared" si="431"/>
        <v>1</v>
      </c>
    </row>
    <row r="3044" spans="1:16" x14ac:dyDescent="0.3">
      <c r="A3044" s="60">
        <v>43887</v>
      </c>
      <c r="B3044" s="48">
        <f t="shared" si="423"/>
        <v>0</v>
      </c>
      <c r="C3044" s="48">
        <v>11738.549805000001</v>
      </c>
      <c r="D3044" s="48">
        <v>11783.25</v>
      </c>
      <c r="E3044" s="48">
        <v>11639.599609000001</v>
      </c>
      <c r="F3044" s="48">
        <v>11678.5</v>
      </c>
      <c r="G3044" s="48">
        <v>567600</v>
      </c>
      <c r="H3044" s="48">
        <f t="shared" si="424"/>
        <v>11700.449869666665</v>
      </c>
      <c r="I3044" s="48">
        <f t="shared" si="425"/>
        <v>0</v>
      </c>
      <c r="J3044" s="48">
        <f t="shared" si="426"/>
        <v>-1</v>
      </c>
      <c r="K3044" s="48">
        <f t="shared" si="427"/>
        <v>1</v>
      </c>
      <c r="L3044" s="48">
        <f t="shared" si="428"/>
        <v>0</v>
      </c>
      <c r="M3044" s="48">
        <v>0</v>
      </c>
      <c r="N3044" s="48">
        <f t="shared" si="429"/>
        <v>0.28295667612073627</v>
      </c>
      <c r="O3044" s="48">
        <f t="shared" si="430"/>
        <v>0.57027094293246761</v>
      </c>
      <c r="P3044" s="61">
        <f t="shared" si="431"/>
        <v>1</v>
      </c>
    </row>
    <row r="3045" spans="1:16" x14ac:dyDescent="0.3">
      <c r="A3045" s="60">
        <v>43888</v>
      </c>
      <c r="B3045" s="48">
        <f t="shared" si="423"/>
        <v>0</v>
      </c>
      <c r="C3045" s="48">
        <v>11661.25</v>
      </c>
      <c r="D3045" s="48">
        <v>11663.849609000001</v>
      </c>
      <c r="E3045" s="48">
        <v>11536.700194999999</v>
      </c>
      <c r="F3045" s="48">
        <v>11633.299805000001</v>
      </c>
      <c r="G3045" s="48">
        <v>608600</v>
      </c>
      <c r="H3045" s="48">
        <f t="shared" si="424"/>
        <v>11611.283203000001</v>
      </c>
      <c r="I3045" s="48">
        <f t="shared" si="425"/>
        <v>0</v>
      </c>
      <c r="J3045" s="48">
        <f t="shared" si="426"/>
        <v>-1</v>
      </c>
      <c r="K3045" s="48">
        <f t="shared" si="427"/>
        <v>1</v>
      </c>
      <c r="L3045" s="48">
        <f t="shared" si="428"/>
        <v>0</v>
      </c>
      <c r="M3045" s="48">
        <v>0</v>
      </c>
      <c r="N3045" s="48">
        <f t="shared" si="429"/>
        <v>0.35222020923511599</v>
      </c>
      <c r="O3045" s="48">
        <f t="shared" si="430"/>
        <v>0.5871558701338071</v>
      </c>
      <c r="P3045" s="61">
        <f t="shared" si="431"/>
        <v>1</v>
      </c>
    </row>
    <row r="3046" spans="1:16" x14ac:dyDescent="0.3">
      <c r="A3046" s="60">
        <v>43889</v>
      </c>
      <c r="B3046" s="48">
        <f t="shared" si="423"/>
        <v>0</v>
      </c>
      <c r="C3046" s="48">
        <v>11382</v>
      </c>
      <c r="D3046" s="48">
        <v>11384.799805000001</v>
      </c>
      <c r="E3046" s="48">
        <v>11175.049805000001</v>
      </c>
      <c r="F3046" s="48">
        <v>11201.75</v>
      </c>
      <c r="G3046" s="48">
        <v>809900</v>
      </c>
      <c r="H3046" s="48">
        <f t="shared" si="424"/>
        <v>11253.866536666668</v>
      </c>
      <c r="I3046" s="48">
        <f t="shared" si="425"/>
        <v>0</v>
      </c>
      <c r="J3046" s="48">
        <f t="shared" si="426"/>
        <v>-1</v>
      </c>
      <c r="K3046" s="48">
        <f t="shared" si="427"/>
        <v>1</v>
      </c>
      <c r="L3046" s="48">
        <f t="shared" si="428"/>
        <v>0</v>
      </c>
      <c r="M3046" s="48">
        <v>0</v>
      </c>
      <c r="N3046" s="48">
        <f t="shared" si="429"/>
        <v>-4.8417557743361761E-2</v>
      </c>
      <c r="O3046" s="48">
        <f t="shared" si="430"/>
        <v>0.48789797466285006</v>
      </c>
      <c r="P3046" s="61">
        <f t="shared" si="431"/>
        <v>0</v>
      </c>
    </row>
    <row r="3047" spans="1:16" x14ac:dyDescent="0.3">
      <c r="A3047" s="60">
        <v>43892</v>
      </c>
      <c r="B3047" s="48">
        <f t="shared" si="423"/>
        <v>1</v>
      </c>
      <c r="C3047" s="48">
        <v>11387.349609000001</v>
      </c>
      <c r="D3047" s="48">
        <v>11433</v>
      </c>
      <c r="E3047" s="48">
        <v>11036.25</v>
      </c>
      <c r="F3047" s="48">
        <v>11132.75</v>
      </c>
      <c r="G3047" s="48">
        <v>680800</v>
      </c>
      <c r="H3047" s="48">
        <f t="shared" si="424"/>
        <v>11200.666666666666</v>
      </c>
      <c r="I3047" s="48">
        <f t="shared" si="425"/>
        <v>0</v>
      </c>
      <c r="J3047" s="48">
        <f t="shared" si="426"/>
        <v>-1</v>
      </c>
      <c r="K3047" s="48">
        <f t="shared" si="427"/>
        <v>1</v>
      </c>
      <c r="L3047" s="48">
        <f t="shared" si="428"/>
        <v>1</v>
      </c>
      <c r="M3047" s="48">
        <v>1</v>
      </c>
      <c r="N3047" s="48">
        <f t="shared" si="429"/>
        <v>-0.10972271020331104</v>
      </c>
      <c r="O3047" s="48">
        <f t="shared" si="430"/>
        <v>0.47259680935239257</v>
      </c>
      <c r="P3047" s="61">
        <f t="shared" si="431"/>
        <v>0</v>
      </c>
    </row>
    <row r="3048" spans="1:16" x14ac:dyDescent="0.3">
      <c r="A3048" s="60">
        <v>43893</v>
      </c>
      <c r="B3048" s="48">
        <f t="shared" si="423"/>
        <v>0</v>
      </c>
      <c r="C3048" s="48">
        <v>11217.549805000001</v>
      </c>
      <c r="D3048" s="48">
        <v>11342.25</v>
      </c>
      <c r="E3048" s="48">
        <v>11152.549805000001</v>
      </c>
      <c r="F3048" s="48">
        <v>11303.299805000001</v>
      </c>
      <c r="G3048" s="48">
        <v>696500</v>
      </c>
      <c r="H3048" s="48">
        <f t="shared" si="424"/>
        <v>11266.033203333334</v>
      </c>
      <c r="I3048" s="48">
        <f t="shared" si="425"/>
        <v>1</v>
      </c>
      <c r="J3048" s="48">
        <f t="shared" si="426"/>
        <v>-1</v>
      </c>
      <c r="K3048" s="48">
        <f t="shared" si="427"/>
        <v>0</v>
      </c>
      <c r="L3048" s="48">
        <f t="shared" si="428"/>
        <v>0</v>
      </c>
      <c r="M3048" s="48">
        <v>0</v>
      </c>
      <c r="N3048" s="48">
        <f t="shared" si="429"/>
        <v>0.63622006523631069</v>
      </c>
      <c r="O3048" s="48">
        <f t="shared" si="430"/>
        <v>0.65389850209112255</v>
      </c>
      <c r="P3048" s="61">
        <f t="shared" si="431"/>
        <v>1</v>
      </c>
    </row>
    <row r="3049" spans="1:16" x14ac:dyDescent="0.3">
      <c r="A3049" s="60">
        <v>43894</v>
      </c>
      <c r="B3049" s="48">
        <f t="shared" si="423"/>
        <v>0</v>
      </c>
      <c r="C3049" s="48">
        <v>11351.349609000001</v>
      </c>
      <c r="D3049" s="48">
        <v>11356.599609000001</v>
      </c>
      <c r="E3049" s="48">
        <v>11082.150390999999</v>
      </c>
      <c r="F3049" s="48">
        <v>11251</v>
      </c>
      <c r="G3049" s="48">
        <v>797700</v>
      </c>
      <c r="H3049" s="48">
        <f t="shared" si="424"/>
        <v>11229.916666666666</v>
      </c>
      <c r="I3049" s="48">
        <f t="shared" si="425"/>
        <v>0</v>
      </c>
      <c r="J3049" s="48">
        <f t="shared" si="426"/>
        <v>-1</v>
      </c>
      <c r="K3049" s="48">
        <f t="shared" si="427"/>
        <v>1</v>
      </c>
      <c r="L3049" s="48">
        <f t="shared" si="428"/>
        <v>0</v>
      </c>
      <c r="M3049" s="48">
        <v>1</v>
      </c>
      <c r="N3049" s="48">
        <f t="shared" si="429"/>
        <v>0.19385763425368996</v>
      </c>
      <c r="O3049" s="48">
        <f t="shared" si="430"/>
        <v>0.54831319926186572</v>
      </c>
      <c r="P3049" s="61">
        <f t="shared" si="431"/>
        <v>1</v>
      </c>
    </row>
    <row r="3050" spans="1:16" x14ac:dyDescent="0.3">
      <c r="A3050" s="60">
        <v>43895</v>
      </c>
      <c r="B3050" s="48">
        <f t="shared" si="423"/>
        <v>0</v>
      </c>
      <c r="C3050" s="48">
        <v>11306.049805000001</v>
      </c>
      <c r="D3050" s="48">
        <v>11389.5</v>
      </c>
      <c r="E3050" s="48">
        <v>11244.599609000001</v>
      </c>
      <c r="F3050" s="48">
        <v>11269</v>
      </c>
      <c r="G3050" s="48">
        <v>1352500</v>
      </c>
      <c r="H3050" s="48">
        <f t="shared" si="424"/>
        <v>11301.033202999999</v>
      </c>
      <c r="I3050" s="48">
        <f t="shared" si="425"/>
        <v>0</v>
      </c>
      <c r="J3050" s="48">
        <f t="shared" si="426"/>
        <v>-1</v>
      </c>
      <c r="K3050" s="48">
        <f t="shared" si="427"/>
        <v>0</v>
      </c>
      <c r="L3050" s="48">
        <f t="shared" si="428"/>
        <v>0</v>
      </c>
      <c r="M3050" s="48">
        <v>1</v>
      </c>
      <c r="N3050" s="48">
        <f t="shared" si="429"/>
        <v>0.11731456563332632</v>
      </c>
      <c r="O3050" s="48">
        <f t="shared" si="430"/>
        <v>0.52929505084499218</v>
      </c>
      <c r="P3050" s="61">
        <f t="shared" si="431"/>
        <v>1</v>
      </c>
    </row>
    <row r="3051" spans="1:16" x14ac:dyDescent="0.3">
      <c r="A3051" s="60">
        <v>43896</v>
      </c>
      <c r="B3051" s="48">
        <f t="shared" si="423"/>
        <v>1</v>
      </c>
      <c r="C3051" s="48">
        <v>10942.650390999999</v>
      </c>
      <c r="D3051" s="48">
        <v>11035.099609000001</v>
      </c>
      <c r="E3051" s="48">
        <v>10827.400390999999</v>
      </c>
      <c r="F3051" s="48">
        <v>10989.450194999999</v>
      </c>
      <c r="G3051" s="48">
        <v>1811000</v>
      </c>
      <c r="H3051" s="48">
        <f t="shared" si="424"/>
        <v>10950.650065</v>
      </c>
      <c r="I3051" s="48">
        <f t="shared" si="425"/>
        <v>1</v>
      </c>
      <c r="J3051" s="48">
        <f t="shared" si="426"/>
        <v>-1</v>
      </c>
      <c r="K3051" s="48">
        <f t="shared" si="427"/>
        <v>1</v>
      </c>
      <c r="L3051" s="48">
        <f t="shared" si="428"/>
        <v>0</v>
      </c>
      <c r="M3051" s="48">
        <v>0</v>
      </c>
      <c r="N3051" s="48">
        <f t="shared" si="429"/>
        <v>0.2370308208876295</v>
      </c>
      <c r="O3051" s="48">
        <f t="shared" si="430"/>
        <v>0.55898181253279799</v>
      </c>
      <c r="P3051" s="61">
        <f t="shared" si="431"/>
        <v>1</v>
      </c>
    </row>
    <row r="3052" spans="1:16" x14ac:dyDescent="0.3">
      <c r="A3052" s="60">
        <v>43899</v>
      </c>
      <c r="B3052" s="48">
        <f t="shared" si="423"/>
        <v>1</v>
      </c>
      <c r="C3052" s="48">
        <v>10742.049805000001</v>
      </c>
      <c r="D3052" s="48">
        <v>10751.549805000001</v>
      </c>
      <c r="E3052" s="48">
        <v>10294.450194999999</v>
      </c>
      <c r="F3052" s="48">
        <v>10451.450194999999</v>
      </c>
      <c r="G3052" s="48">
        <v>1565500</v>
      </c>
      <c r="H3052" s="48">
        <f t="shared" si="424"/>
        <v>10499.150065</v>
      </c>
      <c r="I3052" s="48">
        <f t="shared" si="425"/>
        <v>0</v>
      </c>
      <c r="J3052" s="48">
        <f t="shared" si="426"/>
        <v>-1</v>
      </c>
      <c r="K3052" s="48">
        <f t="shared" si="427"/>
        <v>1</v>
      </c>
      <c r="L3052" s="48">
        <f t="shared" si="428"/>
        <v>1</v>
      </c>
      <c r="M3052" s="48">
        <v>1</v>
      </c>
      <c r="N3052" s="48">
        <f t="shared" si="429"/>
        <v>-0.40935134218143143</v>
      </c>
      <c r="O3052" s="48">
        <f t="shared" si="430"/>
        <v>0.39906766732212162</v>
      </c>
      <c r="P3052" s="61">
        <f t="shared" si="431"/>
        <v>0</v>
      </c>
    </row>
    <row r="3053" spans="1:16" x14ac:dyDescent="0.3">
      <c r="A3053" s="60">
        <v>43901</v>
      </c>
      <c r="B3053" s="48">
        <f t="shared" si="423"/>
        <v>1</v>
      </c>
      <c r="C3053" s="48">
        <v>10334.299805000001</v>
      </c>
      <c r="D3053" s="48">
        <v>10545.099609000001</v>
      </c>
      <c r="E3053" s="48">
        <v>10334</v>
      </c>
      <c r="F3053" s="48">
        <v>10458.400390999999</v>
      </c>
      <c r="G3053" s="48">
        <v>1218500</v>
      </c>
      <c r="H3053" s="48">
        <f t="shared" si="424"/>
        <v>10445.833333333334</v>
      </c>
      <c r="I3053" s="48">
        <f t="shared" si="425"/>
        <v>1</v>
      </c>
      <c r="J3053" s="48">
        <f t="shared" si="426"/>
        <v>-1</v>
      </c>
      <c r="K3053" s="48">
        <f t="shared" si="427"/>
        <v>1</v>
      </c>
      <c r="L3053" s="48">
        <f t="shared" si="428"/>
        <v>1</v>
      </c>
      <c r="M3053" s="48">
        <v>0</v>
      </c>
      <c r="N3053" s="48">
        <f t="shared" si="429"/>
        <v>0.59206502369788483</v>
      </c>
      <c r="O3053" s="48">
        <f t="shared" si="430"/>
        <v>0.64383881762002648</v>
      </c>
      <c r="P3053" s="61">
        <f t="shared" si="431"/>
        <v>1</v>
      </c>
    </row>
    <row r="3054" spans="1:16" x14ac:dyDescent="0.3">
      <c r="A3054" s="60">
        <v>43902</v>
      </c>
      <c r="B3054" s="48">
        <f t="shared" si="423"/>
        <v>0</v>
      </c>
      <c r="C3054" s="48">
        <v>10039.950194999999</v>
      </c>
      <c r="D3054" s="48">
        <v>10040.75</v>
      </c>
      <c r="E3054" s="48">
        <v>9508</v>
      </c>
      <c r="F3054" s="48">
        <v>9590.1503909999992</v>
      </c>
      <c r="G3054" s="48">
        <v>1343500</v>
      </c>
      <c r="H3054" s="48">
        <f t="shared" si="424"/>
        <v>9712.9667969999991</v>
      </c>
      <c r="I3054" s="48">
        <f t="shared" si="425"/>
        <v>0</v>
      </c>
      <c r="J3054" s="48">
        <f t="shared" si="426"/>
        <v>-1</v>
      </c>
      <c r="K3054" s="48">
        <f t="shared" si="427"/>
        <v>1</v>
      </c>
      <c r="L3054" s="48">
        <f t="shared" si="428"/>
        <v>0</v>
      </c>
      <c r="M3054" s="48">
        <v>0</v>
      </c>
      <c r="N3054" s="48">
        <f t="shared" si="429"/>
        <v>-0.70549963124745263</v>
      </c>
      <c r="O3054" s="48">
        <f t="shared" si="430"/>
        <v>0.33059401866421728</v>
      </c>
      <c r="P3054" s="61">
        <f t="shared" si="431"/>
        <v>0</v>
      </c>
    </row>
    <row r="3055" spans="1:16" x14ac:dyDescent="0.3">
      <c r="A3055" s="60">
        <v>43903</v>
      </c>
      <c r="B3055" s="48">
        <f t="shared" si="423"/>
        <v>1</v>
      </c>
      <c r="C3055" s="48">
        <v>9107.5996090000008</v>
      </c>
      <c r="D3055" s="48">
        <v>10159.400390999999</v>
      </c>
      <c r="E3055" s="48">
        <v>8555.1503909999992</v>
      </c>
      <c r="F3055" s="48">
        <v>9955.2001949999994</v>
      </c>
      <c r="G3055" s="48">
        <v>1388000</v>
      </c>
      <c r="H3055" s="48">
        <f t="shared" si="424"/>
        <v>9556.5836589999981</v>
      </c>
      <c r="I3055" s="48">
        <f t="shared" si="425"/>
        <v>1</v>
      </c>
      <c r="J3055" s="48">
        <f t="shared" si="426"/>
        <v>-1</v>
      </c>
      <c r="K3055" s="48">
        <f t="shared" si="427"/>
        <v>1</v>
      </c>
      <c r="L3055" s="48">
        <f t="shared" si="428"/>
        <v>0</v>
      </c>
      <c r="M3055" s="48">
        <v>1</v>
      </c>
      <c r="N3055" s="48">
        <f t="shared" si="429"/>
        <v>3.0126304356037115</v>
      </c>
      <c r="O3055" s="48">
        <f t="shared" si="430"/>
        <v>0.95314147707934127</v>
      </c>
      <c r="P3055" s="61">
        <f t="shared" si="431"/>
        <v>1</v>
      </c>
    </row>
    <row r="3056" spans="1:16" x14ac:dyDescent="0.3">
      <c r="A3056" s="60">
        <v>43906</v>
      </c>
      <c r="B3056" s="48">
        <f t="shared" si="423"/>
        <v>0</v>
      </c>
      <c r="C3056" s="48">
        <v>9587.7998050000006</v>
      </c>
      <c r="D3056" s="48">
        <v>9602.2001949999994</v>
      </c>
      <c r="E3056" s="48">
        <v>9165.0996090000008</v>
      </c>
      <c r="F3056" s="48">
        <v>9197.4003909999992</v>
      </c>
      <c r="G3056" s="48">
        <v>897700</v>
      </c>
      <c r="H3056" s="48">
        <f t="shared" si="424"/>
        <v>9321.5667316666677</v>
      </c>
      <c r="I3056" s="48">
        <f t="shared" si="425"/>
        <v>0</v>
      </c>
      <c r="J3056" s="48">
        <f t="shared" si="426"/>
        <v>-1</v>
      </c>
      <c r="K3056" s="48">
        <f t="shared" si="427"/>
        <v>1</v>
      </c>
      <c r="L3056" s="48">
        <f t="shared" si="428"/>
        <v>1</v>
      </c>
      <c r="M3056" s="48">
        <v>0</v>
      </c>
      <c r="N3056" s="48">
        <f t="shared" si="429"/>
        <v>-0.47528249767271724</v>
      </c>
      <c r="O3056" s="48">
        <f t="shared" si="430"/>
        <v>0.3833667117678633</v>
      </c>
      <c r="P3056" s="61">
        <f t="shared" si="431"/>
        <v>0</v>
      </c>
    </row>
    <row r="3057" spans="1:16" x14ac:dyDescent="0.3">
      <c r="A3057" s="60">
        <v>43907</v>
      </c>
      <c r="B3057" s="48">
        <f t="shared" si="423"/>
        <v>0</v>
      </c>
      <c r="C3057" s="48">
        <v>9285.4003909999992</v>
      </c>
      <c r="D3057" s="48">
        <v>9403.7998050000006</v>
      </c>
      <c r="E3057" s="48">
        <v>8915.5996090000008</v>
      </c>
      <c r="F3057" s="48">
        <v>8967.0498050000006</v>
      </c>
      <c r="G3057" s="48">
        <v>935600</v>
      </c>
      <c r="H3057" s="48">
        <f t="shared" si="424"/>
        <v>9095.4830730000012</v>
      </c>
      <c r="I3057" s="48">
        <f t="shared" si="425"/>
        <v>0</v>
      </c>
      <c r="J3057" s="48">
        <f t="shared" si="426"/>
        <v>-1</v>
      </c>
      <c r="K3057" s="48">
        <f t="shared" si="427"/>
        <v>1</v>
      </c>
      <c r="L3057" s="48">
        <f t="shared" si="428"/>
        <v>0</v>
      </c>
      <c r="M3057" s="48">
        <v>0</v>
      </c>
      <c r="N3057" s="48">
        <f t="shared" si="429"/>
        <v>-0.28824022777020886</v>
      </c>
      <c r="O3057" s="48">
        <f t="shared" si="430"/>
        <v>0.42843474292600231</v>
      </c>
      <c r="P3057" s="61">
        <f t="shared" si="431"/>
        <v>0</v>
      </c>
    </row>
    <row r="3058" spans="1:16" x14ac:dyDescent="0.3">
      <c r="A3058" s="60">
        <v>43908</v>
      </c>
      <c r="B3058" s="48">
        <f t="shared" si="423"/>
        <v>0</v>
      </c>
      <c r="C3058" s="48">
        <v>9088.4501949999994</v>
      </c>
      <c r="D3058" s="48">
        <v>9127.5498050000006</v>
      </c>
      <c r="E3058" s="48">
        <v>8407.0498050000006</v>
      </c>
      <c r="F3058" s="48">
        <v>8468.7998050000006</v>
      </c>
      <c r="G3058" s="48">
        <v>1516600</v>
      </c>
      <c r="H3058" s="48">
        <f t="shared" si="424"/>
        <v>8667.7998050000006</v>
      </c>
      <c r="I3058" s="48">
        <f t="shared" si="425"/>
        <v>0</v>
      </c>
      <c r="J3058" s="48">
        <f t="shared" si="426"/>
        <v>-1</v>
      </c>
      <c r="K3058" s="48">
        <f t="shared" si="427"/>
        <v>1</v>
      </c>
      <c r="L3058" s="48">
        <f t="shared" si="428"/>
        <v>0</v>
      </c>
      <c r="M3058" s="48">
        <v>0</v>
      </c>
      <c r="N3058" s="48">
        <f t="shared" si="429"/>
        <v>-1.0868684782178262</v>
      </c>
      <c r="O3058" s="48">
        <f t="shared" si="430"/>
        <v>0.25220842290287393</v>
      </c>
      <c r="P3058" s="61">
        <f t="shared" si="431"/>
        <v>0</v>
      </c>
    </row>
    <row r="3059" spans="1:16" x14ac:dyDescent="0.3">
      <c r="A3059" s="60">
        <v>43909</v>
      </c>
      <c r="B3059" s="48">
        <f t="shared" si="423"/>
        <v>1</v>
      </c>
      <c r="C3059" s="48">
        <v>8063.2998049999997</v>
      </c>
      <c r="D3059" s="48">
        <v>8575.4501949999994</v>
      </c>
      <c r="E3059" s="48">
        <v>7832.5498049999997</v>
      </c>
      <c r="F3059" s="48">
        <v>8263.4501949999994</v>
      </c>
      <c r="G3059" s="48">
        <v>925700</v>
      </c>
      <c r="H3059" s="48">
        <f t="shared" si="424"/>
        <v>8223.8167316666659</v>
      </c>
      <c r="I3059" s="48">
        <f t="shared" si="425"/>
        <v>1</v>
      </c>
      <c r="J3059" s="48">
        <f t="shared" si="426"/>
        <v>-1</v>
      </c>
      <c r="K3059" s="48">
        <f t="shared" si="427"/>
        <v>1</v>
      </c>
      <c r="L3059" s="48">
        <f t="shared" si="428"/>
        <v>1</v>
      </c>
      <c r="M3059" s="48">
        <v>0</v>
      </c>
      <c r="N3059" s="48">
        <f t="shared" si="429"/>
        <v>1.1258582354051794</v>
      </c>
      <c r="O3059" s="48">
        <f t="shared" si="430"/>
        <v>0.75507374142415074</v>
      </c>
      <c r="P3059" s="61">
        <f t="shared" si="431"/>
        <v>1</v>
      </c>
    </row>
    <row r="3060" spans="1:16" x14ac:dyDescent="0.3">
      <c r="A3060" s="60">
        <v>43910</v>
      </c>
      <c r="B3060" s="48">
        <f t="shared" si="423"/>
        <v>1</v>
      </c>
      <c r="C3060" s="48">
        <v>8284.4501949999994</v>
      </c>
      <c r="D3060" s="48">
        <v>8883</v>
      </c>
      <c r="E3060" s="48">
        <v>8178.2001950000003</v>
      </c>
      <c r="F3060" s="48">
        <v>8745.4501949999994</v>
      </c>
      <c r="G3060" s="48">
        <v>1071500</v>
      </c>
      <c r="H3060" s="48">
        <f t="shared" si="424"/>
        <v>8602.2167966666675</v>
      </c>
      <c r="I3060" s="48">
        <f t="shared" si="425"/>
        <v>1</v>
      </c>
      <c r="J3060" s="48">
        <f t="shared" si="426"/>
        <v>-1</v>
      </c>
      <c r="K3060" s="48">
        <f t="shared" si="427"/>
        <v>0</v>
      </c>
      <c r="L3060" s="48">
        <f t="shared" si="428"/>
        <v>0</v>
      </c>
      <c r="M3060" s="48">
        <v>1</v>
      </c>
      <c r="N3060" s="48">
        <f t="shared" si="429"/>
        <v>1.7160165198580049</v>
      </c>
      <c r="O3060" s="48">
        <f t="shared" si="430"/>
        <v>0.84761502709923353</v>
      </c>
      <c r="P3060" s="61">
        <f t="shared" si="431"/>
        <v>1</v>
      </c>
    </row>
    <row r="3061" spans="1:16" x14ac:dyDescent="0.3">
      <c r="A3061" s="60">
        <v>43913</v>
      </c>
      <c r="B3061" s="48">
        <f t="shared" si="423"/>
        <v>1</v>
      </c>
      <c r="C3061" s="48">
        <v>7945.7001950000003</v>
      </c>
      <c r="D3061" s="48">
        <v>8159.25</v>
      </c>
      <c r="E3061" s="48">
        <v>7583.6000979999999</v>
      </c>
      <c r="F3061" s="48">
        <v>7610.25</v>
      </c>
      <c r="G3061" s="48">
        <v>653500</v>
      </c>
      <c r="H3061" s="48">
        <f t="shared" si="424"/>
        <v>7784.3666993333327</v>
      </c>
      <c r="I3061" s="48">
        <f t="shared" si="425"/>
        <v>0</v>
      </c>
      <c r="J3061" s="48">
        <f t="shared" si="426"/>
        <v>-1</v>
      </c>
      <c r="K3061" s="48">
        <f t="shared" si="427"/>
        <v>1</v>
      </c>
      <c r="L3061" s="48">
        <f t="shared" si="428"/>
        <v>1</v>
      </c>
      <c r="M3061" s="48">
        <v>1</v>
      </c>
      <c r="N3061" s="48">
        <f t="shared" si="429"/>
        <v>-0.20774720481170528</v>
      </c>
      <c r="O3061" s="48">
        <f t="shared" si="430"/>
        <v>0.44824919072316088</v>
      </c>
      <c r="P3061" s="61">
        <f t="shared" si="431"/>
        <v>0</v>
      </c>
    </row>
    <row r="3062" spans="1:16" x14ac:dyDescent="0.3">
      <c r="A3062" s="60">
        <v>43914</v>
      </c>
      <c r="B3062" s="48">
        <f t="shared" si="423"/>
        <v>0</v>
      </c>
      <c r="C3062" s="48">
        <v>7848.2998049999997</v>
      </c>
      <c r="D3062" s="48">
        <v>8036.9501950000003</v>
      </c>
      <c r="E3062" s="48">
        <v>7511.1000979999999</v>
      </c>
      <c r="F3062" s="48">
        <v>7801.0498049999997</v>
      </c>
      <c r="G3062" s="48">
        <v>738400</v>
      </c>
      <c r="H3062" s="48">
        <f t="shared" si="424"/>
        <v>7783.0333659999997</v>
      </c>
      <c r="I3062" s="48">
        <f t="shared" si="425"/>
        <v>0</v>
      </c>
      <c r="J3062" s="48">
        <f t="shared" si="426"/>
        <v>-1</v>
      </c>
      <c r="K3062" s="48">
        <f t="shared" si="427"/>
        <v>1</v>
      </c>
      <c r="L3062" s="48">
        <f t="shared" si="428"/>
        <v>0</v>
      </c>
      <c r="M3062" s="48">
        <v>0</v>
      </c>
      <c r="N3062" s="48">
        <f t="shared" si="429"/>
        <v>0.48445938926268617</v>
      </c>
      <c r="O3062" s="48">
        <f t="shared" si="430"/>
        <v>0.61880034022946429</v>
      </c>
      <c r="P3062" s="61">
        <f t="shared" si="431"/>
        <v>1</v>
      </c>
    </row>
    <row r="3063" spans="1:16" x14ac:dyDescent="0.3">
      <c r="A3063" s="60">
        <v>43915</v>
      </c>
      <c r="B3063" s="48">
        <f t="shared" si="423"/>
        <v>1</v>
      </c>
      <c r="C3063" s="48">
        <v>7735.1499020000001</v>
      </c>
      <c r="D3063" s="48">
        <v>8376.75</v>
      </c>
      <c r="E3063" s="48">
        <v>7714.75</v>
      </c>
      <c r="F3063" s="48">
        <v>8317.8496090000008</v>
      </c>
      <c r="G3063" s="48">
        <v>736900</v>
      </c>
      <c r="H3063" s="48">
        <f t="shared" si="424"/>
        <v>8136.4498696666669</v>
      </c>
      <c r="I3063" s="48">
        <f t="shared" si="425"/>
        <v>1</v>
      </c>
      <c r="J3063" s="48">
        <f t="shared" si="426"/>
        <v>-1</v>
      </c>
      <c r="K3063" s="48">
        <f t="shared" si="427"/>
        <v>0</v>
      </c>
      <c r="L3063" s="48">
        <f t="shared" si="428"/>
        <v>1</v>
      </c>
      <c r="M3063" s="48">
        <v>1</v>
      </c>
      <c r="N3063" s="48">
        <f t="shared" si="429"/>
        <v>2.0983849101714189</v>
      </c>
      <c r="O3063" s="48">
        <f t="shared" si="430"/>
        <v>0.89074610148963584</v>
      </c>
      <c r="P3063" s="61">
        <f t="shared" si="431"/>
        <v>1</v>
      </c>
    </row>
    <row r="3064" spans="1:16" x14ac:dyDescent="0.3">
      <c r="A3064" s="60">
        <v>43916</v>
      </c>
      <c r="B3064" s="48">
        <f t="shared" si="423"/>
        <v>0</v>
      </c>
      <c r="C3064" s="48">
        <v>8451</v>
      </c>
      <c r="D3064" s="48">
        <v>8749.0498050000006</v>
      </c>
      <c r="E3064" s="48">
        <v>8304.9003909999992</v>
      </c>
      <c r="F3064" s="48">
        <v>8641.4501949999994</v>
      </c>
      <c r="G3064" s="48">
        <v>865600</v>
      </c>
      <c r="H3064" s="48">
        <f t="shared" si="424"/>
        <v>8565.1334636666652</v>
      </c>
      <c r="I3064" s="48">
        <f t="shared" si="425"/>
        <v>1</v>
      </c>
      <c r="J3064" s="48">
        <f t="shared" si="426"/>
        <v>-1</v>
      </c>
      <c r="K3064" s="48">
        <f t="shared" si="427"/>
        <v>0</v>
      </c>
      <c r="L3064" s="48">
        <f t="shared" si="428"/>
        <v>0</v>
      </c>
      <c r="M3064" s="48">
        <v>0</v>
      </c>
      <c r="N3064" s="48">
        <f t="shared" si="429"/>
        <v>0.99012767883689223</v>
      </c>
      <c r="O3064" s="48">
        <f t="shared" si="430"/>
        <v>0.72911314057257082</v>
      </c>
      <c r="P3064" s="61">
        <f t="shared" si="431"/>
        <v>1</v>
      </c>
    </row>
    <row r="3065" spans="1:16" x14ac:dyDescent="0.3">
      <c r="A3065" s="60">
        <v>43917</v>
      </c>
      <c r="B3065" s="48">
        <f t="shared" si="423"/>
        <v>0</v>
      </c>
      <c r="C3065" s="48">
        <v>8949.0996090000008</v>
      </c>
      <c r="D3065" s="48">
        <v>9038.9003909999992</v>
      </c>
      <c r="E3065" s="48">
        <v>8522.9003909999992</v>
      </c>
      <c r="F3065" s="48">
        <v>8660.25</v>
      </c>
      <c r="G3065" s="48">
        <v>801500</v>
      </c>
      <c r="H3065" s="48">
        <f t="shared" si="424"/>
        <v>8740.6835940000001</v>
      </c>
      <c r="I3065" s="48">
        <f t="shared" si="425"/>
        <v>0</v>
      </c>
      <c r="J3065" s="48">
        <f t="shared" si="426"/>
        <v>-1</v>
      </c>
      <c r="K3065" s="48">
        <f t="shared" si="427"/>
        <v>0</v>
      </c>
      <c r="L3065" s="48">
        <f t="shared" si="428"/>
        <v>1</v>
      </c>
      <c r="M3065" s="48">
        <v>1</v>
      </c>
      <c r="N3065" s="48">
        <f t="shared" si="429"/>
        <v>-0.15200267356577402</v>
      </c>
      <c r="O3065" s="48">
        <f t="shared" si="430"/>
        <v>0.46207232948034194</v>
      </c>
      <c r="P3065" s="61">
        <f t="shared" si="431"/>
        <v>0</v>
      </c>
    </row>
    <row r="3066" spans="1:16" x14ac:dyDescent="0.3">
      <c r="A3066" s="60">
        <v>43920</v>
      </c>
      <c r="B3066" s="48">
        <f t="shared" si="423"/>
        <v>0</v>
      </c>
      <c r="C3066" s="48">
        <v>8385.9501949999994</v>
      </c>
      <c r="D3066" s="48">
        <v>8576</v>
      </c>
      <c r="E3066" s="48">
        <v>8244</v>
      </c>
      <c r="F3066" s="48">
        <v>8281.0996090000008</v>
      </c>
      <c r="G3066" s="48">
        <v>593300</v>
      </c>
      <c r="H3066" s="48">
        <f t="shared" si="424"/>
        <v>8367.0332030000009</v>
      </c>
      <c r="I3066" s="48">
        <f t="shared" si="425"/>
        <v>0</v>
      </c>
      <c r="J3066" s="48">
        <f t="shared" si="426"/>
        <v>-1</v>
      </c>
      <c r="K3066" s="48">
        <f t="shared" si="427"/>
        <v>1</v>
      </c>
      <c r="L3066" s="48">
        <f t="shared" si="428"/>
        <v>1</v>
      </c>
      <c r="M3066" s="48">
        <v>0</v>
      </c>
      <c r="N3066" s="48">
        <f t="shared" si="429"/>
        <v>0.26993366255884338</v>
      </c>
      <c r="O3066" s="48">
        <f t="shared" si="430"/>
        <v>0.5670766191478851</v>
      </c>
      <c r="P3066" s="61">
        <f t="shared" si="431"/>
        <v>1</v>
      </c>
    </row>
    <row r="3067" spans="1:16" x14ac:dyDescent="0.3">
      <c r="A3067" s="60">
        <v>43921</v>
      </c>
      <c r="B3067" s="48">
        <f t="shared" si="423"/>
        <v>0</v>
      </c>
      <c r="C3067" s="48">
        <v>8529.3496090000008</v>
      </c>
      <c r="D3067" s="48">
        <v>8678.2998050000006</v>
      </c>
      <c r="E3067" s="48">
        <v>8358</v>
      </c>
      <c r="F3067" s="48">
        <v>8597.75</v>
      </c>
      <c r="G3067" s="48">
        <v>712700</v>
      </c>
      <c r="H3067" s="48">
        <f t="shared" si="424"/>
        <v>8544.6832683333341</v>
      </c>
      <c r="I3067" s="48">
        <f t="shared" si="425"/>
        <v>1</v>
      </c>
      <c r="J3067" s="48">
        <f t="shared" si="426"/>
        <v>-1</v>
      </c>
      <c r="K3067" s="48">
        <f t="shared" si="427"/>
        <v>0</v>
      </c>
      <c r="L3067" s="48">
        <f t="shared" si="428"/>
        <v>0</v>
      </c>
      <c r="M3067" s="48">
        <v>0</v>
      </c>
      <c r="N3067" s="48">
        <f t="shared" si="429"/>
        <v>0.67854290486104163</v>
      </c>
      <c r="O3067" s="48">
        <f t="shared" si="430"/>
        <v>0.6634134113162069</v>
      </c>
      <c r="P3067" s="61">
        <f t="shared" si="431"/>
        <v>1</v>
      </c>
    </row>
    <row r="3068" spans="1:16" x14ac:dyDescent="0.3">
      <c r="A3068" s="60">
        <v>43922</v>
      </c>
      <c r="B3068" s="48">
        <f t="shared" si="423"/>
        <v>0</v>
      </c>
      <c r="C3068" s="48">
        <v>8584.0996090000008</v>
      </c>
      <c r="D3068" s="48">
        <v>8588.0996090000008</v>
      </c>
      <c r="E3068" s="48">
        <v>8198.3496090000008</v>
      </c>
      <c r="F3068" s="48">
        <v>8253.7998050000006</v>
      </c>
      <c r="G3068" s="48">
        <v>506300</v>
      </c>
      <c r="H3068" s="48">
        <f t="shared" si="424"/>
        <v>8346.749674333334</v>
      </c>
      <c r="I3068" s="48">
        <f t="shared" si="425"/>
        <v>0</v>
      </c>
      <c r="J3068" s="48">
        <f t="shared" si="426"/>
        <v>-1</v>
      </c>
      <c r="K3068" s="48">
        <f t="shared" si="427"/>
        <v>1</v>
      </c>
      <c r="L3068" s="48">
        <f t="shared" si="428"/>
        <v>1</v>
      </c>
      <c r="M3068" s="48">
        <v>0</v>
      </c>
      <c r="N3068" s="48">
        <f t="shared" si="429"/>
        <v>-0.22393648623271845</v>
      </c>
      <c r="O3068" s="48">
        <f t="shared" si="430"/>
        <v>0.44424866667946084</v>
      </c>
      <c r="P3068" s="61">
        <f t="shared" si="431"/>
        <v>0</v>
      </c>
    </row>
    <row r="3069" spans="1:16" x14ac:dyDescent="0.3">
      <c r="A3069" s="60">
        <v>43924</v>
      </c>
      <c r="B3069" s="48">
        <f t="shared" si="423"/>
        <v>0</v>
      </c>
      <c r="C3069" s="48">
        <v>8356.5498050000006</v>
      </c>
      <c r="D3069" s="48">
        <v>8356.5498050000006</v>
      </c>
      <c r="E3069" s="48">
        <v>8055.7998049999997</v>
      </c>
      <c r="F3069" s="48">
        <v>8083.7998049999997</v>
      </c>
      <c r="G3069" s="48">
        <v>697000</v>
      </c>
      <c r="H3069" s="48">
        <f t="shared" si="424"/>
        <v>8165.3831383333336</v>
      </c>
      <c r="I3069" s="48">
        <f t="shared" si="425"/>
        <v>0</v>
      </c>
      <c r="J3069" s="48">
        <f t="shared" si="426"/>
        <v>0</v>
      </c>
      <c r="K3069" s="48">
        <f t="shared" si="427"/>
        <v>1</v>
      </c>
      <c r="L3069" s="48">
        <f t="shared" si="428"/>
        <v>0</v>
      </c>
      <c r="M3069" s="48">
        <v>0</v>
      </c>
      <c r="N3069" s="48">
        <f t="shared" si="429"/>
        <v>-0.17522276198914732</v>
      </c>
      <c r="O3069" s="48">
        <f t="shared" si="430"/>
        <v>0.4563060470165613</v>
      </c>
      <c r="P3069" s="61">
        <f t="shared" si="431"/>
        <v>0</v>
      </c>
    </row>
    <row r="3070" spans="1:16" x14ac:dyDescent="0.3">
      <c r="A3070" s="60">
        <v>43928</v>
      </c>
      <c r="B3070" s="48">
        <f t="shared" si="423"/>
        <v>1</v>
      </c>
      <c r="C3070" s="48">
        <v>8446.2998050000006</v>
      </c>
      <c r="D3070" s="48">
        <v>8819.4003909999992</v>
      </c>
      <c r="E3070" s="48">
        <v>8360.9501949999994</v>
      </c>
      <c r="F3070" s="48">
        <v>8792.2001949999994</v>
      </c>
      <c r="G3070" s="48">
        <v>814200</v>
      </c>
      <c r="H3070" s="48">
        <f t="shared" si="424"/>
        <v>8657.5169269999988</v>
      </c>
      <c r="I3070" s="48">
        <f t="shared" si="425"/>
        <v>1</v>
      </c>
      <c r="J3070" s="48">
        <f t="shared" si="426"/>
        <v>-1</v>
      </c>
      <c r="K3070" s="48">
        <f t="shared" si="427"/>
        <v>0</v>
      </c>
      <c r="L3070" s="48">
        <f t="shared" si="428"/>
        <v>0</v>
      </c>
      <c r="M3070" s="48">
        <v>1</v>
      </c>
      <c r="N3070" s="48">
        <f t="shared" si="429"/>
        <v>1.3983203689846628</v>
      </c>
      <c r="O3070" s="48">
        <f t="shared" si="430"/>
        <v>0.80191722119677389</v>
      </c>
      <c r="P3070" s="61">
        <f t="shared" si="431"/>
        <v>1</v>
      </c>
    </row>
    <row r="3071" spans="1:16" x14ac:dyDescent="0.3">
      <c r="A3071" s="60">
        <v>43929</v>
      </c>
      <c r="B3071" s="48">
        <f t="shared" si="423"/>
        <v>0</v>
      </c>
      <c r="C3071" s="48">
        <v>8688.9003909999992</v>
      </c>
      <c r="D3071" s="48">
        <v>9131.7001949999994</v>
      </c>
      <c r="E3071" s="48">
        <v>8653.9003909999992</v>
      </c>
      <c r="F3071" s="48">
        <v>8748.75</v>
      </c>
      <c r="G3071" s="48">
        <v>896500</v>
      </c>
      <c r="H3071" s="48">
        <f t="shared" si="424"/>
        <v>8844.7835286666668</v>
      </c>
      <c r="I3071" s="48">
        <f t="shared" si="425"/>
        <v>1</v>
      </c>
      <c r="J3071" s="48">
        <f t="shared" si="426"/>
        <v>-1</v>
      </c>
      <c r="K3071" s="48">
        <f t="shared" si="427"/>
        <v>0</v>
      </c>
      <c r="L3071" s="48">
        <f t="shared" si="428"/>
        <v>0</v>
      </c>
      <c r="M3071" s="48">
        <v>0</v>
      </c>
      <c r="N3071" s="48">
        <f t="shared" si="429"/>
        <v>0.63933324880829911</v>
      </c>
      <c r="O3071" s="48">
        <f t="shared" si="430"/>
        <v>0.65460272504074513</v>
      </c>
      <c r="P3071" s="61">
        <f t="shared" si="431"/>
        <v>1</v>
      </c>
    </row>
    <row r="3072" spans="1:16" x14ac:dyDescent="0.3">
      <c r="A3072" s="60">
        <v>43930</v>
      </c>
      <c r="B3072" s="48">
        <f t="shared" si="423"/>
        <v>1</v>
      </c>
      <c r="C3072" s="48">
        <v>8973.0498050000006</v>
      </c>
      <c r="D3072" s="48">
        <v>9128.3496090000008</v>
      </c>
      <c r="E3072" s="48">
        <v>8904.5498050000006</v>
      </c>
      <c r="F3072" s="48">
        <v>9111.9003909999992</v>
      </c>
      <c r="G3072" s="48">
        <v>742100</v>
      </c>
      <c r="H3072" s="48">
        <f t="shared" si="424"/>
        <v>9048.2666016666662</v>
      </c>
      <c r="I3072" s="48">
        <f t="shared" si="425"/>
        <v>1</v>
      </c>
      <c r="J3072" s="48">
        <f t="shared" si="426"/>
        <v>-1</v>
      </c>
      <c r="K3072" s="48">
        <f t="shared" si="427"/>
        <v>0</v>
      </c>
      <c r="L3072" s="48">
        <f t="shared" si="428"/>
        <v>1</v>
      </c>
      <c r="M3072" s="48">
        <v>0</v>
      </c>
      <c r="N3072" s="48">
        <f t="shared" si="429"/>
        <v>0.79402976774215051</v>
      </c>
      <c r="O3072" s="48">
        <f t="shared" si="430"/>
        <v>0.68869594424881131</v>
      </c>
      <c r="P3072" s="61">
        <f t="shared" si="431"/>
        <v>1</v>
      </c>
    </row>
    <row r="3073" spans="1:16" x14ac:dyDescent="0.3">
      <c r="A3073" s="60">
        <v>43934</v>
      </c>
      <c r="B3073" s="48">
        <f t="shared" si="423"/>
        <v>1</v>
      </c>
      <c r="C3073" s="48">
        <v>9103.9501949999994</v>
      </c>
      <c r="D3073" s="48">
        <v>9112.0498050000006</v>
      </c>
      <c r="E3073" s="48">
        <v>8912.4003909999992</v>
      </c>
      <c r="F3073" s="48">
        <v>8993.8496090000008</v>
      </c>
      <c r="G3073" s="48">
        <v>644000</v>
      </c>
      <c r="H3073" s="48">
        <f t="shared" si="424"/>
        <v>9006.0999350000002</v>
      </c>
      <c r="I3073" s="48">
        <f t="shared" si="425"/>
        <v>0</v>
      </c>
      <c r="J3073" s="48">
        <f t="shared" si="426"/>
        <v>-1</v>
      </c>
      <c r="K3073" s="48">
        <f t="shared" si="427"/>
        <v>1</v>
      </c>
      <c r="L3073" s="48">
        <f t="shared" si="428"/>
        <v>1</v>
      </c>
      <c r="M3073" s="48">
        <v>1</v>
      </c>
      <c r="N3073" s="48">
        <f t="shared" si="429"/>
        <v>0.19408713176826253</v>
      </c>
      <c r="O3073" s="48">
        <f t="shared" si="430"/>
        <v>0.54837003732493539</v>
      </c>
      <c r="P3073" s="61">
        <f t="shared" si="431"/>
        <v>1</v>
      </c>
    </row>
    <row r="3074" spans="1:16" x14ac:dyDescent="0.3">
      <c r="A3074" s="60">
        <v>43936</v>
      </c>
      <c r="B3074" s="48">
        <f t="shared" si="423"/>
        <v>0</v>
      </c>
      <c r="C3074" s="48">
        <v>9196.4003909999992</v>
      </c>
      <c r="D3074" s="48">
        <v>9261.2001949999994</v>
      </c>
      <c r="E3074" s="48">
        <v>8874.0996090000008</v>
      </c>
      <c r="F3074" s="48">
        <v>8925.2998050000006</v>
      </c>
      <c r="G3074" s="48">
        <v>879100</v>
      </c>
      <c r="H3074" s="48">
        <f t="shared" si="424"/>
        <v>9020.1998696666687</v>
      </c>
      <c r="I3074" s="48">
        <f t="shared" si="425"/>
        <v>0</v>
      </c>
      <c r="J3074" s="48">
        <f t="shared" si="426"/>
        <v>-1</v>
      </c>
      <c r="K3074" s="48">
        <f t="shared" si="427"/>
        <v>0</v>
      </c>
      <c r="L3074" s="48">
        <f t="shared" si="428"/>
        <v>0</v>
      </c>
      <c r="M3074" s="48">
        <v>1</v>
      </c>
      <c r="N3074" s="48">
        <f t="shared" si="429"/>
        <v>-0.19542076211007631</v>
      </c>
      <c r="O3074" s="48">
        <f t="shared" si="430"/>
        <v>0.45129969668552367</v>
      </c>
      <c r="P3074" s="61">
        <f t="shared" si="431"/>
        <v>0</v>
      </c>
    </row>
    <row r="3075" spans="1:16" x14ac:dyDescent="0.3">
      <c r="A3075" s="60">
        <v>43937</v>
      </c>
      <c r="B3075" s="48">
        <f t="shared" si="423"/>
        <v>1</v>
      </c>
      <c r="C3075" s="48">
        <v>8851.25</v>
      </c>
      <c r="D3075" s="48">
        <v>9053.75</v>
      </c>
      <c r="E3075" s="48">
        <v>8821.9003909999992</v>
      </c>
      <c r="F3075" s="48">
        <v>8992.7998050000006</v>
      </c>
      <c r="G3075" s="48">
        <v>719400</v>
      </c>
      <c r="H3075" s="48">
        <f t="shared" si="424"/>
        <v>8956.1500653333333</v>
      </c>
      <c r="I3075" s="48">
        <f t="shared" si="425"/>
        <v>1</v>
      </c>
      <c r="J3075" s="48">
        <f t="shared" si="426"/>
        <v>-1</v>
      </c>
      <c r="K3075" s="48">
        <f t="shared" si="427"/>
        <v>1</v>
      </c>
      <c r="L3075" s="48">
        <f t="shared" si="428"/>
        <v>1</v>
      </c>
      <c r="M3075" s="48">
        <v>0</v>
      </c>
      <c r="N3075" s="48">
        <f t="shared" si="429"/>
        <v>0.80526993969423755</v>
      </c>
      <c r="O3075" s="48">
        <f t="shared" si="430"/>
        <v>0.6911006422611613</v>
      </c>
      <c r="P3075" s="61">
        <f t="shared" si="431"/>
        <v>1</v>
      </c>
    </row>
    <row r="3076" spans="1:16" x14ac:dyDescent="0.3">
      <c r="A3076" s="60">
        <v>43938</v>
      </c>
      <c r="B3076" s="48">
        <f t="shared" si="423"/>
        <v>0</v>
      </c>
      <c r="C3076" s="48">
        <v>9323.4501949999994</v>
      </c>
      <c r="D3076" s="48">
        <v>9324</v>
      </c>
      <c r="E3076" s="48">
        <v>9091.3496090000008</v>
      </c>
      <c r="F3076" s="48">
        <v>9266.75</v>
      </c>
      <c r="G3076" s="48">
        <v>684200</v>
      </c>
      <c r="H3076" s="48">
        <f t="shared" si="424"/>
        <v>9227.366536333333</v>
      </c>
      <c r="I3076" s="48">
        <f t="shared" si="425"/>
        <v>0</v>
      </c>
      <c r="J3076" s="48">
        <f t="shared" si="426"/>
        <v>-1</v>
      </c>
      <c r="K3076" s="48">
        <f t="shared" si="427"/>
        <v>0</v>
      </c>
      <c r="L3076" s="48">
        <f t="shared" si="428"/>
        <v>1</v>
      </c>
      <c r="M3076" s="48">
        <v>1</v>
      </c>
      <c r="N3076" s="48">
        <f t="shared" si="429"/>
        <v>0.33598682243973438</v>
      </c>
      <c r="O3076" s="48">
        <f t="shared" si="430"/>
        <v>0.58321534594936719</v>
      </c>
      <c r="P3076" s="61">
        <f t="shared" si="431"/>
        <v>1</v>
      </c>
    </row>
    <row r="3077" spans="1:16" x14ac:dyDescent="0.3">
      <c r="A3077" s="60">
        <v>43941</v>
      </c>
      <c r="B3077" s="48">
        <f t="shared" ref="B3077:B3140" si="432">MODE(I3077,J3077,K3077,L3077,M3077)</f>
        <v>0</v>
      </c>
      <c r="C3077" s="48">
        <v>9390.2001949999994</v>
      </c>
      <c r="D3077" s="48">
        <v>9390.8496090000008</v>
      </c>
      <c r="E3077" s="48">
        <v>9230.7998050000006</v>
      </c>
      <c r="F3077" s="48">
        <v>9261.8496090000008</v>
      </c>
      <c r="G3077" s="48">
        <v>726400</v>
      </c>
      <c r="H3077" s="48">
        <f t="shared" ref="H3077:H3140" si="433">AVERAGE(D3077,E3077,F3077)</f>
        <v>9294.499674333334</v>
      </c>
      <c r="I3077" s="48">
        <f t="shared" ref="I3077:I3140" si="434">IF(C3077&lt;F3077,1,0)</f>
        <v>0</v>
      </c>
      <c r="J3077" s="48">
        <f t="shared" ref="J3077:J3140" si="435">IF( C3077=E3077,1,IF( C3077=D3077,0,-1) )</f>
        <v>-1</v>
      </c>
      <c r="K3077" s="48">
        <f t="shared" si="427"/>
        <v>0</v>
      </c>
      <c r="L3077" s="48">
        <f t="shared" si="428"/>
        <v>0</v>
      </c>
      <c r="M3077" s="48">
        <v>0</v>
      </c>
      <c r="N3077" s="48">
        <f t="shared" si="429"/>
        <v>0.10135307863099208</v>
      </c>
      <c r="O3077" s="48">
        <f t="shared" si="430"/>
        <v>0.52531660141434</v>
      </c>
      <c r="P3077" s="61">
        <f t="shared" si="431"/>
        <v>1</v>
      </c>
    </row>
    <row r="3078" spans="1:16" x14ac:dyDescent="0.3">
      <c r="A3078" s="60">
        <v>43942</v>
      </c>
      <c r="B3078" s="48">
        <f t="shared" si="432"/>
        <v>1</v>
      </c>
      <c r="C3078" s="48">
        <v>9016.9501949999994</v>
      </c>
      <c r="D3078" s="48">
        <v>9044.4003909999992</v>
      </c>
      <c r="E3078" s="48">
        <v>8909.4003909999992</v>
      </c>
      <c r="F3078" s="48">
        <v>8981.4501949999994</v>
      </c>
      <c r="G3078" s="48">
        <v>655100</v>
      </c>
      <c r="H3078" s="48">
        <f t="shared" si="433"/>
        <v>8978.416992333332</v>
      </c>
      <c r="I3078" s="48">
        <f t="shared" si="434"/>
        <v>0</v>
      </c>
      <c r="J3078" s="48">
        <f t="shared" si="435"/>
        <v>-1</v>
      </c>
      <c r="K3078" s="48">
        <f t="shared" ref="K3078:K3141" si="436">IF(H3078&gt;H3077,0,1)</f>
        <v>1</v>
      </c>
      <c r="L3078" s="48">
        <f t="shared" ref="L3078:L3141" si="437">IF(G3078&gt;G3077,0,1)</f>
        <v>1</v>
      </c>
      <c r="M3078" s="48">
        <v>1</v>
      </c>
      <c r="N3078" s="48">
        <f t="shared" si="429"/>
        <v>0.34533942305871901</v>
      </c>
      <c r="O3078" s="48">
        <f t="shared" si="430"/>
        <v>0.58548694677379742</v>
      </c>
      <c r="P3078" s="61">
        <f t="shared" si="431"/>
        <v>1</v>
      </c>
    </row>
    <row r="3079" spans="1:16" x14ac:dyDescent="0.3">
      <c r="A3079" s="60">
        <v>43943</v>
      </c>
      <c r="B3079" s="48">
        <f t="shared" si="432"/>
        <v>1</v>
      </c>
      <c r="C3079" s="48">
        <v>9026.75</v>
      </c>
      <c r="D3079" s="48">
        <v>9209.75</v>
      </c>
      <c r="E3079" s="48">
        <v>8946.25</v>
      </c>
      <c r="F3079" s="48">
        <v>9187.2998050000006</v>
      </c>
      <c r="G3079" s="48">
        <v>734400</v>
      </c>
      <c r="H3079" s="48">
        <f t="shared" si="433"/>
        <v>9114.4332683333341</v>
      </c>
      <c r="I3079" s="48">
        <f t="shared" si="434"/>
        <v>1</v>
      </c>
      <c r="J3079" s="48">
        <f t="shared" si="435"/>
        <v>-1</v>
      </c>
      <c r="K3079" s="48">
        <f t="shared" si="436"/>
        <v>0</v>
      </c>
      <c r="L3079" s="48">
        <f t="shared" si="437"/>
        <v>0</v>
      </c>
      <c r="M3079" s="48">
        <v>1</v>
      </c>
      <c r="N3079" s="48">
        <f t="shared" si="429"/>
        <v>0.86788641713042625</v>
      </c>
      <c r="O3079" s="48">
        <f t="shared" si="430"/>
        <v>0.70430571512977613</v>
      </c>
      <c r="P3079" s="61">
        <f t="shared" si="431"/>
        <v>1</v>
      </c>
    </row>
    <row r="3080" spans="1:16" x14ac:dyDescent="0.3">
      <c r="A3080" s="60">
        <v>43944</v>
      </c>
      <c r="B3080" s="48">
        <f t="shared" si="432"/>
        <v>1</v>
      </c>
      <c r="C3080" s="48">
        <v>9232.3496090000008</v>
      </c>
      <c r="D3080" s="48">
        <v>9343.5996090000008</v>
      </c>
      <c r="E3080" s="48">
        <v>9170.1503909999992</v>
      </c>
      <c r="F3080" s="48">
        <v>9313.9003909999992</v>
      </c>
      <c r="G3080" s="48">
        <v>666700</v>
      </c>
      <c r="H3080" s="48">
        <f t="shared" si="433"/>
        <v>9275.883463666667</v>
      </c>
      <c r="I3080" s="48">
        <f t="shared" si="434"/>
        <v>1</v>
      </c>
      <c r="J3080" s="48">
        <f t="shared" si="435"/>
        <v>-1</v>
      </c>
      <c r="K3080" s="48">
        <f t="shared" si="436"/>
        <v>0</v>
      </c>
      <c r="L3080" s="48">
        <f t="shared" si="437"/>
        <v>1</v>
      </c>
      <c r="M3080" s="48">
        <v>0</v>
      </c>
      <c r="N3080" s="48">
        <f t="shared" si="429"/>
        <v>0.64660600292860426</v>
      </c>
      <c r="O3080" s="48">
        <f t="shared" si="430"/>
        <v>0.65624522613540692</v>
      </c>
      <c r="P3080" s="61">
        <f t="shared" si="431"/>
        <v>1</v>
      </c>
    </row>
    <row r="3081" spans="1:16" x14ac:dyDescent="0.3">
      <c r="A3081" s="60">
        <v>43945</v>
      </c>
      <c r="B3081" s="48">
        <f t="shared" si="432"/>
        <v>1</v>
      </c>
      <c r="C3081" s="48">
        <v>9163.9003909999992</v>
      </c>
      <c r="D3081" s="48">
        <v>9296.9003909999992</v>
      </c>
      <c r="E3081" s="48">
        <v>9141.2998050000006</v>
      </c>
      <c r="F3081" s="48">
        <v>9154.4003909999992</v>
      </c>
      <c r="G3081" s="48">
        <v>659400</v>
      </c>
      <c r="H3081" s="48">
        <f t="shared" si="433"/>
        <v>9197.5335289999985</v>
      </c>
      <c r="I3081" s="48">
        <f t="shared" si="434"/>
        <v>0</v>
      </c>
      <c r="J3081" s="48">
        <f t="shared" si="435"/>
        <v>-1</v>
      </c>
      <c r="K3081" s="48">
        <f t="shared" si="436"/>
        <v>1</v>
      </c>
      <c r="L3081" s="48">
        <f t="shared" si="437"/>
        <v>1</v>
      </c>
      <c r="M3081" s="48">
        <v>1</v>
      </c>
      <c r="N3081" s="48">
        <f t="shared" si="429"/>
        <v>0.40327082883714999</v>
      </c>
      <c r="O3081" s="48">
        <f t="shared" si="430"/>
        <v>0.59947325760431391</v>
      </c>
      <c r="P3081" s="61">
        <f t="shared" si="431"/>
        <v>1</v>
      </c>
    </row>
    <row r="3082" spans="1:16" x14ac:dyDescent="0.3">
      <c r="A3082" s="60">
        <v>43948</v>
      </c>
      <c r="B3082" s="48">
        <f t="shared" si="432"/>
        <v>1</v>
      </c>
      <c r="C3082" s="48">
        <v>9259.7001949999994</v>
      </c>
      <c r="D3082" s="48">
        <v>9377.0996090000008</v>
      </c>
      <c r="E3082" s="48">
        <v>9250.3496090000008</v>
      </c>
      <c r="F3082" s="48">
        <v>9282.2998050000006</v>
      </c>
      <c r="G3082" s="48">
        <v>512800</v>
      </c>
      <c r="H3082" s="48">
        <f t="shared" si="433"/>
        <v>9303.249674333334</v>
      </c>
      <c r="I3082" s="48">
        <f t="shared" si="434"/>
        <v>1</v>
      </c>
      <c r="J3082" s="48">
        <f t="shared" si="435"/>
        <v>-1</v>
      </c>
      <c r="K3082" s="48">
        <f t="shared" si="436"/>
        <v>0</v>
      </c>
      <c r="L3082" s="48">
        <f t="shared" si="437"/>
        <v>1</v>
      </c>
      <c r="M3082" s="48">
        <v>1</v>
      </c>
      <c r="N3082" s="48">
        <f t="shared" si="429"/>
        <v>0.51339352012454498</v>
      </c>
      <c r="O3082" s="48">
        <f t="shared" si="430"/>
        <v>0.62560165725423689</v>
      </c>
      <c r="P3082" s="61">
        <f t="shared" si="431"/>
        <v>1</v>
      </c>
    </row>
    <row r="3083" spans="1:16" x14ac:dyDescent="0.3">
      <c r="A3083" s="60">
        <v>43949</v>
      </c>
      <c r="B3083" s="48">
        <f t="shared" si="432"/>
        <v>0</v>
      </c>
      <c r="C3083" s="48">
        <v>9389.7998050000006</v>
      </c>
      <c r="D3083" s="48">
        <v>9404.4003909999992</v>
      </c>
      <c r="E3083" s="48">
        <v>9260</v>
      </c>
      <c r="F3083" s="48">
        <v>9380.9003909999992</v>
      </c>
      <c r="G3083" s="48">
        <v>614500</v>
      </c>
      <c r="H3083" s="48">
        <f t="shared" si="433"/>
        <v>9348.4335940000001</v>
      </c>
      <c r="I3083" s="48">
        <f t="shared" si="434"/>
        <v>0</v>
      </c>
      <c r="J3083" s="48">
        <f t="shared" si="435"/>
        <v>-1</v>
      </c>
      <c r="K3083" s="48">
        <f t="shared" si="436"/>
        <v>0</v>
      </c>
      <c r="L3083" s="48">
        <f t="shared" si="437"/>
        <v>0</v>
      </c>
      <c r="M3083" s="48">
        <v>1</v>
      </c>
      <c r="N3083" s="48">
        <f t="shared" si="429"/>
        <v>0.42844172239469103</v>
      </c>
      <c r="O3083" s="48">
        <f t="shared" si="430"/>
        <v>0.60550150480377163</v>
      </c>
      <c r="P3083" s="61">
        <f t="shared" si="431"/>
        <v>1</v>
      </c>
    </row>
    <row r="3084" spans="1:16" x14ac:dyDescent="0.3">
      <c r="A3084" s="60">
        <v>43950</v>
      </c>
      <c r="B3084" s="48">
        <f t="shared" si="432"/>
        <v>1</v>
      </c>
      <c r="C3084" s="48">
        <v>9408.5996090000008</v>
      </c>
      <c r="D3084" s="48">
        <v>9599.8496090000008</v>
      </c>
      <c r="E3084" s="48">
        <v>9392.3496090000008</v>
      </c>
      <c r="F3084" s="48">
        <v>9553.3496090000008</v>
      </c>
      <c r="G3084" s="48">
        <v>653000</v>
      </c>
      <c r="H3084" s="48">
        <f t="shared" si="433"/>
        <v>9515.1829423333347</v>
      </c>
      <c r="I3084" s="48">
        <f t="shared" si="434"/>
        <v>1</v>
      </c>
      <c r="J3084" s="48">
        <f t="shared" si="435"/>
        <v>-1</v>
      </c>
      <c r="K3084" s="48">
        <f t="shared" si="436"/>
        <v>0</v>
      </c>
      <c r="L3084" s="48">
        <f t="shared" si="437"/>
        <v>0</v>
      </c>
      <c r="M3084" s="48">
        <v>1</v>
      </c>
      <c r="N3084" s="48">
        <f t="shared" si="429"/>
        <v>0.81584721317785036</v>
      </c>
      <c r="O3084" s="48">
        <f t="shared" si="430"/>
        <v>0.6933541083699436</v>
      </c>
      <c r="P3084" s="61">
        <f t="shared" si="431"/>
        <v>1</v>
      </c>
    </row>
    <row r="3085" spans="1:16" x14ac:dyDescent="0.3">
      <c r="A3085" s="60">
        <v>43951</v>
      </c>
      <c r="B3085" s="48">
        <f t="shared" si="432"/>
        <v>1</v>
      </c>
      <c r="C3085" s="48">
        <v>9753.5</v>
      </c>
      <c r="D3085" s="48">
        <v>9889.0498050000006</v>
      </c>
      <c r="E3085" s="48">
        <v>9731.5</v>
      </c>
      <c r="F3085" s="48">
        <v>9859.9003909999992</v>
      </c>
      <c r="G3085" s="48">
        <v>931200</v>
      </c>
      <c r="H3085" s="48">
        <f t="shared" si="433"/>
        <v>9826.8167320000011</v>
      </c>
      <c r="I3085" s="48">
        <f t="shared" si="434"/>
        <v>1</v>
      </c>
      <c r="J3085" s="48">
        <f t="shared" si="435"/>
        <v>-1</v>
      </c>
      <c r="K3085" s="48">
        <f t="shared" si="436"/>
        <v>0</v>
      </c>
      <c r="L3085" s="48">
        <f t="shared" si="437"/>
        <v>0</v>
      </c>
      <c r="M3085" s="48">
        <v>1</v>
      </c>
      <c r="N3085" s="48">
        <f t="shared" si="429"/>
        <v>0.61766902916444266</v>
      </c>
      <c r="O3085" s="48">
        <f t="shared" si="430"/>
        <v>0.64968822019213945</v>
      </c>
      <c r="P3085" s="61">
        <f t="shared" si="431"/>
        <v>1</v>
      </c>
    </row>
    <row r="3086" spans="1:16" x14ac:dyDescent="0.3">
      <c r="A3086" s="60">
        <v>43955</v>
      </c>
      <c r="B3086" s="48">
        <f t="shared" si="432"/>
        <v>0</v>
      </c>
      <c r="C3086" s="48">
        <v>9533.5</v>
      </c>
      <c r="D3086" s="48">
        <v>9533.5</v>
      </c>
      <c r="E3086" s="48">
        <v>9266.9501949999994</v>
      </c>
      <c r="F3086" s="48">
        <v>9293.5</v>
      </c>
      <c r="G3086" s="48">
        <v>687500</v>
      </c>
      <c r="H3086" s="48">
        <f t="shared" si="433"/>
        <v>9364.6500649999998</v>
      </c>
      <c r="I3086" s="48">
        <f t="shared" si="434"/>
        <v>0</v>
      </c>
      <c r="J3086" s="48">
        <f t="shared" si="435"/>
        <v>0</v>
      </c>
      <c r="K3086" s="48">
        <f t="shared" si="436"/>
        <v>1</v>
      </c>
      <c r="L3086" s="48">
        <f t="shared" si="437"/>
        <v>1</v>
      </c>
      <c r="M3086" s="48">
        <v>0</v>
      </c>
      <c r="N3086" s="48">
        <f t="shared" si="429"/>
        <v>-0.11817427000444081</v>
      </c>
      <c r="O3086" s="48">
        <f t="shared" si="430"/>
        <v>0.47049076626792952</v>
      </c>
      <c r="P3086" s="61">
        <f t="shared" si="431"/>
        <v>0</v>
      </c>
    </row>
    <row r="3087" spans="1:16" x14ac:dyDescent="0.3">
      <c r="A3087" s="60">
        <v>43956</v>
      </c>
      <c r="B3087" s="48">
        <f t="shared" si="432"/>
        <v>0</v>
      </c>
      <c r="C3087" s="48">
        <v>9429.4003909999992</v>
      </c>
      <c r="D3087" s="48">
        <v>9450.9003909999992</v>
      </c>
      <c r="E3087" s="48">
        <v>9190.75</v>
      </c>
      <c r="F3087" s="48">
        <v>9205.5996090000008</v>
      </c>
      <c r="G3087" s="48">
        <v>725200</v>
      </c>
      <c r="H3087" s="48">
        <f t="shared" si="433"/>
        <v>9282.4166666666661</v>
      </c>
      <c r="I3087" s="48">
        <f t="shared" si="434"/>
        <v>0</v>
      </c>
      <c r="J3087" s="48">
        <f t="shared" si="435"/>
        <v>-1</v>
      </c>
      <c r="K3087" s="48">
        <f t="shared" si="436"/>
        <v>1</v>
      </c>
      <c r="L3087" s="48">
        <f t="shared" si="437"/>
        <v>0</v>
      </c>
      <c r="M3087" s="48">
        <v>0</v>
      </c>
      <c r="N3087" s="48">
        <f t="shared" si="429"/>
        <v>-9.3261445985307945E-2</v>
      </c>
      <c r="O3087" s="48">
        <f t="shared" si="430"/>
        <v>0.47670152298129287</v>
      </c>
      <c r="P3087" s="61">
        <f t="shared" si="431"/>
        <v>0</v>
      </c>
    </row>
    <row r="3088" spans="1:16" x14ac:dyDescent="0.3">
      <c r="A3088" s="60">
        <v>43957</v>
      </c>
      <c r="B3088" s="48">
        <f t="shared" si="432"/>
        <v>1</v>
      </c>
      <c r="C3088" s="48">
        <v>9226.7998050000006</v>
      </c>
      <c r="D3088" s="48">
        <v>9346.9003909999992</v>
      </c>
      <c r="E3088" s="48">
        <v>9116.5</v>
      </c>
      <c r="F3088" s="48">
        <v>9270.9003909999992</v>
      </c>
      <c r="G3088" s="48">
        <v>722200</v>
      </c>
      <c r="H3088" s="48">
        <f t="shared" si="433"/>
        <v>9244.7669273333322</v>
      </c>
      <c r="I3088" s="48">
        <f t="shared" si="434"/>
        <v>1</v>
      </c>
      <c r="J3088" s="48">
        <f t="shared" si="435"/>
        <v>-1</v>
      </c>
      <c r="K3088" s="48">
        <f t="shared" si="436"/>
        <v>1</v>
      </c>
      <c r="L3088" s="48">
        <f t="shared" si="437"/>
        <v>1</v>
      </c>
      <c r="M3088" s="48">
        <v>0</v>
      </c>
      <c r="N3088" s="48">
        <f t="shared" si="429"/>
        <v>0.56381366330899585</v>
      </c>
      <c r="O3088" s="48">
        <f t="shared" si="430"/>
        <v>0.63733448836314277</v>
      </c>
      <c r="P3088" s="61">
        <f t="shared" si="431"/>
        <v>1</v>
      </c>
    </row>
    <row r="3089" spans="1:16" x14ac:dyDescent="0.3">
      <c r="A3089" s="60">
        <v>43958</v>
      </c>
      <c r="B3089" s="48">
        <f t="shared" si="432"/>
        <v>0</v>
      </c>
      <c r="C3089" s="48">
        <v>9234.0498050000006</v>
      </c>
      <c r="D3089" s="48">
        <v>9277.8496090000008</v>
      </c>
      <c r="E3089" s="48">
        <v>9175.9003909999992</v>
      </c>
      <c r="F3089" s="48">
        <v>9199.0498050000006</v>
      </c>
      <c r="G3089" s="48">
        <v>708700</v>
      </c>
      <c r="H3089" s="48">
        <f t="shared" si="433"/>
        <v>9217.5999350000002</v>
      </c>
      <c r="I3089" s="48">
        <f t="shared" si="434"/>
        <v>0</v>
      </c>
      <c r="J3089" s="48">
        <f t="shared" si="435"/>
        <v>-1</v>
      </c>
      <c r="K3089" s="48">
        <f t="shared" si="436"/>
        <v>1</v>
      </c>
      <c r="L3089" s="48">
        <f t="shared" si="437"/>
        <v>1</v>
      </c>
      <c r="M3089" s="48">
        <v>0</v>
      </c>
      <c r="N3089" s="48">
        <f t="shared" si="429"/>
        <v>0.30912190592273259</v>
      </c>
      <c r="O3089" s="48">
        <f t="shared" si="430"/>
        <v>0.57667091387099445</v>
      </c>
      <c r="P3089" s="61">
        <f t="shared" si="431"/>
        <v>1</v>
      </c>
    </row>
    <row r="3090" spans="1:16" x14ac:dyDescent="0.3">
      <c r="A3090" s="60">
        <v>43959</v>
      </c>
      <c r="B3090" s="48">
        <f t="shared" si="432"/>
        <v>0</v>
      </c>
      <c r="C3090" s="48">
        <v>9376.9501949999994</v>
      </c>
      <c r="D3090" s="48">
        <v>9382.6503909999992</v>
      </c>
      <c r="E3090" s="48">
        <v>9238.2001949999994</v>
      </c>
      <c r="F3090" s="48">
        <v>9251.5</v>
      </c>
      <c r="G3090" s="48">
        <v>609100</v>
      </c>
      <c r="H3090" s="48">
        <f t="shared" si="433"/>
        <v>9290.7835286666668</v>
      </c>
      <c r="I3090" s="48">
        <f t="shared" si="434"/>
        <v>0</v>
      </c>
      <c r="J3090" s="48">
        <f t="shared" si="435"/>
        <v>-1</v>
      </c>
      <c r="K3090" s="48">
        <f t="shared" si="436"/>
        <v>0</v>
      </c>
      <c r="L3090" s="48">
        <f t="shared" si="437"/>
        <v>1</v>
      </c>
      <c r="M3090" s="48">
        <v>1</v>
      </c>
      <c r="N3090" s="48">
        <f t="shared" si="429"/>
        <v>0.13316316543805939</v>
      </c>
      <c r="O3090" s="48">
        <f t="shared" si="430"/>
        <v>0.53324168455415233</v>
      </c>
      <c r="P3090" s="61">
        <f t="shared" si="431"/>
        <v>1</v>
      </c>
    </row>
    <row r="3091" spans="1:16" x14ac:dyDescent="0.3">
      <c r="A3091" s="60">
        <v>43962</v>
      </c>
      <c r="B3091" s="48">
        <f t="shared" si="432"/>
        <v>0</v>
      </c>
      <c r="C3091" s="48">
        <v>9348.1503909999992</v>
      </c>
      <c r="D3091" s="48">
        <v>9439.9003909999992</v>
      </c>
      <c r="E3091" s="48">
        <v>9219.9501949999994</v>
      </c>
      <c r="F3091" s="48">
        <v>9239.2001949999994</v>
      </c>
      <c r="G3091" s="48">
        <v>704600</v>
      </c>
      <c r="H3091" s="48">
        <f t="shared" si="433"/>
        <v>9299.6835936666666</v>
      </c>
      <c r="I3091" s="48">
        <f t="shared" si="434"/>
        <v>0</v>
      </c>
      <c r="J3091" s="48">
        <f t="shared" si="435"/>
        <v>-1</v>
      </c>
      <c r="K3091" s="48">
        <f t="shared" si="436"/>
        <v>0</v>
      </c>
      <c r="L3091" s="48">
        <f t="shared" si="437"/>
        <v>0</v>
      </c>
      <c r="M3091" s="48">
        <v>0</v>
      </c>
      <c r="N3091" s="48">
        <f t="shared" si="429"/>
        <v>0.17480930071326406</v>
      </c>
      <c r="O3091" s="48">
        <f t="shared" si="430"/>
        <v>0.5435913751771444</v>
      </c>
      <c r="P3091" s="61">
        <f t="shared" si="431"/>
        <v>1</v>
      </c>
    </row>
    <row r="3092" spans="1:16" x14ac:dyDescent="0.3">
      <c r="A3092" s="60">
        <v>43963</v>
      </c>
      <c r="B3092" s="48">
        <f t="shared" si="432"/>
        <v>1</v>
      </c>
      <c r="C3092" s="48">
        <v>9168.8496090000008</v>
      </c>
      <c r="D3092" s="48">
        <v>9240.8496090000008</v>
      </c>
      <c r="E3092" s="48">
        <v>9043.9501949999994</v>
      </c>
      <c r="F3092" s="48">
        <v>9196.5498050000006</v>
      </c>
      <c r="G3092" s="48">
        <v>805500</v>
      </c>
      <c r="H3092" s="48">
        <f t="shared" si="433"/>
        <v>9160.4498696666687</v>
      </c>
      <c r="I3092" s="48">
        <f t="shared" si="434"/>
        <v>1</v>
      </c>
      <c r="J3092" s="48">
        <f t="shared" si="435"/>
        <v>-1</v>
      </c>
      <c r="K3092" s="48">
        <f t="shared" si="436"/>
        <v>1</v>
      </c>
      <c r="L3092" s="48">
        <f t="shared" si="437"/>
        <v>0</v>
      </c>
      <c r="M3092" s="48">
        <v>0</v>
      </c>
      <c r="N3092" s="48">
        <f t="shared" si="429"/>
        <v>0.48863423604462897</v>
      </c>
      <c r="O3092" s="48">
        <f t="shared" si="430"/>
        <v>0.61978464052166926</v>
      </c>
      <c r="P3092" s="61">
        <f t="shared" si="431"/>
        <v>1</v>
      </c>
    </row>
    <row r="3093" spans="1:16" x14ac:dyDescent="0.3">
      <c r="A3093" s="60">
        <v>43964</v>
      </c>
      <c r="B3093" s="48">
        <f t="shared" si="432"/>
        <v>0</v>
      </c>
      <c r="C3093" s="48">
        <v>9584.2001949999994</v>
      </c>
      <c r="D3093" s="48">
        <v>9584.5</v>
      </c>
      <c r="E3093" s="48">
        <v>9351.0996090000008</v>
      </c>
      <c r="F3093" s="48">
        <v>9383.5498050000006</v>
      </c>
      <c r="G3093" s="48">
        <v>846400</v>
      </c>
      <c r="H3093" s="48">
        <f t="shared" si="433"/>
        <v>9439.7164713333332</v>
      </c>
      <c r="I3093" s="48">
        <f t="shared" si="434"/>
        <v>0</v>
      </c>
      <c r="J3093" s="48">
        <f t="shared" si="435"/>
        <v>-1</v>
      </c>
      <c r="K3093" s="48">
        <f t="shared" si="436"/>
        <v>0</v>
      </c>
      <c r="L3093" s="48">
        <f t="shared" si="437"/>
        <v>0</v>
      </c>
      <c r="M3093" s="48">
        <v>0</v>
      </c>
      <c r="N3093" s="48">
        <f t="shared" si="429"/>
        <v>-8.0739993132467935E-2</v>
      </c>
      <c r="O3093" s="48">
        <f t="shared" si="430"/>
        <v>0.47982595998361377</v>
      </c>
      <c r="P3093" s="61">
        <f t="shared" si="431"/>
        <v>0</v>
      </c>
    </row>
    <row r="3094" spans="1:16" x14ac:dyDescent="0.3">
      <c r="A3094" s="60">
        <v>43965</v>
      </c>
      <c r="B3094" s="48">
        <f t="shared" si="432"/>
        <v>1</v>
      </c>
      <c r="C3094" s="48">
        <v>9213.9501949999994</v>
      </c>
      <c r="D3094" s="48">
        <v>9281.0996090000008</v>
      </c>
      <c r="E3094" s="48">
        <v>9119.75</v>
      </c>
      <c r="F3094" s="48">
        <v>9142.75</v>
      </c>
      <c r="G3094" s="48">
        <v>602600</v>
      </c>
      <c r="H3094" s="48">
        <f t="shared" si="433"/>
        <v>9181.1998696666669</v>
      </c>
      <c r="I3094" s="48">
        <f t="shared" si="434"/>
        <v>0</v>
      </c>
      <c r="J3094" s="48">
        <f t="shared" si="435"/>
        <v>-1</v>
      </c>
      <c r="K3094" s="48">
        <f t="shared" si="436"/>
        <v>1</v>
      </c>
      <c r="L3094" s="48">
        <f t="shared" si="437"/>
        <v>1</v>
      </c>
      <c r="M3094" s="48">
        <v>1</v>
      </c>
      <c r="N3094" s="48">
        <f t="shared" si="429"/>
        <v>0.27458657692468846</v>
      </c>
      <c r="O3094" s="48">
        <f t="shared" si="430"/>
        <v>0.56821855454787262</v>
      </c>
      <c r="P3094" s="61">
        <f t="shared" si="431"/>
        <v>1</v>
      </c>
    </row>
    <row r="3095" spans="1:16" x14ac:dyDescent="0.3">
      <c r="A3095" s="60">
        <v>43966</v>
      </c>
      <c r="B3095" s="48">
        <f t="shared" si="432"/>
        <v>1</v>
      </c>
      <c r="C3095" s="48">
        <v>9182.4003909999992</v>
      </c>
      <c r="D3095" s="48">
        <v>9182.4003909999992</v>
      </c>
      <c r="E3095" s="48">
        <v>9050</v>
      </c>
      <c r="F3095" s="48">
        <v>9136.8496090000008</v>
      </c>
      <c r="G3095" s="48">
        <v>575900</v>
      </c>
      <c r="H3095" s="48">
        <f t="shared" si="433"/>
        <v>9123.0833333333339</v>
      </c>
      <c r="I3095" s="48">
        <f t="shared" si="434"/>
        <v>0</v>
      </c>
      <c r="J3095" s="48">
        <f t="shared" si="435"/>
        <v>0</v>
      </c>
      <c r="K3095" s="48">
        <f t="shared" si="436"/>
        <v>1</v>
      </c>
      <c r="L3095" s="48">
        <f t="shared" si="437"/>
        <v>1</v>
      </c>
      <c r="M3095" s="48">
        <v>1</v>
      </c>
      <c r="N3095" s="48">
        <f t="shared" si="429"/>
        <v>0.34355207831788126</v>
      </c>
      <c r="O3095" s="48">
        <f t="shared" si="430"/>
        <v>0.58505310636325336</v>
      </c>
      <c r="P3095" s="61">
        <f t="shared" si="431"/>
        <v>1</v>
      </c>
    </row>
    <row r="3096" spans="1:16" x14ac:dyDescent="0.3">
      <c r="A3096" s="60">
        <v>43969</v>
      </c>
      <c r="B3096" s="48">
        <f t="shared" si="432"/>
        <v>0</v>
      </c>
      <c r="C3096" s="48">
        <v>9158.2998050000006</v>
      </c>
      <c r="D3096" s="48">
        <v>9158.2998050000006</v>
      </c>
      <c r="E3096" s="48">
        <v>8806.75</v>
      </c>
      <c r="F3096" s="48">
        <v>8823.25</v>
      </c>
      <c r="G3096" s="48">
        <v>773000</v>
      </c>
      <c r="H3096" s="48">
        <f t="shared" si="433"/>
        <v>8929.4332683333341</v>
      </c>
      <c r="I3096" s="48">
        <f t="shared" si="434"/>
        <v>0</v>
      </c>
      <c r="J3096" s="48">
        <f t="shared" si="435"/>
        <v>0</v>
      </c>
      <c r="K3096" s="48">
        <f t="shared" si="436"/>
        <v>1</v>
      </c>
      <c r="L3096" s="48">
        <f t="shared" si="437"/>
        <v>0</v>
      </c>
      <c r="M3096" s="48">
        <v>0</v>
      </c>
      <c r="N3096" s="48">
        <f t="shared" si="429"/>
        <v>-0.3370894649232905</v>
      </c>
      <c r="O3096" s="48">
        <f t="shared" si="430"/>
        <v>0.41651665361958801</v>
      </c>
      <c r="P3096" s="61">
        <f t="shared" si="431"/>
        <v>0</v>
      </c>
    </row>
    <row r="3097" spans="1:16" x14ac:dyDescent="0.3">
      <c r="A3097" s="60">
        <v>43970</v>
      </c>
      <c r="B3097" s="48">
        <f t="shared" si="432"/>
        <v>0</v>
      </c>
      <c r="C3097" s="48">
        <v>8961.7001949999994</v>
      </c>
      <c r="D3097" s="48">
        <v>9030.3496090000008</v>
      </c>
      <c r="E3097" s="48">
        <v>8855.2998050000006</v>
      </c>
      <c r="F3097" s="48">
        <v>8879.0996090000008</v>
      </c>
      <c r="G3097" s="48">
        <v>762200</v>
      </c>
      <c r="H3097" s="48">
        <f t="shared" si="433"/>
        <v>8921.5830076666662</v>
      </c>
      <c r="I3097" s="48">
        <f t="shared" si="434"/>
        <v>0</v>
      </c>
      <c r="J3097" s="48">
        <f t="shared" si="435"/>
        <v>-1</v>
      </c>
      <c r="K3097" s="48">
        <f t="shared" si="436"/>
        <v>1</v>
      </c>
      <c r="L3097" s="48">
        <f t="shared" si="437"/>
        <v>1</v>
      </c>
      <c r="M3097" s="48">
        <v>0</v>
      </c>
      <c r="N3097" s="48">
        <f t="shared" ref="N3097:N3160" si="438">$B$2+SUMPRODUCT($C$2:$G$2,C3097:G3097)</f>
        <v>0.20948918826455665</v>
      </c>
      <c r="O3097" s="48">
        <f t="shared" ref="O3097:O3160" si="439">EXP(N3097)/(1+EXP(N3097))</f>
        <v>0.55218160090918689</v>
      </c>
      <c r="P3097" s="61">
        <f t="shared" ref="P3097:P3160" si="440">IF(O3097&gt;0.5,1,0)</f>
        <v>1</v>
      </c>
    </row>
    <row r="3098" spans="1:16" x14ac:dyDescent="0.3">
      <c r="A3098" s="60">
        <v>43971</v>
      </c>
      <c r="B3098" s="48">
        <f t="shared" si="432"/>
        <v>1</v>
      </c>
      <c r="C3098" s="48">
        <v>8889.1503909999992</v>
      </c>
      <c r="D3098" s="48">
        <v>9093.7998050000006</v>
      </c>
      <c r="E3098" s="48">
        <v>8875.3496090000008</v>
      </c>
      <c r="F3098" s="48">
        <v>9066.5498050000006</v>
      </c>
      <c r="G3098" s="48">
        <v>622300</v>
      </c>
      <c r="H3098" s="48">
        <f t="shared" si="433"/>
        <v>9011.8997396666673</v>
      </c>
      <c r="I3098" s="48">
        <f t="shared" si="434"/>
        <v>1</v>
      </c>
      <c r="J3098" s="48">
        <f t="shared" si="435"/>
        <v>-1</v>
      </c>
      <c r="K3098" s="48">
        <f t="shared" si="436"/>
        <v>0</v>
      </c>
      <c r="L3098" s="48">
        <f t="shared" si="437"/>
        <v>1</v>
      </c>
      <c r="M3098" s="48">
        <v>1</v>
      </c>
      <c r="N3098" s="48">
        <f t="shared" si="438"/>
        <v>0.91683370378976958</v>
      </c>
      <c r="O3098" s="48">
        <f t="shared" si="439"/>
        <v>0.71439651198657839</v>
      </c>
      <c r="P3098" s="61">
        <f t="shared" si="440"/>
        <v>1</v>
      </c>
    </row>
    <row r="3099" spans="1:16" x14ac:dyDescent="0.3">
      <c r="A3099" s="60">
        <v>43972</v>
      </c>
      <c r="B3099" s="48">
        <f t="shared" si="432"/>
        <v>1</v>
      </c>
      <c r="C3099" s="48">
        <v>9079.4501949999994</v>
      </c>
      <c r="D3099" s="48">
        <v>9178.5498050000006</v>
      </c>
      <c r="E3099" s="48">
        <v>9056.0996090000008</v>
      </c>
      <c r="F3099" s="48">
        <v>9106.25</v>
      </c>
      <c r="G3099" s="48">
        <v>631500</v>
      </c>
      <c r="H3099" s="48">
        <f t="shared" si="433"/>
        <v>9113.6331379999992</v>
      </c>
      <c r="I3099" s="48">
        <f t="shared" si="434"/>
        <v>1</v>
      </c>
      <c r="J3099" s="48">
        <f t="shared" si="435"/>
        <v>-1</v>
      </c>
      <c r="K3099" s="48">
        <f t="shared" si="436"/>
        <v>0</v>
      </c>
      <c r="L3099" s="48">
        <f t="shared" si="437"/>
        <v>0</v>
      </c>
      <c r="M3099" s="48">
        <v>1</v>
      </c>
      <c r="N3099" s="48">
        <f t="shared" si="438"/>
        <v>0.49279109350931782</v>
      </c>
      <c r="O3099" s="48">
        <f t="shared" si="439"/>
        <v>0.62076372187849471</v>
      </c>
      <c r="P3099" s="61">
        <f t="shared" si="440"/>
        <v>1</v>
      </c>
    </row>
    <row r="3100" spans="1:16" x14ac:dyDescent="0.3">
      <c r="A3100" s="60">
        <v>43973</v>
      </c>
      <c r="B3100" s="48">
        <f t="shared" si="432"/>
        <v>0</v>
      </c>
      <c r="C3100" s="48">
        <v>9067.9003909999992</v>
      </c>
      <c r="D3100" s="48">
        <v>9149.5996090000008</v>
      </c>
      <c r="E3100" s="48">
        <v>8968.5498050000006</v>
      </c>
      <c r="F3100" s="48">
        <v>9039.25</v>
      </c>
      <c r="G3100" s="48">
        <v>675800</v>
      </c>
      <c r="H3100" s="48">
        <f t="shared" si="433"/>
        <v>9052.4664713333332</v>
      </c>
      <c r="I3100" s="48">
        <f t="shared" si="434"/>
        <v>0</v>
      </c>
      <c r="J3100" s="48">
        <f t="shared" si="435"/>
        <v>-1</v>
      </c>
      <c r="K3100" s="48">
        <f t="shared" si="436"/>
        <v>1</v>
      </c>
      <c r="L3100" s="48">
        <f t="shared" si="437"/>
        <v>0</v>
      </c>
      <c r="M3100" s="48">
        <v>0</v>
      </c>
      <c r="N3100" s="48">
        <f t="shared" si="438"/>
        <v>0.37224302236327295</v>
      </c>
      <c r="O3100" s="48">
        <f t="shared" si="439"/>
        <v>0.59200086032279398</v>
      </c>
      <c r="P3100" s="61">
        <f t="shared" si="440"/>
        <v>1</v>
      </c>
    </row>
    <row r="3101" spans="1:16" x14ac:dyDescent="0.3">
      <c r="A3101" s="60">
        <v>43977</v>
      </c>
      <c r="B3101" s="48">
        <f t="shared" si="432"/>
        <v>0</v>
      </c>
      <c r="C3101" s="48">
        <v>9099.75</v>
      </c>
      <c r="D3101" s="48">
        <v>9161.6503909999992</v>
      </c>
      <c r="E3101" s="48">
        <v>8996.6503909999992</v>
      </c>
      <c r="F3101" s="48">
        <v>9029.0498050000006</v>
      </c>
      <c r="G3101" s="48">
        <v>655000</v>
      </c>
      <c r="H3101" s="48">
        <f t="shared" si="433"/>
        <v>9062.4501956666663</v>
      </c>
      <c r="I3101" s="48">
        <f t="shared" si="434"/>
        <v>0</v>
      </c>
      <c r="J3101" s="48">
        <f t="shared" si="435"/>
        <v>-1</v>
      </c>
      <c r="K3101" s="48">
        <f t="shared" si="436"/>
        <v>0</v>
      </c>
      <c r="L3101" s="48">
        <f t="shared" si="437"/>
        <v>1</v>
      </c>
      <c r="M3101" s="48">
        <v>0</v>
      </c>
      <c r="N3101" s="48">
        <f t="shared" si="438"/>
        <v>0.26485000400445613</v>
      </c>
      <c r="O3101" s="48">
        <f t="shared" si="439"/>
        <v>0.56582815424503796</v>
      </c>
      <c r="P3101" s="61">
        <f t="shared" si="440"/>
        <v>1</v>
      </c>
    </row>
    <row r="3102" spans="1:16" x14ac:dyDescent="0.3">
      <c r="A3102" s="60">
        <v>43978</v>
      </c>
      <c r="B3102" s="48">
        <f t="shared" si="432"/>
        <v>1</v>
      </c>
      <c r="C3102" s="48">
        <v>9082.2001949999994</v>
      </c>
      <c r="D3102" s="48">
        <v>9334</v>
      </c>
      <c r="E3102" s="48">
        <v>9004.25</v>
      </c>
      <c r="F3102" s="48">
        <v>9314.9501949999994</v>
      </c>
      <c r="G3102" s="48">
        <v>763500</v>
      </c>
      <c r="H3102" s="48">
        <f t="shared" si="433"/>
        <v>9217.7333983333319</v>
      </c>
      <c r="I3102" s="48">
        <f t="shared" si="434"/>
        <v>1</v>
      </c>
      <c r="J3102" s="48">
        <f t="shared" si="435"/>
        <v>-1</v>
      </c>
      <c r="K3102" s="48">
        <f t="shared" si="436"/>
        <v>0</v>
      </c>
      <c r="L3102" s="48">
        <f t="shared" si="437"/>
        <v>0</v>
      </c>
      <c r="M3102" s="48">
        <v>1</v>
      </c>
      <c r="N3102" s="48">
        <f t="shared" si="438"/>
        <v>1.068057224691414</v>
      </c>
      <c r="O3102" s="48">
        <f t="shared" si="439"/>
        <v>0.74422727814951717</v>
      </c>
      <c r="P3102" s="61">
        <f t="shared" si="440"/>
        <v>1</v>
      </c>
    </row>
    <row r="3103" spans="1:16" x14ac:dyDescent="0.3">
      <c r="A3103" s="60">
        <v>43979</v>
      </c>
      <c r="B3103" s="48">
        <f t="shared" si="432"/>
        <v>1</v>
      </c>
      <c r="C3103" s="48">
        <v>9364.9501949999994</v>
      </c>
      <c r="D3103" s="48">
        <v>9511.25</v>
      </c>
      <c r="E3103" s="48">
        <v>9336.5</v>
      </c>
      <c r="F3103" s="48">
        <v>9490.0996090000008</v>
      </c>
      <c r="G3103" s="48">
        <v>837900</v>
      </c>
      <c r="H3103" s="48">
        <f t="shared" si="433"/>
        <v>9445.9498696666669</v>
      </c>
      <c r="I3103" s="48">
        <f t="shared" si="434"/>
        <v>1</v>
      </c>
      <c r="J3103" s="48">
        <f t="shared" si="435"/>
        <v>-1</v>
      </c>
      <c r="K3103" s="48">
        <f t="shared" si="436"/>
        <v>0</v>
      </c>
      <c r="L3103" s="48">
        <f t="shared" si="437"/>
        <v>0</v>
      </c>
      <c r="M3103" s="48">
        <v>1</v>
      </c>
      <c r="N3103" s="48">
        <f t="shared" si="438"/>
        <v>0.70334582431068093</v>
      </c>
      <c r="O3103" s="48">
        <f t="shared" si="439"/>
        <v>0.66892916659552359</v>
      </c>
      <c r="P3103" s="61">
        <f t="shared" si="440"/>
        <v>1</v>
      </c>
    </row>
    <row r="3104" spans="1:16" x14ac:dyDescent="0.3">
      <c r="A3104" s="60">
        <v>43980</v>
      </c>
      <c r="B3104" s="48">
        <f t="shared" si="432"/>
        <v>0</v>
      </c>
      <c r="C3104" s="48">
        <v>9422.2001949999994</v>
      </c>
      <c r="D3104" s="48">
        <v>9598.8496090000008</v>
      </c>
      <c r="E3104" s="48">
        <v>9376.9003909999992</v>
      </c>
      <c r="F3104" s="48">
        <v>9580.2998050000006</v>
      </c>
      <c r="G3104" s="48">
        <v>967000</v>
      </c>
      <c r="H3104" s="48">
        <f t="shared" si="433"/>
        <v>9518.6832683333341</v>
      </c>
      <c r="I3104" s="48">
        <f t="shared" si="434"/>
        <v>1</v>
      </c>
      <c r="J3104" s="48">
        <f t="shared" si="435"/>
        <v>-1</v>
      </c>
      <c r="K3104" s="48">
        <f t="shared" si="436"/>
        <v>0</v>
      </c>
      <c r="L3104" s="48">
        <f t="shared" si="437"/>
        <v>0</v>
      </c>
      <c r="M3104" s="48">
        <v>0</v>
      </c>
      <c r="N3104" s="48">
        <f t="shared" si="438"/>
        <v>0.77063709049795126</v>
      </c>
      <c r="O3104" s="48">
        <f t="shared" si="439"/>
        <v>0.68365869308871408</v>
      </c>
      <c r="P3104" s="61">
        <f t="shared" si="440"/>
        <v>1</v>
      </c>
    </row>
    <row r="3105" spans="1:16" x14ac:dyDescent="0.3">
      <c r="A3105" s="60">
        <v>43983</v>
      </c>
      <c r="B3105" s="48">
        <f t="shared" si="432"/>
        <v>1</v>
      </c>
      <c r="C3105" s="48">
        <v>9726.8496090000008</v>
      </c>
      <c r="D3105" s="48">
        <v>9931.5996090000008</v>
      </c>
      <c r="E3105" s="48">
        <v>9706.9501949999994</v>
      </c>
      <c r="F3105" s="48">
        <v>9826.1503909999992</v>
      </c>
      <c r="G3105" s="48">
        <v>794200</v>
      </c>
      <c r="H3105" s="48">
        <f t="shared" si="433"/>
        <v>9821.5667316666677</v>
      </c>
      <c r="I3105" s="48">
        <f t="shared" si="434"/>
        <v>1</v>
      </c>
      <c r="J3105" s="48">
        <f t="shared" si="435"/>
        <v>-1</v>
      </c>
      <c r="K3105" s="48">
        <f t="shared" si="436"/>
        <v>0</v>
      </c>
      <c r="L3105" s="48">
        <f t="shared" si="437"/>
        <v>1</v>
      </c>
      <c r="M3105" s="48">
        <v>0</v>
      </c>
      <c r="N3105" s="48">
        <f t="shared" si="438"/>
        <v>0.66321706517448142</v>
      </c>
      <c r="O3105" s="48">
        <f t="shared" si="439"/>
        <v>0.65998268682457895</v>
      </c>
      <c r="P3105" s="61">
        <f t="shared" si="440"/>
        <v>1</v>
      </c>
    </row>
    <row r="3106" spans="1:16" x14ac:dyDescent="0.3">
      <c r="A3106" s="60">
        <v>43984</v>
      </c>
      <c r="B3106" s="48">
        <f t="shared" si="432"/>
        <v>1</v>
      </c>
      <c r="C3106" s="48">
        <v>9880.8496090000008</v>
      </c>
      <c r="D3106" s="48">
        <v>9995.5996090000008</v>
      </c>
      <c r="E3106" s="48">
        <v>9824.0498050000006</v>
      </c>
      <c r="F3106" s="48">
        <v>9979.0996090000008</v>
      </c>
      <c r="G3106" s="48">
        <v>770200</v>
      </c>
      <c r="H3106" s="48">
        <f t="shared" si="433"/>
        <v>9932.9163410000001</v>
      </c>
      <c r="I3106" s="48">
        <f t="shared" si="434"/>
        <v>1</v>
      </c>
      <c r="J3106" s="48">
        <f t="shared" si="435"/>
        <v>-1</v>
      </c>
      <c r="K3106" s="48">
        <f t="shared" si="436"/>
        <v>0</v>
      </c>
      <c r="L3106" s="48">
        <f t="shared" si="437"/>
        <v>1</v>
      </c>
      <c r="M3106" s="48">
        <v>0</v>
      </c>
      <c r="N3106" s="48">
        <f t="shared" si="438"/>
        <v>0.65211449804231569</v>
      </c>
      <c r="O3106" s="48">
        <f t="shared" si="439"/>
        <v>0.65748680165366491</v>
      </c>
      <c r="P3106" s="61">
        <f t="shared" si="440"/>
        <v>1</v>
      </c>
    </row>
    <row r="3107" spans="1:16" x14ac:dyDescent="0.3">
      <c r="A3107" s="60">
        <v>43985</v>
      </c>
      <c r="B3107" s="48">
        <f t="shared" si="432"/>
        <v>0</v>
      </c>
      <c r="C3107" s="48">
        <v>10108.299805000001</v>
      </c>
      <c r="D3107" s="48">
        <v>10176.200194999999</v>
      </c>
      <c r="E3107" s="48">
        <v>10035.549805000001</v>
      </c>
      <c r="F3107" s="48">
        <v>10061.549805000001</v>
      </c>
      <c r="G3107" s="48">
        <v>794700</v>
      </c>
      <c r="H3107" s="48">
        <f t="shared" si="433"/>
        <v>10091.099935</v>
      </c>
      <c r="I3107" s="48">
        <f t="shared" si="434"/>
        <v>0</v>
      </c>
      <c r="J3107" s="48">
        <f t="shared" si="435"/>
        <v>-1</v>
      </c>
      <c r="K3107" s="48">
        <f t="shared" si="436"/>
        <v>0</v>
      </c>
      <c r="L3107" s="48">
        <f t="shared" si="437"/>
        <v>0</v>
      </c>
      <c r="M3107" s="48">
        <v>0</v>
      </c>
      <c r="N3107" s="48">
        <f t="shared" si="438"/>
        <v>0.26284229144623389</v>
      </c>
      <c r="O3107" s="48">
        <f t="shared" si="439"/>
        <v>0.56533486118855958</v>
      </c>
      <c r="P3107" s="61">
        <f t="shared" si="440"/>
        <v>1</v>
      </c>
    </row>
    <row r="3108" spans="1:16" x14ac:dyDescent="0.3">
      <c r="A3108" s="60">
        <v>43986</v>
      </c>
      <c r="B3108" s="48">
        <f t="shared" si="432"/>
        <v>0</v>
      </c>
      <c r="C3108" s="48">
        <v>10054.25</v>
      </c>
      <c r="D3108" s="48">
        <v>10123.849609000001</v>
      </c>
      <c r="E3108" s="48">
        <v>9944.25</v>
      </c>
      <c r="F3108" s="48">
        <v>10029.099609000001</v>
      </c>
      <c r="G3108" s="48">
        <v>775100</v>
      </c>
      <c r="H3108" s="48">
        <f t="shared" si="433"/>
        <v>10032.399739333334</v>
      </c>
      <c r="I3108" s="48">
        <f t="shared" si="434"/>
        <v>0</v>
      </c>
      <c r="J3108" s="48">
        <f t="shared" si="435"/>
        <v>-1</v>
      </c>
      <c r="K3108" s="48">
        <f t="shared" si="436"/>
        <v>1</v>
      </c>
      <c r="L3108" s="48">
        <f t="shared" si="437"/>
        <v>1</v>
      </c>
      <c r="M3108" s="48">
        <v>0</v>
      </c>
      <c r="N3108" s="48">
        <f t="shared" si="438"/>
        <v>0.34463744420947712</v>
      </c>
      <c r="O3108" s="48">
        <f t="shared" si="439"/>
        <v>0.58531657191839759</v>
      </c>
      <c r="P3108" s="61">
        <f t="shared" si="440"/>
        <v>1</v>
      </c>
    </row>
    <row r="3109" spans="1:16" x14ac:dyDescent="0.3">
      <c r="A3109" s="60">
        <v>43987</v>
      </c>
      <c r="B3109" s="48">
        <f t="shared" si="432"/>
        <v>0</v>
      </c>
      <c r="C3109" s="48">
        <v>10093.799805000001</v>
      </c>
      <c r="D3109" s="48">
        <v>10177.799805000001</v>
      </c>
      <c r="E3109" s="48">
        <v>10040.75</v>
      </c>
      <c r="F3109" s="48">
        <v>10142.150390999999</v>
      </c>
      <c r="G3109" s="48">
        <v>987100</v>
      </c>
      <c r="H3109" s="48">
        <f t="shared" si="433"/>
        <v>10120.233398666667</v>
      </c>
      <c r="I3109" s="48">
        <f t="shared" si="434"/>
        <v>1</v>
      </c>
      <c r="J3109" s="48">
        <f t="shared" si="435"/>
        <v>-1</v>
      </c>
      <c r="K3109" s="48">
        <f t="shared" si="436"/>
        <v>0</v>
      </c>
      <c r="L3109" s="48">
        <f t="shared" si="437"/>
        <v>0</v>
      </c>
      <c r="M3109" s="48">
        <v>0</v>
      </c>
      <c r="N3109" s="48">
        <f t="shared" si="438"/>
        <v>0.44726521101641287</v>
      </c>
      <c r="O3109" s="48">
        <f t="shared" si="439"/>
        <v>0.60998881697039398</v>
      </c>
      <c r="P3109" s="61">
        <f t="shared" si="440"/>
        <v>1</v>
      </c>
    </row>
    <row r="3110" spans="1:16" x14ac:dyDescent="0.3">
      <c r="A3110" s="60">
        <v>43990</v>
      </c>
      <c r="B3110" s="48">
        <f t="shared" si="432"/>
        <v>0</v>
      </c>
      <c r="C3110" s="48">
        <v>10326.75</v>
      </c>
      <c r="D3110" s="48">
        <v>10328.5</v>
      </c>
      <c r="E3110" s="48">
        <v>10120.25</v>
      </c>
      <c r="F3110" s="48">
        <v>10167.450194999999</v>
      </c>
      <c r="G3110" s="48">
        <v>936500</v>
      </c>
      <c r="H3110" s="48">
        <f t="shared" si="433"/>
        <v>10205.400065</v>
      </c>
      <c r="I3110" s="48">
        <f t="shared" si="434"/>
        <v>0</v>
      </c>
      <c r="J3110" s="48">
        <f t="shared" si="435"/>
        <v>-1</v>
      </c>
      <c r="K3110" s="48">
        <f t="shared" si="436"/>
        <v>0</v>
      </c>
      <c r="L3110" s="48">
        <f t="shared" si="437"/>
        <v>1</v>
      </c>
      <c r="M3110" s="48">
        <v>1</v>
      </c>
      <c r="N3110" s="48">
        <f t="shared" si="438"/>
        <v>-2.1229967877711697E-2</v>
      </c>
      <c r="O3110" s="48">
        <f t="shared" si="439"/>
        <v>0.49469270736724258</v>
      </c>
      <c r="P3110" s="61">
        <f t="shared" si="440"/>
        <v>0</v>
      </c>
    </row>
    <row r="3111" spans="1:16" x14ac:dyDescent="0.3">
      <c r="A3111" s="60">
        <v>43991</v>
      </c>
      <c r="B3111" s="48">
        <f t="shared" si="432"/>
        <v>0</v>
      </c>
      <c r="C3111" s="48">
        <v>10181.150390999999</v>
      </c>
      <c r="D3111" s="48">
        <v>10291.150390999999</v>
      </c>
      <c r="E3111" s="48">
        <v>10021.450194999999</v>
      </c>
      <c r="F3111" s="48">
        <v>10046.650390999999</v>
      </c>
      <c r="G3111" s="48">
        <v>754200</v>
      </c>
      <c r="H3111" s="48">
        <f t="shared" si="433"/>
        <v>10119.750325666666</v>
      </c>
      <c r="I3111" s="48">
        <f t="shared" si="434"/>
        <v>0</v>
      </c>
      <c r="J3111" s="48">
        <f t="shared" si="435"/>
        <v>-1</v>
      </c>
      <c r="K3111" s="48">
        <f t="shared" si="436"/>
        <v>1</v>
      </c>
      <c r="L3111" s="48">
        <f t="shared" si="437"/>
        <v>1</v>
      </c>
      <c r="M3111" s="48">
        <v>0</v>
      </c>
      <c r="N3111" s="48">
        <f t="shared" si="438"/>
        <v>0.11074905753741748</v>
      </c>
      <c r="O3111" s="48">
        <f t="shared" si="439"/>
        <v>0.52765899954401496</v>
      </c>
      <c r="P3111" s="61">
        <f t="shared" si="440"/>
        <v>1</v>
      </c>
    </row>
    <row r="3112" spans="1:16" x14ac:dyDescent="0.3">
      <c r="A3112" s="60">
        <v>43992</v>
      </c>
      <c r="B3112" s="48">
        <f t="shared" si="432"/>
        <v>1</v>
      </c>
      <c r="C3112" s="48">
        <v>10072.599609000001</v>
      </c>
      <c r="D3112" s="48">
        <v>10148.75</v>
      </c>
      <c r="E3112" s="48">
        <v>10036.849609000001</v>
      </c>
      <c r="F3112" s="48">
        <v>10116.150390999999</v>
      </c>
      <c r="G3112" s="48">
        <v>632400</v>
      </c>
      <c r="H3112" s="48">
        <f t="shared" si="433"/>
        <v>10100.583333333334</v>
      </c>
      <c r="I3112" s="48">
        <f t="shared" si="434"/>
        <v>1</v>
      </c>
      <c r="J3112" s="48">
        <f t="shared" si="435"/>
        <v>-1</v>
      </c>
      <c r="K3112" s="48">
        <f t="shared" si="436"/>
        <v>1</v>
      </c>
      <c r="L3112" s="48">
        <f t="shared" si="437"/>
        <v>1</v>
      </c>
      <c r="M3112" s="48">
        <v>1</v>
      </c>
      <c r="N3112" s="48">
        <f t="shared" si="438"/>
        <v>0.5239294369854256</v>
      </c>
      <c r="O3112" s="48">
        <f t="shared" si="439"/>
        <v>0.62806614008367123</v>
      </c>
      <c r="P3112" s="61">
        <f t="shared" si="440"/>
        <v>1</v>
      </c>
    </row>
    <row r="3113" spans="1:16" x14ac:dyDescent="0.3">
      <c r="A3113" s="60">
        <v>43993</v>
      </c>
      <c r="B3113" s="48">
        <f t="shared" si="432"/>
        <v>0</v>
      </c>
      <c r="C3113" s="48">
        <v>10094.099609000001</v>
      </c>
      <c r="D3113" s="48">
        <v>10112.049805000001</v>
      </c>
      <c r="E3113" s="48">
        <v>9885.0498050000006</v>
      </c>
      <c r="F3113" s="48">
        <v>9902</v>
      </c>
      <c r="G3113" s="48">
        <v>715500</v>
      </c>
      <c r="H3113" s="48">
        <f t="shared" si="433"/>
        <v>9966.3665366666664</v>
      </c>
      <c r="I3113" s="48">
        <f t="shared" si="434"/>
        <v>0</v>
      </c>
      <c r="J3113" s="48">
        <f t="shared" si="435"/>
        <v>-1</v>
      </c>
      <c r="K3113" s="48">
        <f t="shared" si="436"/>
        <v>1</v>
      </c>
      <c r="L3113" s="48">
        <f t="shared" si="437"/>
        <v>0</v>
      </c>
      <c r="M3113" s="48">
        <v>0</v>
      </c>
      <c r="N3113" s="48">
        <f t="shared" si="438"/>
        <v>-3.2777415147983158E-2</v>
      </c>
      <c r="O3113" s="48">
        <f t="shared" si="439"/>
        <v>0.49180637977396685</v>
      </c>
      <c r="P3113" s="61">
        <f t="shared" si="440"/>
        <v>0</v>
      </c>
    </row>
    <row r="3114" spans="1:16" x14ac:dyDescent="0.3">
      <c r="A3114" s="60">
        <v>43994</v>
      </c>
      <c r="B3114" s="48">
        <f t="shared" si="432"/>
        <v>1</v>
      </c>
      <c r="C3114" s="48">
        <v>9544.9501949999994</v>
      </c>
      <c r="D3114" s="48">
        <v>9996.0498050000006</v>
      </c>
      <c r="E3114" s="48">
        <v>9544.3496090000008</v>
      </c>
      <c r="F3114" s="48">
        <v>9972.9003909999992</v>
      </c>
      <c r="G3114" s="48">
        <v>796300</v>
      </c>
      <c r="H3114" s="48">
        <f t="shared" si="433"/>
        <v>9837.7666016666662</v>
      </c>
      <c r="I3114" s="48">
        <f t="shared" si="434"/>
        <v>1</v>
      </c>
      <c r="J3114" s="48">
        <f t="shared" si="435"/>
        <v>-1</v>
      </c>
      <c r="K3114" s="48">
        <f t="shared" si="436"/>
        <v>1</v>
      </c>
      <c r="L3114" s="48">
        <f t="shared" si="437"/>
        <v>0</v>
      </c>
      <c r="M3114" s="48">
        <v>1</v>
      </c>
      <c r="N3114" s="48">
        <f t="shared" si="438"/>
        <v>1.5867887912831409</v>
      </c>
      <c r="O3114" s="48">
        <f t="shared" si="439"/>
        <v>0.83016382872164529</v>
      </c>
      <c r="P3114" s="61">
        <f t="shared" si="440"/>
        <v>1</v>
      </c>
    </row>
    <row r="3115" spans="1:16" x14ac:dyDescent="0.3">
      <c r="A3115" s="60">
        <v>43997</v>
      </c>
      <c r="B3115" s="48">
        <f t="shared" si="432"/>
        <v>1</v>
      </c>
      <c r="C3115" s="48">
        <v>9919.3496090000008</v>
      </c>
      <c r="D3115" s="48">
        <v>9943.3496090000008</v>
      </c>
      <c r="E3115" s="48">
        <v>9726.3496090000008</v>
      </c>
      <c r="F3115" s="48">
        <v>9813.7001949999994</v>
      </c>
      <c r="G3115" s="48">
        <v>716100</v>
      </c>
      <c r="H3115" s="48">
        <f t="shared" si="433"/>
        <v>9827.7998043333337</v>
      </c>
      <c r="I3115" s="48">
        <f t="shared" si="434"/>
        <v>0</v>
      </c>
      <c r="J3115" s="48">
        <f t="shared" si="435"/>
        <v>-1</v>
      </c>
      <c r="K3115" s="48">
        <f t="shared" si="436"/>
        <v>1</v>
      </c>
      <c r="L3115" s="48">
        <f t="shared" si="437"/>
        <v>1</v>
      </c>
      <c r="M3115" s="48">
        <v>1</v>
      </c>
      <c r="N3115" s="48">
        <f t="shared" si="438"/>
        <v>0.18378613131920984</v>
      </c>
      <c r="O3115" s="48">
        <f t="shared" si="439"/>
        <v>0.5458176388688345</v>
      </c>
      <c r="P3115" s="61">
        <f t="shared" si="440"/>
        <v>1</v>
      </c>
    </row>
    <row r="3116" spans="1:16" x14ac:dyDescent="0.3">
      <c r="A3116" s="60">
        <v>43998</v>
      </c>
      <c r="B3116" s="48">
        <f t="shared" si="432"/>
        <v>0</v>
      </c>
      <c r="C3116" s="48">
        <v>10014.799805000001</v>
      </c>
      <c r="D3116" s="48">
        <v>10046.150390999999</v>
      </c>
      <c r="E3116" s="48">
        <v>9728.5</v>
      </c>
      <c r="F3116" s="48">
        <v>9914</v>
      </c>
      <c r="G3116" s="48">
        <v>899900</v>
      </c>
      <c r="H3116" s="48">
        <f t="shared" si="433"/>
        <v>9896.2167969999991</v>
      </c>
      <c r="I3116" s="48">
        <f t="shared" si="434"/>
        <v>0</v>
      </c>
      <c r="J3116" s="48">
        <f t="shared" si="435"/>
        <v>-1</v>
      </c>
      <c r="K3116" s="48">
        <f t="shared" si="436"/>
        <v>0</v>
      </c>
      <c r="L3116" s="48">
        <f t="shared" si="437"/>
        <v>0</v>
      </c>
      <c r="M3116" s="48">
        <v>1</v>
      </c>
      <c r="N3116" s="48">
        <f t="shared" si="438"/>
        <v>0.19527828725901702</v>
      </c>
      <c r="O3116" s="48">
        <f t="shared" si="439"/>
        <v>0.54866502226735991</v>
      </c>
      <c r="P3116" s="61">
        <f t="shared" si="440"/>
        <v>1</v>
      </c>
    </row>
    <row r="3117" spans="1:16" x14ac:dyDescent="0.3">
      <c r="A3117" s="60">
        <v>43999</v>
      </c>
      <c r="B3117" s="48">
        <f t="shared" si="432"/>
        <v>1</v>
      </c>
      <c r="C3117" s="48">
        <v>9876.7001949999994</v>
      </c>
      <c r="D3117" s="48">
        <v>10003.599609000001</v>
      </c>
      <c r="E3117" s="48">
        <v>9833.7998050000006</v>
      </c>
      <c r="F3117" s="48">
        <v>9881.1503909999992</v>
      </c>
      <c r="G3117" s="48">
        <v>685400</v>
      </c>
      <c r="H3117" s="48">
        <f t="shared" si="433"/>
        <v>9906.1832683333323</v>
      </c>
      <c r="I3117" s="48">
        <f t="shared" si="434"/>
        <v>1</v>
      </c>
      <c r="J3117" s="48">
        <f t="shared" si="435"/>
        <v>-1</v>
      </c>
      <c r="K3117" s="48">
        <f t="shared" si="436"/>
        <v>0</v>
      </c>
      <c r="L3117" s="48">
        <f t="shared" si="437"/>
        <v>1</v>
      </c>
      <c r="M3117" s="48">
        <v>1</v>
      </c>
      <c r="N3117" s="48">
        <f t="shared" si="438"/>
        <v>0.43324005416464928</v>
      </c>
      <c r="O3117" s="48">
        <f t="shared" si="439"/>
        <v>0.60664709745775425</v>
      </c>
      <c r="P3117" s="61">
        <f t="shared" si="440"/>
        <v>1</v>
      </c>
    </row>
    <row r="3118" spans="1:16" x14ac:dyDescent="0.3">
      <c r="A3118" s="60">
        <v>44000</v>
      </c>
      <c r="B3118" s="48">
        <f t="shared" si="432"/>
        <v>1</v>
      </c>
      <c r="C3118" s="48">
        <v>9863.25</v>
      </c>
      <c r="D3118" s="48">
        <v>10111.200194999999</v>
      </c>
      <c r="E3118" s="48">
        <v>9845.0498050000006</v>
      </c>
      <c r="F3118" s="48">
        <v>10091.650390999999</v>
      </c>
      <c r="G3118" s="48">
        <v>622900</v>
      </c>
      <c r="H3118" s="48">
        <f t="shared" si="433"/>
        <v>10015.966796999999</v>
      </c>
      <c r="I3118" s="48">
        <f t="shared" si="434"/>
        <v>1</v>
      </c>
      <c r="J3118" s="48">
        <f t="shared" si="435"/>
        <v>-1</v>
      </c>
      <c r="K3118" s="48">
        <f t="shared" si="436"/>
        <v>0</v>
      </c>
      <c r="L3118" s="48">
        <f t="shared" si="437"/>
        <v>1</v>
      </c>
      <c r="M3118" s="48">
        <v>0</v>
      </c>
      <c r="N3118" s="48">
        <f t="shared" si="438"/>
        <v>1.0562219392353218</v>
      </c>
      <c r="O3118" s="48">
        <f t="shared" si="439"/>
        <v>0.74196789124036211</v>
      </c>
      <c r="P3118" s="61">
        <f t="shared" si="440"/>
        <v>1</v>
      </c>
    </row>
    <row r="3119" spans="1:16" x14ac:dyDescent="0.3">
      <c r="A3119" s="60">
        <v>44001</v>
      </c>
      <c r="B3119" s="48">
        <f t="shared" si="432"/>
        <v>0</v>
      </c>
      <c r="C3119" s="48">
        <v>10119</v>
      </c>
      <c r="D3119" s="48">
        <v>10272.400390999999</v>
      </c>
      <c r="E3119" s="48">
        <v>10072.650390999999</v>
      </c>
      <c r="F3119" s="48">
        <v>10244.400390999999</v>
      </c>
      <c r="G3119" s="48">
        <v>892100</v>
      </c>
      <c r="H3119" s="48">
        <f t="shared" si="433"/>
        <v>10196.483724333333</v>
      </c>
      <c r="I3119" s="48">
        <f t="shared" si="434"/>
        <v>1</v>
      </c>
      <c r="J3119" s="48">
        <f t="shared" si="435"/>
        <v>-1</v>
      </c>
      <c r="K3119" s="48">
        <f t="shared" si="436"/>
        <v>0</v>
      </c>
      <c r="L3119" s="48">
        <f t="shared" si="437"/>
        <v>0</v>
      </c>
      <c r="M3119" s="48">
        <v>0</v>
      </c>
      <c r="N3119" s="48">
        <f t="shared" si="438"/>
        <v>0.69344377632127685</v>
      </c>
      <c r="O3119" s="48">
        <f t="shared" si="439"/>
        <v>0.66673257357741655</v>
      </c>
      <c r="P3119" s="61">
        <f t="shared" si="440"/>
        <v>1</v>
      </c>
    </row>
    <row r="3120" spans="1:16" x14ac:dyDescent="0.3">
      <c r="A3120" s="60">
        <v>44004</v>
      </c>
      <c r="B3120" s="48">
        <f t="shared" si="432"/>
        <v>0</v>
      </c>
      <c r="C3120" s="48">
        <v>10318.75</v>
      </c>
      <c r="D3120" s="48">
        <v>10393.650390999999</v>
      </c>
      <c r="E3120" s="48">
        <v>10277.599609000001</v>
      </c>
      <c r="F3120" s="48">
        <v>10311.200194999999</v>
      </c>
      <c r="G3120" s="48">
        <v>685400</v>
      </c>
      <c r="H3120" s="48">
        <f t="shared" si="433"/>
        <v>10327.483398333332</v>
      </c>
      <c r="I3120" s="48">
        <f t="shared" si="434"/>
        <v>0</v>
      </c>
      <c r="J3120" s="48">
        <f t="shared" si="435"/>
        <v>-1</v>
      </c>
      <c r="K3120" s="48">
        <f t="shared" si="436"/>
        <v>0</v>
      </c>
      <c r="L3120" s="48">
        <f t="shared" si="437"/>
        <v>1</v>
      </c>
      <c r="M3120" s="48">
        <v>0</v>
      </c>
      <c r="N3120" s="48">
        <f t="shared" si="438"/>
        <v>0.37806601865529288</v>
      </c>
      <c r="O3120" s="48">
        <f t="shared" si="439"/>
        <v>0.59340656559606486</v>
      </c>
      <c r="P3120" s="61">
        <f t="shared" si="440"/>
        <v>1</v>
      </c>
    </row>
    <row r="3121" spans="1:16" x14ac:dyDescent="0.3">
      <c r="A3121" s="60">
        <v>44005</v>
      </c>
      <c r="B3121" s="48">
        <f t="shared" si="432"/>
        <v>1</v>
      </c>
      <c r="C3121" s="48">
        <v>10347.950194999999</v>
      </c>
      <c r="D3121" s="48">
        <v>10484.700194999999</v>
      </c>
      <c r="E3121" s="48">
        <v>10301.75</v>
      </c>
      <c r="F3121" s="48">
        <v>10471</v>
      </c>
      <c r="G3121" s="48">
        <v>669200</v>
      </c>
      <c r="H3121" s="48">
        <f t="shared" si="433"/>
        <v>10419.150065</v>
      </c>
      <c r="I3121" s="48">
        <f t="shared" si="434"/>
        <v>1</v>
      </c>
      <c r="J3121" s="48">
        <f t="shared" si="435"/>
        <v>-1</v>
      </c>
      <c r="K3121" s="48">
        <f t="shared" si="436"/>
        <v>0</v>
      </c>
      <c r="L3121" s="48">
        <f t="shared" si="437"/>
        <v>1</v>
      </c>
      <c r="M3121" s="48">
        <v>1</v>
      </c>
      <c r="N3121" s="48">
        <f t="shared" si="438"/>
        <v>0.74234127377250303</v>
      </c>
      <c r="O3121" s="48">
        <f t="shared" si="439"/>
        <v>0.67750761604512233</v>
      </c>
      <c r="P3121" s="61">
        <f t="shared" si="440"/>
        <v>1</v>
      </c>
    </row>
    <row r="3122" spans="1:16" x14ac:dyDescent="0.3">
      <c r="A3122" s="60">
        <v>44006</v>
      </c>
      <c r="B3122" s="48">
        <f t="shared" si="432"/>
        <v>0</v>
      </c>
      <c r="C3122" s="48">
        <v>10529.25</v>
      </c>
      <c r="D3122" s="48">
        <v>10553.150390999999</v>
      </c>
      <c r="E3122" s="48">
        <v>10281.950194999999</v>
      </c>
      <c r="F3122" s="48">
        <v>10305.299805000001</v>
      </c>
      <c r="G3122" s="48">
        <v>854800</v>
      </c>
      <c r="H3122" s="48">
        <f t="shared" si="433"/>
        <v>10380.133463666667</v>
      </c>
      <c r="I3122" s="48">
        <f t="shared" si="434"/>
        <v>0</v>
      </c>
      <c r="J3122" s="48">
        <f t="shared" si="435"/>
        <v>-1</v>
      </c>
      <c r="K3122" s="48">
        <f t="shared" si="436"/>
        <v>1</v>
      </c>
      <c r="L3122" s="48">
        <f t="shared" si="437"/>
        <v>0</v>
      </c>
      <c r="M3122" s="48">
        <v>0</v>
      </c>
      <c r="N3122" s="48">
        <f t="shared" si="438"/>
        <v>-0.13560863978926407</v>
      </c>
      <c r="O3122" s="48">
        <f t="shared" si="439"/>
        <v>0.46614969890943786</v>
      </c>
      <c r="P3122" s="61">
        <f t="shared" si="440"/>
        <v>0</v>
      </c>
    </row>
    <row r="3123" spans="1:16" x14ac:dyDescent="0.3">
      <c r="A3123" s="60">
        <v>44007</v>
      </c>
      <c r="B3123" s="48">
        <f t="shared" si="432"/>
        <v>1</v>
      </c>
      <c r="C3123" s="48">
        <v>10235.549805000001</v>
      </c>
      <c r="D3123" s="48">
        <v>10361.799805000001</v>
      </c>
      <c r="E3123" s="48">
        <v>10194.5</v>
      </c>
      <c r="F3123" s="48">
        <v>10288.900390999999</v>
      </c>
      <c r="G3123" s="48">
        <v>994200</v>
      </c>
      <c r="H3123" s="48">
        <f t="shared" si="433"/>
        <v>10281.733398666667</v>
      </c>
      <c r="I3123" s="48">
        <f t="shared" si="434"/>
        <v>1</v>
      </c>
      <c r="J3123" s="48">
        <f t="shared" si="435"/>
        <v>-1</v>
      </c>
      <c r="K3123" s="48">
        <f t="shared" si="436"/>
        <v>1</v>
      </c>
      <c r="L3123" s="48">
        <f t="shared" si="437"/>
        <v>0</v>
      </c>
      <c r="M3123" s="48">
        <v>1</v>
      </c>
      <c r="N3123" s="48">
        <f t="shared" si="438"/>
        <v>0.46596228436737247</v>
      </c>
      <c r="O3123" s="48">
        <f t="shared" si="439"/>
        <v>0.61442763910826637</v>
      </c>
      <c r="P3123" s="61">
        <f t="shared" si="440"/>
        <v>1</v>
      </c>
    </row>
    <row r="3124" spans="1:16" x14ac:dyDescent="0.3">
      <c r="A3124" s="60">
        <v>44008</v>
      </c>
      <c r="B3124" s="48">
        <f t="shared" si="432"/>
        <v>1</v>
      </c>
      <c r="C3124" s="48">
        <v>10378.900390999999</v>
      </c>
      <c r="D3124" s="48">
        <v>10409.849609000001</v>
      </c>
      <c r="E3124" s="48">
        <v>10311.25</v>
      </c>
      <c r="F3124" s="48">
        <v>10383</v>
      </c>
      <c r="G3124" s="48">
        <v>671900</v>
      </c>
      <c r="H3124" s="48">
        <f t="shared" si="433"/>
        <v>10368.033203000001</v>
      </c>
      <c r="I3124" s="48">
        <f t="shared" si="434"/>
        <v>1</v>
      </c>
      <c r="J3124" s="48">
        <f t="shared" si="435"/>
        <v>-1</v>
      </c>
      <c r="K3124" s="48">
        <f t="shared" si="436"/>
        <v>0</v>
      </c>
      <c r="L3124" s="48">
        <f t="shared" si="437"/>
        <v>1</v>
      </c>
      <c r="M3124" s="48">
        <v>1</v>
      </c>
      <c r="N3124" s="48">
        <f t="shared" si="438"/>
        <v>0.40893497302803011</v>
      </c>
      <c r="O3124" s="48">
        <f t="shared" si="439"/>
        <v>0.60083247788693606</v>
      </c>
      <c r="P3124" s="61">
        <f t="shared" si="440"/>
        <v>1</v>
      </c>
    </row>
    <row r="3125" spans="1:16" x14ac:dyDescent="0.3">
      <c r="A3125" s="60">
        <v>44011</v>
      </c>
      <c r="B3125" s="48">
        <f t="shared" si="432"/>
        <v>1</v>
      </c>
      <c r="C3125" s="48">
        <v>10311.950194999999</v>
      </c>
      <c r="D3125" s="48">
        <v>10337.950194999999</v>
      </c>
      <c r="E3125" s="48">
        <v>10223.599609000001</v>
      </c>
      <c r="F3125" s="48">
        <v>10312.400390999999</v>
      </c>
      <c r="G3125" s="48">
        <v>574500</v>
      </c>
      <c r="H3125" s="48">
        <f t="shared" si="433"/>
        <v>10291.316731666668</v>
      </c>
      <c r="I3125" s="48">
        <f t="shared" si="434"/>
        <v>1</v>
      </c>
      <c r="J3125" s="48">
        <f t="shared" si="435"/>
        <v>-1</v>
      </c>
      <c r="K3125" s="48">
        <f t="shared" si="436"/>
        <v>1</v>
      </c>
      <c r="L3125" s="48">
        <f t="shared" si="437"/>
        <v>1</v>
      </c>
      <c r="M3125" s="48">
        <v>1</v>
      </c>
      <c r="N3125" s="48">
        <f t="shared" si="438"/>
        <v>0.43708240269680199</v>
      </c>
      <c r="O3125" s="48">
        <f t="shared" si="439"/>
        <v>0.60756360655208785</v>
      </c>
      <c r="P3125" s="61">
        <f t="shared" si="440"/>
        <v>1</v>
      </c>
    </row>
    <row r="3126" spans="1:16" x14ac:dyDescent="0.3">
      <c r="A3126" s="60">
        <v>44012</v>
      </c>
      <c r="B3126" s="48">
        <f t="shared" si="432"/>
        <v>0</v>
      </c>
      <c r="C3126" s="48">
        <v>10382.599609000001</v>
      </c>
      <c r="D3126" s="48">
        <v>10401.049805000001</v>
      </c>
      <c r="E3126" s="48">
        <v>10267.349609000001</v>
      </c>
      <c r="F3126" s="48">
        <v>10302.099609000001</v>
      </c>
      <c r="G3126" s="48">
        <v>556200</v>
      </c>
      <c r="H3126" s="48">
        <f t="shared" si="433"/>
        <v>10323.499674333334</v>
      </c>
      <c r="I3126" s="48">
        <f t="shared" si="434"/>
        <v>0</v>
      </c>
      <c r="J3126" s="48">
        <f t="shared" si="435"/>
        <v>-1</v>
      </c>
      <c r="K3126" s="48">
        <f t="shared" si="436"/>
        <v>0</v>
      </c>
      <c r="L3126" s="48">
        <f t="shared" si="437"/>
        <v>1</v>
      </c>
      <c r="M3126" s="48">
        <v>1</v>
      </c>
      <c r="N3126" s="48">
        <f t="shared" si="438"/>
        <v>0.24583893317599481</v>
      </c>
      <c r="O3126" s="48">
        <f t="shared" si="439"/>
        <v>0.56115205695328052</v>
      </c>
      <c r="P3126" s="61">
        <f t="shared" si="440"/>
        <v>1</v>
      </c>
    </row>
    <row r="3127" spans="1:16" x14ac:dyDescent="0.3">
      <c r="A3127" s="60">
        <v>44013</v>
      </c>
      <c r="B3127" s="48">
        <f t="shared" si="432"/>
        <v>1</v>
      </c>
      <c r="C3127" s="48">
        <v>10323.799805000001</v>
      </c>
      <c r="D3127" s="48">
        <v>10447.049805000001</v>
      </c>
      <c r="E3127" s="48">
        <v>10299.599609000001</v>
      </c>
      <c r="F3127" s="48">
        <v>10430.049805000001</v>
      </c>
      <c r="G3127" s="48">
        <v>573600</v>
      </c>
      <c r="H3127" s="48">
        <f t="shared" si="433"/>
        <v>10392.233073000001</v>
      </c>
      <c r="I3127" s="48">
        <f t="shared" si="434"/>
        <v>1</v>
      </c>
      <c r="J3127" s="48">
        <f t="shared" si="435"/>
        <v>-1</v>
      </c>
      <c r="K3127" s="48">
        <f t="shared" si="436"/>
        <v>0</v>
      </c>
      <c r="L3127" s="48">
        <f t="shared" si="437"/>
        <v>0</v>
      </c>
      <c r="M3127" s="48">
        <v>1</v>
      </c>
      <c r="N3127" s="48">
        <f t="shared" si="438"/>
        <v>0.71006278860717875</v>
      </c>
      <c r="O3127" s="48">
        <f t="shared" si="439"/>
        <v>0.67041503364735677</v>
      </c>
      <c r="P3127" s="61">
        <f t="shared" si="440"/>
        <v>1</v>
      </c>
    </row>
    <row r="3128" spans="1:16" x14ac:dyDescent="0.3">
      <c r="A3128" s="60">
        <v>44014</v>
      </c>
      <c r="B3128" s="48">
        <f t="shared" si="432"/>
        <v>1</v>
      </c>
      <c r="C3128" s="48">
        <v>10493.049805000001</v>
      </c>
      <c r="D3128" s="48">
        <v>10598.200194999999</v>
      </c>
      <c r="E3128" s="48">
        <v>10485.549805000001</v>
      </c>
      <c r="F3128" s="48">
        <v>10551.700194999999</v>
      </c>
      <c r="G3128" s="48">
        <v>597400</v>
      </c>
      <c r="H3128" s="48">
        <f t="shared" si="433"/>
        <v>10545.150065</v>
      </c>
      <c r="I3128" s="48">
        <f t="shared" si="434"/>
        <v>1</v>
      </c>
      <c r="J3128" s="48">
        <f t="shared" si="435"/>
        <v>-1</v>
      </c>
      <c r="K3128" s="48">
        <f t="shared" si="436"/>
        <v>0</v>
      </c>
      <c r="L3128" s="48">
        <f t="shared" si="437"/>
        <v>0</v>
      </c>
      <c r="M3128" s="48">
        <v>1</v>
      </c>
      <c r="N3128" s="48">
        <f t="shared" si="438"/>
        <v>0.56423169285413333</v>
      </c>
      <c r="O3128" s="48">
        <f t="shared" si="439"/>
        <v>0.63743110584559082</v>
      </c>
      <c r="P3128" s="61">
        <f t="shared" si="440"/>
        <v>1</v>
      </c>
    </row>
    <row r="3129" spans="1:16" x14ac:dyDescent="0.3">
      <c r="A3129" s="60">
        <v>44015</v>
      </c>
      <c r="B3129" s="48">
        <f t="shared" si="432"/>
        <v>0</v>
      </c>
      <c r="C3129" s="48">
        <v>10614.950194999999</v>
      </c>
      <c r="D3129" s="48">
        <v>10631.299805000001</v>
      </c>
      <c r="E3129" s="48">
        <v>10562.650390999999</v>
      </c>
      <c r="F3129" s="48">
        <v>10607.349609000001</v>
      </c>
      <c r="G3129" s="48">
        <v>525200</v>
      </c>
      <c r="H3129" s="48">
        <f t="shared" si="433"/>
        <v>10600.433268333332</v>
      </c>
      <c r="I3129" s="48">
        <f t="shared" si="434"/>
        <v>0</v>
      </c>
      <c r="J3129" s="48">
        <f t="shared" si="435"/>
        <v>-1</v>
      </c>
      <c r="K3129" s="48">
        <f t="shared" si="436"/>
        <v>0</v>
      </c>
      <c r="L3129" s="48">
        <f t="shared" si="437"/>
        <v>1</v>
      </c>
      <c r="M3129" s="48">
        <v>0</v>
      </c>
      <c r="N3129" s="48">
        <f t="shared" si="438"/>
        <v>0.40485442289558871</v>
      </c>
      <c r="O3129" s="48">
        <f t="shared" si="439"/>
        <v>0.59985342660251639</v>
      </c>
      <c r="P3129" s="61">
        <f t="shared" si="440"/>
        <v>1</v>
      </c>
    </row>
    <row r="3130" spans="1:16" x14ac:dyDescent="0.3">
      <c r="A3130" s="60">
        <v>44018</v>
      </c>
      <c r="B3130" s="48">
        <f t="shared" si="432"/>
        <v>1</v>
      </c>
      <c r="C3130" s="48">
        <v>10723.849609000001</v>
      </c>
      <c r="D3130" s="48">
        <v>10811.400390999999</v>
      </c>
      <c r="E3130" s="48">
        <v>10695.099609000001</v>
      </c>
      <c r="F3130" s="48">
        <v>10763.650390999999</v>
      </c>
      <c r="G3130" s="48">
        <v>571200</v>
      </c>
      <c r="H3130" s="48">
        <f t="shared" si="433"/>
        <v>10756.716796999999</v>
      </c>
      <c r="I3130" s="48">
        <f t="shared" si="434"/>
        <v>1</v>
      </c>
      <c r="J3130" s="48">
        <f t="shared" si="435"/>
        <v>-1</v>
      </c>
      <c r="K3130" s="48">
        <f t="shared" si="436"/>
        <v>0</v>
      </c>
      <c r="L3130" s="48">
        <f t="shared" si="437"/>
        <v>0</v>
      </c>
      <c r="M3130" s="48">
        <v>1</v>
      </c>
      <c r="N3130" s="48">
        <f t="shared" si="438"/>
        <v>0.52595792257428609</v>
      </c>
      <c r="O3130" s="48">
        <f t="shared" si="439"/>
        <v>0.62853986919014937</v>
      </c>
      <c r="P3130" s="61">
        <f t="shared" si="440"/>
        <v>1</v>
      </c>
    </row>
    <row r="3131" spans="1:16" x14ac:dyDescent="0.3">
      <c r="A3131" s="60">
        <v>44019</v>
      </c>
      <c r="B3131" s="48">
        <f t="shared" si="432"/>
        <v>0</v>
      </c>
      <c r="C3131" s="48">
        <v>10802.849609000001</v>
      </c>
      <c r="D3131" s="48">
        <v>10813.799805000001</v>
      </c>
      <c r="E3131" s="48">
        <v>10689.700194999999</v>
      </c>
      <c r="F3131" s="48">
        <v>10799.650390999999</v>
      </c>
      <c r="G3131" s="48">
        <v>636800</v>
      </c>
      <c r="H3131" s="48">
        <f t="shared" si="433"/>
        <v>10767.716796999999</v>
      </c>
      <c r="I3131" s="48">
        <f t="shared" si="434"/>
        <v>0</v>
      </c>
      <c r="J3131" s="48">
        <f t="shared" si="435"/>
        <v>-1</v>
      </c>
      <c r="K3131" s="48">
        <f t="shared" si="436"/>
        <v>0</v>
      </c>
      <c r="L3131" s="48">
        <f t="shared" si="437"/>
        <v>0</v>
      </c>
      <c r="M3131" s="48">
        <v>1</v>
      </c>
      <c r="N3131" s="48">
        <f t="shared" si="438"/>
        <v>0.41288532418678536</v>
      </c>
      <c r="O3131" s="48">
        <f t="shared" si="439"/>
        <v>0.60177952324918638</v>
      </c>
      <c r="P3131" s="61">
        <f t="shared" si="440"/>
        <v>1</v>
      </c>
    </row>
    <row r="3132" spans="1:16" x14ac:dyDescent="0.3">
      <c r="A3132" s="60">
        <v>44020</v>
      </c>
      <c r="B3132" s="48">
        <f t="shared" si="432"/>
        <v>0</v>
      </c>
      <c r="C3132" s="48">
        <v>10818.650390999999</v>
      </c>
      <c r="D3132" s="48">
        <v>10847.849609000001</v>
      </c>
      <c r="E3132" s="48">
        <v>10676.549805000001</v>
      </c>
      <c r="F3132" s="48">
        <v>10705.75</v>
      </c>
      <c r="G3132" s="48">
        <v>767900</v>
      </c>
      <c r="H3132" s="48">
        <f t="shared" si="433"/>
        <v>10743.383137999999</v>
      </c>
      <c r="I3132" s="48">
        <f t="shared" si="434"/>
        <v>0</v>
      </c>
      <c r="J3132" s="48">
        <f t="shared" si="435"/>
        <v>-1</v>
      </c>
      <c r="K3132" s="48">
        <f t="shared" si="436"/>
        <v>1</v>
      </c>
      <c r="L3132" s="48">
        <f t="shared" si="437"/>
        <v>0</v>
      </c>
      <c r="M3132" s="48">
        <v>0</v>
      </c>
      <c r="N3132" s="48">
        <f t="shared" si="438"/>
        <v>0.11673493750745201</v>
      </c>
      <c r="O3132" s="48">
        <f t="shared" si="439"/>
        <v>0.5291506388022762</v>
      </c>
      <c r="P3132" s="61">
        <f t="shared" si="440"/>
        <v>1</v>
      </c>
    </row>
    <row r="3133" spans="1:16" x14ac:dyDescent="0.3">
      <c r="A3133" s="60">
        <v>44021</v>
      </c>
      <c r="B3133" s="48">
        <f t="shared" si="432"/>
        <v>1</v>
      </c>
      <c r="C3133" s="48">
        <v>10755.549805000001</v>
      </c>
      <c r="D3133" s="48">
        <v>10836.849609000001</v>
      </c>
      <c r="E3133" s="48">
        <v>10733</v>
      </c>
      <c r="F3133" s="48">
        <v>10813.450194999999</v>
      </c>
      <c r="G3133" s="48">
        <v>618700</v>
      </c>
      <c r="H3133" s="48">
        <f t="shared" si="433"/>
        <v>10794.433268000001</v>
      </c>
      <c r="I3133" s="48">
        <f t="shared" si="434"/>
        <v>1</v>
      </c>
      <c r="J3133" s="48">
        <f t="shared" si="435"/>
        <v>-1</v>
      </c>
      <c r="K3133" s="48">
        <f t="shared" si="436"/>
        <v>0</v>
      </c>
      <c r="L3133" s="48">
        <f t="shared" si="437"/>
        <v>1</v>
      </c>
      <c r="M3133" s="48">
        <v>0</v>
      </c>
      <c r="N3133" s="48">
        <f t="shared" si="438"/>
        <v>0.55287988779097774</v>
      </c>
      <c r="O3133" s="48">
        <f t="shared" si="439"/>
        <v>0.63480348852255042</v>
      </c>
      <c r="P3133" s="61">
        <f t="shared" si="440"/>
        <v>1</v>
      </c>
    </row>
    <row r="3134" spans="1:16" x14ac:dyDescent="0.3">
      <c r="A3134" s="60">
        <v>44022</v>
      </c>
      <c r="B3134" s="48">
        <f t="shared" si="432"/>
        <v>1</v>
      </c>
      <c r="C3134" s="48">
        <v>10764.099609000001</v>
      </c>
      <c r="D3134" s="48">
        <v>10819.400390999999</v>
      </c>
      <c r="E3134" s="48">
        <v>10713</v>
      </c>
      <c r="F3134" s="48">
        <v>10768.049805000001</v>
      </c>
      <c r="G3134" s="48">
        <v>590700</v>
      </c>
      <c r="H3134" s="48">
        <f t="shared" si="433"/>
        <v>10766.816731999999</v>
      </c>
      <c r="I3134" s="48">
        <f t="shared" si="434"/>
        <v>1</v>
      </c>
      <c r="J3134" s="48">
        <f t="shared" si="435"/>
        <v>-1</v>
      </c>
      <c r="K3134" s="48">
        <f t="shared" si="436"/>
        <v>1</v>
      </c>
      <c r="L3134" s="48">
        <f t="shared" si="437"/>
        <v>1</v>
      </c>
      <c r="M3134" s="48">
        <v>0</v>
      </c>
      <c r="N3134" s="48">
        <f t="shared" si="438"/>
        <v>0.42815948237145879</v>
      </c>
      <c r="O3134" s="48">
        <f t="shared" si="439"/>
        <v>0.60543408428248147</v>
      </c>
      <c r="P3134" s="61">
        <f t="shared" si="440"/>
        <v>1</v>
      </c>
    </row>
    <row r="3135" spans="1:16" x14ac:dyDescent="0.3">
      <c r="A3135" s="60">
        <v>44025</v>
      </c>
      <c r="B3135" s="48">
        <f t="shared" si="432"/>
        <v>0</v>
      </c>
      <c r="C3135" s="48">
        <v>10851.849609000001</v>
      </c>
      <c r="D3135" s="48">
        <v>10894.049805000001</v>
      </c>
      <c r="E3135" s="48">
        <v>10756.049805000001</v>
      </c>
      <c r="F3135" s="48">
        <v>10802.700194999999</v>
      </c>
      <c r="G3135" s="48">
        <v>554100</v>
      </c>
      <c r="H3135" s="48">
        <f t="shared" si="433"/>
        <v>10817.599935</v>
      </c>
      <c r="I3135" s="48">
        <f t="shared" si="434"/>
        <v>0</v>
      </c>
      <c r="J3135" s="48">
        <f t="shared" si="435"/>
        <v>-1</v>
      </c>
      <c r="K3135" s="48">
        <f t="shared" si="436"/>
        <v>0</v>
      </c>
      <c r="L3135" s="48">
        <f t="shared" si="437"/>
        <v>1</v>
      </c>
      <c r="M3135" s="48">
        <v>0</v>
      </c>
      <c r="N3135" s="48">
        <f t="shared" si="438"/>
        <v>0.32064951859215679</v>
      </c>
      <c r="O3135" s="48">
        <f t="shared" si="439"/>
        <v>0.57948253664614291</v>
      </c>
      <c r="P3135" s="61">
        <f t="shared" si="440"/>
        <v>1</v>
      </c>
    </row>
    <row r="3136" spans="1:16" x14ac:dyDescent="0.3">
      <c r="A3136" s="60">
        <v>44026</v>
      </c>
      <c r="B3136" s="48">
        <f t="shared" si="432"/>
        <v>1</v>
      </c>
      <c r="C3136" s="48">
        <v>10750.849609000001</v>
      </c>
      <c r="D3136" s="48">
        <v>10755.650390999999</v>
      </c>
      <c r="E3136" s="48">
        <v>10562.900390999999</v>
      </c>
      <c r="F3136" s="48">
        <v>10607.349609000001</v>
      </c>
      <c r="G3136" s="48">
        <v>532400</v>
      </c>
      <c r="H3136" s="48">
        <f t="shared" si="433"/>
        <v>10641.966796999999</v>
      </c>
      <c r="I3136" s="48">
        <f t="shared" si="434"/>
        <v>0</v>
      </c>
      <c r="J3136" s="48">
        <f t="shared" si="435"/>
        <v>-1</v>
      </c>
      <c r="K3136" s="48">
        <f t="shared" si="436"/>
        <v>1</v>
      </c>
      <c r="L3136" s="48">
        <f t="shared" si="437"/>
        <v>1</v>
      </c>
      <c r="M3136" s="48">
        <v>1</v>
      </c>
      <c r="N3136" s="48">
        <f t="shared" si="438"/>
        <v>0.12129915058688412</v>
      </c>
      <c r="O3136" s="48">
        <f t="shared" si="439"/>
        <v>0.53028766033332597</v>
      </c>
      <c r="P3136" s="61">
        <f t="shared" si="440"/>
        <v>1</v>
      </c>
    </row>
    <row r="3137" spans="1:16" x14ac:dyDescent="0.3">
      <c r="A3137" s="60">
        <v>44027</v>
      </c>
      <c r="B3137" s="48">
        <f t="shared" si="432"/>
        <v>0</v>
      </c>
      <c r="C3137" s="48">
        <v>10701</v>
      </c>
      <c r="D3137" s="48">
        <v>10827.450194999999</v>
      </c>
      <c r="E3137" s="48">
        <v>10577.75</v>
      </c>
      <c r="F3137" s="48">
        <v>10618.200194999999</v>
      </c>
      <c r="G3137" s="48">
        <v>715900</v>
      </c>
      <c r="H3137" s="48">
        <f t="shared" si="433"/>
        <v>10674.466796666666</v>
      </c>
      <c r="I3137" s="48">
        <f t="shared" si="434"/>
        <v>0</v>
      </c>
      <c r="J3137" s="48">
        <f t="shared" si="435"/>
        <v>-1</v>
      </c>
      <c r="K3137" s="48">
        <f t="shared" si="436"/>
        <v>0</v>
      </c>
      <c r="L3137" s="48">
        <f t="shared" si="437"/>
        <v>0</v>
      </c>
      <c r="M3137" s="48">
        <v>0</v>
      </c>
      <c r="N3137" s="48">
        <f t="shared" si="438"/>
        <v>0.23573392252915115</v>
      </c>
      <c r="O3137" s="48">
        <f t="shared" si="439"/>
        <v>0.55866207525051037</v>
      </c>
      <c r="P3137" s="61">
        <f t="shared" si="440"/>
        <v>1</v>
      </c>
    </row>
    <row r="3138" spans="1:16" x14ac:dyDescent="0.3">
      <c r="A3138" s="60">
        <v>44028</v>
      </c>
      <c r="B3138" s="48">
        <f t="shared" si="432"/>
        <v>1</v>
      </c>
      <c r="C3138" s="48">
        <v>10706.200194999999</v>
      </c>
      <c r="D3138" s="48">
        <v>10755.299805000001</v>
      </c>
      <c r="E3138" s="48">
        <v>10595.200194999999</v>
      </c>
      <c r="F3138" s="48">
        <v>10739.950194999999</v>
      </c>
      <c r="G3138" s="48">
        <v>694400</v>
      </c>
      <c r="H3138" s="48">
        <f t="shared" si="433"/>
        <v>10696.816731666666</v>
      </c>
      <c r="I3138" s="48">
        <f t="shared" si="434"/>
        <v>1</v>
      </c>
      <c r="J3138" s="48">
        <f t="shared" si="435"/>
        <v>-1</v>
      </c>
      <c r="K3138" s="48">
        <f t="shared" si="436"/>
        <v>0</v>
      </c>
      <c r="L3138" s="48">
        <f t="shared" si="437"/>
        <v>1</v>
      </c>
      <c r="M3138" s="48">
        <v>1</v>
      </c>
      <c r="N3138" s="48">
        <f t="shared" si="438"/>
        <v>0.50502922645072101</v>
      </c>
      <c r="O3138" s="48">
        <f t="shared" si="439"/>
        <v>0.62364048815180984</v>
      </c>
      <c r="P3138" s="61">
        <f t="shared" si="440"/>
        <v>1</v>
      </c>
    </row>
    <row r="3139" spans="1:16" x14ac:dyDescent="0.3">
      <c r="A3139" s="60">
        <v>44029</v>
      </c>
      <c r="B3139" s="48">
        <f t="shared" si="432"/>
        <v>1</v>
      </c>
      <c r="C3139" s="48">
        <v>10752</v>
      </c>
      <c r="D3139" s="48">
        <v>10933.450194999999</v>
      </c>
      <c r="E3139" s="48">
        <v>10749.650390999999</v>
      </c>
      <c r="F3139" s="48">
        <v>10901.700194999999</v>
      </c>
      <c r="G3139" s="48">
        <v>676900</v>
      </c>
      <c r="H3139" s="48">
        <f t="shared" si="433"/>
        <v>10861.600260333333</v>
      </c>
      <c r="I3139" s="48">
        <f t="shared" si="434"/>
        <v>1</v>
      </c>
      <c r="J3139" s="48">
        <f t="shared" si="435"/>
        <v>-1</v>
      </c>
      <c r="K3139" s="48">
        <f t="shared" si="436"/>
        <v>0</v>
      </c>
      <c r="L3139" s="48">
        <f t="shared" si="437"/>
        <v>1</v>
      </c>
      <c r="M3139" s="48">
        <v>0</v>
      </c>
      <c r="N3139" s="48">
        <f t="shared" si="438"/>
        <v>0.79776893746840483</v>
      </c>
      <c r="O3139" s="48">
        <f t="shared" si="439"/>
        <v>0.6894970330526542</v>
      </c>
      <c r="P3139" s="61">
        <f t="shared" si="440"/>
        <v>1</v>
      </c>
    </row>
    <row r="3140" spans="1:16" x14ac:dyDescent="0.3">
      <c r="A3140" s="60">
        <v>44032</v>
      </c>
      <c r="B3140" s="48">
        <f t="shared" si="432"/>
        <v>1</v>
      </c>
      <c r="C3140" s="48">
        <v>10999.450194999999</v>
      </c>
      <c r="D3140" s="48">
        <v>11037.900390999999</v>
      </c>
      <c r="E3140" s="48">
        <v>10953</v>
      </c>
      <c r="F3140" s="48">
        <v>11022.200194999999</v>
      </c>
      <c r="G3140" s="48">
        <v>554300</v>
      </c>
      <c r="H3140" s="48">
        <f t="shared" si="433"/>
        <v>11004.366862000001</v>
      </c>
      <c r="I3140" s="48">
        <f t="shared" si="434"/>
        <v>1</v>
      </c>
      <c r="J3140" s="48">
        <f t="shared" si="435"/>
        <v>-1</v>
      </c>
      <c r="K3140" s="48">
        <f t="shared" si="436"/>
        <v>0</v>
      </c>
      <c r="L3140" s="48">
        <f t="shared" si="437"/>
        <v>1</v>
      </c>
      <c r="M3140" s="48">
        <v>1</v>
      </c>
      <c r="N3140" s="48">
        <f t="shared" si="438"/>
        <v>0.47566032097499589</v>
      </c>
      <c r="O3140" s="48">
        <f t="shared" si="439"/>
        <v>0.61672260046817484</v>
      </c>
      <c r="P3140" s="61">
        <f t="shared" si="440"/>
        <v>1</v>
      </c>
    </row>
    <row r="3141" spans="1:16" x14ac:dyDescent="0.3">
      <c r="A3141" s="60">
        <v>44033</v>
      </c>
      <c r="B3141" s="48">
        <f t="shared" ref="B3141:B3204" si="441">MODE(I3141,J3141,K3141,L3141,M3141)</f>
        <v>0</v>
      </c>
      <c r="C3141" s="48">
        <v>11126.099609000001</v>
      </c>
      <c r="D3141" s="48">
        <v>11179.549805000001</v>
      </c>
      <c r="E3141" s="48">
        <v>11113.25</v>
      </c>
      <c r="F3141" s="48">
        <v>11162.25</v>
      </c>
      <c r="G3141" s="48">
        <v>772000</v>
      </c>
      <c r="H3141" s="48">
        <f t="shared" ref="H3141:H3204" si="442">AVERAGE(D3141,E3141,F3141)</f>
        <v>11151.683268333334</v>
      </c>
      <c r="I3141" s="48">
        <f t="shared" ref="I3141:I3204" si="443">IF(C3141&lt;F3141,1,0)</f>
        <v>1</v>
      </c>
      <c r="J3141" s="48">
        <f t="shared" ref="J3141:J3204" si="444">IF( C3141=E3141,1,IF( C3141=D3141,0,-1) )</f>
        <v>-1</v>
      </c>
      <c r="K3141" s="48">
        <f t="shared" si="436"/>
        <v>0</v>
      </c>
      <c r="L3141" s="48">
        <f t="shared" si="437"/>
        <v>0</v>
      </c>
      <c r="M3141" s="48">
        <v>0</v>
      </c>
      <c r="N3141" s="48">
        <f t="shared" si="438"/>
        <v>0.4345763347931374</v>
      </c>
      <c r="O3141" s="48">
        <f t="shared" si="439"/>
        <v>0.606965923805453</v>
      </c>
      <c r="P3141" s="61">
        <f t="shared" si="440"/>
        <v>1</v>
      </c>
    </row>
    <row r="3142" spans="1:16" x14ac:dyDescent="0.3">
      <c r="A3142" s="60">
        <v>44034</v>
      </c>
      <c r="B3142" s="48">
        <f t="shared" si="441"/>
        <v>0</v>
      </c>
      <c r="C3142" s="48">
        <v>11231.200194999999</v>
      </c>
      <c r="D3142" s="48">
        <v>11238.099609000001</v>
      </c>
      <c r="E3142" s="48">
        <v>11056.549805000001</v>
      </c>
      <c r="F3142" s="48">
        <v>11132.599609000001</v>
      </c>
      <c r="G3142" s="48">
        <v>765100</v>
      </c>
      <c r="H3142" s="48">
        <f t="shared" si="442"/>
        <v>11142.416340999998</v>
      </c>
      <c r="I3142" s="48">
        <f t="shared" si="443"/>
        <v>0</v>
      </c>
      <c r="J3142" s="48">
        <f t="shared" si="444"/>
        <v>-1</v>
      </c>
      <c r="K3142" s="48">
        <f t="shared" ref="K3142:K3205" si="445">IF(H3142&gt;H3141,0,1)</f>
        <v>1</v>
      </c>
      <c r="L3142" s="48">
        <f t="shared" ref="L3142:L3205" si="446">IF(G3142&gt;G3141,0,1)</f>
        <v>1</v>
      </c>
      <c r="M3142" s="48">
        <v>0</v>
      </c>
      <c r="N3142" s="48">
        <f t="shared" si="438"/>
        <v>0.15918277129033087</v>
      </c>
      <c r="O3142" s="48">
        <f t="shared" si="439"/>
        <v>0.53971187277443922</v>
      </c>
      <c r="P3142" s="61">
        <f t="shared" si="440"/>
        <v>1</v>
      </c>
    </row>
    <row r="3143" spans="1:16" x14ac:dyDescent="0.3">
      <c r="A3143" s="60">
        <v>44035</v>
      </c>
      <c r="B3143" s="48">
        <f t="shared" si="441"/>
        <v>1</v>
      </c>
      <c r="C3143" s="48">
        <v>11135</v>
      </c>
      <c r="D3143" s="48">
        <v>11239.799805000001</v>
      </c>
      <c r="E3143" s="48">
        <v>11103.150390999999</v>
      </c>
      <c r="F3143" s="48">
        <v>11215.450194999999</v>
      </c>
      <c r="G3143" s="48">
        <v>621600</v>
      </c>
      <c r="H3143" s="48">
        <f t="shared" si="442"/>
        <v>11186.133463666665</v>
      </c>
      <c r="I3143" s="48">
        <f t="shared" si="443"/>
        <v>1</v>
      </c>
      <c r="J3143" s="48">
        <f t="shared" si="444"/>
        <v>-1</v>
      </c>
      <c r="K3143" s="48">
        <f t="shared" si="445"/>
        <v>0</v>
      </c>
      <c r="L3143" s="48">
        <f t="shared" si="446"/>
        <v>1</v>
      </c>
      <c r="M3143" s="48">
        <v>1</v>
      </c>
      <c r="N3143" s="48">
        <f t="shared" si="438"/>
        <v>0.61977174861563633</v>
      </c>
      <c r="O3143" s="48">
        <f t="shared" si="439"/>
        <v>0.65016663458021029</v>
      </c>
      <c r="P3143" s="61">
        <f t="shared" si="440"/>
        <v>1</v>
      </c>
    </row>
    <row r="3144" spans="1:16" x14ac:dyDescent="0.3">
      <c r="A3144" s="60">
        <v>44036</v>
      </c>
      <c r="B3144" s="48">
        <f t="shared" si="441"/>
        <v>1</v>
      </c>
      <c r="C3144" s="48">
        <v>11149.950194999999</v>
      </c>
      <c r="D3144" s="48">
        <v>11225.400390999999</v>
      </c>
      <c r="E3144" s="48">
        <v>11090.299805000001</v>
      </c>
      <c r="F3144" s="48">
        <v>11194.150390999999</v>
      </c>
      <c r="G3144" s="48">
        <v>678900</v>
      </c>
      <c r="H3144" s="48">
        <f t="shared" si="442"/>
        <v>11169.950195666665</v>
      </c>
      <c r="I3144" s="48">
        <f t="shared" si="443"/>
        <v>1</v>
      </c>
      <c r="J3144" s="48">
        <f t="shared" si="444"/>
        <v>-1</v>
      </c>
      <c r="K3144" s="48">
        <f t="shared" si="445"/>
        <v>1</v>
      </c>
      <c r="L3144" s="48">
        <f t="shared" si="446"/>
        <v>0</v>
      </c>
      <c r="M3144" s="48">
        <v>1</v>
      </c>
      <c r="N3144" s="48">
        <f t="shared" si="438"/>
        <v>0.51441631201651616</v>
      </c>
      <c r="O3144" s="48">
        <f t="shared" si="439"/>
        <v>0.62584118909894981</v>
      </c>
      <c r="P3144" s="61">
        <f t="shared" si="440"/>
        <v>1</v>
      </c>
    </row>
    <row r="3145" spans="1:16" x14ac:dyDescent="0.3">
      <c r="A3145" s="60">
        <v>44039</v>
      </c>
      <c r="B3145" s="48">
        <f t="shared" si="441"/>
        <v>0</v>
      </c>
      <c r="C3145" s="48">
        <v>11225</v>
      </c>
      <c r="D3145" s="48">
        <v>11225</v>
      </c>
      <c r="E3145" s="48">
        <v>11087.849609000001</v>
      </c>
      <c r="F3145" s="48">
        <v>11131.799805000001</v>
      </c>
      <c r="G3145" s="48">
        <v>588100</v>
      </c>
      <c r="H3145" s="48">
        <f t="shared" si="442"/>
        <v>11148.216471333333</v>
      </c>
      <c r="I3145" s="48">
        <f t="shared" si="443"/>
        <v>0</v>
      </c>
      <c r="J3145" s="48">
        <f t="shared" si="444"/>
        <v>0</v>
      </c>
      <c r="K3145" s="48">
        <f t="shared" si="445"/>
        <v>1</v>
      </c>
      <c r="L3145" s="48">
        <f t="shared" si="446"/>
        <v>1</v>
      </c>
      <c r="M3145" s="48">
        <v>0</v>
      </c>
      <c r="N3145" s="48">
        <f t="shared" si="438"/>
        <v>0.20092666207185866</v>
      </c>
      <c r="O3145" s="48">
        <f t="shared" si="439"/>
        <v>0.55006335092477066</v>
      </c>
      <c r="P3145" s="61">
        <f t="shared" si="440"/>
        <v>1</v>
      </c>
    </row>
    <row r="3146" spans="1:16" x14ac:dyDescent="0.3">
      <c r="A3146" s="60">
        <v>44040</v>
      </c>
      <c r="B3146" s="48">
        <f t="shared" si="441"/>
        <v>0</v>
      </c>
      <c r="C3146" s="48">
        <v>11154.099609000001</v>
      </c>
      <c r="D3146" s="48">
        <v>11317.75</v>
      </c>
      <c r="E3146" s="48">
        <v>11151.400390999999</v>
      </c>
      <c r="F3146" s="48">
        <v>11300.549805000001</v>
      </c>
      <c r="G3146" s="48">
        <v>683900</v>
      </c>
      <c r="H3146" s="48">
        <f t="shared" si="442"/>
        <v>11256.566731999999</v>
      </c>
      <c r="I3146" s="48">
        <f t="shared" si="443"/>
        <v>1</v>
      </c>
      <c r="J3146" s="48">
        <f t="shared" si="444"/>
        <v>-1</v>
      </c>
      <c r="K3146" s="48">
        <f t="shared" si="445"/>
        <v>0</v>
      </c>
      <c r="L3146" s="48">
        <f t="shared" si="446"/>
        <v>0</v>
      </c>
      <c r="M3146" s="48">
        <v>0</v>
      </c>
      <c r="N3146" s="48">
        <f t="shared" si="438"/>
        <v>0.777174644142409</v>
      </c>
      <c r="O3146" s="48">
        <f t="shared" si="439"/>
        <v>0.6850708658497906</v>
      </c>
      <c r="P3146" s="61">
        <f t="shared" si="440"/>
        <v>1</v>
      </c>
    </row>
    <row r="3147" spans="1:16" x14ac:dyDescent="0.3">
      <c r="A3147" s="60">
        <v>44041</v>
      </c>
      <c r="B3147" s="48">
        <f t="shared" si="441"/>
        <v>0</v>
      </c>
      <c r="C3147" s="48">
        <v>11276.900390999999</v>
      </c>
      <c r="D3147" s="48">
        <v>11341.400390999999</v>
      </c>
      <c r="E3147" s="48">
        <v>11149.75</v>
      </c>
      <c r="F3147" s="48">
        <v>11202.849609000001</v>
      </c>
      <c r="G3147" s="48">
        <v>600700</v>
      </c>
      <c r="H3147" s="48">
        <f t="shared" si="442"/>
        <v>11231.333333333334</v>
      </c>
      <c r="I3147" s="48">
        <f t="shared" si="443"/>
        <v>0</v>
      </c>
      <c r="J3147" s="48">
        <f t="shared" si="444"/>
        <v>-1</v>
      </c>
      <c r="K3147" s="48">
        <f t="shared" si="445"/>
        <v>1</v>
      </c>
      <c r="L3147" s="48">
        <f t="shared" si="446"/>
        <v>1</v>
      </c>
      <c r="M3147" s="48">
        <v>0</v>
      </c>
      <c r="N3147" s="48">
        <f t="shared" si="438"/>
        <v>0.26445507717846761</v>
      </c>
      <c r="O3147" s="48">
        <f t="shared" si="439"/>
        <v>0.56573113137200748</v>
      </c>
      <c r="P3147" s="61">
        <f t="shared" si="440"/>
        <v>1</v>
      </c>
    </row>
    <row r="3148" spans="1:16" x14ac:dyDescent="0.3">
      <c r="A3148" s="60">
        <v>44042</v>
      </c>
      <c r="B3148" s="48">
        <f t="shared" si="441"/>
        <v>0</v>
      </c>
      <c r="C3148" s="48">
        <v>11254.299805000001</v>
      </c>
      <c r="D3148" s="48">
        <v>11299.950194999999</v>
      </c>
      <c r="E3148" s="48">
        <v>11084.950194999999</v>
      </c>
      <c r="F3148" s="48">
        <v>11102.150390999999</v>
      </c>
      <c r="G3148" s="48">
        <v>677800</v>
      </c>
      <c r="H3148" s="48">
        <f t="shared" si="442"/>
        <v>11162.350260333333</v>
      </c>
      <c r="I3148" s="48">
        <f t="shared" si="443"/>
        <v>0</v>
      </c>
      <c r="J3148" s="48">
        <f t="shared" si="444"/>
        <v>-1</v>
      </c>
      <c r="K3148" s="48">
        <f t="shared" si="445"/>
        <v>1</v>
      </c>
      <c r="L3148" s="48">
        <f t="shared" si="446"/>
        <v>0</v>
      </c>
      <c r="M3148" s="48">
        <v>0</v>
      </c>
      <c r="N3148" s="48">
        <f t="shared" si="438"/>
        <v>5.822499853623897E-2</v>
      </c>
      <c r="O3148" s="48">
        <f t="shared" si="439"/>
        <v>0.51455213870469496</v>
      </c>
      <c r="P3148" s="61">
        <f t="shared" si="440"/>
        <v>1</v>
      </c>
    </row>
    <row r="3149" spans="1:16" x14ac:dyDescent="0.3">
      <c r="A3149" s="60">
        <v>44043</v>
      </c>
      <c r="B3149" s="48">
        <f t="shared" si="441"/>
        <v>1</v>
      </c>
      <c r="C3149" s="48">
        <v>11139.5</v>
      </c>
      <c r="D3149" s="48">
        <v>11150.400390999999</v>
      </c>
      <c r="E3149" s="48">
        <v>11026.650390999999</v>
      </c>
      <c r="F3149" s="48">
        <v>11073.450194999999</v>
      </c>
      <c r="G3149" s="48">
        <v>642600</v>
      </c>
      <c r="H3149" s="48">
        <f t="shared" si="442"/>
        <v>11083.500325666666</v>
      </c>
      <c r="I3149" s="48">
        <f t="shared" si="443"/>
        <v>0</v>
      </c>
      <c r="J3149" s="48">
        <f t="shared" si="444"/>
        <v>-1</v>
      </c>
      <c r="K3149" s="48">
        <f t="shared" si="445"/>
        <v>1</v>
      </c>
      <c r="L3149" s="48">
        <f t="shared" si="446"/>
        <v>1</v>
      </c>
      <c r="M3149" s="48">
        <v>1</v>
      </c>
      <c r="N3149" s="48">
        <f t="shared" si="438"/>
        <v>0.24690491155879546</v>
      </c>
      <c r="O3149" s="48">
        <f t="shared" si="439"/>
        <v>0.56141454810805491</v>
      </c>
      <c r="P3149" s="61">
        <f t="shared" si="440"/>
        <v>1</v>
      </c>
    </row>
    <row r="3150" spans="1:16" x14ac:dyDescent="0.3">
      <c r="A3150" s="60">
        <v>44046</v>
      </c>
      <c r="B3150" s="48">
        <f t="shared" si="441"/>
        <v>0</v>
      </c>
      <c r="C3150" s="48">
        <v>11057.549805000001</v>
      </c>
      <c r="D3150" s="48">
        <v>11058.049805000001</v>
      </c>
      <c r="E3150" s="48">
        <v>10882.25</v>
      </c>
      <c r="F3150" s="48">
        <v>10891.599609000001</v>
      </c>
      <c r="G3150" s="48">
        <v>680900</v>
      </c>
      <c r="H3150" s="48">
        <f t="shared" si="442"/>
        <v>10943.966471333333</v>
      </c>
      <c r="I3150" s="48">
        <f t="shared" si="443"/>
        <v>0</v>
      </c>
      <c r="J3150" s="48">
        <f t="shared" si="444"/>
        <v>-1</v>
      </c>
      <c r="K3150" s="48">
        <f t="shared" si="445"/>
        <v>1</v>
      </c>
      <c r="L3150" s="48">
        <f t="shared" si="446"/>
        <v>0</v>
      </c>
      <c r="M3150" s="48">
        <v>0</v>
      </c>
      <c r="N3150" s="48">
        <f t="shared" si="438"/>
        <v>1.0340738602354849E-2</v>
      </c>
      <c r="O3150" s="48">
        <f t="shared" si="439"/>
        <v>0.50258516161449707</v>
      </c>
      <c r="P3150" s="61">
        <f t="shared" si="440"/>
        <v>1</v>
      </c>
    </row>
    <row r="3151" spans="1:16" x14ac:dyDescent="0.3">
      <c r="A3151" s="60">
        <v>44047</v>
      </c>
      <c r="B3151" s="48">
        <f t="shared" si="441"/>
        <v>1</v>
      </c>
      <c r="C3151" s="48">
        <v>10946.650390999999</v>
      </c>
      <c r="D3151" s="48">
        <v>11112.25</v>
      </c>
      <c r="E3151" s="48">
        <v>10908.099609000001</v>
      </c>
      <c r="F3151" s="48">
        <v>11095.25</v>
      </c>
      <c r="G3151" s="48">
        <v>625700</v>
      </c>
      <c r="H3151" s="48">
        <f t="shared" si="442"/>
        <v>11038.533202999999</v>
      </c>
      <c r="I3151" s="48">
        <f t="shared" si="443"/>
        <v>1</v>
      </c>
      <c r="J3151" s="48">
        <f t="shared" si="444"/>
        <v>-1</v>
      </c>
      <c r="K3151" s="48">
        <f t="shared" si="445"/>
        <v>0</v>
      </c>
      <c r="L3151" s="48">
        <f t="shared" si="446"/>
        <v>1</v>
      </c>
      <c r="M3151" s="48">
        <v>1</v>
      </c>
      <c r="N3151" s="48">
        <f t="shared" si="438"/>
        <v>0.82097623866606806</v>
      </c>
      <c r="O3151" s="48">
        <f t="shared" si="439"/>
        <v>0.69444352917667485</v>
      </c>
      <c r="P3151" s="61">
        <f t="shared" si="440"/>
        <v>1</v>
      </c>
    </row>
    <row r="3152" spans="1:16" x14ac:dyDescent="0.3">
      <c r="A3152" s="60">
        <v>44048</v>
      </c>
      <c r="B3152" s="48">
        <f t="shared" si="441"/>
        <v>0</v>
      </c>
      <c r="C3152" s="48">
        <v>11155.75</v>
      </c>
      <c r="D3152" s="48">
        <v>11225.650390999999</v>
      </c>
      <c r="E3152" s="48">
        <v>11064.049805000001</v>
      </c>
      <c r="F3152" s="48">
        <v>11101.650390999999</v>
      </c>
      <c r="G3152" s="48">
        <v>667600</v>
      </c>
      <c r="H3152" s="48">
        <f t="shared" si="442"/>
        <v>11130.450195666665</v>
      </c>
      <c r="I3152" s="48">
        <f t="shared" si="443"/>
        <v>0</v>
      </c>
      <c r="J3152" s="48">
        <f t="shared" si="444"/>
        <v>-1</v>
      </c>
      <c r="K3152" s="48">
        <f t="shared" si="445"/>
        <v>0</v>
      </c>
      <c r="L3152" s="48">
        <f t="shared" si="446"/>
        <v>0</v>
      </c>
      <c r="M3152" s="48">
        <v>1</v>
      </c>
      <c r="N3152" s="48">
        <f t="shared" si="438"/>
        <v>0.28086446675296306</v>
      </c>
      <c r="O3152" s="48">
        <f t="shared" si="439"/>
        <v>0.56975814672670011</v>
      </c>
      <c r="P3152" s="61">
        <f t="shared" si="440"/>
        <v>1</v>
      </c>
    </row>
    <row r="3153" spans="1:16" x14ac:dyDescent="0.3">
      <c r="A3153" s="60">
        <v>44049</v>
      </c>
      <c r="B3153" s="48">
        <f t="shared" si="441"/>
        <v>1</v>
      </c>
      <c r="C3153" s="48">
        <v>11185.700194999999</v>
      </c>
      <c r="D3153" s="48">
        <v>11256.799805000001</v>
      </c>
      <c r="E3153" s="48">
        <v>11127.299805000001</v>
      </c>
      <c r="F3153" s="48">
        <v>11200.150390999999</v>
      </c>
      <c r="G3153" s="48">
        <v>600400</v>
      </c>
      <c r="H3153" s="48">
        <f t="shared" si="442"/>
        <v>11194.750000333333</v>
      </c>
      <c r="I3153" s="48">
        <f t="shared" si="443"/>
        <v>1</v>
      </c>
      <c r="J3153" s="48">
        <f t="shared" si="444"/>
        <v>-1</v>
      </c>
      <c r="K3153" s="48">
        <f t="shared" si="445"/>
        <v>0</v>
      </c>
      <c r="L3153" s="48">
        <f t="shared" si="446"/>
        <v>1</v>
      </c>
      <c r="M3153" s="48">
        <v>1</v>
      </c>
      <c r="N3153" s="48">
        <f t="shared" si="438"/>
        <v>0.45794821025103372</v>
      </c>
      <c r="O3153" s="48">
        <f t="shared" si="439"/>
        <v>0.61252732185773096</v>
      </c>
      <c r="P3153" s="61">
        <f t="shared" si="440"/>
        <v>1</v>
      </c>
    </row>
    <row r="3154" spans="1:16" x14ac:dyDescent="0.3">
      <c r="A3154" s="60">
        <v>44050</v>
      </c>
      <c r="B3154" s="48">
        <f t="shared" si="441"/>
        <v>1</v>
      </c>
      <c r="C3154" s="48">
        <v>11186.650390999999</v>
      </c>
      <c r="D3154" s="48">
        <v>11231.900390999999</v>
      </c>
      <c r="E3154" s="48">
        <v>11142.049805000001</v>
      </c>
      <c r="F3154" s="48">
        <v>11214.049805000001</v>
      </c>
      <c r="G3154" s="48">
        <v>452600</v>
      </c>
      <c r="H3154" s="48">
        <f t="shared" si="442"/>
        <v>11196.000000333333</v>
      </c>
      <c r="I3154" s="48">
        <f t="shared" si="443"/>
        <v>1</v>
      </c>
      <c r="J3154" s="48">
        <f t="shared" si="444"/>
        <v>-1</v>
      </c>
      <c r="K3154" s="48">
        <f t="shared" si="445"/>
        <v>0</v>
      </c>
      <c r="L3154" s="48">
        <f t="shared" si="446"/>
        <v>1</v>
      </c>
      <c r="M3154" s="48">
        <v>0</v>
      </c>
      <c r="N3154" s="48">
        <f t="shared" si="438"/>
        <v>0.51620923078656178</v>
      </c>
      <c r="O3154" s="48">
        <f t="shared" si="439"/>
        <v>0.6262609313051315</v>
      </c>
      <c r="P3154" s="61">
        <f t="shared" si="440"/>
        <v>1</v>
      </c>
    </row>
    <row r="3155" spans="1:16" x14ac:dyDescent="0.3">
      <c r="A3155" s="60">
        <v>44053</v>
      </c>
      <c r="B3155" s="48">
        <f t="shared" si="441"/>
        <v>0</v>
      </c>
      <c r="C3155" s="48">
        <v>11270.25</v>
      </c>
      <c r="D3155" s="48">
        <v>11337.299805000001</v>
      </c>
      <c r="E3155" s="48">
        <v>11238</v>
      </c>
      <c r="F3155" s="48">
        <v>11270.150390999999</v>
      </c>
      <c r="G3155" s="48">
        <v>492000</v>
      </c>
      <c r="H3155" s="48">
        <f t="shared" si="442"/>
        <v>11281.816732000001</v>
      </c>
      <c r="I3155" s="48">
        <f t="shared" si="443"/>
        <v>0</v>
      </c>
      <c r="J3155" s="48">
        <f t="shared" si="444"/>
        <v>-1</v>
      </c>
      <c r="K3155" s="48">
        <f t="shared" si="445"/>
        <v>0</v>
      </c>
      <c r="L3155" s="48">
        <f t="shared" si="446"/>
        <v>0</v>
      </c>
      <c r="M3155" s="48">
        <v>0</v>
      </c>
      <c r="N3155" s="48">
        <f t="shared" si="438"/>
        <v>0.43531894734482884</v>
      </c>
      <c r="O3155" s="48">
        <f t="shared" si="439"/>
        <v>0.60714306610746238</v>
      </c>
      <c r="P3155" s="61">
        <f t="shared" si="440"/>
        <v>1</v>
      </c>
    </row>
    <row r="3156" spans="1:16" x14ac:dyDescent="0.3">
      <c r="A3156" s="60">
        <v>44054</v>
      </c>
      <c r="B3156" s="48">
        <f t="shared" si="441"/>
        <v>1</v>
      </c>
      <c r="C3156" s="48">
        <v>11322.25</v>
      </c>
      <c r="D3156" s="48">
        <v>11373.599609000001</v>
      </c>
      <c r="E3156" s="48">
        <v>11299.150390999999</v>
      </c>
      <c r="F3156" s="48">
        <v>11322.5</v>
      </c>
      <c r="G3156" s="48">
        <v>586100</v>
      </c>
      <c r="H3156" s="48">
        <f t="shared" si="442"/>
        <v>11331.75</v>
      </c>
      <c r="I3156" s="48">
        <f t="shared" si="443"/>
        <v>1</v>
      </c>
      <c r="J3156" s="48">
        <f t="shared" si="444"/>
        <v>-1</v>
      </c>
      <c r="K3156" s="48">
        <f t="shared" si="445"/>
        <v>0</v>
      </c>
      <c r="L3156" s="48">
        <f t="shared" si="446"/>
        <v>0</v>
      </c>
      <c r="M3156" s="48">
        <v>1</v>
      </c>
      <c r="N3156" s="48">
        <f t="shared" si="438"/>
        <v>0.39828744016391887</v>
      </c>
      <c r="O3156" s="48">
        <f t="shared" si="439"/>
        <v>0.59827612975755085</v>
      </c>
      <c r="P3156" s="61">
        <f t="shared" si="440"/>
        <v>1</v>
      </c>
    </row>
    <row r="3157" spans="1:16" x14ac:dyDescent="0.3">
      <c r="A3157" s="60">
        <v>44055</v>
      </c>
      <c r="B3157" s="48">
        <f t="shared" si="441"/>
        <v>1</v>
      </c>
      <c r="C3157" s="48">
        <v>11289</v>
      </c>
      <c r="D3157" s="48">
        <v>11322</v>
      </c>
      <c r="E3157" s="48">
        <v>11242.650390999999</v>
      </c>
      <c r="F3157" s="48">
        <v>11308.400390999999</v>
      </c>
      <c r="G3157" s="48">
        <v>609900</v>
      </c>
      <c r="H3157" s="48">
        <f t="shared" si="442"/>
        <v>11291.016927333332</v>
      </c>
      <c r="I3157" s="48">
        <f t="shared" si="443"/>
        <v>1</v>
      </c>
      <c r="J3157" s="48">
        <f t="shared" si="444"/>
        <v>-1</v>
      </c>
      <c r="K3157" s="48">
        <f t="shared" si="445"/>
        <v>1</v>
      </c>
      <c r="L3157" s="48">
        <f t="shared" si="446"/>
        <v>0</v>
      </c>
      <c r="M3157" s="48">
        <v>0</v>
      </c>
      <c r="N3157" s="48">
        <f t="shared" si="438"/>
        <v>0.44641481050696175</v>
      </c>
      <c r="O3157" s="48">
        <f t="shared" si="439"/>
        <v>0.60978648568431848</v>
      </c>
      <c r="P3157" s="61">
        <f t="shared" si="440"/>
        <v>1</v>
      </c>
    </row>
    <row r="3158" spans="1:16" x14ac:dyDescent="0.3">
      <c r="A3158" s="60">
        <v>44056</v>
      </c>
      <c r="B3158" s="48">
        <f t="shared" si="441"/>
        <v>0</v>
      </c>
      <c r="C3158" s="48">
        <v>11334.849609000001</v>
      </c>
      <c r="D3158" s="48">
        <v>11359.299805000001</v>
      </c>
      <c r="E3158" s="48">
        <v>11269.950194999999</v>
      </c>
      <c r="F3158" s="48">
        <v>11300.450194999999</v>
      </c>
      <c r="G3158" s="48">
        <v>562400</v>
      </c>
      <c r="H3158" s="48">
        <f t="shared" si="442"/>
        <v>11309.900065</v>
      </c>
      <c r="I3158" s="48">
        <f t="shared" si="443"/>
        <v>0</v>
      </c>
      <c r="J3158" s="48">
        <f t="shared" si="444"/>
        <v>-1</v>
      </c>
      <c r="K3158" s="48">
        <f t="shared" si="445"/>
        <v>0</v>
      </c>
      <c r="L3158" s="48">
        <f t="shared" si="446"/>
        <v>1</v>
      </c>
      <c r="M3158" s="48">
        <v>0</v>
      </c>
      <c r="N3158" s="48">
        <f t="shared" si="438"/>
        <v>0.32841913076407048</v>
      </c>
      <c r="O3158" s="48">
        <f t="shared" si="439"/>
        <v>0.58137467736192372</v>
      </c>
      <c r="P3158" s="61">
        <f t="shared" si="440"/>
        <v>1</v>
      </c>
    </row>
    <row r="3159" spans="1:16" x14ac:dyDescent="0.3">
      <c r="A3159" s="60">
        <v>44057</v>
      </c>
      <c r="B3159" s="48">
        <f t="shared" si="441"/>
        <v>0</v>
      </c>
      <c r="C3159" s="48">
        <v>11353.299805000001</v>
      </c>
      <c r="D3159" s="48">
        <v>11366.25</v>
      </c>
      <c r="E3159" s="48">
        <v>11111.450194999999</v>
      </c>
      <c r="F3159" s="48">
        <v>11178.400390999999</v>
      </c>
      <c r="G3159" s="48">
        <v>645100</v>
      </c>
      <c r="H3159" s="48">
        <f t="shared" si="442"/>
        <v>11218.700195333333</v>
      </c>
      <c r="I3159" s="48">
        <f t="shared" si="443"/>
        <v>0</v>
      </c>
      <c r="J3159" s="48">
        <f t="shared" si="444"/>
        <v>-1</v>
      </c>
      <c r="K3159" s="48">
        <f t="shared" si="445"/>
        <v>1</v>
      </c>
      <c r="L3159" s="48">
        <f t="shared" si="446"/>
        <v>0</v>
      </c>
      <c r="M3159" s="48">
        <v>0</v>
      </c>
      <c r="N3159" s="48">
        <f t="shared" si="438"/>
        <v>3.4695197725601479E-2</v>
      </c>
      <c r="O3159" s="48">
        <f t="shared" si="439"/>
        <v>0.50867292944074494</v>
      </c>
      <c r="P3159" s="61">
        <f t="shared" si="440"/>
        <v>1</v>
      </c>
    </row>
    <row r="3160" spans="1:16" x14ac:dyDescent="0.3">
      <c r="A3160" s="60">
        <v>44060</v>
      </c>
      <c r="B3160" s="48">
        <f t="shared" si="441"/>
        <v>0</v>
      </c>
      <c r="C3160" s="48">
        <v>11248.900390999999</v>
      </c>
      <c r="D3160" s="48">
        <v>11267.099609000001</v>
      </c>
      <c r="E3160" s="48">
        <v>11144.5</v>
      </c>
      <c r="F3160" s="48">
        <v>11247.099609000001</v>
      </c>
      <c r="G3160" s="48">
        <v>634000</v>
      </c>
      <c r="H3160" s="48">
        <f t="shared" si="442"/>
        <v>11219.566406</v>
      </c>
      <c r="I3160" s="48">
        <f t="shared" si="443"/>
        <v>0</v>
      </c>
      <c r="J3160" s="48">
        <f t="shared" si="444"/>
        <v>-1</v>
      </c>
      <c r="K3160" s="48">
        <f t="shared" si="445"/>
        <v>0</v>
      </c>
      <c r="L3160" s="48">
        <f t="shared" si="446"/>
        <v>1</v>
      </c>
      <c r="M3160" s="48">
        <v>1</v>
      </c>
      <c r="N3160" s="48">
        <f t="shared" si="438"/>
        <v>0.41100345794552129</v>
      </c>
      <c r="O3160" s="48">
        <f t="shared" si="439"/>
        <v>0.60132846481497615</v>
      </c>
      <c r="P3160" s="61">
        <f t="shared" si="440"/>
        <v>1</v>
      </c>
    </row>
    <row r="3161" spans="1:16" x14ac:dyDescent="0.3">
      <c r="A3161" s="60">
        <v>44061</v>
      </c>
      <c r="B3161" s="48">
        <f t="shared" si="441"/>
        <v>1</v>
      </c>
      <c r="C3161" s="48">
        <v>11259.799805000001</v>
      </c>
      <c r="D3161" s="48">
        <v>11401.700194999999</v>
      </c>
      <c r="E3161" s="48">
        <v>11253.150390999999</v>
      </c>
      <c r="F3161" s="48">
        <v>11385.349609000001</v>
      </c>
      <c r="G3161" s="48">
        <v>579200</v>
      </c>
      <c r="H3161" s="48">
        <f t="shared" si="442"/>
        <v>11346.733398333332</v>
      </c>
      <c r="I3161" s="48">
        <f t="shared" si="443"/>
        <v>1</v>
      </c>
      <c r="J3161" s="48">
        <f t="shared" si="444"/>
        <v>-1</v>
      </c>
      <c r="K3161" s="48">
        <f t="shared" si="445"/>
        <v>0</v>
      </c>
      <c r="L3161" s="48">
        <f t="shared" si="446"/>
        <v>1</v>
      </c>
      <c r="M3161" s="48">
        <v>0</v>
      </c>
      <c r="N3161" s="48">
        <f t="shared" ref="N3161:N3224" si="447">$B$2+SUMPRODUCT($C$2:$G$2,C3161:G3161)</f>
        <v>0.74645260000019964</v>
      </c>
      <c r="O3161" s="48">
        <f t="shared" ref="O3161:O3224" si="448">EXP(N3161)/(1+EXP(N3161))</f>
        <v>0.67840524766555954</v>
      </c>
      <c r="P3161" s="61">
        <f t="shared" ref="P3161:P3224" si="449">IF(O3161&gt;0.5,1,0)</f>
        <v>1</v>
      </c>
    </row>
    <row r="3162" spans="1:16" x14ac:dyDescent="0.3">
      <c r="A3162" s="60">
        <v>44062</v>
      </c>
      <c r="B3162" s="48">
        <f t="shared" si="441"/>
        <v>0</v>
      </c>
      <c r="C3162" s="48">
        <v>11452.150390999999</v>
      </c>
      <c r="D3162" s="48">
        <v>11460.349609000001</v>
      </c>
      <c r="E3162" s="48">
        <v>11394.099609000001</v>
      </c>
      <c r="F3162" s="48">
        <v>11408.400390999999</v>
      </c>
      <c r="G3162" s="48">
        <v>626200</v>
      </c>
      <c r="H3162" s="48">
        <f t="shared" si="442"/>
        <v>11420.949869666665</v>
      </c>
      <c r="I3162" s="48">
        <f t="shared" si="443"/>
        <v>0</v>
      </c>
      <c r="J3162" s="48">
        <f t="shared" si="444"/>
        <v>-1</v>
      </c>
      <c r="K3162" s="48">
        <f t="shared" si="445"/>
        <v>0</v>
      </c>
      <c r="L3162" s="48">
        <f t="shared" si="446"/>
        <v>0</v>
      </c>
      <c r="M3162" s="48">
        <v>0</v>
      </c>
      <c r="N3162" s="48">
        <f t="shared" si="447"/>
        <v>0.2755558920489698</v>
      </c>
      <c r="O3162" s="48">
        <f t="shared" si="448"/>
        <v>0.56845635661480187</v>
      </c>
      <c r="P3162" s="61">
        <f t="shared" si="449"/>
        <v>1</v>
      </c>
    </row>
    <row r="3163" spans="1:16" x14ac:dyDescent="0.3">
      <c r="A3163" s="60">
        <v>44063</v>
      </c>
      <c r="B3163" s="48">
        <f t="shared" si="441"/>
        <v>0</v>
      </c>
      <c r="C3163" s="48">
        <v>11317.450194999999</v>
      </c>
      <c r="D3163" s="48">
        <v>11361.450194999999</v>
      </c>
      <c r="E3163" s="48">
        <v>11289.799805000001</v>
      </c>
      <c r="F3163" s="48">
        <v>11312.200194999999</v>
      </c>
      <c r="G3163" s="48">
        <v>791600</v>
      </c>
      <c r="H3163" s="48">
        <f t="shared" si="442"/>
        <v>11321.150065</v>
      </c>
      <c r="I3163" s="48">
        <f t="shared" si="443"/>
        <v>0</v>
      </c>
      <c r="J3163" s="48">
        <f t="shared" si="444"/>
        <v>-1</v>
      </c>
      <c r="K3163" s="48">
        <f t="shared" si="445"/>
        <v>1</v>
      </c>
      <c r="L3163" s="48">
        <f t="shared" si="446"/>
        <v>0</v>
      </c>
      <c r="M3163" s="48">
        <v>0</v>
      </c>
      <c r="N3163" s="48">
        <f t="shared" si="447"/>
        <v>0.3255232513391354</v>
      </c>
      <c r="O3163" s="48">
        <f t="shared" si="448"/>
        <v>0.58066971791852395</v>
      </c>
      <c r="P3163" s="61">
        <f t="shared" si="449"/>
        <v>1</v>
      </c>
    </row>
    <row r="3164" spans="1:16" x14ac:dyDescent="0.3">
      <c r="A3164" s="60">
        <v>44064</v>
      </c>
      <c r="B3164" s="48">
        <f t="shared" si="441"/>
        <v>0</v>
      </c>
      <c r="C3164" s="48">
        <v>11409.650390999999</v>
      </c>
      <c r="D3164" s="48">
        <v>11418.5</v>
      </c>
      <c r="E3164" s="48">
        <v>11362.200194999999</v>
      </c>
      <c r="F3164" s="48">
        <v>11371.599609000001</v>
      </c>
      <c r="G3164" s="48">
        <v>668700</v>
      </c>
      <c r="H3164" s="48">
        <f t="shared" si="442"/>
        <v>11384.099934666665</v>
      </c>
      <c r="I3164" s="48">
        <f t="shared" si="443"/>
        <v>0</v>
      </c>
      <c r="J3164" s="48">
        <f t="shared" si="444"/>
        <v>-1</v>
      </c>
      <c r="K3164" s="48">
        <f t="shared" si="445"/>
        <v>0</v>
      </c>
      <c r="L3164" s="48">
        <f t="shared" si="446"/>
        <v>1</v>
      </c>
      <c r="M3164" s="48">
        <v>0</v>
      </c>
      <c r="N3164" s="48">
        <f t="shared" si="447"/>
        <v>0.27308782138507814</v>
      </c>
      <c r="O3164" s="48">
        <f t="shared" si="448"/>
        <v>0.56785080299715363</v>
      </c>
      <c r="P3164" s="61">
        <f t="shared" si="449"/>
        <v>1</v>
      </c>
    </row>
    <row r="3165" spans="1:16" x14ac:dyDescent="0.3">
      <c r="A3165" s="60">
        <v>44067</v>
      </c>
      <c r="B3165" s="48">
        <f t="shared" si="441"/>
        <v>1</v>
      </c>
      <c r="C3165" s="48">
        <v>11412</v>
      </c>
      <c r="D3165" s="48">
        <v>11497.25</v>
      </c>
      <c r="E3165" s="48">
        <v>11410.650390999999</v>
      </c>
      <c r="F3165" s="48">
        <v>11466.450194999999</v>
      </c>
      <c r="G3165" s="48">
        <v>532900</v>
      </c>
      <c r="H3165" s="48">
        <f t="shared" si="442"/>
        <v>11458.116862000001</v>
      </c>
      <c r="I3165" s="48">
        <f t="shared" si="443"/>
        <v>1</v>
      </c>
      <c r="J3165" s="48">
        <f t="shared" si="444"/>
        <v>-1</v>
      </c>
      <c r="K3165" s="48">
        <f t="shared" si="445"/>
        <v>0</v>
      </c>
      <c r="L3165" s="48">
        <f t="shared" si="446"/>
        <v>1</v>
      </c>
      <c r="M3165" s="48">
        <v>1</v>
      </c>
      <c r="N3165" s="48">
        <f t="shared" si="447"/>
        <v>0.55232170350673082</v>
      </c>
      <c r="O3165" s="48">
        <f t="shared" si="448"/>
        <v>0.63467407603112003</v>
      </c>
      <c r="P3165" s="61">
        <f t="shared" si="449"/>
        <v>1</v>
      </c>
    </row>
    <row r="3166" spans="1:16" x14ac:dyDescent="0.3">
      <c r="A3166" s="60">
        <v>44068</v>
      </c>
      <c r="B3166" s="48">
        <f t="shared" si="441"/>
        <v>0</v>
      </c>
      <c r="C3166" s="48">
        <v>11513.099609000001</v>
      </c>
      <c r="D3166" s="48">
        <v>11525.900390999999</v>
      </c>
      <c r="E3166" s="48">
        <v>11423.349609000001</v>
      </c>
      <c r="F3166" s="48">
        <v>11472.25</v>
      </c>
      <c r="G3166" s="48">
        <v>638200</v>
      </c>
      <c r="H3166" s="48">
        <f t="shared" si="442"/>
        <v>11473.833333333334</v>
      </c>
      <c r="I3166" s="48">
        <f t="shared" si="443"/>
        <v>0</v>
      </c>
      <c r="J3166" s="48">
        <f t="shared" si="444"/>
        <v>-1</v>
      </c>
      <c r="K3166" s="48">
        <f t="shared" si="445"/>
        <v>0</v>
      </c>
      <c r="L3166" s="48">
        <f t="shared" si="446"/>
        <v>0</v>
      </c>
      <c r="M3166" s="48">
        <v>1</v>
      </c>
      <c r="N3166" s="48">
        <f t="shared" si="447"/>
        <v>0.29751405044945489</v>
      </c>
      <c r="O3166" s="48">
        <f t="shared" si="448"/>
        <v>0.57383469361064154</v>
      </c>
      <c r="P3166" s="61">
        <f t="shared" si="449"/>
        <v>1</v>
      </c>
    </row>
    <row r="3167" spans="1:16" x14ac:dyDescent="0.3">
      <c r="A3167" s="60">
        <v>44069</v>
      </c>
      <c r="B3167" s="48">
        <f t="shared" si="441"/>
        <v>1</v>
      </c>
      <c r="C3167" s="48">
        <v>11512.849609000001</v>
      </c>
      <c r="D3167" s="48">
        <v>11561.75</v>
      </c>
      <c r="E3167" s="48">
        <v>11461.849609000001</v>
      </c>
      <c r="F3167" s="48">
        <v>11549.599609000001</v>
      </c>
      <c r="G3167" s="48">
        <v>743400</v>
      </c>
      <c r="H3167" s="48">
        <f t="shared" si="442"/>
        <v>11524.399739333334</v>
      </c>
      <c r="I3167" s="48">
        <f t="shared" si="443"/>
        <v>1</v>
      </c>
      <c r="J3167" s="48">
        <f t="shared" si="444"/>
        <v>-1</v>
      </c>
      <c r="K3167" s="48">
        <f t="shared" si="445"/>
        <v>0</v>
      </c>
      <c r="L3167" s="48">
        <f t="shared" si="446"/>
        <v>0</v>
      </c>
      <c r="M3167" s="48">
        <v>1</v>
      </c>
      <c r="N3167" s="48">
        <f t="shared" si="447"/>
        <v>0.45908079335726881</v>
      </c>
      <c r="O3167" s="48">
        <f t="shared" si="448"/>
        <v>0.6127960921334713</v>
      </c>
      <c r="P3167" s="61">
        <f t="shared" si="449"/>
        <v>1</v>
      </c>
    </row>
    <row r="3168" spans="1:16" x14ac:dyDescent="0.3">
      <c r="A3168" s="60">
        <v>44070</v>
      </c>
      <c r="B3168" s="48">
        <f t="shared" si="441"/>
        <v>0</v>
      </c>
      <c r="C3168" s="48">
        <v>11609.299805000001</v>
      </c>
      <c r="D3168" s="48">
        <v>11617.349609000001</v>
      </c>
      <c r="E3168" s="48">
        <v>11540.599609000001</v>
      </c>
      <c r="F3168" s="48">
        <v>11559.25</v>
      </c>
      <c r="G3168" s="48">
        <v>719800</v>
      </c>
      <c r="H3168" s="48">
        <f t="shared" si="442"/>
        <v>11572.399739333334</v>
      </c>
      <c r="I3168" s="48">
        <f t="shared" si="443"/>
        <v>0</v>
      </c>
      <c r="J3168" s="48">
        <f t="shared" si="444"/>
        <v>-1</v>
      </c>
      <c r="K3168" s="48">
        <f t="shared" si="445"/>
        <v>0</v>
      </c>
      <c r="L3168" s="48">
        <f t="shared" si="446"/>
        <v>1</v>
      </c>
      <c r="M3168" s="48">
        <v>1</v>
      </c>
      <c r="N3168" s="48">
        <f t="shared" si="447"/>
        <v>0.23690029891748787</v>
      </c>
      <c r="O3168" s="48">
        <f t="shared" si="448"/>
        <v>0.55894963585950386</v>
      </c>
      <c r="P3168" s="61">
        <f t="shared" si="449"/>
        <v>1</v>
      </c>
    </row>
    <row r="3169" spans="1:16" x14ac:dyDescent="0.3">
      <c r="A3169" s="60">
        <v>44071</v>
      </c>
      <c r="B3169" s="48">
        <f t="shared" si="441"/>
        <v>0</v>
      </c>
      <c r="C3169" s="48">
        <v>11602.950194999999</v>
      </c>
      <c r="D3169" s="48">
        <v>11686.049805000001</v>
      </c>
      <c r="E3169" s="48">
        <v>11589.400390999999</v>
      </c>
      <c r="F3169" s="48">
        <v>11647.599609000001</v>
      </c>
      <c r="G3169" s="48">
        <v>807000</v>
      </c>
      <c r="H3169" s="48">
        <f t="shared" si="442"/>
        <v>11641.016601666668</v>
      </c>
      <c r="I3169" s="48">
        <f t="shared" si="443"/>
        <v>1</v>
      </c>
      <c r="J3169" s="48">
        <f t="shared" si="444"/>
        <v>-1</v>
      </c>
      <c r="K3169" s="48">
        <f t="shared" si="445"/>
        <v>0</v>
      </c>
      <c r="L3169" s="48">
        <f t="shared" si="446"/>
        <v>0</v>
      </c>
      <c r="M3169" s="48">
        <v>0</v>
      </c>
      <c r="N3169" s="48">
        <f t="shared" si="447"/>
        <v>0.45314393996424296</v>
      </c>
      <c r="O3169" s="48">
        <f t="shared" si="448"/>
        <v>0.61138647330758333</v>
      </c>
      <c r="P3169" s="61">
        <f t="shared" si="449"/>
        <v>1</v>
      </c>
    </row>
    <row r="3170" spans="1:16" x14ac:dyDescent="0.3">
      <c r="A3170" s="60">
        <v>44074</v>
      </c>
      <c r="B3170" s="48">
        <f t="shared" si="441"/>
        <v>0</v>
      </c>
      <c r="C3170" s="48">
        <v>11777.549805000001</v>
      </c>
      <c r="D3170" s="48">
        <v>11794.25</v>
      </c>
      <c r="E3170" s="48">
        <v>11325.849609000001</v>
      </c>
      <c r="F3170" s="48">
        <v>11387.5</v>
      </c>
      <c r="G3170" s="48">
        <v>1371800</v>
      </c>
      <c r="H3170" s="48">
        <f t="shared" si="442"/>
        <v>11502.533202999999</v>
      </c>
      <c r="I3170" s="48">
        <f t="shared" si="443"/>
        <v>0</v>
      </c>
      <c r="J3170" s="48">
        <f t="shared" si="444"/>
        <v>-1</v>
      </c>
      <c r="K3170" s="48">
        <f t="shared" si="445"/>
        <v>1</v>
      </c>
      <c r="L3170" s="48">
        <f t="shared" si="446"/>
        <v>0</v>
      </c>
      <c r="M3170" s="48">
        <v>0</v>
      </c>
      <c r="N3170" s="48">
        <f t="shared" si="447"/>
        <v>-0.61403090563181029</v>
      </c>
      <c r="O3170" s="48">
        <f t="shared" si="448"/>
        <v>0.35114024310017999</v>
      </c>
      <c r="P3170" s="61">
        <f t="shared" si="449"/>
        <v>0</v>
      </c>
    </row>
    <row r="3171" spans="1:16" x14ac:dyDescent="0.3">
      <c r="A3171" s="60">
        <v>44075</v>
      </c>
      <c r="B3171" s="48">
        <f t="shared" si="441"/>
        <v>1</v>
      </c>
      <c r="C3171" s="48">
        <v>11464.299805000001</v>
      </c>
      <c r="D3171" s="48">
        <v>11553.549805000001</v>
      </c>
      <c r="E3171" s="48">
        <v>11366.900390999999</v>
      </c>
      <c r="F3171" s="48">
        <v>11470.25</v>
      </c>
      <c r="G3171" s="48">
        <v>783800</v>
      </c>
      <c r="H3171" s="48">
        <f t="shared" si="442"/>
        <v>11463.566731999999</v>
      </c>
      <c r="I3171" s="48">
        <f t="shared" si="443"/>
        <v>1</v>
      </c>
      <c r="J3171" s="48">
        <f t="shared" si="444"/>
        <v>-1</v>
      </c>
      <c r="K3171" s="48">
        <f t="shared" si="445"/>
        <v>1</v>
      </c>
      <c r="L3171" s="48">
        <f t="shared" si="446"/>
        <v>1</v>
      </c>
      <c r="M3171" s="48">
        <v>0</v>
      </c>
      <c r="N3171" s="48">
        <f t="shared" si="447"/>
        <v>0.40878728193793024</v>
      </c>
      <c r="O3171" s="48">
        <f t="shared" si="448"/>
        <v>0.60079705619014057</v>
      </c>
      <c r="P3171" s="61">
        <f t="shared" si="449"/>
        <v>1</v>
      </c>
    </row>
    <row r="3172" spans="1:16" x14ac:dyDescent="0.3">
      <c r="A3172" s="60">
        <v>44076</v>
      </c>
      <c r="B3172" s="48">
        <f t="shared" si="441"/>
        <v>1</v>
      </c>
      <c r="C3172" s="48">
        <v>11478.549805000001</v>
      </c>
      <c r="D3172" s="48">
        <v>11554.75</v>
      </c>
      <c r="E3172" s="48">
        <v>11430.400390999999</v>
      </c>
      <c r="F3172" s="48">
        <v>11535</v>
      </c>
      <c r="G3172" s="48">
        <v>593500</v>
      </c>
      <c r="H3172" s="48">
        <f t="shared" si="442"/>
        <v>11506.716797000001</v>
      </c>
      <c r="I3172" s="48">
        <f t="shared" si="443"/>
        <v>1</v>
      </c>
      <c r="J3172" s="48">
        <f t="shared" si="444"/>
        <v>-1</v>
      </c>
      <c r="K3172" s="48">
        <f t="shared" si="445"/>
        <v>0</v>
      </c>
      <c r="L3172" s="48">
        <f t="shared" si="446"/>
        <v>1</v>
      </c>
      <c r="M3172" s="48">
        <v>0</v>
      </c>
      <c r="N3172" s="48">
        <f t="shared" si="447"/>
        <v>0.56106294756120167</v>
      </c>
      <c r="O3172" s="48">
        <f t="shared" si="448"/>
        <v>0.63669845014647242</v>
      </c>
      <c r="P3172" s="61">
        <f t="shared" si="449"/>
        <v>1</v>
      </c>
    </row>
    <row r="3173" spans="1:16" x14ac:dyDescent="0.3">
      <c r="A3173" s="60">
        <v>44077</v>
      </c>
      <c r="B3173" s="48">
        <f t="shared" si="441"/>
        <v>0</v>
      </c>
      <c r="C3173" s="48">
        <v>11566.200194999999</v>
      </c>
      <c r="D3173" s="48">
        <v>11584.950194999999</v>
      </c>
      <c r="E3173" s="48">
        <v>11507.650390999999</v>
      </c>
      <c r="F3173" s="48">
        <v>11527.450194999999</v>
      </c>
      <c r="G3173" s="48">
        <v>607100</v>
      </c>
      <c r="H3173" s="48">
        <f t="shared" si="442"/>
        <v>11540.016926999999</v>
      </c>
      <c r="I3173" s="48">
        <f t="shared" si="443"/>
        <v>0</v>
      </c>
      <c r="J3173" s="48">
        <f t="shared" si="444"/>
        <v>-1</v>
      </c>
      <c r="K3173" s="48">
        <f t="shared" si="445"/>
        <v>0</v>
      </c>
      <c r="L3173" s="48">
        <f t="shared" si="446"/>
        <v>0</v>
      </c>
      <c r="M3173" s="48">
        <v>1</v>
      </c>
      <c r="N3173" s="48">
        <f t="shared" si="447"/>
        <v>0.29686088376617409</v>
      </c>
      <c r="O3173" s="48">
        <f t="shared" si="448"/>
        <v>0.57367495502054688</v>
      </c>
      <c r="P3173" s="61">
        <f t="shared" si="449"/>
        <v>1</v>
      </c>
    </row>
    <row r="3174" spans="1:16" x14ac:dyDescent="0.3">
      <c r="A3174" s="60">
        <v>44078</v>
      </c>
      <c r="B3174" s="48">
        <f t="shared" si="441"/>
        <v>0</v>
      </c>
      <c r="C3174" s="48">
        <v>11354.400390999999</v>
      </c>
      <c r="D3174" s="48">
        <v>11452.049805000001</v>
      </c>
      <c r="E3174" s="48">
        <v>11303.650390999999</v>
      </c>
      <c r="F3174" s="48">
        <v>11333.849609000001</v>
      </c>
      <c r="G3174" s="48">
        <v>681300</v>
      </c>
      <c r="H3174" s="48">
        <f t="shared" si="442"/>
        <v>11363.183268333334</v>
      </c>
      <c r="I3174" s="48">
        <f t="shared" si="443"/>
        <v>0</v>
      </c>
      <c r="J3174" s="48">
        <f t="shared" si="444"/>
        <v>-1</v>
      </c>
      <c r="K3174" s="48">
        <f t="shared" si="445"/>
        <v>1</v>
      </c>
      <c r="L3174" s="48">
        <f t="shared" si="446"/>
        <v>0</v>
      </c>
      <c r="M3174" s="48">
        <v>0</v>
      </c>
      <c r="N3174" s="48">
        <f t="shared" si="447"/>
        <v>0.34948765915376367</v>
      </c>
      <c r="O3174" s="48">
        <f t="shared" si="448"/>
        <v>0.58649333208568044</v>
      </c>
      <c r="P3174" s="61">
        <f t="shared" si="449"/>
        <v>1</v>
      </c>
    </row>
    <row r="3175" spans="1:16" x14ac:dyDescent="0.3">
      <c r="A3175" s="60">
        <v>44081</v>
      </c>
      <c r="B3175" s="48">
        <f t="shared" si="441"/>
        <v>1</v>
      </c>
      <c r="C3175" s="48">
        <v>11359.599609000001</v>
      </c>
      <c r="D3175" s="48">
        <v>11381.150390999999</v>
      </c>
      <c r="E3175" s="48">
        <v>11251.700194999999</v>
      </c>
      <c r="F3175" s="48">
        <v>11355.049805000001</v>
      </c>
      <c r="G3175" s="48">
        <v>560300</v>
      </c>
      <c r="H3175" s="48">
        <f t="shared" si="442"/>
        <v>11329.300130333335</v>
      </c>
      <c r="I3175" s="48">
        <f t="shared" si="443"/>
        <v>0</v>
      </c>
      <c r="J3175" s="48">
        <f t="shared" si="444"/>
        <v>-1</v>
      </c>
      <c r="K3175" s="48">
        <f t="shared" si="445"/>
        <v>1</v>
      </c>
      <c r="L3175" s="48">
        <f t="shared" si="446"/>
        <v>1</v>
      </c>
      <c r="M3175" s="48">
        <v>1</v>
      </c>
      <c r="N3175" s="48">
        <f t="shared" si="447"/>
        <v>0.42694996683641884</v>
      </c>
      <c r="O3175" s="48">
        <f t="shared" si="448"/>
        <v>0.60514511397658899</v>
      </c>
      <c r="P3175" s="61">
        <f t="shared" si="449"/>
        <v>1</v>
      </c>
    </row>
    <row r="3176" spans="1:16" x14ac:dyDescent="0.3">
      <c r="A3176" s="60">
        <v>44082</v>
      </c>
      <c r="B3176" s="48">
        <f t="shared" si="441"/>
        <v>0</v>
      </c>
      <c r="C3176" s="48">
        <v>11378.549805000001</v>
      </c>
      <c r="D3176" s="48">
        <v>11437.25</v>
      </c>
      <c r="E3176" s="48">
        <v>11290.450194999999</v>
      </c>
      <c r="F3176" s="48">
        <v>11317.349609000001</v>
      </c>
      <c r="G3176" s="48">
        <v>572200</v>
      </c>
      <c r="H3176" s="48">
        <f t="shared" si="442"/>
        <v>11348.349934666665</v>
      </c>
      <c r="I3176" s="48">
        <f t="shared" si="443"/>
        <v>0</v>
      </c>
      <c r="J3176" s="48">
        <f t="shared" si="444"/>
        <v>-1</v>
      </c>
      <c r="K3176" s="48">
        <f t="shared" si="445"/>
        <v>0</v>
      </c>
      <c r="L3176" s="48">
        <f t="shared" si="446"/>
        <v>0</v>
      </c>
      <c r="M3176" s="48">
        <v>0</v>
      </c>
      <c r="N3176" s="48">
        <f t="shared" si="447"/>
        <v>0.28159971092862401</v>
      </c>
      <c r="O3176" s="48">
        <f t="shared" si="448"/>
        <v>0.56993837067444364</v>
      </c>
      <c r="P3176" s="61">
        <f t="shared" si="449"/>
        <v>1</v>
      </c>
    </row>
    <row r="3177" spans="1:16" x14ac:dyDescent="0.3">
      <c r="A3177" s="60">
        <v>44083</v>
      </c>
      <c r="B3177" s="48">
        <f t="shared" si="441"/>
        <v>1</v>
      </c>
      <c r="C3177" s="48">
        <v>11218.599609000001</v>
      </c>
      <c r="D3177" s="48">
        <v>11298.150390999999</v>
      </c>
      <c r="E3177" s="48">
        <v>11185.150390999999</v>
      </c>
      <c r="F3177" s="48">
        <v>11278</v>
      </c>
      <c r="G3177" s="48">
        <v>728900</v>
      </c>
      <c r="H3177" s="48">
        <f t="shared" si="442"/>
        <v>11253.766927333332</v>
      </c>
      <c r="I3177" s="48">
        <f t="shared" si="443"/>
        <v>1</v>
      </c>
      <c r="J3177" s="48">
        <f t="shared" si="444"/>
        <v>-1</v>
      </c>
      <c r="K3177" s="48">
        <f t="shared" si="445"/>
        <v>1</v>
      </c>
      <c r="L3177" s="48">
        <f t="shared" si="446"/>
        <v>0</v>
      </c>
      <c r="M3177" s="48">
        <v>0</v>
      </c>
      <c r="N3177" s="48">
        <f t="shared" si="447"/>
        <v>0.5260657589350598</v>
      </c>
      <c r="O3177" s="48">
        <f t="shared" si="448"/>
        <v>0.62856504620528086</v>
      </c>
      <c r="P3177" s="61">
        <f t="shared" si="449"/>
        <v>1</v>
      </c>
    </row>
    <row r="3178" spans="1:16" x14ac:dyDescent="0.3">
      <c r="A3178" s="60">
        <v>44084</v>
      </c>
      <c r="B3178" s="48">
        <f t="shared" si="441"/>
        <v>1</v>
      </c>
      <c r="C3178" s="48">
        <v>11363.299805000001</v>
      </c>
      <c r="D3178" s="48">
        <v>11464.049805000001</v>
      </c>
      <c r="E3178" s="48">
        <v>11327.400390999999</v>
      </c>
      <c r="F3178" s="48">
        <v>11449.25</v>
      </c>
      <c r="G3178" s="48">
        <v>679400</v>
      </c>
      <c r="H3178" s="48">
        <f t="shared" si="442"/>
        <v>11413.566731999999</v>
      </c>
      <c r="I3178" s="48">
        <f t="shared" si="443"/>
        <v>1</v>
      </c>
      <c r="J3178" s="48">
        <f t="shared" si="444"/>
        <v>-1</v>
      </c>
      <c r="K3178" s="48">
        <f t="shared" si="445"/>
        <v>0</v>
      </c>
      <c r="L3178" s="48">
        <f t="shared" si="446"/>
        <v>1</v>
      </c>
      <c r="M3178" s="48">
        <v>0</v>
      </c>
      <c r="N3178" s="48">
        <f t="shared" si="447"/>
        <v>0.61586969889358933</v>
      </c>
      <c r="O3178" s="48">
        <f t="shared" si="448"/>
        <v>0.64927859421442491</v>
      </c>
      <c r="P3178" s="61">
        <f t="shared" si="449"/>
        <v>1</v>
      </c>
    </row>
    <row r="3179" spans="1:16" x14ac:dyDescent="0.3">
      <c r="A3179" s="60">
        <v>44085</v>
      </c>
      <c r="B3179" s="48">
        <f t="shared" si="441"/>
        <v>1</v>
      </c>
      <c r="C3179" s="48">
        <v>11447.799805000001</v>
      </c>
      <c r="D3179" s="48">
        <v>11493.5</v>
      </c>
      <c r="E3179" s="48">
        <v>11419.900390999999</v>
      </c>
      <c r="F3179" s="48">
        <v>11464.450194999999</v>
      </c>
      <c r="G3179" s="48">
        <v>554800</v>
      </c>
      <c r="H3179" s="48">
        <f t="shared" si="442"/>
        <v>11459.283528666667</v>
      </c>
      <c r="I3179" s="48">
        <f t="shared" si="443"/>
        <v>1</v>
      </c>
      <c r="J3179" s="48">
        <f t="shared" si="444"/>
        <v>-1</v>
      </c>
      <c r="K3179" s="48">
        <f t="shared" si="445"/>
        <v>0</v>
      </c>
      <c r="L3179" s="48">
        <f t="shared" si="446"/>
        <v>1</v>
      </c>
      <c r="M3179" s="48">
        <v>0</v>
      </c>
      <c r="N3179" s="48">
        <f t="shared" si="447"/>
        <v>0.44841899007043823</v>
      </c>
      <c r="O3179" s="48">
        <f t="shared" si="448"/>
        <v>0.61026326898663275</v>
      </c>
      <c r="P3179" s="61">
        <f t="shared" si="449"/>
        <v>1</v>
      </c>
    </row>
    <row r="3180" spans="1:16" x14ac:dyDescent="0.3">
      <c r="A3180" s="60">
        <v>44088</v>
      </c>
      <c r="B3180" s="48">
        <f t="shared" si="441"/>
        <v>0</v>
      </c>
      <c r="C3180" s="48">
        <v>11540.150390999999</v>
      </c>
      <c r="D3180" s="48">
        <v>11568.900390999999</v>
      </c>
      <c r="E3180" s="48">
        <v>11383.549805000001</v>
      </c>
      <c r="F3180" s="48">
        <v>11440.049805000001</v>
      </c>
      <c r="G3180" s="48">
        <v>642300</v>
      </c>
      <c r="H3180" s="48">
        <f t="shared" si="442"/>
        <v>11464.166667</v>
      </c>
      <c r="I3180" s="48">
        <f t="shared" si="443"/>
        <v>0</v>
      </c>
      <c r="J3180" s="48">
        <f t="shared" si="444"/>
        <v>-1</v>
      </c>
      <c r="K3180" s="48">
        <f t="shared" si="445"/>
        <v>0</v>
      </c>
      <c r="L3180" s="48">
        <f t="shared" si="446"/>
        <v>0</v>
      </c>
      <c r="M3180" s="48">
        <v>1</v>
      </c>
      <c r="N3180" s="48">
        <f t="shared" si="447"/>
        <v>0.18578891958573229</v>
      </c>
      <c r="O3180" s="48">
        <f t="shared" si="448"/>
        <v>0.54631408584869379</v>
      </c>
      <c r="P3180" s="61">
        <f t="shared" si="449"/>
        <v>1</v>
      </c>
    </row>
    <row r="3181" spans="1:16" x14ac:dyDescent="0.3">
      <c r="A3181" s="60">
        <v>44089</v>
      </c>
      <c r="B3181" s="48">
        <f t="shared" si="441"/>
        <v>1</v>
      </c>
      <c r="C3181" s="48">
        <v>11487.200194999999</v>
      </c>
      <c r="D3181" s="48">
        <v>11535.950194999999</v>
      </c>
      <c r="E3181" s="48">
        <v>11442.25</v>
      </c>
      <c r="F3181" s="48">
        <v>11521.799805000001</v>
      </c>
      <c r="G3181" s="48">
        <v>506700</v>
      </c>
      <c r="H3181" s="48">
        <f t="shared" si="442"/>
        <v>11500</v>
      </c>
      <c r="I3181" s="48">
        <f t="shared" si="443"/>
        <v>1</v>
      </c>
      <c r="J3181" s="48">
        <f t="shared" si="444"/>
        <v>-1</v>
      </c>
      <c r="K3181" s="48">
        <f t="shared" si="445"/>
        <v>0</v>
      </c>
      <c r="L3181" s="48">
        <f t="shared" si="446"/>
        <v>1</v>
      </c>
      <c r="M3181" s="48">
        <v>0</v>
      </c>
      <c r="N3181" s="48">
        <f t="shared" si="447"/>
        <v>0.51784804513614058</v>
      </c>
      <c r="O3181" s="48">
        <f t="shared" si="448"/>
        <v>0.62664442976595403</v>
      </c>
      <c r="P3181" s="61">
        <f t="shared" si="449"/>
        <v>1</v>
      </c>
    </row>
    <row r="3182" spans="1:16" x14ac:dyDescent="0.3">
      <c r="A3182" s="60">
        <v>44090</v>
      </c>
      <c r="B3182" s="48">
        <f t="shared" si="441"/>
        <v>0</v>
      </c>
      <c r="C3182" s="48">
        <v>11538.450194999999</v>
      </c>
      <c r="D3182" s="48">
        <v>11618.099609000001</v>
      </c>
      <c r="E3182" s="48">
        <v>11516.75</v>
      </c>
      <c r="F3182" s="48">
        <v>11604.549805000001</v>
      </c>
      <c r="G3182" s="48">
        <v>527800</v>
      </c>
      <c r="H3182" s="48">
        <f t="shared" si="442"/>
        <v>11579.799804666667</v>
      </c>
      <c r="I3182" s="48">
        <f t="shared" si="443"/>
        <v>1</v>
      </c>
      <c r="J3182" s="48">
        <f t="shared" si="444"/>
        <v>-1</v>
      </c>
      <c r="K3182" s="48">
        <f t="shared" si="445"/>
        <v>0</v>
      </c>
      <c r="L3182" s="48">
        <f t="shared" si="446"/>
        <v>0</v>
      </c>
      <c r="M3182" s="48">
        <v>0</v>
      </c>
      <c r="N3182" s="48">
        <f t="shared" si="447"/>
        <v>0.5911056428168121</v>
      </c>
      <c r="O3182" s="48">
        <f t="shared" si="448"/>
        <v>0.64361879126574095</v>
      </c>
      <c r="P3182" s="61">
        <f t="shared" si="449"/>
        <v>1</v>
      </c>
    </row>
    <row r="3183" spans="1:16" x14ac:dyDescent="0.3">
      <c r="A3183" s="60">
        <v>44091</v>
      </c>
      <c r="B3183" s="48">
        <f t="shared" si="441"/>
        <v>0</v>
      </c>
      <c r="C3183" s="48">
        <v>11539.400390999999</v>
      </c>
      <c r="D3183" s="48">
        <v>11587.200194999999</v>
      </c>
      <c r="E3183" s="48">
        <v>11498.5</v>
      </c>
      <c r="F3183" s="48">
        <v>11516.099609000001</v>
      </c>
      <c r="G3183" s="48">
        <v>0</v>
      </c>
      <c r="H3183" s="48">
        <f t="shared" si="442"/>
        <v>11533.933267999999</v>
      </c>
      <c r="I3183" s="48">
        <f t="shared" si="443"/>
        <v>0</v>
      </c>
      <c r="J3183" s="48">
        <f t="shared" si="444"/>
        <v>-1</v>
      </c>
      <c r="K3183" s="48">
        <f t="shared" si="445"/>
        <v>1</v>
      </c>
      <c r="L3183" s="48">
        <f t="shared" si="446"/>
        <v>1</v>
      </c>
      <c r="M3183" s="48">
        <v>0</v>
      </c>
      <c r="N3183" s="48">
        <f t="shared" si="447"/>
        <v>0.51065959603533351</v>
      </c>
      <c r="O3183" s="48">
        <f t="shared" si="448"/>
        <v>0.62496108644312542</v>
      </c>
      <c r="P3183" s="61">
        <f t="shared" si="449"/>
        <v>1</v>
      </c>
    </row>
    <row r="3184" spans="1:16" x14ac:dyDescent="0.3">
      <c r="A3184" s="60">
        <v>44092</v>
      </c>
      <c r="B3184" s="48">
        <f t="shared" si="441"/>
        <v>0</v>
      </c>
      <c r="C3184" s="48">
        <v>11584.099609000001</v>
      </c>
      <c r="D3184" s="48">
        <v>11584.099609000001</v>
      </c>
      <c r="E3184" s="48">
        <v>11446.099609000001</v>
      </c>
      <c r="F3184" s="48">
        <v>11504.950194999999</v>
      </c>
      <c r="G3184" s="48">
        <v>764200</v>
      </c>
      <c r="H3184" s="48">
        <f t="shared" si="442"/>
        <v>11511.716471</v>
      </c>
      <c r="I3184" s="48">
        <f t="shared" si="443"/>
        <v>0</v>
      </c>
      <c r="J3184" s="48">
        <f t="shared" si="444"/>
        <v>0</v>
      </c>
      <c r="K3184" s="48">
        <f t="shared" si="445"/>
        <v>1</v>
      </c>
      <c r="L3184" s="48">
        <f t="shared" si="446"/>
        <v>0</v>
      </c>
      <c r="M3184" s="48">
        <v>0</v>
      </c>
      <c r="N3184" s="48">
        <f t="shared" si="447"/>
        <v>0.1838248537865671</v>
      </c>
      <c r="O3184" s="48">
        <f t="shared" si="448"/>
        <v>0.54582723818026868</v>
      </c>
      <c r="P3184" s="61">
        <f t="shared" si="449"/>
        <v>1</v>
      </c>
    </row>
    <row r="3185" spans="1:16" x14ac:dyDescent="0.3">
      <c r="A3185" s="60">
        <v>44095</v>
      </c>
      <c r="B3185" s="48">
        <f t="shared" si="441"/>
        <v>0</v>
      </c>
      <c r="C3185" s="48">
        <v>11503.799805000001</v>
      </c>
      <c r="D3185" s="48">
        <v>11535.25</v>
      </c>
      <c r="E3185" s="48">
        <v>11218.5</v>
      </c>
      <c r="F3185" s="48">
        <v>11250.549805000001</v>
      </c>
      <c r="G3185" s="48">
        <v>602900</v>
      </c>
      <c r="H3185" s="48">
        <f t="shared" si="442"/>
        <v>11334.766601666668</v>
      </c>
      <c r="I3185" s="48">
        <f t="shared" si="443"/>
        <v>0</v>
      </c>
      <c r="J3185" s="48">
        <f t="shared" si="444"/>
        <v>-1</v>
      </c>
      <c r="K3185" s="48">
        <f t="shared" si="445"/>
        <v>1</v>
      </c>
      <c r="L3185" s="48">
        <f t="shared" si="446"/>
        <v>1</v>
      </c>
      <c r="M3185" s="48">
        <v>0</v>
      </c>
      <c r="N3185" s="48">
        <f t="shared" si="447"/>
        <v>-0.12543229130862676</v>
      </c>
      <c r="O3185" s="48">
        <f t="shared" si="448"/>
        <v>0.46868297631566802</v>
      </c>
      <c r="P3185" s="61">
        <f t="shared" si="449"/>
        <v>0</v>
      </c>
    </row>
    <row r="3186" spans="1:16" x14ac:dyDescent="0.3">
      <c r="A3186" s="60">
        <v>44096</v>
      </c>
      <c r="B3186" s="48">
        <f t="shared" si="441"/>
        <v>0</v>
      </c>
      <c r="C3186" s="48">
        <v>11301.75</v>
      </c>
      <c r="D3186" s="48">
        <v>11302.200194999999</v>
      </c>
      <c r="E3186" s="48">
        <v>11084.650390999999</v>
      </c>
      <c r="F3186" s="48">
        <v>11153.650390999999</v>
      </c>
      <c r="G3186" s="48">
        <v>672200</v>
      </c>
      <c r="H3186" s="48">
        <f t="shared" si="442"/>
        <v>11180.166992333334</v>
      </c>
      <c r="I3186" s="48">
        <f t="shared" si="443"/>
        <v>0</v>
      </c>
      <c r="J3186" s="48">
        <f t="shared" si="444"/>
        <v>-1</v>
      </c>
      <c r="K3186" s="48">
        <f t="shared" si="445"/>
        <v>1</v>
      </c>
      <c r="L3186" s="48">
        <f t="shared" si="446"/>
        <v>0</v>
      </c>
      <c r="M3186" s="48">
        <v>0</v>
      </c>
      <c r="N3186" s="48">
        <f t="shared" si="447"/>
        <v>7.8331561393821136E-2</v>
      </c>
      <c r="O3186" s="48">
        <f t="shared" si="448"/>
        <v>0.5195728833756198</v>
      </c>
      <c r="P3186" s="61">
        <f t="shared" si="449"/>
        <v>1</v>
      </c>
    </row>
    <row r="3187" spans="1:16" x14ac:dyDescent="0.3">
      <c r="A3187" s="60">
        <v>44097</v>
      </c>
      <c r="B3187" s="48">
        <f t="shared" si="441"/>
        <v>0</v>
      </c>
      <c r="C3187" s="48">
        <v>11258.75</v>
      </c>
      <c r="D3187" s="48">
        <v>11259.549805000001</v>
      </c>
      <c r="E3187" s="48">
        <v>11024.400390999999</v>
      </c>
      <c r="F3187" s="48">
        <v>11131.849609000001</v>
      </c>
      <c r="G3187" s="48">
        <v>714900</v>
      </c>
      <c r="H3187" s="48">
        <f t="shared" si="442"/>
        <v>11138.599935</v>
      </c>
      <c r="I3187" s="48">
        <f t="shared" si="443"/>
        <v>0</v>
      </c>
      <c r="J3187" s="48">
        <f t="shared" si="444"/>
        <v>-1</v>
      </c>
      <c r="K3187" s="48">
        <f t="shared" si="445"/>
        <v>1</v>
      </c>
      <c r="L3187" s="48">
        <f t="shared" si="446"/>
        <v>0</v>
      </c>
      <c r="M3187" s="48">
        <v>1</v>
      </c>
      <c r="N3187" s="48">
        <f t="shared" si="447"/>
        <v>0.13016694811367091</v>
      </c>
      <c r="O3187" s="48">
        <f t="shared" si="448"/>
        <v>0.53249586734701138</v>
      </c>
      <c r="P3187" s="61">
        <f t="shared" si="449"/>
        <v>1</v>
      </c>
    </row>
    <row r="3188" spans="1:16" x14ac:dyDescent="0.3">
      <c r="A3188" s="60">
        <v>44098</v>
      </c>
      <c r="B3188" s="48">
        <f t="shared" si="441"/>
        <v>1</v>
      </c>
      <c r="C3188" s="48">
        <v>11011</v>
      </c>
      <c r="D3188" s="48">
        <v>11015.299805000001</v>
      </c>
      <c r="E3188" s="48">
        <v>10790.200194999999</v>
      </c>
      <c r="F3188" s="48">
        <v>10805.549805000001</v>
      </c>
      <c r="G3188" s="48">
        <v>706100</v>
      </c>
      <c r="H3188" s="48">
        <f t="shared" si="442"/>
        <v>10870.349935</v>
      </c>
      <c r="I3188" s="48">
        <f t="shared" si="443"/>
        <v>0</v>
      </c>
      <c r="J3188" s="48">
        <f t="shared" si="444"/>
        <v>-1</v>
      </c>
      <c r="K3188" s="48">
        <f t="shared" si="445"/>
        <v>1</v>
      </c>
      <c r="L3188" s="48">
        <f t="shared" si="446"/>
        <v>1</v>
      </c>
      <c r="M3188" s="48">
        <v>1</v>
      </c>
      <c r="N3188" s="48">
        <f t="shared" si="447"/>
        <v>-7.1941640079532743E-2</v>
      </c>
      <c r="O3188" s="48">
        <f t="shared" si="448"/>
        <v>0.48202234307415859</v>
      </c>
      <c r="P3188" s="61">
        <f t="shared" si="449"/>
        <v>0</v>
      </c>
    </row>
    <row r="3189" spans="1:16" x14ac:dyDescent="0.3">
      <c r="A3189" s="60">
        <v>44099</v>
      </c>
      <c r="B3189" s="48">
        <f t="shared" si="441"/>
        <v>1</v>
      </c>
      <c r="C3189" s="48">
        <v>10910.400390999999</v>
      </c>
      <c r="D3189" s="48">
        <v>11072.599609000001</v>
      </c>
      <c r="E3189" s="48">
        <v>10854.849609000001</v>
      </c>
      <c r="F3189" s="48">
        <v>11050.25</v>
      </c>
      <c r="G3189" s="48">
        <v>559600</v>
      </c>
      <c r="H3189" s="48">
        <f t="shared" si="442"/>
        <v>10992.566406</v>
      </c>
      <c r="I3189" s="48">
        <f t="shared" si="443"/>
        <v>1</v>
      </c>
      <c r="J3189" s="48">
        <f t="shared" si="444"/>
        <v>-1</v>
      </c>
      <c r="K3189" s="48">
        <f t="shared" si="445"/>
        <v>0</v>
      </c>
      <c r="L3189" s="48">
        <f t="shared" si="446"/>
        <v>1</v>
      </c>
      <c r="M3189" s="48">
        <v>1</v>
      </c>
      <c r="N3189" s="48">
        <f t="shared" si="447"/>
        <v>0.8254804433030154</v>
      </c>
      <c r="O3189" s="48">
        <f t="shared" si="448"/>
        <v>0.69539844613507495</v>
      </c>
      <c r="P3189" s="61">
        <f t="shared" si="449"/>
        <v>1</v>
      </c>
    </row>
    <row r="3190" spans="1:16" x14ac:dyDescent="0.3">
      <c r="A3190" s="60">
        <v>44102</v>
      </c>
      <c r="B3190" s="48">
        <f t="shared" si="441"/>
        <v>1</v>
      </c>
      <c r="C3190" s="48">
        <v>11140.849609000001</v>
      </c>
      <c r="D3190" s="48">
        <v>11239.349609000001</v>
      </c>
      <c r="E3190" s="48">
        <v>11099.849609000001</v>
      </c>
      <c r="F3190" s="48">
        <v>11227.549805000001</v>
      </c>
      <c r="G3190" s="48">
        <v>472800</v>
      </c>
      <c r="H3190" s="48">
        <f t="shared" si="442"/>
        <v>11188.916341000002</v>
      </c>
      <c r="I3190" s="48">
        <f t="shared" si="443"/>
        <v>1</v>
      </c>
      <c r="J3190" s="48">
        <f t="shared" si="444"/>
        <v>-1</v>
      </c>
      <c r="K3190" s="48">
        <f t="shared" si="445"/>
        <v>0</v>
      </c>
      <c r="L3190" s="48">
        <f t="shared" si="446"/>
        <v>1</v>
      </c>
      <c r="M3190" s="48">
        <v>1</v>
      </c>
      <c r="N3190" s="48">
        <f t="shared" si="447"/>
        <v>0.68054327393766167</v>
      </c>
      <c r="O3190" s="48">
        <f t="shared" si="448"/>
        <v>0.66385993973027335</v>
      </c>
      <c r="P3190" s="61">
        <f t="shared" si="449"/>
        <v>1</v>
      </c>
    </row>
    <row r="3191" spans="1:16" x14ac:dyDescent="0.3">
      <c r="A3191" s="60">
        <v>44103</v>
      </c>
      <c r="B3191" s="48">
        <f t="shared" si="441"/>
        <v>0</v>
      </c>
      <c r="C3191" s="48">
        <v>11288.599609000001</v>
      </c>
      <c r="D3191" s="48">
        <v>11305.400390999999</v>
      </c>
      <c r="E3191" s="48">
        <v>11181</v>
      </c>
      <c r="F3191" s="48">
        <v>11222.400390999999</v>
      </c>
      <c r="G3191" s="48">
        <v>498300</v>
      </c>
      <c r="H3191" s="48">
        <f t="shared" si="442"/>
        <v>11236.266927333332</v>
      </c>
      <c r="I3191" s="48">
        <f t="shared" si="443"/>
        <v>0</v>
      </c>
      <c r="J3191" s="48">
        <f t="shared" si="444"/>
        <v>-1</v>
      </c>
      <c r="K3191" s="48">
        <f t="shared" si="445"/>
        <v>0</v>
      </c>
      <c r="L3191" s="48">
        <f t="shared" si="446"/>
        <v>0</v>
      </c>
      <c r="M3191" s="48">
        <v>1</v>
      </c>
      <c r="N3191" s="48">
        <f t="shared" si="447"/>
        <v>0.28550789931196907</v>
      </c>
      <c r="O3191" s="48">
        <f t="shared" si="448"/>
        <v>0.57089603837213243</v>
      </c>
      <c r="P3191" s="61">
        <f t="shared" si="449"/>
        <v>1</v>
      </c>
    </row>
    <row r="3192" spans="1:16" x14ac:dyDescent="0.3">
      <c r="A3192" s="60">
        <v>44104</v>
      </c>
      <c r="B3192" s="48">
        <f t="shared" si="441"/>
        <v>0</v>
      </c>
      <c r="C3192" s="48">
        <v>11244.450194999999</v>
      </c>
      <c r="D3192" s="48">
        <v>11295.400390999999</v>
      </c>
      <c r="E3192" s="48">
        <v>11184.549805000001</v>
      </c>
      <c r="F3192" s="48">
        <v>11247.549805000001</v>
      </c>
      <c r="G3192" s="48">
        <v>499300</v>
      </c>
      <c r="H3192" s="48">
        <f t="shared" si="442"/>
        <v>11242.500000333333</v>
      </c>
      <c r="I3192" s="48">
        <f t="shared" si="443"/>
        <v>1</v>
      </c>
      <c r="J3192" s="48">
        <f t="shared" si="444"/>
        <v>-1</v>
      </c>
      <c r="K3192" s="48">
        <f t="shared" si="445"/>
        <v>0</v>
      </c>
      <c r="L3192" s="48">
        <f t="shared" si="446"/>
        <v>0</v>
      </c>
      <c r="M3192" s="48">
        <v>0</v>
      </c>
      <c r="N3192" s="48">
        <f t="shared" si="447"/>
        <v>0.45039676673394702</v>
      </c>
      <c r="O3192" s="48">
        <f t="shared" si="448"/>
        <v>0.61073356465304895</v>
      </c>
      <c r="P3192" s="61">
        <f t="shared" si="449"/>
        <v>1</v>
      </c>
    </row>
    <row r="3193" spans="1:16" x14ac:dyDescent="0.3">
      <c r="A3193" s="60">
        <v>44105</v>
      </c>
      <c r="B3193" s="48">
        <f t="shared" si="441"/>
        <v>1</v>
      </c>
      <c r="C3193" s="48">
        <v>11364.450194999999</v>
      </c>
      <c r="D3193" s="48">
        <v>11428.599609000001</v>
      </c>
      <c r="E3193" s="48">
        <v>11347.049805000001</v>
      </c>
      <c r="F3193" s="48">
        <v>11416.950194999999</v>
      </c>
      <c r="G3193" s="48">
        <v>447700</v>
      </c>
      <c r="H3193" s="48">
        <f t="shared" si="442"/>
        <v>11397.533202999999</v>
      </c>
      <c r="I3193" s="48">
        <f t="shared" si="443"/>
        <v>1</v>
      </c>
      <c r="J3193" s="48">
        <f t="shared" si="444"/>
        <v>-1</v>
      </c>
      <c r="K3193" s="48">
        <f t="shared" si="445"/>
        <v>0</v>
      </c>
      <c r="L3193" s="48">
        <f t="shared" si="446"/>
        <v>1</v>
      </c>
      <c r="M3193" s="48">
        <v>0</v>
      </c>
      <c r="N3193" s="48">
        <f t="shared" si="447"/>
        <v>0.57271296782249859</v>
      </c>
      <c r="O3193" s="48">
        <f t="shared" si="448"/>
        <v>0.6393889423553536</v>
      </c>
      <c r="P3193" s="61">
        <f t="shared" si="449"/>
        <v>1</v>
      </c>
    </row>
    <row r="3194" spans="1:16" x14ac:dyDescent="0.3">
      <c r="A3194" s="60">
        <v>44109</v>
      </c>
      <c r="B3194" s="48">
        <f t="shared" si="441"/>
        <v>0</v>
      </c>
      <c r="C3194" s="48">
        <v>11487.799805000001</v>
      </c>
      <c r="D3194" s="48">
        <v>11578.049805000001</v>
      </c>
      <c r="E3194" s="48">
        <v>11452.299805000001</v>
      </c>
      <c r="F3194" s="48">
        <v>11503.349609000001</v>
      </c>
      <c r="G3194" s="48">
        <v>530600</v>
      </c>
      <c r="H3194" s="48">
        <f t="shared" si="442"/>
        <v>11511.233073000001</v>
      </c>
      <c r="I3194" s="48">
        <f t="shared" si="443"/>
        <v>1</v>
      </c>
      <c r="J3194" s="48">
        <f t="shared" si="444"/>
        <v>-1</v>
      </c>
      <c r="K3194" s="48">
        <f t="shared" si="445"/>
        <v>0</v>
      </c>
      <c r="L3194" s="48">
        <f t="shared" si="446"/>
        <v>0</v>
      </c>
      <c r="M3194" s="48">
        <v>0</v>
      </c>
      <c r="N3194" s="48">
        <f t="shared" si="447"/>
        <v>0.47263313737795404</v>
      </c>
      <c r="O3194" s="48">
        <f t="shared" si="448"/>
        <v>0.61600679504252576</v>
      </c>
      <c r="P3194" s="61">
        <f t="shared" si="449"/>
        <v>1</v>
      </c>
    </row>
    <row r="3195" spans="1:16" x14ac:dyDescent="0.3">
      <c r="A3195" s="60">
        <v>44110</v>
      </c>
      <c r="B3195" s="48">
        <f t="shared" si="441"/>
        <v>1</v>
      </c>
      <c r="C3195" s="48">
        <v>11603.450194999999</v>
      </c>
      <c r="D3195" s="48">
        <v>11680.299805000001</v>
      </c>
      <c r="E3195" s="48">
        <v>11564.299805000001</v>
      </c>
      <c r="F3195" s="48">
        <v>11662.400390999999</v>
      </c>
      <c r="G3195" s="48">
        <v>561400</v>
      </c>
      <c r="H3195" s="48">
        <f t="shared" si="442"/>
        <v>11635.666667</v>
      </c>
      <c r="I3195" s="48">
        <f t="shared" si="443"/>
        <v>1</v>
      </c>
      <c r="J3195" s="48">
        <f t="shared" si="444"/>
        <v>-1</v>
      </c>
      <c r="K3195" s="48">
        <f t="shared" si="445"/>
        <v>0</v>
      </c>
      <c r="L3195" s="48">
        <f t="shared" si="446"/>
        <v>0</v>
      </c>
      <c r="M3195" s="48">
        <v>1</v>
      </c>
      <c r="N3195" s="48">
        <f t="shared" si="447"/>
        <v>0.57084903263855913</v>
      </c>
      <c r="O3195" s="48">
        <f t="shared" si="448"/>
        <v>0.63895906190921614</v>
      </c>
      <c r="P3195" s="61">
        <f t="shared" si="449"/>
        <v>1</v>
      </c>
    </row>
    <row r="3196" spans="1:16" x14ac:dyDescent="0.3">
      <c r="A3196" s="60">
        <v>44111</v>
      </c>
      <c r="B3196" s="48">
        <f t="shared" si="441"/>
        <v>1</v>
      </c>
      <c r="C3196" s="48">
        <v>11679.25</v>
      </c>
      <c r="D3196" s="48">
        <v>11763.049805000001</v>
      </c>
      <c r="E3196" s="48">
        <v>11629.349609000001</v>
      </c>
      <c r="F3196" s="48">
        <v>11738.849609000001</v>
      </c>
      <c r="G3196" s="48">
        <v>513400</v>
      </c>
      <c r="H3196" s="48">
        <f t="shared" si="442"/>
        <v>11710.416340999998</v>
      </c>
      <c r="I3196" s="48">
        <f t="shared" si="443"/>
        <v>1</v>
      </c>
      <c r="J3196" s="48">
        <f t="shared" si="444"/>
        <v>-1</v>
      </c>
      <c r="K3196" s="48">
        <f t="shared" si="445"/>
        <v>0</v>
      </c>
      <c r="L3196" s="48">
        <f t="shared" si="446"/>
        <v>1</v>
      </c>
      <c r="M3196" s="48">
        <v>1</v>
      </c>
      <c r="N3196" s="48">
        <f t="shared" si="447"/>
        <v>0.59370828317646562</v>
      </c>
      <c r="O3196" s="48">
        <f t="shared" si="448"/>
        <v>0.64421554496965572</v>
      </c>
      <c r="P3196" s="61">
        <f t="shared" si="449"/>
        <v>1</v>
      </c>
    </row>
    <row r="3197" spans="1:16" x14ac:dyDescent="0.3">
      <c r="A3197" s="60">
        <v>44112</v>
      </c>
      <c r="B3197" s="48">
        <f t="shared" si="441"/>
        <v>0</v>
      </c>
      <c r="C3197" s="48">
        <v>11835.400390999999</v>
      </c>
      <c r="D3197" s="48">
        <v>11905.700194999999</v>
      </c>
      <c r="E3197" s="48">
        <v>11791.150390999999</v>
      </c>
      <c r="F3197" s="48">
        <v>11834.599609000001</v>
      </c>
      <c r="G3197" s="48">
        <v>608800</v>
      </c>
      <c r="H3197" s="48">
        <f t="shared" si="442"/>
        <v>11843.816731666666</v>
      </c>
      <c r="I3197" s="48">
        <f t="shared" si="443"/>
        <v>0</v>
      </c>
      <c r="J3197" s="48">
        <f t="shared" si="444"/>
        <v>-1</v>
      </c>
      <c r="K3197" s="48">
        <f t="shared" si="445"/>
        <v>0</v>
      </c>
      <c r="L3197" s="48">
        <f t="shared" si="446"/>
        <v>0</v>
      </c>
      <c r="M3197" s="48">
        <v>0</v>
      </c>
      <c r="N3197" s="48">
        <f t="shared" si="447"/>
        <v>0.40244502537718463</v>
      </c>
      <c r="O3197" s="48">
        <f t="shared" si="448"/>
        <v>0.59927496172809169</v>
      </c>
      <c r="P3197" s="61">
        <f t="shared" si="449"/>
        <v>1</v>
      </c>
    </row>
    <row r="3198" spans="1:16" x14ac:dyDescent="0.3">
      <c r="A3198" s="60">
        <v>44113</v>
      </c>
      <c r="B3198" s="48">
        <f t="shared" si="441"/>
        <v>1</v>
      </c>
      <c r="C3198" s="48">
        <v>11852.049805000001</v>
      </c>
      <c r="D3198" s="48">
        <v>11938.599609000001</v>
      </c>
      <c r="E3198" s="48">
        <v>11805.200194999999</v>
      </c>
      <c r="F3198" s="48">
        <v>11914.200194999999</v>
      </c>
      <c r="G3198" s="48">
        <v>611100</v>
      </c>
      <c r="H3198" s="48">
        <f t="shared" si="442"/>
        <v>11885.999999666667</v>
      </c>
      <c r="I3198" s="48">
        <f t="shared" si="443"/>
        <v>1</v>
      </c>
      <c r="J3198" s="48">
        <f t="shared" si="444"/>
        <v>-1</v>
      </c>
      <c r="K3198" s="48">
        <f t="shared" si="445"/>
        <v>0</v>
      </c>
      <c r="L3198" s="48">
        <f t="shared" si="446"/>
        <v>0</v>
      </c>
      <c r="M3198" s="48">
        <v>1</v>
      </c>
      <c r="N3198" s="48">
        <f t="shared" si="447"/>
        <v>0.57019689718545552</v>
      </c>
      <c r="O3198" s="48">
        <f t="shared" si="448"/>
        <v>0.63880860690538643</v>
      </c>
      <c r="P3198" s="61">
        <f t="shared" si="449"/>
        <v>1</v>
      </c>
    </row>
    <row r="3199" spans="1:16" x14ac:dyDescent="0.3">
      <c r="A3199" s="60">
        <v>44116</v>
      </c>
      <c r="B3199" s="48">
        <f t="shared" si="441"/>
        <v>0</v>
      </c>
      <c r="C3199" s="48">
        <v>11973.549805000001</v>
      </c>
      <c r="D3199" s="48">
        <v>12022.049805000001</v>
      </c>
      <c r="E3199" s="48">
        <v>11867.200194999999</v>
      </c>
      <c r="F3199" s="48">
        <v>11930.950194999999</v>
      </c>
      <c r="G3199" s="48">
        <v>522600</v>
      </c>
      <c r="H3199" s="48">
        <f t="shared" si="442"/>
        <v>11940.066731666666</v>
      </c>
      <c r="I3199" s="48">
        <f t="shared" si="443"/>
        <v>0</v>
      </c>
      <c r="J3199" s="48">
        <f t="shared" si="444"/>
        <v>-1</v>
      </c>
      <c r="K3199" s="48">
        <f t="shared" si="445"/>
        <v>0</v>
      </c>
      <c r="L3199" s="48">
        <f t="shared" si="446"/>
        <v>1</v>
      </c>
      <c r="M3199" s="48">
        <v>1</v>
      </c>
      <c r="N3199" s="48">
        <f t="shared" si="447"/>
        <v>0.34349613063868489</v>
      </c>
      <c r="O3199" s="48">
        <f t="shared" si="448"/>
        <v>0.58503952410606641</v>
      </c>
      <c r="P3199" s="61">
        <f t="shared" si="449"/>
        <v>1</v>
      </c>
    </row>
    <row r="3200" spans="1:16" x14ac:dyDescent="0.3">
      <c r="A3200" s="60">
        <v>44117</v>
      </c>
      <c r="B3200" s="48">
        <f t="shared" si="441"/>
        <v>0</v>
      </c>
      <c r="C3200" s="48">
        <v>11934.650390999999</v>
      </c>
      <c r="D3200" s="48">
        <v>11988.200194999999</v>
      </c>
      <c r="E3200" s="48">
        <v>11888.900390999999</v>
      </c>
      <c r="F3200" s="48">
        <v>11934.5</v>
      </c>
      <c r="G3200" s="48">
        <v>458300</v>
      </c>
      <c r="H3200" s="48">
        <f t="shared" si="442"/>
        <v>11937.200195333333</v>
      </c>
      <c r="I3200" s="48">
        <f t="shared" si="443"/>
        <v>0</v>
      </c>
      <c r="J3200" s="48">
        <f t="shared" si="444"/>
        <v>-1</v>
      </c>
      <c r="K3200" s="48">
        <f t="shared" si="445"/>
        <v>1</v>
      </c>
      <c r="L3200" s="48">
        <f t="shared" si="446"/>
        <v>1</v>
      </c>
      <c r="M3200" s="48">
        <v>0</v>
      </c>
      <c r="N3200" s="48">
        <f t="shared" si="447"/>
        <v>0.44053138809072834</v>
      </c>
      <c r="O3200" s="48">
        <f t="shared" si="448"/>
        <v>0.60838564260469685</v>
      </c>
      <c r="P3200" s="61">
        <f t="shared" si="449"/>
        <v>1</v>
      </c>
    </row>
    <row r="3201" spans="1:16" x14ac:dyDescent="0.3">
      <c r="A3201" s="60">
        <v>44118</v>
      </c>
      <c r="B3201" s="48">
        <f t="shared" si="441"/>
        <v>1</v>
      </c>
      <c r="C3201" s="48">
        <v>11917.400390999999</v>
      </c>
      <c r="D3201" s="48">
        <v>11997.200194999999</v>
      </c>
      <c r="E3201" s="48">
        <v>11822.150390999999</v>
      </c>
      <c r="F3201" s="48">
        <v>11971.049805000001</v>
      </c>
      <c r="G3201" s="48">
        <v>569200</v>
      </c>
      <c r="H3201" s="48">
        <f t="shared" si="442"/>
        <v>11930.133463666667</v>
      </c>
      <c r="I3201" s="48">
        <f t="shared" si="443"/>
        <v>1</v>
      </c>
      <c r="J3201" s="48">
        <f t="shared" si="444"/>
        <v>-1</v>
      </c>
      <c r="K3201" s="48">
        <f t="shared" si="445"/>
        <v>1</v>
      </c>
      <c r="L3201" s="48">
        <f t="shared" si="446"/>
        <v>0</v>
      </c>
      <c r="M3201" s="48">
        <v>0</v>
      </c>
      <c r="N3201" s="48">
        <f t="shared" si="447"/>
        <v>0.58290704297212348</v>
      </c>
      <c r="O3201" s="48">
        <f t="shared" si="448"/>
        <v>0.64173604221342495</v>
      </c>
      <c r="P3201" s="61">
        <f t="shared" si="449"/>
        <v>1</v>
      </c>
    </row>
    <row r="3202" spans="1:16" x14ac:dyDescent="0.3">
      <c r="A3202" s="60">
        <v>44119</v>
      </c>
      <c r="B3202" s="48">
        <f t="shared" si="441"/>
        <v>0</v>
      </c>
      <c r="C3202" s="48">
        <v>12023.450194999999</v>
      </c>
      <c r="D3202" s="48">
        <v>12025.450194999999</v>
      </c>
      <c r="E3202" s="48">
        <v>11661.299805000001</v>
      </c>
      <c r="F3202" s="48">
        <v>11680.349609000001</v>
      </c>
      <c r="G3202" s="48">
        <v>608900</v>
      </c>
      <c r="H3202" s="48">
        <f t="shared" si="442"/>
        <v>11789.033202999999</v>
      </c>
      <c r="I3202" s="48">
        <f t="shared" si="443"/>
        <v>0</v>
      </c>
      <c r="J3202" s="48">
        <f t="shared" si="444"/>
        <v>-1</v>
      </c>
      <c r="K3202" s="48">
        <f t="shared" si="445"/>
        <v>1</v>
      </c>
      <c r="L3202" s="48">
        <f t="shared" si="446"/>
        <v>0</v>
      </c>
      <c r="M3202" s="48">
        <v>1</v>
      </c>
      <c r="N3202" s="48">
        <f t="shared" si="447"/>
        <v>-0.33229525871278909</v>
      </c>
      <c r="O3202" s="48">
        <f t="shared" si="448"/>
        <v>0.41768225638413181</v>
      </c>
      <c r="P3202" s="61">
        <f t="shared" si="449"/>
        <v>0</v>
      </c>
    </row>
    <row r="3203" spans="1:16" x14ac:dyDescent="0.3">
      <c r="A3203" s="60">
        <v>44120</v>
      </c>
      <c r="B3203" s="48">
        <f t="shared" si="441"/>
        <v>1</v>
      </c>
      <c r="C3203" s="48">
        <v>11727.400390999999</v>
      </c>
      <c r="D3203" s="48">
        <v>11789.75</v>
      </c>
      <c r="E3203" s="48">
        <v>11667.849609000001</v>
      </c>
      <c r="F3203" s="48">
        <v>11762.450194999999</v>
      </c>
      <c r="G3203" s="48">
        <v>555800</v>
      </c>
      <c r="H3203" s="48">
        <f t="shared" si="442"/>
        <v>11740.016601333335</v>
      </c>
      <c r="I3203" s="48">
        <f t="shared" si="443"/>
        <v>1</v>
      </c>
      <c r="J3203" s="48">
        <f t="shared" si="444"/>
        <v>-1</v>
      </c>
      <c r="K3203" s="48">
        <f t="shared" si="445"/>
        <v>1</v>
      </c>
      <c r="L3203" s="48">
        <f t="shared" si="446"/>
        <v>1</v>
      </c>
      <c r="M3203" s="48">
        <v>0</v>
      </c>
      <c r="N3203" s="48">
        <f t="shared" si="447"/>
        <v>0.5155148907861864</v>
      </c>
      <c r="O3203" s="48">
        <f t="shared" si="448"/>
        <v>0.62609840110809867</v>
      </c>
      <c r="P3203" s="61">
        <f t="shared" si="449"/>
        <v>1</v>
      </c>
    </row>
    <row r="3204" spans="1:16" x14ac:dyDescent="0.3">
      <c r="A3204" s="60">
        <v>44123</v>
      </c>
      <c r="B3204" s="48">
        <f t="shared" si="441"/>
        <v>0</v>
      </c>
      <c r="C3204" s="48">
        <v>11879.200194999999</v>
      </c>
      <c r="D3204" s="48">
        <v>11898.25</v>
      </c>
      <c r="E3204" s="48">
        <v>11820.400390999999</v>
      </c>
      <c r="F3204" s="48">
        <v>11873.049805000001</v>
      </c>
      <c r="G3204" s="48">
        <v>541400</v>
      </c>
      <c r="H3204" s="48">
        <f t="shared" si="442"/>
        <v>11863.900065333333</v>
      </c>
      <c r="I3204" s="48">
        <f t="shared" si="443"/>
        <v>0</v>
      </c>
      <c r="J3204" s="48">
        <f t="shared" si="444"/>
        <v>-1</v>
      </c>
      <c r="K3204" s="48">
        <f t="shared" si="445"/>
        <v>0</v>
      </c>
      <c r="L3204" s="48">
        <f t="shared" si="446"/>
        <v>1</v>
      </c>
      <c r="M3204" s="48">
        <v>0</v>
      </c>
      <c r="N3204" s="48">
        <f t="shared" si="447"/>
        <v>0.39622709881937679</v>
      </c>
      <c r="O3204" s="48">
        <f t="shared" si="448"/>
        <v>0.59778084349387905</v>
      </c>
      <c r="P3204" s="61">
        <f t="shared" si="449"/>
        <v>1</v>
      </c>
    </row>
    <row r="3205" spans="1:16" x14ac:dyDescent="0.3">
      <c r="A3205" s="60">
        <v>44124</v>
      </c>
      <c r="B3205" s="48">
        <f t="shared" ref="B3205:B3268" si="450">MODE(I3205,J3205,K3205,L3205,M3205)</f>
        <v>1</v>
      </c>
      <c r="C3205" s="48">
        <v>11861</v>
      </c>
      <c r="D3205" s="48">
        <v>11949.25</v>
      </c>
      <c r="E3205" s="48">
        <v>11837.25</v>
      </c>
      <c r="F3205" s="48">
        <v>11896.799805000001</v>
      </c>
      <c r="G3205" s="48">
        <v>453600</v>
      </c>
      <c r="H3205" s="48">
        <f t="shared" ref="H3205:H3268" si="451">AVERAGE(D3205,E3205,F3205)</f>
        <v>11894.433268333334</v>
      </c>
      <c r="I3205" s="48">
        <f t="shared" ref="I3205:I3268" si="452">IF(C3205&lt;F3205,1,0)</f>
        <v>1</v>
      </c>
      <c r="J3205" s="48">
        <f t="shared" ref="J3205:J3268" si="453">IF( C3205=E3205,1,IF( C3205=D3205,0,-1) )</f>
        <v>-1</v>
      </c>
      <c r="K3205" s="48">
        <f t="shared" si="445"/>
        <v>0</v>
      </c>
      <c r="L3205" s="48">
        <f t="shared" si="446"/>
        <v>1</v>
      </c>
      <c r="M3205" s="48">
        <v>1</v>
      </c>
      <c r="N3205" s="48">
        <f t="shared" si="447"/>
        <v>0.53579242925109871</v>
      </c>
      <c r="O3205" s="48">
        <f t="shared" si="448"/>
        <v>0.63083308784211167</v>
      </c>
      <c r="P3205" s="61">
        <f t="shared" si="449"/>
        <v>1</v>
      </c>
    </row>
    <row r="3206" spans="1:16" x14ac:dyDescent="0.3">
      <c r="A3206" s="60">
        <v>44125</v>
      </c>
      <c r="B3206" s="48">
        <f t="shared" si="450"/>
        <v>0</v>
      </c>
      <c r="C3206" s="48">
        <v>11958.549805000001</v>
      </c>
      <c r="D3206" s="48">
        <v>12018.650390999999</v>
      </c>
      <c r="E3206" s="48">
        <v>11775.75</v>
      </c>
      <c r="F3206" s="48">
        <v>11937.650390999999</v>
      </c>
      <c r="G3206" s="48">
        <v>623700</v>
      </c>
      <c r="H3206" s="48">
        <f t="shared" si="451"/>
        <v>11910.683594</v>
      </c>
      <c r="I3206" s="48">
        <f t="shared" si="452"/>
        <v>0</v>
      </c>
      <c r="J3206" s="48">
        <f t="shared" si="453"/>
        <v>-1</v>
      </c>
      <c r="K3206" s="48">
        <f t="shared" ref="K3206:K3269" si="454">IF(H3206&gt;H3205,0,1)</f>
        <v>0</v>
      </c>
      <c r="L3206" s="48">
        <f t="shared" ref="L3206:L3269" si="455">IF(G3206&gt;G3205,0,1)</f>
        <v>0</v>
      </c>
      <c r="M3206" s="48">
        <v>1</v>
      </c>
      <c r="N3206" s="48">
        <f t="shared" si="447"/>
        <v>0.41533465322305596</v>
      </c>
      <c r="O3206" s="48">
        <f t="shared" si="448"/>
        <v>0.6023663361531395</v>
      </c>
      <c r="P3206" s="61">
        <f t="shared" si="449"/>
        <v>1</v>
      </c>
    </row>
    <row r="3207" spans="1:16" x14ac:dyDescent="0.3">
      <c r="A3207" s="60">
        <v>44126</v>
      </c>
      <c r="B3207" s="48">
        <f t="shared" si="450"/>
        <v>1</v>
      </c>
      <c r="C3207" s="48">
        <v>11890</v>
      </c>
      <c r="D3207" s="48">
        <v>11939.549805000001</v>
      </c>
      <c r="E3207" s="48">
        <v>11823.450194999999</v>
      </c>
      <c r="F3207" s="48">
        <v>11896.450194999999</v>
      </c>
      <c r="G3207" s="48">
        <v>544900</v>
      </c>
      <c r="H3207" s="48">
        <f t="shared" si="451"/>
        <v>11886.483398333332</v>
      </c>
      <c r="I3207" s="48">
        <f t="shared" si="452"/>
        <v>1</v>
      </c>
      <c r="J3207" s="48">
        <f t="shared" si="453"/>
        <v>-1</v>
      </c>
      <c r="K3207" s="48">
        <f t="shared" si="454"/>
        <v>1</v>
      </c>
      <c r="L3207" s="48">
        <f t="shared" si="455"/>
        <v>1</v>
      </c>
      <c r="M3207" s="48">
        <v>0</v>
      </c>
      <c r="N3207" s="48">
        <f t="shared" si="447"/>
        <v>0.44280003949089536</v>
      </c>
      <c r="O3207" s="48">
        <f t="shared" si="448"/>
        <v>0.60892602148634745</v>
      </c>
      <c r="P3207" s="61">
        <f t="shared" si="449"/>
        <v>1</v>
      </c>
    </row>
    <row r="3208" spans="1:16" x14ac:dyDescent="0.3">
      <c r="A3208" s="60">
        <v>44127</v>
      </c>
      <c r="B3208" s="48">
        <f t="shared" si="450"/>
        <v>0</v>
      </c>
      <c r="C3208" s="48">
        <v>11957.900390999999</v>
      </c>
      <c r="D3208" s="48">
        <v>11974.549805000001</v>
      </c>
      <c r="E3208" s="48">
        <v>11908.75</v>
      </c>
      <c r="F3208" s="48">
        <v>11930.349609000001</v>
      </c>
      <c r="G3208" s="48">
        <v>502300</v>
      </c>
      <c r="H3208" s="48">
        <f t="shared" si="451"/>
        <v>11937.883137999999</v>
      </c>
      <c r="I3208" s="48">
        <f t="shared" si="452"/>
        <v>0</v>
      </c>
      <c r="J3208" s="48">
        <f t="shared" si="453"/>
        <v>-1</v>
      </c>
      <c r="K3208" s="48">
        <f t="shared" si="454"/>
        <v>0</v>
      </c>
      <c r="L3208" s="48">
        <f t="shared" si="455"/>
        <v>1</v>
      </c>
      <c r="M3208" s="48">
        <v>0</v>
      </c>
      <c r="N3208" s="48">
        <f t="shared" si="447"/>
        <v>0.34578408891207824</v>
      </c>
      <c r="O3208" s="48">
        <f t="shared" si="448"/>
        <v>0.58559485950716805</v>
      </c>
      <c r="P3208" s="61">
        <f t="shared" si="449"/>
        <v>1</v>
      </c>
    </row>
    <row r="3209" spans="1:16" x14ac:dyDescent="0.3">
      <c r="A3209" s="60">
        <v>44130</v>
      </c>
      <c r="B3209" s="48">
        <f t="shared" si="450"/>
        <v>0</v>
      </c>
      <c r="C3209" s="48">
        <v>11937.400390999999</v>
      </c>
      <c r="D3209" s="48">
        <v>11942.849609000001</v>
      </c>
      <c r="E3209" s="48">
        <v>11711.700194999999</v>
      </c>
      <c r="F3209" s="48">
        <v>11767.75</v>
      </c>
      <c r="G3209" s="48">
        <v>519800</v>
      </c>
      <c r="H3209" s="48">
        <f t="shared" si="451"/>
        <v>11807.433268000001</v>
      </c>
      <c r="I3209" s="48">
        <f t="shared" si="452"/>
        <v>0</v>
      </c>
      <c r="J3209" s="48">
        <f t="shared" si="453"/>
        <v>-1</v>
      </c>
      <c r="K3209" s="48">
        <f t="shared" si="454"/>
        <v>1</v>
      </c>
      <c r="L3209" s="48">
        <f t="shared" si="455"/>
        <v>0</v>
      </c>
      <c r="M3209" s="48">
        <v>1</v>
      </c>
      <c r="N3209" s="48">
        <f t="shared" si="447"/>
        <v>6.6774812128176486E-2</v>
      </c>
      <c r="O3209" s="48">
        <f t="shared" si="448"/>
        <v>0.51668750286793597</v>
      </c>
      <c r="P3209" s="61">
        <f t="shared" si="449"/>
        <v>1</v>
      </c>
    </row>
    <row r="3210" spans="1:16" x14ac:dyDescent="0.3">
      <c r="A3210" s="60">
        <v>44131</v>
      </c>
      <c r="B3210" s="48">
        <f t="shared" si="450"/>
        <v>1</v>
      </c>
      <c r="C3210" s="48">
        <v>11807.099609000001</v>
      </c>
      <c r="D3210" s="48">
        <v>11899.049805000001</v>
      </c>
      <c r="E3210" s="48">
        <v>11723</v>
      </c>
      <c r="F3210" s="48">
        <v>11889.400390999999</v>
      </c>
      <c r="G3210" s="48">
        <v>616300</v>
      </c>
      <c r="H3210" s="48">
        <f t="shared" si="451"/>
        <v>11837.150065333335</v>
      </c>
      <c r="I3210" s="48">
        <f t="shared" si="452"/>
        <v>1</v>
      </c>
      <c r="J3210" s="48">
        <f t="shared" si="453"/>
        <v>-1</v>
      </c>
      <c r="K3210" s="48">
        <f t="shared" si="454"/>
        <v>0</v>
      </c>
      <c r="L3210" s="48">
        <f t="shared" si="455"/>
        <v>0</v>
      </c>
      <c r="M3210" s="48">
        <v>1</v>
      </c>
      <c r="N3210" s="48">
        <f t="shared" si="447"/>
        <v>0.64251461176103208</v>
      </c>
      <c r="O3210" s="48">
        <f t="shared" si="448"/>
        <v>0.65532167061551883</v>
      </c>
      <c r="P3210" s="61">
        <f t="shared" si="449"/>
        <v>1</v>
      </c>
    </row>
    <row r="3211" spans="1:16" x14ac:dyDescent="0.3">
      <c r="A3211" s="60">
        <v>44132</v>
      </c>
      <c r="B3211" s="48">
        <f t="shared" si="450"/>
        <v>0</v>
      </c>
      <c r="C3211" s="48">
        <v>11922.599609000001</v>
      </c>
      <c r="D3211" s="48">
        <v>11929.400390999999</v>
      </c>
      <c r="E3211" s="48">
        <v>11684.849609000001</v>
      </c>
      <c r="F3211" s="48">
        <v>11729.599609000001</v>
      </c>
      <c r="G3211" s="48">
        <v>704000</v>
      </c>
      <c r="H3211" s="48">
        <f t="shared" si="451"/>
        <v>11781.283202999999</v>
      </c>
      <c r="I3211" s="48">
        <f t="shared" si="452"/>
        <v>0</v>
      </c>
      <c r="J3211" s="48">
        <f t="shared" si="453"/>
        <v>-1</v>
      </c>
      <c r="K3211" s="48">
        <f t="shared" si="454"/>
        <v>1</v>
      </c>
      <c r="L3211" s="48">
        <f t="shared" si="455"/>
        <v>0</v>
      </c>
      <c r="M3211" s="48">
        <v>1</v>
      </c>
      <c r="N3211" s="48">
        <f t="shared" si="447"/>
        <v>-3.8331865943881938E-2</v>
      </c>
      <c r="O3211" s="48">
        <f t="shared" si="448"/>
        <v>0.4904182067215469</v>
      </c>
      <c r="P3211" s="61">
        <f t="shared" si="449"/>
        <v>0</v>
      </c>
    </row>
    <row r="3212" spans="1:16" x14ac:dyDescent="0.3">
      <c r="A3212" s="60">
        <v>44133</v>
      </c>
      <c r="B3212" s="48">
        <f t="shared" si="450"/>
        <v>1</v>
      </c>
      <c r="C3212" s="48">
        <v>11633.299805000001</v>
      </c>
      <c r="D3212" s="48">
        <v>11744.150390999999</v>
      </c>
      <c r="E3212" s="48">
        <v>11606.450194999999</v>
      </c>
      <c r="F3212" s="48">
        <v>11670.799805000001</v>
      </c>
      <c r="G3212" s="48">
        <v>555000</v>
      </c>
      <c r="H3212" s="48">
        <f t="shared" si="451"/>
        <v>11673.800130333335</v>
      </c>
      <c r="I3212" s="48">
        <f t="shared" si="452"/>
        <v>1</v>
      </c>
      <c r="J3212" s="48">
        <f t="shared" si="453"/>
        <v>-1</v>
      </c>
      <c r="K3212" s="48">
        <f t="shared" si="454"/>
        <v>1</v>
      </c>
      <c r="L3212" s="48">
        <f t="shared" si="455"/>
        <v>1</v>
      </c>
      <c r="M3212" s="48">
        <v>1</v>
      </c>
      <c r="N3212" s="48">
        <f t="shared" si="447"/>
        <v>0.5235298074406004</v>
      </c>
      <c r="O3212" s="48">
        <f t="shared" si="448"/>
        <v>0.62797278221942665</v>
      </c>
      <c r="P3212" s="61">
        <f t="shared" si="449"/>
        <v>1</v>
      </c>
    </row>
    <row r="3213" spans="1:16" x14ac:dyDescent="0.3">
      <c r="A3213" s="60">
        <v>44134</v>
      </c>
      <c r="B3213" s="48">
        <f t="shared" si="450"/>
        <v>0</v>
      </c>
      <c r="C3213" s="48">
        <v>11678.450194999999</v>
      </c>
      <c r="D3213" s="48">
        <v>11748.950194999999</v>
      </c>
      <c r="E3213" s="48">
        <v>11535.450194999999</v>
      </c>
      <c r="F3213" s="48">
        <v>11642.400390999999</v>
      </c>
      <c r="G3213" s="48">
        <v>553700</v>
      </c>
      <c r="H3213" s="48">
        <f t="shared" si="451"/>
        <v>11642.266926999999</v>
      </c>
      <c r="I3213" s="48">
        <f t="shared" si="452"/>
        <v>0</v>
      </c>
      <c r="J3213" s="48">
        <f t="shared" si="453"/>
        <v>-1</v>
      </c>
      <c r="K3213" s="48">
        <f t="shared" si="454"/>
        <v>1</v>
      </c>
      <c r="L3213" s="48">
        <f t="shared" si="455"/>
        <v>1</v>
      </c>
      <c r="M3213" s="48">
        <v>0</v>
      </c>
      <c r="N3213" s="48">
        <f t="shared" si="447"/>
        <v>0.38187237056408174</v>
      </c>
      <c r="O3213" s="48">
        <f t="shared" si="448"/>
        <v>0.59432461645490609</v>
      </c>
      <c r="P3213" s="61">
        <f t="shared" si="449"/>
        <v>1</v>
      </c>
    </row>
    <row r="3214" spans="1:16" x14ac:dyDescent="0.3">
      <c r="A3214" s="60">
        <v>44137</v>
      </c>
      <c r="B3214" s="48">
        <f t="shared" si="450"/>
        <v>0</v>
      </c>
      <c r="C3214" s="48">
        <v>11697.349609000001</v>
      </c>
      <c r="D3214" s="48">
        <v>11725.650390999999</v>
      </c>
      <c r="E3214" s="48">
        <v>11557.400390999999</v>
      </c>
      <c r="F3214" s="48">
        <v>11669.150390999999</v>
      </c>
      <c r="G3214" s="48">
        <v>568400</v>
      </c>
      <c r="H3214" s="48">
        <f t="shared" si="451"/>
        <v>11650.733724333331</v>
      </c>
      <c r="I3214" s="48">
        <f t="shared" si="452"/>
        <v>0</v>
      </c>
      <c r="J3214" s="48">
        <f t="shared" si="453"/>
        <v>-1</v>
      </c>
      <c r="K3214" s="48">
        <f t="shared" si="454"/>
        <v>0</v>
      </c>
      <c r="L3214" s="48">
        <f t="shared" si="455"/>
        <v>0</v>
      </c>
      <c r="M3214" s="48">
        <v>1</v>
      </c>
      <c r="N3214" s="48">
        <f t="shared" si="447"/>
        <v>0.38035851927850517</v>
      </c>
      <c r="O3214" s="48">
        <f t="shared" si="448"/>
        <v>0.5939595705136993</v>
      </c>
      <c r="P3214" s="61">
        <f t="shared" si="449"/>
        <v>1</v>
      </c>
    </row>
    <row r="3215" spans="1:16" x14ac:dyDescent="0.3">
      <c r="A3215" s="60">
        <v>44138</v>
      </c>
      <c r="B3215" s="48">
        <f t="shared" si="450"/>
        <v>1</v>
      </c>
      <c r="C3215" s="48">
        <v>11734.450194999999</v>
      </c>
      <c r="D3215" s="48">
        <v>11836.200194999999</v>
      </c>
      <c r="E3215" s="48">
        <v>11723.299805000001</v>
      </c>
      <c r="F3215" s="48">
        <v>11813.5</v>
      </c>
      <c r="G3215" s="48">
        <v>674300</v>
      </c>
      <c r="H3215" s="48">
        <f t="shared" si="451"/>
        <v>11791</v>
      </c>
      <c r="I3215" s="48">
        <f t="shared" si="452"/>
        <v>1</v>
      </c>
      <c r="J3215" s="48">
        <f t="shared" si="453"/>
        <v>-1</v>
      </c>
      <c r="K3215" s="48">
        <f t="shared" si="454"/>
        <v>0</v>
      </c>
      <c r="L3215" s="48">
        <f t="shared" si="455"/>
        <v>0</v>
      </c>
      <c r="M3215" s="48">
        <v>1</v>
      </c>
      <c r="N3215" s="48">
        <f t="shared" si="447"/>
        <v>0.58330888535216519</v>
      </c>
      <c r="O3215" s="48">
        <f t="shared" si="448"/>
        <v>0.64182842489145386</v>
      </c>
      <c r="P3215" s="61">
        <f t="shared" si="449"/>
        <v>1</v>
      </c>
    </row>
    <row r="3216" spans="1:16" x14ac:dyDescent="0.3">
      <c r="A3216" s="60">
        <v>44139</v>
      </c>
      <c r="B3216" s="48">
        <f t="shared" si="450"/>
        <v>1</v>
      </c>
      <c r="C3216" s="48">
        <v>11783.349609000001</v>
      </c>
      <c r="D3216" s="48">
        <v>11929.650390999999</v>
      </c>
      <c r="E3216" s="48">
        <v>11756.400390999999</v>
      </c>
      <c r="F3216" s="48">
        <v>11908.5</v>
      </c>
      <c r="G3216" s="48">
        <v>667300</v>
      </c>
      <c r="H3216" s="48">
        <f t="shared" si="451"/>
        <v>11864.850260666666</v>
      </c>
      <c r="I3216" s="48">
        <f t="shared" si="452"/>
        <v>1</v>
      </c>
      <c r="J3216" s="48">
        <f t="shared" si="453"/>
        <v>-1</v>
      </c>
      <c r="K3216" s="48">
        <f t="shared" si="454"/>
        <v>0</v>
      </c>
      <c r="L3216" s="48">
        <f t="shared" si="455"/>
        <v>1</v>
      </c>
      <c r="M3216" s="48">
        <v>1</v>
      </c>
      <c r="N3216" s="48">
        <f t="shared" si="447"/>
        <v>0.72774342271052639</v>
      </c>
      <c r="O3216" s="48">
        <f t="shared" si="448"/>
        <v>0.67430988702852013</v>
      </c>
      <c r="P3216" s="61">
        <f t="shared" si="449"/>
        <v>1</v>
      </c>
    </row>
    <row r="3217" spans="1:16" x14ac:dyDescent="0.3">
      <c r="A3217" s="60">
        <v>44140</v>
      </c>
      <c r="B3217" s="48">
        <f t="shared" si="450"/>
        <v>1</v>
      </c>
      <c r="C3217" s="48">
        <v>12062.400390999999</v>
      </c>
      <c r="D3217" s="48">
        <v>12131.099609000001</v>
      </c>
      <c r="E3217" s="48">
        <v>12027.599609000001</v>
      </c>
      <c r="F3217" s="48">
        <v>12120.299805000001</v>
      </c>
      <c r="G3217" s="48">
        <v>632500</v>
      </c>
      <c r="H3217" s="48">
        <f t="shared" si="451"/>
        <v>12092.999674333334</v>
      </c>
      <c r="I3217" s="48">
        <f t="shared" si="452"/>
        <v>1</v>
      </c>
      <c r="J3217" s="48">
        <f t="shared" si="453"/>
        <v>-1</v>
      </c>
      <c r="K3217" s="48">
        <f t="shared" si="454"/>
        <v>0</v>
      </c>
      <c r="L3217" s="48">
        <f t="shared" si="455"/>
        <v>1</v>
      </c>
      <c r="M3217" s="48">
        <v>1</v>
      </c>
      <c r="N3217" s="48">
        <f t="shared" si="447"/>
        <v>0.53819387746530956</v>
      </c>
      <c r="O3217" s="48">
        <f t="shared" si="448"/>
        <v>0.63139216766830397</v>
      </c>
      <c r="P3217" s="61">
        <f t="shared" si="449"/>
        <v>1</v>
      </c>
    </row>
    <row r="3218" spans="1:16" x14ac:dyDescent="0.3">
      <c r="A3218" s="60">
        <v>44141</v>
      </c>
      <c r="B3218" s="48">
        <f t="shared" si="450"/>
        <v>1</v>
      </c>
      <c r="C3218" s="48">
        <v>12156.650390999999</v>
      </c>
      <c r="D3218" s="48">
        <v>12280.400390999999</v>
      </c>
      <c r="E3218" s="48">
        <v>12131.849609000001</v>
      </c>
      <c r="F3218" s="48">
        <v>12263.549805000001</v>
      </c>
      <c r="G3218" s="48">
        <v>576800</v>
      </c>
      <c r="H3218" s="48">
        <f t="shared" si="451"/>
        <v>12225.266601666668</v>
      </c>
      <c r="I3218" s="48">
        <f t="shared" si="452"/>
        <v>1</v>
      </c>
      <c r="J3218" s="48">
        <f t="shared" si="453"/>
        <v>-1</v>
      </c>
      <c r="K3218" s="48">
        <f t="shared" si="454"/>
        <v>0</v>
      </c>
      <c r="L3218" s="48">
        <f t="shared" si="455"/>
        <v>1</v>
      </c>
      <c r="M3218" s="48">
        <v>0</v>
      </c>
      <c r="N3218" s="48">
        <f t="shared" si="447"/>
        <v>0.69365418088302611</v>
      </c>
      <c r="O3218" s="48">
        <f t="shared" si="448"/>
        <v>0.66677932388317496</v>
      </c>
      <c r="P3218" s="61">
        <f t="shared" si="449"/>
        <v>1</v>
      </c>
    </row>
    <row r="3219" spans="1:16" x14ac:dyDescent="0.3">
      <c r="A3219" s="60">
        <v>44144</v>
      </c>
      <c r="B3219" s="48">
        <f t="shared" si="450"/>
        <v>1</v>
      </c>
      <c r="C3219" s="48">
        <v>12399.400390999999</v>
      </c>
      <c r="D3219" s="48">
        <v>12474.049805000001</v>
      </c>
      <c r="E3219" s="48">
        <v>12367.349609000001</v>
      </c>
      <c r="F3219" s="48">
        <v>12461.049805000001</v>
      </c>
      <c r="G3219" s="48">
        <v>553400</v>
      </c>
      <c r="H3219" s="48">
        <f t="shared" si="451"/>
        <v>12434.149739666667</v>
      </c>
      <c r="I3219" s="48">
        <f t="shared" si="452"/>
        <v>1</v>
      </c>
      <c r="J3219" s="48">
        <f t="shared" si="453"/>
        <v>-1</v>
      </c>
      <c r="K3219" s="48">
        <f t="shared" si="454"/>
        <v>0</v>
      </c>
      <c r="L3219" s="48">
        <f t="shared" si="455"/>
        <v>1</v>
      </c>
      <c r="M3219" s="48">
        <v>1</v>
      </c>
      <c r="N3219" s="48">
        <f t="shared" si="447"/>
        <v>0.56777856337253252</v>
      </c>
      <c r="O3219" s="48">
        <f t="shared" si="448"/>
        <v>0.63825043239629387</v>
      </c>
      <c r="P3219" s="61">
        <f t="shared" si="449"/>
        <v>1</v>
      </c>
    </row>
    <row r="3220" spans="1:16" x14ac:dyDescent="0.3">
      <c r="A3220" s="60">
        <v>44145</v>
      </c>
      <c r="B3220" s="48">
        <f t="shared" si="450"/>
        <v>1</v>
      </c>
      <c r="C3220" s="48">
        <v>12556.400390999999</v>
      </c>
      <c r="D3220" s="48">
        <v>12643.900390999999</v>
      </c>
      <c r="E3220" s="48">
        <v>12475.25</v>
      </c>
      <c r="F3220" s="48">
        <v>12631.099609000001</v>
      </c>
      <c r="G3220" s="48">
        <v>847500</v>
      </c>
      <c r="H3220" s="48">
        <f t="shared" si="451"/>
        <v>12583.416666666666</v>
      </c>
      <c r="I3220" s="48">
        <f t="shared" si="452"/>
        <v>1</v>
      </c>
      <c r="J3220" s="48">
        <f t="shared" si="453"/>
        <v>-1</v>
      </c>
      <c r="K3220" s="48">
        <f t="shared" si="454"/>
        <v>0</v>
      </c>
      <c r="L3220" s="48">
        <f t="shared" si="455"/>
        <v>0</v>
      </c>
      <c r="M3220" s="48">
        <v>1</v>
      </c>
      <c r="N3220" s="48">
        <f t="shared" si="447"/>
        <v>0.54688821371781637</v>
      </c>
      <c r="O3220" s="48">
        <f t="shared" si="448"/>
        <v>0.633413331920192</v>
      </c>
      <c r="P3220" s="61">
        <f t="shared" si="449"/>
        <v>1</v>
      </c>
    </row>
    <row r="3221" spans="1:16" x14ac:dyDescent="0.3">
      <c r="A3221" s="60">
        <v>44146</v>
      </c>
      <c r="B3221" s="48">
        <f t="shared" si="450"/>
        <v>1</v>
      </c>
      <c r="C3221" s="48">
        <v>12680.599609000001</v>
      </c>
      <c r="D3221" s="48">
        <v>12769.75</v>
      </c>
      <c r="E3221" s="48">
        <v>12571.099609000001</v>
      </c>
      <c r="F3221" s="48">
        <v>12749.150390999999</v>
      </c>
      <c r="G3221" s="48">
        <v>880500</v>
      </c>
      <c r="H3221" s="48">
        <f t="shared" si="451"/>
        <v>12696.666666666666</v>
      </c>
      <c r="I3221" s="48">
        <f t="shared" si="452"/>
        <v>1</v>
      </c>
      <c r="J3221" s="48">
        <f t="shared" si="453"/>
        <v>-1</v>
      </c>
      <c r="K3221" s="48">
        <f t="shared" si="454"/>
        <v>0</v>
      </c>
      <c r="L3221" s="48">
        <f t="shared" si="455"/>
        <v>0</v>
      </c>
      <c r="M3221" s="48">
        <v>1</v>
      </c>
      <c r="N3221" s="48">
        <f t="shared" si="447"/>
        <v>0.53622857839491123</v>
      </c>
      <c r="O3221" s="48">
        <f t="shared" si="448"/>
        <v>0.63093465363645629</v>
      </c>
      <c r="P3221" s="61">
        <f t="shared" si="449"/>
        <v>1</v>
      </c>
    </row>
    <row r="3222" spans="1:16" x14ac:dyDescent="0.3">
      <c r="A3222" s="60">
        <v>44147</v>
      </c>
      <c r="B3222" s="48">
        <f t="shared" si="450"/>
        <v>1</v>
      </c>
      <c r="C3222" s="48">
        <v>12702.150390999999</v>
      </c>
      <c r="D3222" s="48">
        <v>12741.150390999999</v>
      </c>
      <c r="E3222" s="48">
        <v>12624.849609000001</v>
      </c>
      <c r="F3222" s="48">
        <v>12690.799805000001</v>
      </c>
      <c r="G3222" s="48">
        <v>622000</v>
      </c>
      <c r="H3222" s="48">
        <f t="shared" si="451"/>
        <v>12685.599935</v>
      </c>
      <c r="I3222" s="48">
        <f t="shared" si="452"/>
        <v>0</v>
      </c>
      <c r="J3222" s="48">
        <f t="shared" si="453"/>
        <v>-1</v>
      </c>
      <c r="K3222" s="48">
        <f t="shared" si="454"/>
        <v>1</v>
      </c>
      <c r="L3222" s="48">
        <f t="shared" si="455"/>
        <v>1</v>
      </c>
      <c r="M3222" s="48">
        <v>1</v>
      </c>
      <c r="N3222" s="48">
        <f t="shared" si="447"/>
        <v>0.36927884420517743</v>
      </c>
      <c r="O3222" s="48">
        <f t="shared" si="448"/>
        <v>0.59128471028170526</v>
      </c>
      <c r="P3222" s="61">
        <f t="shared" si="449"/>
        <v>1</v>
      </c>
    </row>
    <row r="3223" spans="1:16" x14ac:dyDescent="0.3">
      <c r="A3223" s="60">
        <v>44148</v>
      </c>
      <c r="B3223" s="48">
        <f t="shared" si="450"/>
        <v>1</v>
      </c>
      <c r="C3223" s="48">
        <v>12659.700194999999</v>
      </c>
      <c r="D3223" s="48">
        <v>12735.950194999999</v>
      </c>
      <c r="E3223" s="48">
        <v>12607.700194999999</v>
      </c>
      <c r="F3223" s="48">
        <v>12719.950194999999</v>
      </c>
      <c r="G3223" s="48">
        <v>513900</v>
      </c>
      <c r="H3223" s="48">
        <f t="shared" si="451"/>
        <v>12687.866861666667</v>
      </c>
      <c r="I3223" s="48">
        <f t="shared" si="452"/>
        <v>1</v>
      </c>
      <c r="J3223" s="48">
        <f t="shared" si="453"/>
        <v>-1</v>
      </c>
      <c r="K3223" s="48">
        <f t="shared" si="454"/>
        <v>0</v>
      </c>
      <c r="L3223" s="48">
        <f t="shared" si="455"/>
        <v>1</v>
      </c>
      <c r="M3223" s="48">
        <v>0</v>
      </c>
      <c r="N3223" s="48">
        <f t="shared" si="447"/>
        <v>0.58409924449662598</v>
      </c>
      <c r="O3223" s="48">
        <f t="shared" si="448"/>
        <v>0.64201009599065506</v>
      </c>
      <c r="P3223" s="61">
        <f t="shared" si="449"/>
        <v>1</v>
      </c>
    </row>
    <row r="3224" spans="1:16" x14ac:dyDescent="0.3">
      <c r="A3224" s="60">
        <v>44152</v>
      </c>
      <c r="B3224" s="48">
        <f t="shared" si="450"/>
        <v>0</v>
      </c>
      <c r="C3224" s="48">
        <v>12932.5</v>
      </c>
      <c r="D3224" s="48">
        <v>12934.049805000001</v>
      </c>
      <c r="E3224" s="48">
        <v>12797.099609000001</v>
      </c>
      <c r="F3224" s="48">
        <v>12874.200194999999</v>
      </c>
      <c r="G3224" s="48">
        <v>707700</v>
      </c>
      <c r="H3224" s="48">
        <f t="shared" si="451"/>
        <v>12868.449869666665</v>
      </c>
      <c r="I3224" s="48">
        <f t="shared" si="452"/>
        <v>0</v>
      </c>
      <c r="J3224" s="48">
        <f t="shared" si="453"/>
        <v>-1</v>
      </c>
      <c r="K3224" s="48">
        <f t="shared" si="454"/>
        <v>0</v>
      </c>
      <c r="L3224" s="48">
        <f t="shared" si="455"/>
        <v>0</v>
      </c>
      <c r="M3224" s="48">
        <v>0</v>
      </c>
      <c r="N3224" s="48">
        <f t="shared" si="447"/>
        <v>0.23946427408658638</v>
      </c>
      <c r="O3224" s="48">
        <f t="shared" si="448"/>
        <v>0.55958162381703835</v>
      </c>
      <c r="P3224" s="61">
        <f t="shared" si="449"/>
        <v>1</v>
      </c>
    </row>
    <row r="3225" spans="1:16" x14ac:dyDescent="0.3">
      <c r="A3225" s="60">
        <v>44153</v>
      </c>
      <c r="B3225" s="48">
        <f t="shared" si="450"/>
        <v>0</v>
      </c>
      <c r="C3225" s="48">
        <v>12860.099609000001</v>
      </c>
      <c r="D3225" s="48">
        <v>12948.849609000001</v>
      </c>
      <c r="E3225" s="48">
        <v>12819.349609000001</v>
      </c>
      <c r="F3225" s="48">
        <v>12938.25</v>
      </c>
      <c r="G3225" s="48">
        <v>731300</v>
      </c>
      <c r="H3225" s="48">
        <f t="shared" si="451"/>
        <v>12902.149739333334</v>
      </c>
      <c r="I3225" s="48">
        <f t="shared" si="452"/>
        <v>1</v>
      </c>
      <c r="J3225" s="48">
        <f t="shared" si="453"/>
        <v>-1</v>
      </c>
      <c r="K3225" s="48">
        <f t="shared" si="454"/>
        <v>0</v>
      </c>
      <c r="L3225" s="48">
        <f t="shared" si="455"/>
        <v>0</v>
      </c>
      <c r="M3225" s="48">
        <v>0</v>
      </c>
      <c r="N3225" s="48">
        <f t="shared" ref="N3225:N3288" si="456">$B$2+SUMPRODUCT($C$2:$G$2,C3225:G3225)</f>
        <v>0.56484892374679929</v>
      </c>
      <c r="O3225" s="48">
        <f t="shared" ref="O3225:O3288" si="457">EXP(N3225)/(1+EXP(N3225))</f>
        <v>0.63757374363422847</v>
      </c>
      <c r="P3225" s="61">
        <f t="shared" ref="P3225:P3288" si="458">IF(O3225&gt;0.5,1,0)</f>
        <v>1</v>
      </c>
    </row>
    <row r="3226" spans="1:16" x14ac:dyDescent="0.3">
      <c r="A3226" s="60">
        <v>44154</v>
      </c>
      <c r="B3226" s="48">
        <f t="shared" si="450"/>
        <v>0</v>
      </c>
      <c r="C3226" s="48">
        <v>12839.5</v>
      </c>
      <c r="D3226" s="48">
        <v>12963</v>
      </c>
      <c r="E3226" s="48">
        <v>12745.75</v>
      </c>
      <c r="F3226" s="48">
        <v>12771.700194999999</v>
      </c>
      <c r="G3226" s="48">
        <v>768800</v>
      </c>
      <c r="H3226" s="48">
        <f t="shared" si="451"/>
        <v>12826.816731666666</v>
      </c>
      <c r="I3226" s="48">
        <f t="shared" si="452"/>
        <v>0</v>
      </c>
      <c r="J3226" s="48">
        <f t="shared" si="453"/>
        <v>-1</v>
      </c>
      <c r="K3226" s="48">
        <f t="shared" si="454"/>
        <v>1</v>
      </c>
      <c r="L3226" s="48">
        <f t="shared" si="455"/>
        <v>0</v>
      </c>
      <c r="M3226" s="48">
        <v>0</v>
      </c>
      <c r="N3226" s="48">
        <f t="shared" si="456"/>
        <v>0.22173360907647233</v>
      </c>
      <c r="O3226" s="48">
        <f t="shared" si="457"/>
        <v>0.55520739445586909</v>
      </c>
      <c r="P3226" s="61">
        <f t="shared" si="458"/>
        <v>1</v>
      </c>
    </row>
    <row r="3227" spans="1:16" x14ac:dyDescent="0.3">
      <c r="A3227" s="60">
        <v>44155</v>
      </c>
      <c r="B3227" s="48">
        <f t="shared" si="450"/>
        <v>1</v>
      </c>
      <c r="C3227" s="48">
        <v>12813.400390999999</v>
      </c>
      <c r="D3227" s="48">
        <v>12892.450194999999</v>
      </c>
      <c r="E3227" s="48">
        <v>12730.25</v>
      </c>
      <c r="F3227" s="48">
        <v>12859.049805000001</v>
      </c>
      <c r="G3227" s="48">
        <v>664000</v>
      </c>
      <c r="H3227" s="48">
        <f t="shared" si="451"/>
        <v>12827.25</v>
      </c>
      <c r="I3227" s="48">
        <f t="shared" si="452"/>
        <v>1</v>
      </c>
      <c r="J3227" s="48">
        <f t="shared" si="453"/>
        <v>-1</v>
      </c>
      <c r="K3227" s="48">
        <f t="shared" si="454"/>
        <v>0</v>
      </c>
      <c r="L3227" s="48">
        <f t="shared" si="455"/>
        <v>1</v>
      </c>
      <c r="M3227" s="48">
        <v>1</v>
      </c>
      <c r="N3227" s="48">
        <f t="shared" si="456"/>
        <v>0.52013780509965724</v>
      </c>
      <c r="O3227" s="48">
        <f t="shared" si="457"/>
        <v>0.62717998918981122</v>
      </c>
      <c r="P3227" s="61">
        <f t="shared" si="458"/>
        <v>1</v>
      </c>
    </row>
    <row r="3228" spans="1:16" x14ac:dyDescent="0.3">
      <c r="A3228" s="60">
        <v>44158</v>
      </c>
      <c r="B3228" s="48">
        <f t="shared" si="450"/>
        <v>0</v>
      </c>
      <c r="C3228" s="48">
        <v>12960.299805000001</v>
      </c>
      <c r="D3228" s="48">
        <v>12968.849609000001</v>
      </c>
      <c r="E3228" s="48">
        <v>12825.700194999999</v>
      </c>
      <c r="F3228" s="48">
        <v>12926.450194999999</v>
      </c>
      <c r="G3228" s="48">
        <v>633100</v>
      </c>
      <c r="H3228" s="48">
        <f t="shared" si="451"/>
        <v>12906.999999666667</v>
      </c>
      <c r="I3228" s="48">
        <f t="shared" si="452"/>
        <v>0</v>
      </c>
      <c r="J3228" s="48">
        <f t="shared" si="453"/>
        <v>-1</v>
      </c>
      <c r="K3228" s="48">
        <f t="shared" si="454"/>
        <v>0</v>
      </c>
      <c r="L3228" s="48">
        <f t="shared" si="455"/>
        <v>1</v>
      </c>
      <c r="M3228" s="48">
        <v>1</v>
      </c>
      <c r="N3228" s="48">
        <f t="shared" si="456"/>
        <v>0.32516972889314699</v>
      </c>
      <c r="O3228" s="48">
        <f t="shared" si="457"/>
        <v>0.58058363543684299</v>
      </c>
      <c r="P3228" s="61">
        <f t="shared" si="458"/>
        <v>1</v>
      </c>
    </row>
    <row r="3229" spans="1:16" x14ac:dyDescent="0.3">
      <c r="A3229" s="60">
        <v>44159</v>
      </c>
      <c r="B3229" s="48">
        <f t="shared" si="450"/>
        <v>1</v>
      </c>
      <c r="C3229" s="48">
        <v>13002.599609000001</v>
      </c>
      <c r="D3229" s="48">
        <v>13079.099609000001</v>
      </c>
      <c r="E3229" s="48">
        <v>12978</v>
      </c>
      <c r="F3229" s="48">
        <v>13055.150390999999</v>
      </c>
      <c r="G3229" s="48">
        <v>571900</v>
      </c>
      <c r="H3229" s="48">
        <f t="shared" si="451"/>
        <v>13037.416666666666</v>
      </c>
      <c r="I3229" s="48">
        <f t="shared" si="452"/>
        <v>1</v>
      </c>
      <c r="J3229" s="48">
        <f t="shared" si="453"/>
        <v>-1</v>
      </c>
      <c r="K3229" s="48">
        <f t="shared" si="454"/>
        <v>0</v>
      </c>
      <c r="L3229" s="48">
        <f t="shared" si="455"/>
        <v>1</v>
      </c>
      <c r="M3229" s="48">
        <v>0</v>
      </c>
      <c r="N3229" s="48">
        <f t="shared" si="456"/>
        <v>0.53014130802274295</v>
      </c>
      <c r="O3229" s="48">
        <f t="shared" si="457"/>
        <v>0.62951606921717951</v>
      </c>
      <c r="P3229" s="61">
        <f t="shared" si="458"/>
        <v>1</v>
      </c>
    </row>
    <row r="3230" spans="1:16" x14ac:dyDescent="0.3">
      <c r="A3230" s="60">
        <v>44160</v>
      </c>
      <c r="B3230" s="48">
        <f t="shared" si="450"/>
        <v>0</v>
      </c>
      <c r="C3230" s="48">
        <v>13130</v>
      </c>
      <c r="D3230" s="48">
        <v>13145.849609000001</v>
      </c>
      <c r="E3230" s="48">
        <v>12833.650390999999</v>
      </c>
      <c r="F3230" s="48">
        <v>12858.400390999999</v>
      </c>
      <c r="G3230" s="48">
        <v>679000</v>
      </c>
      <c r="H3230" s="48">
        <f t="shared" si="451"/>
        <v>12945.966797000001</v>
      </c>
      <c r="I3230" s="48">
        <f t="shared" si="452"/>
        <v>0</v>
      </c>
      <c r="J3230" s="48">
        <f t="shared" si="453"/>
        <v>-1</v>
      </c>
      <c r="K3230" s="48">
        <f t="shared" si="454"/>
        <v>1</v>
      </c>
      <c r="L3230" s="48">
        <f t="shared" si="455"/>
        <v>0</v>
      </c>
      <c r="M3230" s="48">
        <v>0</v>
      </c>
      <c r="N3230" s="48">
        <f t="shared" si="456"/>
        <v>-0.20963268491718767</v>
      </c>
      <c r="O3230" s="48">
        <f t="shared" si="457"/>
        <v>0.44778291592324004</v>
      </c>
      <c r="P3230" s="61">
        <f t="shared" si="458"/>
        <v>0</v>
      </c>
    </row>
    <row r="3231" spans="1:16" x14ac:dyDescent="0.3">
      <c r="A3231" s="60">
        <v>44161</v>
      </c>
      <c r="B3231" s="48">
        <f t="shared" si="450"/>
        <v>1</v>
      </c>
      <c r="C3231" s="48">
        <v>12906.450194999999</v>
      </c>
      <c r="D3231" s="48">
        <v>13018</v>
      </c>
      <c r="E3231" s="48">
        <v>12790.400390999999</v>
      </c>
      <c r="F3231" s="48">
        <v>12987</v>
      </c>
      <c r="G3231" s="48">
        <v>549800</v>
      </c>
      <c r="H3231" s="48">
        <f t="shared" si="451"/>
        <v>12931.800130333335</v>
      </c>
      <c r="I3231" s="48">
        <f t="shared" si="452"/>
        <v>1</v>
      </c>
      <c r="J3231" s="48">
        <f t="shared" si="453"/>
        <v>-1</v>
      </c>
      <c r="K3231" s="48">
        <f t="shared" si="454"/>
        <v>1</v>
      </c>
      <c r="L3231" s="48">
        <f t="shared" si="455"/>
        <v>1</v>
      </c>
      <c r="M3231" s="48">
        <v>0</v>
      </c>
      <c r="N3231" s="48">
        <f t="shared" si="456"/>
        <v>0.67056217763094128</v>
      </c>
      <c r="O3231" s="48">
        <f t="shared" si="457"/>
        <v>0.66162902874806184</v>
      </c>
      <c r="P3231" s="61">
        <f t="shared" si="458"/>
        <v>1</v>
      </c>
    </row>
    <row r="3232" spans="1:16" x14ac:dyDescent="0.3">
      <c r="A3232" s="60">
        <v>44162</v>
      </c>
      <c r="B3232" s="48">
        <f t="shared" si="450"/>
        <v>0</v>
      </c>
      <c r="C3232" s="48">
        <v>13012.049805000001</v>
      </c>
      <c r="D3232" s="48">
        <v>13035.299805000001</v>
      </c>
      <c r="E3232" s="48">
        <v>12914.299805000001</v>
      </c>
      <c r="F3232" s="48">
        <v>12968.950194999999</v>
      </c>
      <c r="G3232" s="48">
        <v>1162400</v>
      </c>
      <c r="H3232" s="48">
        <f t="shared" si="451"/>
        <v>12972.849935</v>
      </c>
      <c r="I3232" s="48">
        <f t="shared" si="452"/>
        <v>0</v>
      </c>
      <c r="J3232" s="48">
        <f t="shared" si="453"/>
        <v>-1</v>
      </c>
      <c r="K3232" s="48">
        <f t="shared" si="454"/>
        <v>0</v>
      </c>
      <c r="L3232" s="48">
        <f t="shared" si="455"/>
        <v>0</v>
      </c>
      <c r="M3232" s="48">
        <v>0</v>
      </c>
      <c r="N3232" s="48">
        <f t="shared" si="456"/>
        <v>0.1363964164761986</v>
      </c>
      <c r="O3232" s="48">
        <f t="shared" si="457"/>
        <v>0.53404633735624985</v>
      </c>
      <c r="P3232" s="61">
        <f t="shared" si="458"/>
        <v>1</v>
      </c>
    </row>
    <row r="3233" spans="1:16" x14ac:dyDescent="0.3">
      <c r="A3233" s="60">
        <v>44166</v>
      </c>
      <c r="B3233" s="48">
        <f t="shared" si="450"/>
        <v>1</v>
      </c>
      <c r="C3233" s="48">
        <v>13062.200194999999</v>
      </c>
      <c r="D3233" s="48">
        <v>13128.400390999999</v>
      </c>
      <c r="E3233" s="48">
        <v>12962.799805000001</v>
      </c>
      <c r="F3233" s="48">
        <v>13109.049805000001</v>
      </c>
      <c r="G3233" s="48">
        <v>583600</v>
      </c>
      <c r="H3233" s="48">
        <f t="shared" si="451"/>
        <v>13066.750000333333</v>
      </c>
      <c r="I3233" s="48">
        <f t="shared" si="452"/>
        <v>1</v>
      </c>
      <c r="J3233" s="48">
        <f t="shared" si="453"/>
        <v>-1</v>
      </c>
      <c r="K3233" s="48">
        <f t="shared" si="454"/>
        <v>0</v>
      </c>
      <c r="L3233" s="48">
        <f t="shared" si="455"/>
        <v>1</v>
      </c>
      <c r="M3233" s="48">
        <v>0</v>
      </c>
      <c r="N3233" s="48">
        <f t="shared" si="456"/>
        <v>0.54753594327841215</v>
      </c>
      <c r="O3233" s="48">
        <f t="shared" si="457"/>
        <v>0.63356372229466429</v>
      </c>
      <c r="P3233" s="61">
        <f t="shared" si="458"/>
        <v>1</v>
      </c>
    </row>
    <row r="3234" spans="1:16" x14ac:dyDescent="0.3">
      <c r="A3234" s="60">
        <v>44167</v>
      </c>
      <c r="B3234" s="48">
        <f t="shared" si="450"/>
        <v>0</v>
      </c>
      <c r="C3234" s="48">
        <v>13121.400390999999</v>
      </c>
      <c r="D3234" s="48">
        <v>13128.5</v>
      </c>
      <c r="E3234" s="48">
        <v>12983.549805000001</v>
      </c>
      <c r="F3234" s="48">
        <v>13113.75</v>
      </c>
      <c r="G3234" s="48">
        <v>717700</v>
      </c>
      <c r="H3234" s="48">
        <f t="shared" si="451"/>
        <v>13075.266601666668</v>
      </c>
      <c r="I3234" s="48">
        <f t="shared" si="452"/>
        <v>0</v>
      </c>
      <c r="J3234" s="48">
        <f t="shared" si="453"/>
        <v>-1</v>
      </c>
      <c r="K3234" s="48">
        <f t="shared" si="454"/>
        <v>0</v>
      </c>
      <c r="L3234" s="48">
        <f t="shared" si="455"/>
        <v>0</v>
      </c>
      <c r="M3234" s="48">
        <v>0</v>
      </c>
      <c r="N3234" s="48">
        <f t="shared" si="456"/>
        <v>0.36782904847340014</v>
      </c>
      <c r="O3234" s="48">
        <f t="shared" si="457"/>
        <v>0.59093429603528591</v>
      </c>
      <c r="P3234" s="61">
        <f t="shared" si="458"/>
        <v>1</v>
      </c>
    </row>
    <row r="3235" spans="1:16" x14ac:dyDescent="0.3">
      <c r="A3235" s="60">
        <v>44168</v>
      </c>
      <c r="B3235" s="48">
        <f t="shared" si="450"/>
        <v>0</v>
      </c>
      <c r="C3235" s="48">
        <v>13215.299805000001</v>
      </c>
      <c r="D3235" s="48">
        <v>13216.599609000001</v>
      </c>
      <c r="E3235" s="48">
        <v>13107.900390999999</v>
      </c>
      <c r="F3235" s="48">
        <v>13133.900390999999</v>
      </c>
      <c r="G3235" s="48">
        <v>713700</v>
      </c>
      <c r="H3235" s="48">
        <f t="shared" si="451"/>
        <v>13152.800130333335</v>
      </c>
      <c r="I3235" s="48">
        <f t="shared" si="452"/>
        <v>0</v>
      </c>
      <c r="J3235" s="48">
        <f t="shared" si="453"/>
        <v>-1</v>
      </c>
      <c r="K3235" s="48">
        <f t="shared" si="454"/>
        <v>0</v>
      </c>
      <c r="L3235" s="48">
        <f t="shared" si="455"/>
        <v>1</v>
      </c>
      <c r="M3235" s="48">
        <v>0</v>
      </c>
      <c r="N3235" s="48">
        <f t="shared" si="456"/>
        <v>0.16093703402280918</v>
      </c>
      <c r="O3235" s="48">
        <f t="shared" si="457"/>
        <v>0.54014764145801608</v>
      </c>
      <c r="P3235" s="61">
        <f t="shared" si="458"/>
        <v>1</v>
      </c>
    </row>
    <row r="3236" spans="1:16" x14ac:dyDescent="0.3">
      <c r="A3236" s="60">
        <v>44169</v>
      </c>
      <c r="B3236" s="48">
        <f t="shared" si="450"/>
        <v>1</v>
      </c>
      <c r="C3236" s="48">
        <v>13177.400390999999</v>
      </c>
      <c r="D3236" s="48">
        <v>13280.049805000001</v>
      </c>
      <c r="E3236" s="48">
        <v>13152.849609000001</v>
      </c>
      <c r="F3236" s="48">
        <v>13258.549805000001</v>
      </c>
      <c r="G3236" s="48">
        <v>640500</v>
      </c>
      <c r="H3236" s="48">
        <f t="shared" si="451"/>
        <v>13230.483073000001</v>
      </c>
      <c r="I3236" s="48">
        <f t="shared" si="452"/>
        <v>1</v>
      </c>
      <c r="J3236" s="48">
        <f t="shared" si="453"/>
        <v>-1</v>
      </c>
      <c r="K3236" s="48">
        <f t="shared" si="454"/>
        <v>0</v>
      </c>
      <c r="L3236" s="48">
        <f t="shared" si="455"/>
        <v>1</v>
      </c>
      <c r="M3236" s="48">
        <v>1</v>
      </c>
      <c r="N3236" s="48">
        <f t="shared" si="456"/>
        <v>0.59183245001021323</v>
      </c>
      <c r="O3236" s="48">
        <f t="shared" si="457"/>
        <v>0.64378548427201876</v>
      </c>
      <c r="P3236" s="61">
        <f t="shared" si="458"/>
        <v>1</v>
      </c>
    </row>
    <row r="3237" spans="1:16" x14ac:dyDescent="0.3">
      <c r="A3237" s="60">
        <v>44172</v>
      </c>
      <c r="B3237" s="48">
        <f t="shared" si="450"/>
        <v>1</v>
      </c>
      <c r="C3237" s="48">
        <v>13264.849609000001</v>
      </c>
      <c r="D3237" s="48">
        <v>13366.650390999999</v>
      </c>
      <c r="E3237" s="48">
        <v>13241.950194999999</v>
      </c>
      <c r="F3237" s="48">
        <v>13355.75</v>
      </c>
      <c r="G3237" s="48">
        <v>591700</v>
      </c>
      <c r="H3237" s="48">
        <f t="shared" si="451"/>
        <v>13321.450195333333</v>
      </c>
      <c r="I3237" s="48">
        <f t="shared" si="452"/>
        <v>1</v>
      </c>
      <c r="J3237" s="48">
        <f t="shared" si="453"/>
        <v>-1</v>
      </c>
      <c r="K3237" s="48">
        <f t="shared" si="454"/>
        <v>0</v>
      </c>
      <c r="L3237" s="48">
        <f t="shared" si="455"/>
        <v>1</v>
      </c>
      <c r="M3237" s="48">
        <v>1</v>
      </c>
      <c r="N3237" s="48">
        <f t="shared" si="456"/>
        <v>0.62863652563083361</v>
      </c>
      <c r="O3237" s="48">
        <f t="shared" si="457"/>
        <v>0.65218023427379013</v>
      </c>
      <c r="P3237" s="61">
        <f t="shared" si="458"/>
        <v>1</v>
      </c>
    </row>
    <row r="3238" spans="1:16" x14ac:dyDescent="0.3">
      <c r="A3238" s="60">
        <v>44173</v>
      </c>
      <c r="B3238" s="48">
        <f t="shared" si="450"/>
        <v>0</v>
      </c>
      <c r="C3238" s="48">
        <v>13393.849609000001</v>
      </c>
      <c r="D3238" s="48">
        <v>13435.450194999999</v>
      </c>
      <c r="E3238" s="48">
        <v>13311.049805000001</v>
      </c>
      <c r="F3238" s="48">
        <v>13392.950194999999</v>
      </c>
      <c r="G3238" s="48">
        <v>543200</v>
      </c>
      <c r="H3238" s="48">
        <f t="shared" si="451"/>
        <v>13379.816731666666</v>
      </c>
      <c r="I3238" s="48">
        <f t="shared" si="452"/>
        <v>0</v>
      </c>
      <c r="J3238" s="48">
        <f t="shared" si="453"/>
        <v>-1</v>
      </c>
      <c r="K3238" s="48">
        <f t="shared" si="454"/>
        <v>0</v>
      </c>
      <c r="L3238" s="48">
        <f t="shared" si="455"/>
        <v>1</v>
      </c>
      <c r="M3238" s="48">
        <v>1</v>
      </c>
      <c r="N3238" s="48">
        <f t="shared" si="456"/>
        <v>0.41565384815563722</v>
      </c>
      <c r="O3238" s="48">
        <f t="shared" si="457"/>
        <v>0.60244278758642456</v>
      </c>
      <c r="P3238" s="61">
        <f t="shared" si="458"/>
        <v>1</v>
      </c>
    </row>
    <row r="3239" spans="1:16" x14ac:dyDescent="0.3">
      <c r="A3239" s="60">
        <v>44174</v>
      </c>
      <c r="B3239" s="48">
        <f t="shared" si="450"/>
        <v>1</v>
      </c>
      <c r="C3239" s="48">
        <v>13458.099609000001</v>
      </c>
      <c r="D3239" s="48">
        <v>13548.900390999999</v>
      </c>
      <c r="E3239" s="48">
        <v>13449.599609000001</v>
      </c>
      <c r="F3239" s="48">
        <v>13529.099609000001</v>
      </c>
      <c r="G3239" s="48">
        <v>502600</v>
      </c>
      <c r="H3239" s="48">
        <f t="shared" si="451"/>
        <v>13509.199869666665</v>
      </c>
      <c r="I3239" s="48">
        <f t="shared" si="452"/>
        <v>1</v>
      </c>
      <c r="J3239" s="48">
        <f t="shared" si="453"/>
        <v>-1</v>
      </c>
      <c r="K3239" s="48">
        <f t="shared" si="454"/>
        <v>0</v>
      </c>
      <c r="L3239" s="48">
        <f t="shared" si="455"/>
        <v>1</v>
      </c>
      <c r="M3239" s="48">
        <v>0</v>
      </c>
      <c r="N3239" s="48">
        <f t="shared" si="456"/>
        <v>0.58943741958180318</v>
      </c>
      <c r="O3239" s="48">
        <f t="shared" si="457"/>
        <v>0.64323605321457089</v>
      </c>
      <c r="P3239" s="61">
        <f t="shared" si="458"/>
        <v>1</v>
      </c>
    </row>
    <row r="3240" spans="1:16" x14ac:dyDescent="0.3">
      <c r="A3240" s="60">
        <v>44175</v>
      </c>
      <c r="B3240" s="48">
        <f t="shared" si="450"/>
        <v>0</v>
      </c>
      <c r="C3240" s="48">
        <v>13488.5</v>
      </c>
      <c r="D3240" s="48">
        <v>13503.549805000001</v>
      </c>
      <c r="E3240" s="48">
        <v>13399.299805000001</v>
      </c>
      <c r="F3240" s="48">
        <v>13478.299805000001</v>
      </c>
      <c r="G3240" s="48">
        <v>553400</v>
      </c>
      <c r="H3240" s="48">
        <f t="shared" si="451"/>
        <v>13460.383138333333</v>
      </c>
      <c r="I3240" s="48">
        <f t="shared" si="452"/>
        <v>0</v>
      </c>
      <c r="J3240" s="48">
        <f t="shared" si="453"/>
        <v>-1</v>
      </c>
      <c r="K3240" s="48">
        <f t="shared" si="454"/>
        <v>1</v>
      </c>
      <c r="L3240" s="48">
        <f t="shared" si="455"/>
        <v>0</v>
      </c>
      <c r="M3240" s="48">
        <v>0</v>
      </c>
      <c r="N3240" s="48">
        <f t="shared" si="456"/>
        <v>0.38159225903023958</v>
      </c>
      <c r="O3240" s="48">
        <f t="shared" si="457"/>
        <v>0.59425707897709834</v>
      </c>
      <c r="P3240" s="61">
        <f t="shared" si="458"/>
        <v>1</v>
      </c>
    </row>
    <row r="3241" spans="1:16" x14ac:dyDescent="0.3">
      <c r="A3241" s="60">
        <v>44176</v>
      </c>
      <c r="B3241" s="48">
        <f t="shared" si="450"/>
        <v>1</v>
      </c>
      <c r="C3241" s="48">
        <v>13512.299805000001</v>
      </c>
      <c r="D3241" s="48">
        <v>13579.349609000001</v>
      </c>
      <c r="E3241" s="48">
        <v>13402.849609000001</v>
      </c>
      <c r="F3241" s="48">
        <v>13513.849609000001</v>
      </c>
      <c r="G3241" s="48">
        <v>787700</v>
      </c>
      <c r="H3241" s="48">
        <f t="shared" si="451"/>
        <v>13498.682942333335</v>
      </c>
      <c r="I3241" s="48">
        <f t="shared" si="452"/>
        <v>1</v>
      </c>
      <c r="J3241" s="48">
        <f t="shared" si="453"/>
        <v>-1</v>
      </c>
      <c r="K3241" s="48">
        <f t="shared" si="454"/>
        <v>0</v>
      </c>
      <c r="L3241" s="48">
        <f t="shared" si="455"/>
        <v>0</v>
      </c>
      <c r="M3241" s="48">
        <v>1</v>
      </c>
      <c r="N3241" s="48">
        <f t="shared" si="456"/>
        <v>0.3748467706136801</v>
      </c>
      <c r="O3241" s="48">
        <f t="shared" si="457"/>
        <v>0.59262960787817387</v>
      </c>
      <c r="P3241" s="61">
        <f t="shared" si="458"/>
        <v>1</v>
      </c>
    </row>
    <row r="3242" spans="1:16" x14ac:dyDescent="0.3">
      <c r="A3242" s="60">
        <v>44179</v>
      </c>
      <c r="B3242" s="48">
        <f t="shared" si="450"/>
        <v>0</v>
      </c>
      <c r="C3242" s="48">
        <v>13571.450194999999</v>
      </c>
      <c r="D3242" s="48">
        <v>13597.5</v>
      </c>
      <c r="E3242" s="48">
        <v>13472.450194999999</v>
      </c>
      <c r="F3242" s="48">
        <v>13558.150390999999</v>
      </c>
      <c r="G3242" s="48">
        <v>558400</v>
      </c>
      <c r="H3242" s="48">
        <f t="shared" si="451"/>
        <v>13542.700195333333</v>
      </c>
      <c r="I3242" s="48">
        <f t="shared" si="452"/>
        <v>0</v>
      </c>
      <c r="J3242" s="48">
        <f t="shared" si="453"/>
        <v>-1</v>
      </c>
      <c r="K3242" s="48">
        <f t="shared" si="454"/>
        <v>0</v>
      </c>
      <c r="L3242" s="48">
        <f t="shared" si="455"/>
        <v>1</v>
      </c>
      <c r="M3242" s="48">
        <v>0</v>
      </c>
      <c r="N3242" s="48">
        <f t="shared" si="456"/>
        <v>0.38071256594162439</v>
      </c>
      <c r="O3242" s="48">
        <f t="shared" si="457"/>
        <v>0.59404495367234866</v>
      </c>
      <c r="P3242" s="61">
        <f t="shared" si="458"/>
        <v>1</v>
      </c>
    </row>
    <row r="3243" spans="1:16" x14ac:dyDescent="0.3">
      <c r="A3243" s="60">
        <v>44180</v>
      </c>
      <c r="B3243" s="48">
        <f t="shared" si="450"/>
        <v>1</v>
      </c>
      <c r="C3243" s="48">
        <v>13547.200194999999</v>
      </c>
      <c r="D3243" s="48">
        <v>13589.650390999999</v>
      </c>
      <c r="E3243" s="48">
        <v>13447.049805000001</v>
      </c>
      <c r="F3243" s="48">
        <v>13567.849609000001</v>
      </c>
      <c r="G3243" s="48">
        <v>497600</v>
      </c>
      <c r="H3243" s="48">
        <f t="shared" si="451"/>
        <v>13534.849935</v>
      </c>
      <c r="I3243" s="48">
        <f t="shared" si="452"/>
        <v>1</v>
      </c>
      <c r="J3243" s="48">
        <f t="shared" si="453"/>
        <v>-1</v>
      </c>
      <c r="K3243" s="48">
        <f t="shared" si="454"/>
        <v>1</v>
      </c>
      <c r="L3243" s="48">
        <f t="shared" si="455"/>
        <v>1</v>
      </c>
      <c r="M3243" s="48">
        <v>0</v>
      </c>
      <c r="N3243" s="48">
        <f t="shared" si="456"/>
        <v>0.49183366612355328</v>
      </c>
      <c r="O3243" s="48">
        <f t="shared" si="457"/>
        <v>0.62053830198843585</v>
      </c>
      <c r="P3243" s="61">
        <f t="shared" si="458"/>
        <v>1</v>
      </c>
    </row>
    <row r="3244" spans="1:16" x14ac:dyDescent="0.3">
      <c r="A3244" s="60">
        <v>44181</v>
      </c>
      <c r="B3244" s="48">
        <f t="shared" si="450"/>
        <v>1</v>
      </c>
      <c r="C3244" s="48">
        <v>13663.099609000001</v>
      </c>
      <c r="D3244" s="48">
        <v>13692.349609000001</v>
      </c>
      <c r="E3244" s="48">
        <v>13606.450194999999</v>
      </c>
      <c r="F3244" s="48">
        <v>13682.700194999999</v>
      </c>
      <c r="G3244" s="48">
        <v>462200</v>
      </c>
      <c r="H3244" s="48">
        <f t="shared" si="451"/>
        <v>13660.499999666667</v>
      </c>
      <c r="I3244" s="48">
        <f t="shared" si="452"/>
        <v>1</v>
      </c>
      <c r="J3244" s="48">
        <f t="shared" si="453"/>
        <v>-1</v>
      </c>
      <c r="K3244" s="48">
        <f t="shared" si="454"/>
        <v>0</v>
      </c>
      <c r="L3244" s="48">
        <f t="shared" si="455"/>
        <v>1</v>
      </c>
      <c r="M3244" s="48">
        <v>1</v>
      </c>
      <c r="N3244" s="48">
        <f t="shared" si="456"/>
        <v>0.4701138297308477</v>
      </c>
      <c r="O3244" s="48">
        <f t="shared" si="457"/>
        <v>0.61541069800799308</v>
      </c>
      <c r="P3244" s="61">
        <f t="shared" si="458"/>
        <v>1</v>
      </c>
    </row>
    <row r="3245" spans="1:16" x14ac:dyDescent="0.3">
      <c r="A3245" s="60">
        <v>44182</v>
      </c>
      <c r="B3245" s="48">
        <f t="shared" si="450"/>
        <v>1</v>
      </c>
      <c r="C3245" s="48">
        <v>13713.549805000001</v>
      </c>
      <c r="D3245" s="48">
        <v>13773.25</v>
      </c>
      <c r="E3245" s="48">
        <v>13673.549805000001</v>
      </c>
      <c r="F3245" s="48">
        <v>13740.700194999999</v>
      </c>
      <c r="G3245" s="48">
        <v>416000</v>
      </c>
      <c r="H3245" s="48">
        <f t="shared" si="451"/>
        <v>13729.166666666666</v>
      </c>
      <c r="I3245" s="48">
        <f t="shared" si="452"/>
        <v>1</v>
      </c>
      <c r="J3245" s="48">
        <f t="shared" si="453"/>
        <v>-1</v>
      </c>
      <c r="K3245" s="48">
        <f t="shared" si="454"/>
        <v>0</v>
      </c>
      <c r="L3245" s="48">
        <f t="shared" si="455"/>
        <v>1</v>
      </c>
      <c r="M3245" s="48">
        <v>1</v>
      </c>
      <c r="N3245" s="48">
        <f t="shared" si="456"/>
        <v>0.50453263620621991</v>
      </c>
      <c r="O3245" s="48">
        <f t="shared" si="457"/>
        <v>0.62352392479657026</v>
      </c>
      <c r="P3245" s="61">
        <f t="shared" si="458"/>
        <v>1</v>
      </c>
    </row>
    <row r="3246" spans="1:16" x14ac:dyDescent="0.3">
      <c r="A3246" s="60">
        <v>44183</v>
      </c>
      <c r="B3246" s="48">
        <f t="shared" si="450"/>
        <v>0</v>
      </c>
      <c r="C3246" s="48">
        <v>13764.400390999999</v>
      </c>
      <c r="D3246" s="48">
        <v>13772.849609000001</v>
      </c>
      <c r="E3246" s="48">
        <v>13658.599609000001</v>
      </c>
      <c r="F3246" s="48">
        <v>13760.549805000001</v>
      </c>
      <c r="G3246" s="48">
        <v>519400</v>
      </c>
      <c r="H3246" s="48">
        <f t="shared" si="451"/>
        <v>13730.666341000002</v>
      </c>
      <c r="I3246" s="48">
        <f t="shared" si="452"/>
        <v>0</v>
      </c>
      <c r="J3246" s="48">
        <f t="shared" si="453"/>
        <v>-1</v>
      </c>
      <c r="K3246" s="48">
        <f t="shared" si="454"/>
        <v>0</v>
      </c>
      <c r="L3246" s="48">
        <f t="shared" si="455"/>
        <v>0</v>
      </c>
      <c r="M3246" s="48">
        <v>1</v>
      </c>
      <c r="N3246" s="48">
        <f t="shared" si="456"/>
        <v>0.41122232715267665</v>
      </c>
      <c r="O3246" s="48">
        <f t="shared" si="457"/>
        <v>0.60138093372257262</v>
      </c>
      <c r="P3246" s="61">
        <f t="shared" si="458"/>
        <v>1</v>
      </c>
    </row>
    <row r="3247" spans="1:16" x14ac:dyDescent="0.3">
      <c r="A3247" s="60">
        <v>44186</v>
      </c>
      <c r="B3247" s="48">
        <f t="shared" si="450"/>
        <v>0</v>
      </c>
      <c r="C3247" s="48">
        <v>13741.900390999999</v>
      </c>
      <c r="D3247" s="48">
        <v>13777.5</v>
      </c>
      <c r="E3247" s="48">
        <v>13131.450194999999</v>
      </c>
      <c r="F3247" s="48">
        <v>13328.400390999999</v>
      </c>
      <c r="G3247" s="48">
        <v>687300</v>
      </c>
      <c r="H3247" s="48">
        <f t="shared" si="451"/>
        <v>13412.450195333333</v>
      </c>
      <c r="I3247" s="48">
        <f t="shared" si="452"/>
        <v>0</v>
      </c>
      <c r="J3247" s="48">
        <f t="shared" si="453"/>
        <v>-1</v>
      </c>
      <c r="K3247" s="48">
        <f t="shared" si="454"/>
        <v>1</v>
      </c>
      <c r="L3247" s="48">
        <f t="shared" si="455"/>
        <v>0</v>
      </c>
      <c r="M3247" s="48">
        <v>1</v>
      </c>
      <c r="N3247" s="48">
        <f t="shared" si="456"/>
        <v>-0.40713000155252921</v>
      </c>
      <c r="O3247" s="48">
        <f t="shared" si="457"/>
        <v>0.39960049217942961</v>
      </c>
      <c r="P3247" s="61">
        <f t="shared" si="458"/>
        <v>0</v>
      </c>
    </row>
    <row r="3248" spans="1:16" x14ac:dyDescent="0.3">
      <c r="A3248" s="60">
        <v>44187</v>
      </c>
      <c r="B3248" s="48">
        <f t="shared" si="450"/>
        <v>1</v>
      </c>
      <c r="C3248" s="48">
        <v>13373.650390999999</v>
      </c>
      <c r="D3248" s="48">
        <v>13492.049805000001</v>
      </c>
      <c r="E3248" s="48">
        <v>13192.900390999999</v>
      </c>
      <c r="F3248" s="48">
        <v>13466.299805000001</v>
      </c>
      <c r="G3248" s="48">
        <v>696200</v>
      </c>
      <c r="H3248" s="48">
        <f t="shared" si="451"/>
        <v>13383.750000333333</v>
      </c>
      <c r="I3248" s="48">
        <f t="shared" si="452"/>
        <v>1</v>
      </c>
      <c r="J3248" s="48">
        <f t="shared" si="453"/>
        <v>-1</v>
      </c>
      <c r="K3248" s="48">
        <f t="shared" si="454"/>
        <v>1</v>
      </c>
      <c r="L3248" s="48">
        <f t="shared" si="455"/>
        <v>0</v>
      </c>
      <c r="M3248" s="48">
        <v>0</v>
      </c>
      <c r="N3248" s="48">
        <f t="shared" si="456"/>
        <v>0.69229805530201804</v>
      </c>
      <c r="O3248" s="48">
        <f t="shared" si="457"/>
        <v>0.6664779454682549</v>
      </c>
      <c r="P3248" s="61">
        <f t="shared" si="458"/>
        <v>1</v>
      </c>
    </row>
    <row r="3249" spans="1:16" x14ac:dyDescent="0.3">
      <c r="A3249" s="60">
        <v>44188</v>
      </c>
      <c r="B3249" s="48">
        <f t="shared" si="450"/>
        <v>1</v>
      </c>
      <c r="C3249" s="48">
        <v>13473.5</v>
      </c>
      <c r="D3249" s="48">
        <v>13619.450194999999</v>
      </c>
      <c r="E3249" s="48">
        <v>13432.200194999999</v>
      </c>
      <c r="F3249" s="48">
        <v>13601.099609000001</v>
      </c>
      <c r="G3249" s="48">
        <v>458700</v>
      </c>
      <c r="H3249" s="48">
        <f t="shared" si="451"/>
        <v>13550.916666333333</v>
      </c>
      <c r="I3249" s="48">
        <f t="shared" si="452"/>
        <v>1</v>
      </c>
      <c r="J3249" s="48">
        <f t="shared" si="453"/>
        <v>-1</v>
      </c>
      <c r="K3249" s="48">
        <f t="shared" si="454"/>
        <v>0</v>
      </c>
      <c r="L3249" s="48">
        <f t="shared" si="455"/>
        <v>1</v>
      </c>
      <c r="M3249" s="48">
        <v>1</v>
      </c>
      <c r="N3249" s="48">
        <f t="shared" si="456"/>
        <v>0.78451555632053238</v>
      </c>
      <c r="O3249" s="48">
        <f t="shared" si="457"/>
        <v>0.68665250275957357</v>
      </c>
      <c r="P3249" s="61">
        <f t="shared" si="458"/>
        <v>1</v>
      </c>
    </row>
    <row r="3250" spans="1:16" x14ac:dyDescent="0.3">
      <c r="A3250" s="60">
        <v>44189</v>
      </c>
      <c r="B3250" s="48">
        <f t="shared" si="450"/>
        <v>0</v>
      </c>
      <c r="C3250" s="48">
        <v>13672.150390999999</v>
      </c>
      <c r="D3250" s="48">
        <v>13771.75</v>
      </c>
      <c r="E3250" s="48">
        <v>13626.900390999999</v>
      </c>
      <c r="F3250" s="48">
        <v>13749.25</v>
      </c>
      <c r="G3250" s="48">
        <v>471400</v>
      </c>
      <c r="H3250" s="48">
        <f t="shared" si="451"/>
        <v>13715.966797000001</v>
      </c>
      <c r="I3250" s="48">
        <f t="shared" si="452"/>
        <v>1</v>
      </c>
      <c r="J3250" s="48">
        <f t="shared" si="453"/>
        <v>-1</v>
      </c>
      <c r="K3250" s="48">
        <f t="shared" si="454"/>
        <v>0</v>
      </c>
      <c r="L3250" s="48">
        <f t="shared" si="455"/>
        <v>0</v>
      </c>
      <c r="M3250" s="48">
        <v>0</v>
      </c>
      <c r="N3250" s="48">
        <f t="shared" si="456"/>
        <v>0.63462801139471636</v>
      </c>
      <c r="O3250" s="48">
        <f t="shared" si="457"/>
        <v>0.65353810780049326</v>
      </c>
      <c r="P3250" s="61">
        <f t="shared" si="458"/>
        <v>1</v>
      </c>
    </row>
    <row r="3251" spans="1:16" x14ac:dyDescent="0.3">
      <c r="A3251" s="60">
        <v>44193</v>
      </c>
      <c r="B3251" s="48">
        <f t="shared" si="450"/>
        <v>1</v>
      </c>
      <c r="C3251" s="48">
        <v>13815.150390999999</v>
      </c>
      <c r="D3251" s="48">
        <v>13885.299805000001</v>
      </c>
      <c r="E3251" s="48">
        <v>13811.549805000001</v>
      </c>
      <c r="F3251" s="48">
        <v>13873.200194999999</v>
      </c>
      <c r="G3251" s="48">
        <v>403600</v>
      </c>
      <c r="H3251" s="48">
        <f t="shared" si="451"/>
        <v>13856.683268333334</v>
      </c>
      <c r="I3251" s="48">
        <f t="shared" si="452"/>
        <v>1</v>
      </c>
      <c r="J3251" s="48">
        <f t="shared" si="453"/>
        <v>-1</v>
      </c>
      <c r="K3251" s="48">
        <f t="shared" si="454"/>
        <v>0</v>
      </c>
      <c r="L3251" s="48">
        <f t="shared" si="455"/>
        <v>1</v>
      </c>
      <c r="M3251" s="48">
        <v>1</v>
      </c>
      <c r="N3251" s="48">
        <f t="shared" si="456"/>
        <v>0.57073558623183274</v>
      </c>
      <c r="O3251" s="48">
        <f t="shared" si="457"/>
        <v>0.63893289050209079</v>
      </c>
      <c r="P3251" s="61">
        <f t="shared" si="458"/>
        <v>1</v>
      </c>
    </row>
    <row r="3252" spans="1:16" x14ac:dyDescent="0.3">
      <c r="A3252" s="60">
        <v>44194</v>
      </c>
      <c r="B3252" s="48">
        <f t="shared" si="450"/>
        <v>0</v>
      </c>
      <c r="C3252" s="48">
        <v>13910.349609000001</v>
      </c>
      <c r="D3252" s="48">
        <v>13967.599609000001</v>
      </c>
      <c r="E3252" s="48">
        <v>13859.900390999999</v>
      </c>
      <c r="F3252" s="48">
        <v>13932.599609000001</v>
      </c>
      <c r="G3252" s="48">
        <v>439600</v>
      </c>
      <c r="H3252" s="48">
        <f t="shared" si="451"/>
        <v>13920.033202999999</v>
      </c>
      <c r="I3252" s="48">
        <f t="shared" si="452"/>
        <v>1</v>
      </c>
      <c r="J3252" s="48">
        <f t="shared" si="453"/>
        <v>-1</v>
      </c>
      <c r="K3252" s="48">
        <f t="shared" si="454"/>
        <v>0</v>
      </c>
      <c r="L3252" s="48">
        <f t="shared" si="455"/>
        <v>0</v>
      </c>
      <c r="M3252" s="48">
        <v>0</v>
      </c>
      <c r="N3252" s="48">
        <f t="shared" si="456"/>
        <v>0.48801972190780768</v>
      </c>
      <c r="O3252" s="48">
        <f t="shared" si="457"/>
        <v>0.61963981860189787</v>
      </c>
      <c r="P3252" s="61">
        <f t="shared" si="458"/>
        <v>1</v>
      </c>
    </row>
    <row r="3253" spans="1:16" x14ac:dyDescent="0.3">
      <c r="A3253" s="60">
        <v>44195</v>
      </c>
      <c r="B3253" s="48">
        <f t="shared" si="450"/>
        <v>1</v>
      </c>
      <c r="C3253" s="48">
        <v>13980.900390999999</v>
      </c>
      <c r="D3253" s="48">
        <v>13997</v>
      </c>
      <c r="E3253" s="48">
        <v>13864.950194999999</v>
      </c>
      <c r="F3253" s="48">
        <v>13981.950194999999</v>
      </c>
      <c r="G3253" s="48">
        <v>380700</v>
      </c>
      <c r="H3253" s="48">
        <f t="shared" si="451"/>
        <v>13947.966796666666</v>
      </c>
      <c r="I3253" s="48">
        <f t="shared" si="452"/>
        <v>1</v>
      </c>
      <c r="J3253" s="48">
        <f t="shared" si="453"/>
        <v>-1</v>
      </c>
      <c r="K3253" s="48">
        <f t="shared" si="454"/>
        <v>0</v>
      </c>
      <c r="L3253" s="48">
        <f t="shared" si="455"/>
        <v>1</v>
      </c>
      <c r="M3253" s="48">
        <v>1</v>
      </c>
      <c r="N3253" s="48">
        <f t="shared" si="456"/>
        <v>0.46933486753347053</v>
      </c>
      <c r="O3253" s="48">
        <f t="shared" si="457"/>
        <v>0.61522631637959968</v>
      </c>
      <c r="P3253" s="61">
        <f t="shared" si="458"/>
        <v>1</v>
      </c>
    </row>
    <row r="3254" spans="1:16" x14ac:dyDescent="0.3">
      <c r="A3254" s="60">
        <v>44196</v>
      </c>
      <c r="B3254" s="48">
        <f t="shared" si="450"/>
        <v>1</v>
      </c>
      <c r="C3254" s="48">
        <v>13970</v>
      </c>
      <c r="D3254" s="48">
        <v>14024.849609000001</v>
      </c>
      <c r="E3254" s="48">
        <v>13936.450194999999</v>
      </c>
      <c r="F3254" s="48">
        <v>13981.75</v>
      </c>
      <c r="G3254" s="48">
        <v>452400</v>
      </c>
      <c r="H3254" s="48">
        <f t="shared" si="451"/>
        <v>13981.016601333335</v>
      </c>
      <c r="I3254" s="48">
        <f t="shared" si="452"/>
        <v>1</v>
      </c>
      <c r="J3254" s="48">
        <f t="shared" si="453"/>
        <v>-1</v>
      </c>
      <c r="K3254" s="48">
        <f t="shared" si="454"/>
        <v>0</v>
      </c>
      <c r="L3254" s="48">
        <f t="shared" si="455"/>
        <v>0</v>
      </c>
      <c r="M3254" s="48">
        <v>1</v>
      </c>
      <c r="N3254" s="48">
        <f t="shared" si="456"/>
        <v>0.44706389967726912</v>
      </c>
      <c r="O3254" s="48">
        <f t="shared" si="457"/>
        <v>0.60994092344726081</v>
      </c>
      <c r="P3254" s="61">
        <f t="shared" si="458"/>
        <v>1</v>
      </c>
    </row>
    <row r="3255" spans="1:16" x14ac:dyDescent="0.3">
      <c r="A3255" s="60">
        <v>44200</v>
      </c>
      <c r="B3255" s="48">
        <f t="shared" si="450"/>
        <v>0</v>
      </c>
      <c r="C3255" s="48">
        <v>14104.349609000001</v>
      </c>
      <c r="D3255" s="48">
        <v>14147.950194999999</v>
      </c>
      <c r="E3255" s="48">
        <v>13953.75</v>
      </c>
      <c r="F3255" s="48">
        <v>14132.900390999999</v>
      </c>
      <c r="G3255" s="48">
        <v>495000</v>
      </c>
      <c r="H3255" s="48">
        <f t="shared" si="451"/>
        <v>14078.200195333333</v>
      </c>
      <c r="I3255" s="48">
        <f t="shared" si="452"/>
        <v>1</v>
      </c>
      <c r="J3255" s="48">
        <f t="shared" si="453"/>
        <v>-1</v>
      </c>
      <c r="K3255" s="48">
        <f t="shared" si="454"/>
        <v>0</v>
      </c>
      <c r="L3255" s="48">
        <f t="shared" si="455"/>
        <v>0</v>
      </c>
      <c r="M3255" s="48">
        <v>0</v>
      </c>
      <c r="N3255" s="48">
        <f t="shared" si="456"/>
        <v>0.53463814917048003</v>
      </c>
      <c r="O3255" s="48">
        <f t="shared" si="457"/>
        <v>0.63056423540505913</v>
      </c>
      <c r="P3255" s="61">
        <f t="shared" si="458"/>
        <v>1</v>
      </c>
    </row>
    <row r="3256" spans="1:16" x14ac:dyDescent="0.3">
      <c r="A3256" s="60">
        <v>44201</v>
      </c>
      <c r="B3256" s="48">
        <f t="shared" si="450"/>
        <v>1</v>
      </c>
      <c r="C3256" s="48">
        <v>14075.150390999999</v>
      </c>
      <c r="D3256" s="48">
        <v>14215.599609000001</v>
      </c>
      <c r="E3256" s="48">
        <v>14048.150390999999</v>
      </c>
      <c r="F3256" s="48">
        <v>14199.5</v>
      </c>
      <c r="G3256" s="48">
        <v>492500</v>
      </c>
      <c r="H3256" s="48">
        <f t="shared" si="451"/>
        <v>14154.416666666666</v>
      </c>
      <c r="I3256" s="48">
        <f t="shared" si="452"/>
        <v>1</v>
      </c>
      <c r="J3256" s="48">
        <f t="shared" si="453"/>
        <v>-1</v>
      </c>
      <c r="K3256" s="48">
        <f t="shared" si="454"/>
        <v>0</v>
      </c>
      <c r="L3256" s="48">
        <f t="shared" si="455"/>
        <v>1</v>
      </c>
      <c r="M3256" s="48">
        <v>0</v>
      </c>
      <c r="N3256" s="48">
        <f t="shared" si="456"/>
        <v>0.75115834103128998</v>
      </c>
      <c r="O3256" s="48">
        <f t="shared" si="457"/>
        <v>0.67943104348489336</v>
      </c>
      <c r="P3256" s="61">
        <f t="shared" si="458"/>
        <v>1</v>
      </c>
    </row>
    <row r="3257" spans="1:16" x14ac:dyDescent="0.3">
      <c r="A3257" s="60">
        <v>44202</v>
      </c>
      <c r="B3257" s="48">
        <f t="shared" si="450"/>
        <v>0</v>
      </c>
      <c r="C3257" s="48">
        <v>14240.950194999999</v>
      </c>
      <c r="D3257" s="48">
        <v>14244.150390999999</v>
      </c>
      <c r="E3257" s="48">
        <v>14039.900390999999</v>
      </c>
      <c r="F3257" s="48">
        <v>14146.25</v>
      </c>
      <c r="G3257" s="48">
        <v>632300</v>
      </c>
      <c r="H3257" s="48">
        <f t="shared" si="451"/>
        <v>14143.433594</v>
      </c>
      <c r="I3257" s="48">
        <f t="shared" si="452"/>
        <v>0</v>
      </c>
      <c r="J3257" s="48">
        <f t="shared" si="453"/>
        <v>-1</v>
      </c>
      <c r="K3257" s="48">
        <f t="shared" si="454"/>
        <v>1</v>
      </c>
      <c r="L3257" s="48">
        <f t="shared" si="455"/>
        <v>0</v>
      </c>
      <c r="M3257" s="48">
        <v>0</v>
      </c>
      <c r="N3257" s="48">
        <f t="shared" si="456"/>
        <v>0.19055744599899749</v>
      </c>
      <c r="O3257" s="48">
        <f t="shared" si="457"/>
        <v>0.54749572578464767</v>
      </c>
      <c r="P3257" s="61">
        <f t="shared" si="458"/>
        <v>1</v>
      </c>
    </row>
    <row r="3258" spans="1:16" x14ac:dyDescent="0.3">
      <c r="A3258" s="60">
        <v>44203</v>
      </c>
      <c r="B3258" s="48">
        <f t="shared" si="450"/>
        <v>0</v>
      </c>
      <c r="C3258" s="48">
        <v>14253.75</v>
      </c>
      <c r="D3258" s="48">
        <v>14256.25</v>
      </c>
      <c r="E3258" s="48">
        <v>14123.099609000001</v>
      </c>
      <c r="F3258" s="48">
        <v>14137.349609000001</v>
      </c>
      <c r="G3258" s="48">
        <v>559200</v>
      </c>
      <c r="H3258" s="48">
        <f t="shared" si="451"/>
        <v>14172.233072666668</v>
      </c>
      <c r="I3258" s="48">
        <f t="shared" si="452"/>
        <v>0</v>
      </c>
      <c r="J3258" s="48">
        <f t="shared" si="453"/>
        <v>-1</v>
      </c>
      <c r="K3258" s="48">
        <f t="shared" si="454"/>
        <v>0</v>
      </c>
      <c r="L3258" s="48">
        <f t="shared" si="455"/>
        <v>1</v>
      </c>
      <c r="M3258" s="48">
        <v>1</v>
      </c>
      <c r="N3258" s="48">
        <f t="shared" si="456"/>
        <v>0.11802971895925574</v>
      </c>
      <c r="O3258" s="48">
        <f t="shared" si="457"/>
        <v>0.52947322169153366</v>
      </c>
      <c r="P3258" s="61">
        <f t="shared" si="458"/>
        <v>1</v>
      </c>
    </row>
    <row r="3259" spans="1:16" x14ac:dyDescent="0.3">
      <c r="A3259" s="60">
        <v>44204</v>
      </c>
      <c r="B3259" s="48">
        <f t="shared" si="450"/>
        <v>1</v>
      </c>
      <c r="C3259" s="48">
        <v>14258.400390999999</v>
      </c>
      <c r="D3259" s="48">
        <v>14367.299805000001</v>
      </c>
      <c r="E3259" s="48">
        <v>14221.650390999999</v>
      </c>
      <c r="F3259" s="48">
        <v>14347.25</v>
      </c>
      <c r="G3259" s="48">
        <v>613500</v>
      </c>
      <c r="H3259" s="48">
        <f t="shared" si="451"/>
        <v>14312.066731999999</v>
      </c>
      <c r="I3259" s="48">
        <f t="shared" si="452"/>
        <v>1</v>
      </c>
      <c r="J3259" s="48">
        <f t="shared" si="453"/>
        <v>-1</v>
      </c>
      <c r="K3259" s="48">
        <f t="shared" si="454"/>
        <v>0</v>
      </c>
      <c r="L3259" s="48">
        <f t="shared" si="455"/>
        <v>0</v>
      </c>
      <c r="M3259" s="48">
        <v>1</v>
      </c>
      <c r="N3259" s="48">
        <f t="shared" si="456"/>
        <v>0.61759434439120864</v>
      </c>
      <c r="O3259" s="48">
        <f t="shared" si="457"/>
        <v>0.64967122223790774</v>
      </c>
      <c r="P3259" s="61">
        <f t="shared" si="458"/>
        <v>1</v>
      </c>
    </row>
    <row r="3260" spans="1:16" x14ac:dyDescent="0.3">
      <c r="A3260" s="60">
        <v>44207</v>
      </c>
      <c r="B3260" s="48">
        <f t="shared" si="450"/>
        <v>0</v>
      </c>
      <c r="C3260" s="48">
        <v>14474.049805000001</v>
      </c>
      <c r="D3260" s="48">
        <v>14498.200194999999</v>
      </c>
      <c r="E3260" s="48">
        <v>14383.099609000001</v>
      </c>
      <c r="F3260" s="48">
        <v>14484.75</v>
      </c>
      <c r="G3260" s="48">
        <v>672900</v>
      </c>
      <c r="H3260" s="48">
        <f t="shared" si="451"/>
        <v>14455.349934666667</v>
      </c>
      <c r="I3260" s="48">
        <f t="shared" si="452"/>
        <v>1</v>
      </c>
      <c r="J3260" s="48">
        <f t="shared" si="453"/>
        <v>-1</v>
      </c>
      <c r="K3260" s="48">
        <f t="shared" si="454"/>
        <v>0</v>
      </c>
      <c r="L3260" s="48">
        <f t="shared" si="455"/>
        <v>0</v>
      </c>
      <c r="M3260" s="48">
        <v>0</v>
      </c>
      <c r="N3260" s="48">
        <f t="shared" si="456"/>
        <v>0.39592904385924477</v>
      </c>
      <c r="O3260" s="48">
        <f t="shared" si="457"/>
        <v>0.59770917739703378</v>
      </c>
      <c r="P3260" s="61">
        <f t="shared" si="458"/>
        <v>1</v>
      </c>
    </row>
    <row r="3261" spans="1:16" x14ac:dyDescent="0.3">
      <c r="A3261" s="60">
        <v>44208</v>
      </c>
      <c r="B3261" s="48">
        <f t="shared" si="450"/>
        <v>0</v>
      </c>
      <c r="C3261" s="48">
        <v>14473.799805000001</v>
      </c>
      <c r="D3261" s="48">
        <v>14590.650390999999</v>
      </c>
      <c r="E3261" s="48">
        <v>14432.849609000001</v>
      </c>
      <c r="F3261" s="48">
        <v>14563.450194999999</v>
      </c>
      <c r="G3261" s="48">
        <v>929600</v>
      </c>
      <c r="H3261" s="48">
        <f t="shared" si="451"/>
        <v>14528.983398333332</v>
      </c>
      <c r="I3261" s="48">
        <f t="shared" si="452"/>
        <v>1</v>
      </c>
      <c r="J3261" s="48">
        <f t="shared" si="453"/>
        <v>-1</v>
      </c>
      <c r="K3261" s="48">
        <f t="shared" si="454"/>
        <v>0</v>
      </c>
      <c r="L3261" s="48">
        <f t="shared" si="455"/>
        <v>0</v>
      </c>
      <c r="M3261" s="48">
        <v>0</v>
      </c>
      <c r="N3261" s="48">
        <f t="shared" si="456"/>
        <v>0.5328778168140611</v>
      </c>
      <c r="O3261" s="48">
        <f t="shared" si="457"/>
        <v>0.63015406657024875</v>
      </c>
      <c r="P3261" s="61">
        <f t="shared" si="458"/>
        <v>1</v>
      </c>
    </row>
    <row r="3262" spans="1:16" x14ac:dyDescent="0.3">
      <c r="A3262" s="60">
        <v>44209</v>
      </c>
      <c r="B3262" s="48">
        <f t="shared" si="450"/>
        <v>0</v>
      </c>
      <c r="C3262" s="48">
        <v>14639.799805000001</v>
      </c>
      <c r="D3262" s="48">
        <v>14653.349609000001</v>
      </c>
      <c r="E3262" s="48">
        <v>14435.700194999999</v>
      </c>
      <c r="F3262" s="48">
        <v>14564.849609000001</v>
      </c>
      <c r="G3262" s="48">
        <v>874000</v>
      </c>
      <c r="H3262" s="48">
        <f t="shared" si="451"/>
        <v>14551.299804333335</v>
      </c>
      <c r="I3262" s="48">
        <f t="shared" si="452"/>
        <v>0</v>
      </c>
      <c r="J3262" s="48">
        <f t="shared" si="453"/>
        <v>-1</v>
      </c>
      <c r="K3262" s="48">
        <f t="shared" si="454"/>
        <v>0</v>
      </c>
      <c r="L3262" s="48">
        <f t="shared" si="455"/>
        <v>1</v>
      </c>
      <c r="M3262" s="48">
        <v>1</v>
      </c>
      <c r="N3262" s="48">
        <f t="shared" si="456"/>
        <v>0.17401562688724403</v>
      </c>
      <c r="O3262" s="48">
        <f t="shared" si="457"/>
        <v>0.54339445806351461</v>
      </c>
      <c r="P3262" s="61">
        <f t="shared" si="458"/>
        <v>1</v>
      </c>
    </row>
    <row r="3263" spans="1:16" x14ac:dyDescent="0.3">
      <c r="A3263" s="60">
        <v>44210</v>
      </c>
      <c r="B3263" s="48">
        <f t="shared" si="450"/>
        <v>1</v>
      </c>
      <c r="C3263" s="48">
        <v>14550.049805000001</v>
      </c>
      <c r="D3263" s="48">
        <v>14617.799805000001</v>
      </c>
      <c r="E3263" s="48">
        <v>14471.5</v>
      </c>
      <c r="F3263" s="48">
        <v>14595.599609000001</v>
      </c>
      <c r="G3263" s="48">
        <v>620200</v>
      </c>
      <c r="H3263" s="48">
        <f t="shared" si="451"/>
        <v>14561.633137999999</v>
      </c>
      <c r="I3263" s="48">
        <f t="shared" si="452"/>
        <v>1</v>
      </c>
      <c r="J3263" s="48">
        <f t="shared" si="453"/>
        <v>-1</v>
      </c>
      <c r="K3263" s="48">
        <f t="shared" si="454"/>
        <v>0</v>
      </c>
      <c r="L3263" s="48">
        <f t="shared" si="455"/>
        <v>1</v>
      </c>
      <c r="M3263" s="48">
        <v>1</v>
      </c>
      <c r="N3263" s="48">
        <f t="shared" si="456"/>
        <v>0.50896860978804392</v>
      </c>
      <c r="O3263" s="48">
        <f t="shared" si="457"/>
        <v>0.62456466142029576</v>
      </c>
      <c r="P3263" s="61">
        <f t="shared" si="458"/>
        <v>1</v>
      </c>
    </row>
    <row r="3264" spans="1:16" x14ac:dyDescent="0.3">
      <c r="A3264" s="60">
        <v>44211</v>
      </c>
      <c r="B3264" s="48">
        <f t="shared" si="450"/>
        <v>0</v>
      </c>
      <c r="C3264" s="48">
        <v>14594.349609000001</v>
      </c>
      <c r="D3264" s="48">
        <v>14617.450194999999</v>
      </c>
      <c r="E3264" s="48">
        <v>14357.849609000001</v>
      </c>
      <c r="F3264" s="48">
        <v>14433.700194999999</v>
      </c>
      <c r="G3264" s="48">
        <v>789600</v>
      </c>
      <c r="H3264" s="48">
        <f t="shared" si="451"/>
        <v>14469.666666333333</v>
      </c>
      <c r="I3264" s="48">
        <f t="shared" si="452"/>
        <v>0</v>
      </c>
      <c r="J3264" s="48">
        <f t="shared" si="453"/>
        <v>-1</v>
      </c>
      <c r="K3264" s="48">
        <f t="shared" si="454"/>
        <v>1</v>
      </c>
      <c r="L3264" s="48">
        <f t="shared" si="455"/>
        <v>0</v>
      </c>
      <c r="M3264" s="48">
        <v>0</v>
      </c>
      <c r="N3264" s="48">
        <f t="shared" si="456"/>
        <v>-2.2057596608693331E-4</v>
      </c>
      <c r="O3264" s="48">
        <f t="shared" si="457"/>
        <v>0.49994485600870181</v>
      </c>
      <c r="P3264" s="61">
        <f t="shared" si="458"/>
        <v>0</v>
      </c>
    </row>
    <row r="3265" spans="1:16" x14ac:dyDescent="0.3">
      <c r="A3265" s="60">
        <v>44214</v>
      </c>
      <c r="B3265" s="48">
        <f t="shared" si="450"/>
        <v>1</v>
      </c>
      <c r="C3265" s="48">
        <v>14453.299805000001</v>
      </c>
      <c r="D3265" s="48">
        <v>14459.150390999999</v>
      </c>
      <c r="E3265" s="48">
        <v>14222.799805000001</v>
      </c>
      <c r="F3265" s="48">
        <v>14281.299805000001</v>
      </c>
      <c r="G3265" s="48">
        <v>762000</v>
      </c>
      <c r="H3265" s="48">
        <f t="shared" si="451"/>
        <v>14321.083333666667</v>
      </c>
      <c r="I3265" s="48">
        <f t="shared" si="452"/>
        <v>0</v>
      </c>
      <c r="J3265" s="48">
        <f t="shared" si="453"/>
        <v>-1</v>
      </c>
      <c r="K3265" s="48">
        <f t="shared" si="454"/>
        <v>1</v>
      </c>
      <c r="L3265" s="48">
        <f t="shared" si="455"/>
        <v>1</v>
      </c>
      <c r="M3265" s="48">
        <v>1</v>
      </c>
      <c r="N3265" s="48">
        <f t="shared" si="456"/>
        <v>-2.9649175378080761E-2</v>
      </c>
      <c r="O3265" s="48">
        <f t="shared" si="457"/>
        <v>0.49258824910373727</v>
      </c>
      <c r="P3265" s="61">
        <f t="shared" si="458"/>
        <v>0</v>
      </c>
    </row>
    <row r="3266" spans="1:16" x14ac:dyDescent="0.3">
      <c r="A3266" s="60">
        <v>44215</v>
      </c>
      <c r="B3266" s="48">
        <f t="shared" si="450"/>
        <v>1</v>
      </c>
      <c r="C3266" s="48">
        <v>14371.650390999999</v>
      </c>
      <c r="D3266" s="48">
        <v>14546.049805000001</v>
      </c>
      <c r="E3266" s="48">
        <v>14350.849609000001</v>
      </c>
      <c r="F3266" s="48">
        <v>14521.150390999999</v>
      </c>
      <c r="G3266" s="48">
        <v>546100</v>
      </c>
      <c r="H3266" s="48">
        <f t="shared" si="451"/>
        <v>14472.683268333334</v>
      </c>
      <c r="I3266" s="48">
        <f t="shared" si="452"/>
        <v>1</v>
      </c>
      <c r="J3266" s="48">
        <f t="shared" si="453"/>
        <v>-1</v>
      </c>
      <c r="K3266" s="48">
        <f t="shared" si="454"/>
        <v>0</v>
      </c>
      <c r="L3266" s="48">
        <f t="shared" si="455"/>
        <v>1</v>
      </c>
      <c r="M3266" s="48">
        <v>0</v>
      </c>
      <c r="N3266" s="48">
        <f t="shared" si="456"/>
        <v>0.80673764230790745</v>
      </c>
      <c r="O3266" s="48">
        <f t="shared" si="457"/>
        <v>0.6914138803014368</v>
      </c>
      <c r="P3266" s="61">
        <f t="shared" si="458"/>
        <v>1</v>
      </c>
    </row>
    <row r="3267" spans="1:16" x14ac:dyDescent="0.3">
      <c r="A3267" s="60">
        <v>44216</v>
      </c>
      <c r="B3267" s="48">
        <f t="shared" si="450"/>
        <v>0</v>
      </c>
      <c r="C3267" s="48">
        <v>14538.299805000001</v>
      </c>
      <c r="D3267" s="48">
        <v>14666.450194999999</v>
      </c>
      <c r="E3267" s="48">
        <v>14517.549805000001</v>
      </c>
      <c r="F3267" s="48">
        <v>14644.700194999999</v>
      </c>
      <c r="G3267" s="48">
        <v>623100</v>
      </c>
      <c r="H3267" s="48">
        <f t="shared" si="451"/>
        <v>14609.566731666666</v>
      </c>
      <c r="I3267" s="48">
        <f t="shared" si="452"/>
        <v>1</v>
      </c>
      <c r="J3267" s="48">
        <f t="shared" si="453"/>
        <v>-1</v>
      </c>
      <c r="K3267" s="48">
        <f t="shared" si="454"/>
        <v>0</v>
      </c>
      <c r="L3267" s="48">
        <f t="shared" si="455"/>
        <v>0</v>
      </c>
      <c r="M3267" s="48">
        <v>0</v>
      </c>
      <c r="N3267" s="48">
        <f t="shared" si="456"/>
        <v>0.6557385147519591</v>
      </c>
      <c r="O3267" s="48">
        <f t="shared" si="457"/>
        <v>0.65830245621757011</v>
      </c>
      <c r="P3267" s="61">
        <f t="shared" si="458"/>
        <v>1</v>
      </c>
    </row>
    <row r="3268" spans="1:16" x14ac:dyDescent="0.3">
      <c r="A3268" s="60">
        <v>44217</v>
      </c>
      <c r="B3268" s="48">
        <f t="shared" si="450"/>
        <v>0</v>
      </c>
      <c r="C3268" s="48">
        <v>14730.950194999999</v>
      </c>
      <c r="D3268" s="48">
        <v>14753.549805000001</v>
      </c>
      <c r="E3268" s="48">
        <v>14517.25</v>
      </c>
      <c r="F3268" s="48">
        <v>14590.349609000001</v>
      </c>
      <c r="G3268" s="48">
        <v>704600</v>
      </c>
      <c r="H3268" s="48">
        <f t="shared" si="451"/>
        <v>14620.383137999999</v>
      </c>
      <c r="I3268" s="48">
        <f t="shared" si="452"/>
        <v>0</v>
      </c>
      <c r="J3268" s="48">
        <f t="shared" si="453"/>
        <v>-1</v>
      </c>
      <c r="K3268" s="48">
        <f t="shared" si="454"/>
        <v>0</v>
      </c>
      <c r="L3268" s="48">
        <f t="shared" si="455"/>
        <v>0</v>
      </c>
      <c r="M3268" s="48">
        <v>1</v>
      </c>
      <c r="N3268" s="48">
        <f t="shared" si="456"/>
        <v>6.1668124444434591E-2</v>
      </c>
      <c r="O3268" s="48">
        <f t="shared" si="457"/>
        <v>0.51541214710886485</v>
      </c>
      <c r="P3268" s="61">
        <f t="shared" si="458"/>
        <v>1</v>
      </c>
    </row>
    <row r="3269" spans="1:16" x14ac:dyDescent="0.3">
      <c r="A3269" s="60">
        <v>44218</v>
      </c>
      <c r="B3269" s="48">
        <f t="shared" ref="B3269:B3332" si="459">MODE(I3269,J3269,K3269,L3269,M3269)</f>
        <v>0</v>
      </c>
      <c r="C3269" s="48">
        <v>14583.400390999999</v>
      </c>
      <c r="D3269" s="48">
        <v>14619.900390999999</v>
      </c>
      <c r="E3269" s="48">
        <v>14357.75</v>
      </c>
      <c r="F3269" s="48">
        <v>14371.900390999999</v>
      </c>
      <c r="G3269" s="48">
        <v>776800</v>
      </c>
      <c r="H3269" s="48">
        <f t="shared" ref="H3269:H3332" si="460">AVERAGE(D3269,E3269,F3269)</f>
        <v>14449.850260666666</v>
      </c>
      <c r="I3269" s="48">
        <f t="shared" ref="I3269:I3332" si="461">IF(C3269&lt;F3269,1,0)</f>
        <v>0</v>
      </c>
      <c r="J3269" s="48">
        <f t="shared" ref="J3269:J3332" si="462">IF( C3269=E3269,1,IF( C3269=D3269,0,-1) )</f>
        <v>-1</v>
      </c>
      <c r="K3269" s="48">
        <f t="shared" si="454"/>
        <v>1</v>
      </c>
      <c r="L3269" s="48">
        <f t="shared" si="455"/>
        <v>0</v>
      </c>
      <c r="M3269" s="48">
        <v>0</v>
      </c>
      <c r="N3269" s="48">
        <f t="shared" si="456"/>
        <v>-0.12745874886579367</v>
      </c>
      <c r="O3269" s="48">
        <f t="shared" si="457"/>
        <v>0.46817838158230973</v>
      </c>
      <c r="P3269" s="61">
        <f t="shared" si="458"/>
        <v>0</v>
      </c>
    </row>
    <row r="3270" spans="1:16" x14ac:dyDescent="0.3">
      <c r="A3270" s="60">
        <v>44221</v>
      </c>
      <c r="B3270" s="48">
        <f t="shared" si="459"/>
        <v>0</v>
      </c>
      <c r="C3270" s="48">
        <v>14477.799805000001</v>
      </c>
      <c r="D3270" s="48">
        <v>14491.099609000001</v>
      </c>
      <c r="E3270" s="48">
        <v>14218.599609000001</v>
      </c>
      <c r="F3270" s="48">
        <v>14238.900390999999</v>
      </c>
      <c r="G3270" s="48">
        <v>618600</v>
      </c>
      <c r="H3270" s="48">
        <f t="shared" si="460"/>
        <v>14316.199869666665</v>
      </c>
      <c r="I3270" s="48">
        <f t="shared" si="461"/>
        <v>0</v>
      </c>
      <c r="J3270" s="48">
        <f t="shared" si="462"/>
        <v>-1</v>
      </c>
      <c r="K3270" s="48">
        <f t="shared" ref="K3270:K3333" si="463">IF(H3270&gt;H3269,0,1)</f>
        <v>1</v>
      </c>
      <c r="L3270" s="48">
        <f t="shared" ref="L3270:L3333" si="464">IF(G3270&gt;G3269,0,1)</f>
        <v>1</v>
      </c>
      <c r="M3270" s="48">
        <v>0</v>
      </c>
      <c r="N3270" s="48">
        <f t="shared" si="456"/>
        <v>-0.14239787304447771</v>
      </c>
      <c r="O3270" s="48">
        <f t="shared" si="457"/>
        <v>0.46446056467120411</v>
      </c>
      <c r="P3270" s="61">
        <f t="shared" si="458"/>
        <v>0</v>
      </c>
    </row>
    <row r="3271" spans="1:16" x14ac:dyDescent="0.3">
      <c r="A3271" s="60">
        <v>44223</v>
      </c>
      <c r="B3271" s="48">
        <f t="shared" si="459"/>
        <v>0</v>
      </c>
      <c r="C3271" s="48">
        <v>14237.950194999999</v>
      </c>
      <c r="D3271" s="48">
        <v>14237.950194999999</v>
      </c>
      <c r="E3271" s="48">
        <v>13929.299805000001</v>
      </c>
      <c r="F3271" s="48">
        <v>13967.5</v>
      </c>
      <c r="G3271" s="48">
        <v>660700</v>
      </c>
      <c r="H3271" s="48">
        <f t="shared" si="460"/>
        <v>14044.916666666666</v>
      </c>
      <c r="I3271" s="48">
        <f t="shared" si="461"/>
        <v>0</v>
      </c>
      <c r="J3271" s="48">
        <f t="shared" si="462"/>
        <v>0</v>
      </c>
      <c r="K3271" s="48">
        <f t="shared" si="463"/>
        <v>1</v>
      </c>
      <c r="L3271" s="48">
        <f t="shared" si="464"/>
        <v>0</v>
      </c>
      <c r="M3271" s="48">
        <v>1</v>
      </c>
      <c r="N3271" s="48">
        <f t="shared" si="456"/>
        <v>-0.21150767653750413</v>
      </c>
      <c r="O3271" s="48">
        <f t="shared" si="457"/>
        <v>0.44731932593940088</v>
      </c>
      <c r="P3271" s="61">
        <f t="shared" si="458"/>
        <v>0</v>
      </c>
    </row>
    <row r="3272" spans="1:16" x14ac:dyDescent="0.3">
      <c r="A3272" s="60">
        <v>44224</v>
      </c>
      <c r="B3272" s="48">
        <f t="shared" si="459"/>
        <v>1</v>
      </c>
      <c r="C3272" s="48">
        <v>13810.400390999999</v>
      </c>
      <c r="D3272" s="48">
        <v>13898.25</v>
      </c>
      <c r="E3272" s="48">
        <v>13713.25</v>
      </c>
      <c r="F3272" s="48">
        <v>13817.549805000001</v>
      </c>
      <c r="G3272" s="48">
        <v>637900</v>
      </c>
      <c r="H3272" s="48">
        <f t="shared" si="460"/>
        <v>13809.683268333334</v>
      </c>
      <c r="I3272" s="48">
        <f t="shared" si="461"/>
        <v>1</v>
      </c>
      <c r="J3272" s="48">
        <f t="shared" si="462"/>
        <v>-1</v>
      </c>
      <c r="K3272" s="48">
        <f t="shared" si="463"/>
        <v>1</v>
      </c>
      <c r="L3272" s="48">
        <f t="shared" si="464"/>
        <v>1</v>
      </c>
      <c r="M3272" s="48">
        <v>1</v>
      </c>
      <c r="N3272" s="48">
        <f t="shared" si="456"/>
        <v>0.43007282025638688</v>
      </c>
      <c r="O3272" s="48">
        <f t="shared" si="457"/>
        <v>0.60589105710251778</v>
      </c>
      <c r="P3272" s="61">
        <f t="shared" si="458"/>
        <v>1</v>
      </c>
    </row>
    <row r="3273" spans="1:16" x14ac:dyDescent="0.3">
      <c r="A3273" s="60">
        <v>44225</v>
      </c>
      <c r="B3273" s="48">
        <f t="shared" si="459"/>
        <v>0</v>
      </c>
      <c r="C3273" s="48">
        <v>13946.599609000001</v>
      </c>
      <c r="D3273" s="48">
        <v>13966.849609000001</v>
      </c>
      <c r="E3273" s="48">
        <v>13596.75</v>
      </c>
      <c r="F3273" s="48">
        <v>13634.599609000001</v>
      </c>
      <c r="G3273" s="48">
        <v>753200</v>
      </c>
      <c r="H3273" s="48">
        <f t="shared" si="460"/>
        <v>13732.733072666668</v>
      </c>
      <c r="I3273" s="48">
        <f t="shared" si="461"/>
        <v>0</v>
      </c>
      <c r="J3273" s="48">
        <f t="shared" si="462"/>
        <v>-1</v>
      </c>
      <c r="K3273" s="48">
        <f t="shared" si="463"/>
        <v>1</v>
      </c>
      <c r="L3273" s="48">
        <f t="shared" si="464"/>
        <v>0</v>
      </c>
      <c r="M3273" s="48">
        <v>0</v>
      </c>
      <c r="N3273" s="48">
        <f t="shared" si="456"/>
        <v>-0.31200080045763201</v>
      </c>
      <c r="O3273" s="48">
        <f t="shared" si="457"/>
        <v>0.42262644145078071</v>
      </c>
      <c r="P3273" s="61">
        <f t="shared" si="458"/>
        <v>0</v>
      </c>
    </row>
    <row r="3274" spans="1:16" x14ac:dyDescent="0.3">
      <c r="A3274" s="60">
        <v>44228</v>
      </c>
      <c r="B3274" s="48">
        <f t="shared" si="459"/>
        <v>1</v>
      </c>
      <c r="C3274" s="48">
        <v>13758.599609000001</v>
      </c>
      <c r="D3274" s="48">
        <v>14336.349609000001</v>
      </c>
      <c r="E3274" s="48">
        <v>13661.75</v>
      </c>
      <c r="F3274" s="48">
        <v>14281.200194999999</v>
      </c>
      <c r="G3274" s="48">
        <v>870500</v>
      </c>
      <c r="H3274" s="48">
        <f t="shared" si="460"/>
        <v>14093.099934666667</v>
      </c>
      <c r="I3274" s="48">
        <f t="shared" si="461"/>
        <v>1</v>
      </c>
      <c r="J3274" s="48">
        <f t="shared" si="462"/>
        <v>-1</v>
      </c>
      <c r="K3274" s="48">
        <f t="shared" si="463"/>
        <v>0</v>
      </c>
      <c r="L3274" s="48">
        <f t="shared" si="464"/>
        <v>0</v>
      </c>
      <c r="M3274" s="48">
        <v>1</v>
      </c>
      <c r="N3274" s="48">
        <f t="shared" si="456"/>
        <v>1.8654123604029449</v>
      </c>
      <c r="O3274" s="48">
        <f t="shared" si="457"/>
        <v>0.86592655636082683</v>
      </c>
      <c r="P3274" s="61">
        <f t="shared" si="458"/>
        <v>1</v>
      </c>
    </row>
    <row r="3275" spans="1:16" x14ac:dyDescent="0.3">
      <c r="A3275" s="60">
        <v>44229</v>
      </c>
      <c r="B3275" s="48">
        <f t="shared" si="459"/>
        <v>0</v>
      </c>
      <c r="C3275" s="48">
        <v>14481.099609000001</v>
      </c>
      <c r="D3275" s="48">
        <v>14731.700194999999</v>
      </c>
      <c r="E3275" s="48">
        <v>14469.150390999999</v>
      </c>
      <c r="F3275" s="48">
        <v>14647.849609000001</v>
      </c>
      <c r="G3275" s="48">
        <v>915000</v>
      </c>
      <c r="H3275" s="48">
        <f t="shared" si="460"/>
        <v>14616.233398333332</v>
      </c>
      <c r="I3275" s="48">
        <f t="shared" si="461"/>
        <v>1</v>
      </c>
      <c r="J3275" s="48">
        <f t="shared" si="462"/>
        <v>-1</v>
      </c>
      <c r="K3275" s="48">
        <f t="shared" si="463"/>
        <v>0</v>
      </c>
      <c r="L3275" s="48">
        <f t="shared" si="464"/>
        <v>0</v>
      </c>
      <c r="M3275" s="48">
        <v>0</v>
      </c>
      <c r="N3275" s="48">
        <f t="shared" si="456"/>
        <v>0.76849843911809046</v>
      </c>
      <c r="O3275" s="48">
        <f t="shared" si="457"/>
        <v>0.68319598649094404</v>
      </c>
      <c r="P3275" s="61">
        <f t="shared" si="458"/>
        <v>1</v>
      </c>
    </row>
    <row r="3276" spans="1:16" x14ac:dyDescent="0.3">
      <c r="A3276" s="60">
        <v>44230</v>
      </c>
      <c r="B3276" s="48">
        <f t="shared" si="459"/>
        <v>1</v>
      </c>
      <c r="C3276" s="48">
        <v>14754.900390999999</v>
      </c>
      <c r="D3276" s="48">
        <v>14868.849609000001</v>
      </c>
      <c r="E3276" s="48">
        <v>14574.150390999999</v>
      </c>
      <c r="F3276" s="48">
        <v>14789.950194999999</v>
      </c>
      <c r="G3276" s="48">
        <v>869500</v>
      </c>
      <c r="H3276" s="48">
        <f t="shared" si="460"/>
        <v>14744.316731666666</v>
      </c>
      <c r="I3276" s="48">
        <f t="shared" si="461"/>
        <v>1</v>
      </c>
      <c r="J3276" s="48">
        <f t="shared" si="462"/>
        <v>-1</v>
      </c>
      <c r="K3276" s="48">
        <f t="shared" si="463"/>
        <v>0</v>
      </c>
      <c r="L3276" s="48">
        <f t="shared" si="464"/>
        <v>1</v>
      </c>
      <c r="M3276" s="48">
        <v>1</v>
      </c>
      <c r="N3276" s="48">
        <f t="shared" si="456"/>
        <v>0.48060268842777298</v>
      </c>
      <c r="O3276" s="48">
        <f t="shared" si="457"/>
        <v>0.61789018076201874</v>
      </c>
      <c r="P3276" s="61">
        <f t="shared" si="458"/>
        <v>1</v>
      </c>
    </row>
    <row r="3277" spans="1:16" x14ac:dyDescent="0.3">
      <c r="A3277" s="60">
        <v>44231</v>
      </c>
      <c r="B3277" s="48">
        <f t="shared" si="459"/>
        <v>1</v>
      </c>
      <c r="C3277" s="48">
        <v>14789.049805000001</v>
      </c>
      <c r="D3277" s="48">
        <v>14913.700194999999</v>
      </c>
      <c r="E3277" s="48">
        <v>14714.75</v>
      </c>
      <c r="F3277" s="48">
        <v>14895.650390999999</v>
      </c>
      <c r="G3277" s="48">
        <v>884700</v>
      </c>
      <c r="H3277" s="48">
        <f t="shared" si="460"/>
        <v>14841.366862000001</v>
      </c>
      <c r="I3277" s="48">
        <f t="shared" si="461"/>
        <v>1</v>
      </c>
      <c r="J3277" s="48">
        <f t="shared" si="462"/>
        <v>-1</v>
      </c>
      <c r="K3277" s="48">
        <f t="shared" si="463"/>
        <v>0</v>
      </c>
      <c r="L3277" s="48">
        <f t="shared" si="464"/>
        <v>0</v>
      </c>
      <c r="M3277" s="48">
        <v>1</v>
      </c>
      <c r="N3277" s="48">
        <f t="shared" si="456"/>
        <v>0.60659226449441783</v>
      </c>
      <c r="O3277" s="48">
        <f t="shared" si="457"/>
        <v>0.64716306020179615</v>
      </c>
      <c r="P3277" s="61">
        <f t="shared" si="458"/>
        <v>1</v>
      </c>
    </row>
    <row r="3278" spans="1:16" x14ac:dyDescent="0.3">
      <c r="A3278" s="60">
        <v>44232</v>
      </c>
      <c r="B3278" s="48">
        <f t="shared" si="459"/>
        <v>0</v>
      </c>
      <c r="C3278" s="48">
        <v>14952.599609000001</v>
      </c>
      <c r="D3278" s="48">
        <v>15014.650390999999</v>
      </c>
      <c r="E3278" s="48">
        <v>14864.75</v>
      </c>
      <c r="F3278" s="48">
        <v>14924.25</v>
      </c>
      <c r="G3278" s="48">
        <v>935600</v>
      </c>
      <c r="H3278" s="48">
        <f t="shared" si="460"/>
        <v>14934.550130333335</v>
      </c>
      <c r="I3278" s="48">
        <f t="shared" si="461"/>
        <v>0</v>
      </c>
      <c r="J3278" s="48">
        <f t="shared" si="462"/>
        <v>-1</v>
      </c>
      <c r="K3278" s="48">
        <f t="shared" si="463"/>
        <v>0</v>
      </c>
      <c r="L3278" s="48">
        <f t="shared" si="464"/>
        <v>0</v>
      </c>
      <c r="M3278" s="48">
        <v>0</v>
      </c>
      <c r="N3278" s="48">
        <f t="shared" si="456"/>
        <v>0.22905137435061562</v>
      </c>
      <c r="O3278" s="48">
        <f t="shared" si="457"/>
        <v>0.55701379443953847</v>
      </c>
      <c r="P3278" s="61">
        <f t="shared" si="458"/>
        <v>1</v>
      </c>
    </row>
    <row r="3279" spans="1:16" x14ac:dyDescent="0.3">
      <c r="A3279" s="60">
        <v>44235</v>
      </c>
      <c r="B3279" s="48">
        <f t="shared" si="459"/>
        <v>1</v>
      </c>
      <c r="C3279" s="48">
        <v>15064.299805000001</v>
      </c>
      <c r="D3279" s="48">
        <v>15159.900390999999</v>
      </c>
      <c r="E3279" s="48">
        <v>15041.049805000001</v>
      </c>
      <c r="F3279" s="48">
        <v>15115.799805000001</v>
      </c>
      <c r="G3279" s="48">
        <v>671200</v>
      </c>
      <c r="H3279" s="48">
        <f t="shared" si="460"/>
        <v>15105.583333666667</v>
      </c>
      <c r="I3279" s="48">
        <f t="shared" si="461"/>
        <v>1</v>
      </c>
      <c r="J3279" s="48">
        <f t="shared" si="462"/>
        <v>-1</v>
      </c>
      <c r="K3279" s="48">
        <f t="shared" si="463"/>
        <v>0</v>
      </c>
      <c r="L3279" s="48">
        <f t="shared" si="464"/>
        <v>1</v>
      </c>
      <c r="M3279" s="48">
        <v>0</v>
      </c>
      <c r="N3279" s="48">
        <f t="shared" si="456"/>
        <v>0.48570850958869166</v>
      </c>
      <c r="O3279" s="48">
        <f t="shared" si="457"/>
        <v>0.61909494706845547</v>
      </c>
      <c r="P3279" s="61">
        <f t="shared" si="458"/>
        <v>1</v>
      </c>
    </row>
    <row r="3280" spans="1:16" x14ac:dyDescent="0.3">
      <c r="A3280" s="60">
        <v>44236</v>
      </c>
      <c r="B3280" s="48">
        <f t="shared" si="459"/>
        <v>0</v>
      </c>
      <c r="C3280" s="48">
        <v>15164.150390999999</v>
      </c>
      <c r="D3280" s="48">
        <v>15257.099609000001</v>
      </c>
      <c r="E3280" s="48">
        <v>15064.299805000001</v>
      </c>
      <c r="F3280" s="48">
        <v>15109.299805000001</v>
      </c>
      <c r="G3280" s="48">
        <v>713300</v>
      </c>
      <c r="H3280" s="48">
        <f t="shared" si="460"/>
        <v>15143.566406333333</v>
      </c>
      <c r="I3280" s="48">
        <f t="shared" si="461"/>
        <v>0</v>
      </c>
      <c r="J3280" s="48">
        <f t="shared" si="462"/>
        <v>-1</v>
      </c>
      <c r="K3280" s="48">
        <f t="shared" si="463"/>
        <v>0</v>
      </c>
      <c r="L3280" s="48">
        <f t="shared" si="464"/>
        <v>0</v>
      </c>
      <c r="M3280" s="48">
        <v>1</v>
      </c>
      <c r="N3280" s="48">
        <f t="shared" si="456"/>
        <v>0.24018008918546763</v>
      </c>
      <c r="O3280" s="48">
        <f t="shared" si="457"/>
        <v>0.55975802893859661</v>
      </c>
      <c r="P3280" s="61">
        <f t="shared" si="458"/>
        <v>1</v>
      </c>
    </row>
    <row r="3281" spans="1:16" x14ac:dyDescent="0.3">
      <c r="A3281" s="60">
        <v>44237</v>
      </c>
      <c r="B3281" s="48">
        <f t="shared" si="459"/>
        <v>1</v>
      </c>
      <c r="C3281" s="48">
        <v>15119.049805000001</v>
      </c>
      <c r="D3281" s="48">
        <v>15168.25</v>
      </c>
      <c r="E3281" s="48">
        <v>14977.200194999999</v>
      </c>
      <c r="F3281" s="48">
        <v>15106.5</v>
      </c>
      <c r="G3281" s="48">
        <v>624800</v>
      </c>
      <c r="H3281" s="48">
        <f t="shared" si="460"/>
        <v>15083.983398333332</v>
      </c>
      <c r="I3281" s="48">
        <f t="shared" si="461"/>
        <v>0</v>
      </c>
      <c r="J3281" s="48">
        <f t="shared" si="462"/>
        <v>-1</v>
      </c>
      <c r="K3281" s="48">
        <f t="shared" si="463"/>
        <v>1</v>
      </c>
      <c r="L3281" s="48">
        <f t="shared" si="464"/>
        <v>1</v>
      </c>
      <c r="M3281" s="48">
        <v>1</v>
      </c>
      <c r="N3281" s="48">
        <f t="shared" si="456"/>
        <v>0.38016107884791467</v>
      </c>
      <c r="O3281" s="48">
        <f t="shared" si="457"/>
        <v>0.59391195260609997</v>
      </c>
      <c r="P3281" s="61">
        <f t="shared" si="458"/>
        <v>1</v>
      </c>
    </row>
    <row r="3282" spans="1:16" x14ac:dyDescent="0.3">
      <c r="A3282" s="60">
        <v>44238</v>
      </c>
      <c r="B3282" s="48">
        <f t="shared" si="459"/>
        <v>1</v>
      </c>
      <c r="C3282" s="48">
        <v>15073.25</v>
      </c>
      <c r="D3282" s="48">
        <v>15188.5</v>
      </c>
      <c r="E3282" s="48">
        <v>15065.400390999999</v>
      </c>
      <c r="F3282" s="48">
        <v>15173.299805000001</v>
      </c>
      <c r="G3282" s="48">
        <v>500100</v>
      </c>
      <c r="H3282" s="48">
        <f t="shared" si="460"/>
        <v>15142.400065333333</v>
      </c>
      <c r="I3282" s="48">
        <f t="shared" si="461"/>
        <v>1</v>
      </c>
      <c r="J3282" s="48">
        <f t="shared" si="462"/>
        <v>-1</v>
      </c>
      <c r="K3282" s="48">
        <f t="shared" si="463"/>
        <v>0</v>
      </c>
      <c r="L3282" s="48">
        <f t="shared" si="464"/>
        <v>1</v>
      </c>
      <c r="M3282" s="48">
        <v>1</v>
      </c>
      <c r="N3282" s="48">
        <f t="shared" si="456"/>
        <v>0.65766538592640511</v>
      </c>
      <c r="O3282" s="48">
        <f t="shared" si="457"/>
        <v>0.65873575495745385</v>
      </c>
      <c r="P3282" s="61">
        <f t="shared" si="458"/>
        <v>1</v>
      </c>
    </row>
    <row r="3283" spans="1:16" x14ac:dyDescent="0.3">
      <c r="A3283" s="60">
        <v>44239</v>
      </c>
      <c r="B3283" s="48">
        <f t="shared" si="459"/>
        <v>0</v>
      </c>
      <c r="C3283" s="48">
        <v>15186.200194999999</v>
      </c>
      <c r="D3283" s="48">
        <v>15243.5</v>
      </c>
      <c r="E3283" s="48">
        <v>15081</v>
      </c>
      <c r="F3283" s="48">
        <v>15163.299805000001</v>
      </c>
      <c r="G3283" s="48">
        <v>571800</v>
      </c>
      <c r="H3283" s="48">
        <f t="shared" si="460"/>
        <v>15162.599935</v>
      </c>
      <c r="I3283" s="48">
        <f t="shared" si="461"/>
        <v>0</v>
      </c>
      <c r="J3283" s="48">
        <f t="shared" si="462"/>
        <v>-1</v>
      </c>
      <c r="K3283" s="48">
        <f t="shared" si="463"/>
        <v>0</v>
      </c>
      <c r="L3283" s="48">
        <f t="shared" si="464"/>
        <v>0</v>
      </c>
      <c r="M3283" s="48">
        <v>1</v>
      </c>
      <c r="N3283" s="48">
        <f t="shared" si="456"/>
        <v>0.35162769300722879</v>
      </c>
      <c r="O3283" s="48">
        <f t="shared" si="457"/>
        <v>0.58701223450310758</v>
      </c>
      <c r="P3283" s="61">
        <f t="shared" si="458"/>
        <v>1</v>
      </c>
    </row>
    <row r="3284" spans="1:16" x14ac:dyDescent="0.3">
      <c r="A3284" s="60">
        <v>44242</v>
      </c>
      <c r="B3284" s="48">
        <f t="shared" si="459"/>
        <v>1</v>
      </c>
      <c r="C3284" s="48">
        <v>15270.299805000001</v>
      </c>
      <c r="D3284" s="48">
        <v>15340.150390999999</v>
      </c>
      <c r="E3284" s="48">
        <v>15243.400390999999</v>
      </c>
      <c r="F3284" s="48">
        <v>15314.700194999999</v>
      </c>
      <c r="G3284" s="48">
        <v>456000</v>
      </c>
      <c r="H3284" s="48">
        <f t="shared" si="460"/>
        <v>15299.416992333332</v>
      </c>
      <c r="I3284" s="48">
        <f t="shared" si="461"/>
        <v>1</v>
      </c>
      <c r="J3284" s="48">
        <f t="shared" si="462"/>
        <v>-1</v>
      </c>
      <c r="K3284" s="48">
        <f t="shared" si="463"/>
        <v>0</v>
      </c>
      <c r="L3284" s="48">
        <f t="shared" si="464"/>
        <v>1</v>
      </c>
      <c r="M3284" s="48">
        <v>0</v>
      </c>
      <c r="N3284" s="48">
        <f t="shared" si="456"/>
        <v>0.51912548852356966</v>
      </c>
      <c r="O3284" s="48">
        <f t="shared" si="457"/>
        <v>0.6269432535543279</v>
      </c>
      <c r="P3284" s="61">
        <f t="shared" si="458"/>
        <v>1</v>
      </c>
    </row>
    <row r="3285" spans="1:16" x14ac:dyDescent="0.3">
      <c r="A3285" s="60">
        <v>44243</v>
      </c>
      <c r="B3285" s="48">
        <f t="shared" si="459"/>
        <v>0</v>
      </c>
      <c r="C3285" s="48">
        <v>15371.450194999999</v>
      </c>
      <c r="D3285" s="48">
        <v>15431.75</v>
      </c>
      <c r="E3285" s="48">
        <v>15242.200194999999</v>
      </c>
      <c r="F3285" s="48">
        <v>15313.450194999999</v>
      </c>
      <c r="G3285" s="48">
        <v>648500</v>
      </c>
      <c r="H3285" s="48">
        <f t="shared" si="460"/>
        <v>15329.133463333332</v>
      </c>
      <c r="I3285" s="48">
        <f t="shared" si="461"/>
        <v>0</v>
      </c>
      <c r="J3285" s="48">
        <f t="shared" si="462"/>
        <v>-1</v>
      </c>
      <c r="K3285" s="48">
        <f t="shared" si="463"/>
        <v>0</v>
      </c>
      <c r="L3285" s="48">
        <f t="shared" si="464"/>
        <v>0</v>
      </c>
      <c r="M3285" s="48">
        <v>0</v>
      </c>
      <c r="N3285" s="48">
        <f t="shared" si="456"/>
        <v>0.25205302610962432</v>
      </c>
      <c r="O3285" s="48">
        <f t="shared" si="457"/>
        <v>0.56268175591086578</v>
      </c>
      <c r="P3285" s="61">
        <f t="shared" si="458"/>
        <v>1</v>
      </c>
    </row>
    <row r="3286" spans="1:16" x14ac:dyDescent="0.3">
      <c r="A3286" s="60">
        <v>44244</v>
      </c>
      <c r="B3286" s="48">
        <f t="shared" si="459"/>
        <v>1</v>
      </c>
      <c r="C3286" s="48">
        <v>15279.900390999999</v>
      </c>
      <c r="D3286" s="48">
        <v>15314.299805000001</v>
      </c>
      <c r="E3286" s="48">
        <v>15170.75</v>
      </c>
      <c r="F3286" s="48">
        <v>15208.900390999999</v>
      </c>
      <c r="G3286" s="48">
        <v>504800</v>
      </c>
      <c r="H3286" s="48">
        <f t="shared" si="460"/>
        <v>15231.316732000001</v>
      </c>
      <c r="I3286" s="48">
        <f t="shared" si="461"/>
        <v>0</v>
      </c>
      <c r="J3286" s="48">
        <f t="shared" si="462"/>
        <v>-1</v>
      </c>
      <c r="K3286" s="48">
        <f t="shared" si="463"/>
        <v>1</v>
      </c>
      <c r="L3286" s="48">
        <f t="shared" si="464"/>
        <v>1</v>
      </c>
      <c r="M3286" s="48">
        <v>1</v>
      </c>
      <c r="N3286" s="48">
        <f t="shared" si="456"/>
        <v>0.24024219786427059</v>
      </c>
      <c r="O3286" s="48">
        <f t="shared" si="457"/>
        <v>0.55977333426002696</v>
      </c>
      <c r="P3286" s="61">
        <f t="shared" si="458"/>
        <v>1</v>
      </c>
    </row>
    <row r="3287" spans="1:16" x14ac:dyDescent="0.3">
      <c r="A3287" s="60">
        <v>44245</v>
      </c>
      <c r="B3287" s="48">
        <f t="shared" si="459"/>
        <v>0</v>
      </c>
      <c r="C3287" s="48">
        <v>15238.700194999999</v>
      </c>
      <c r="D3287" s="48">
        <v>15250.75</v>
      </c>
      <c r="E3287" s="48">
        <v>15078.049805000001</v>
      </c>
      <c r="F3287" s="48">
        <v>15118.950194999999</v>
      </c>
      <c r="G3287" s="48">
        <v>770600</v>
      </c>
      <c r="H3287" s="48">
        <f t="shared" si="460"/>
        <v>15149.25</v>
      </c>
      <c r="I3287" s="48">
        <f t="shared" si="461"/>
        <v>0</v>
      </c>
      <c r="J3287" s="48">
        <f t="shared" si="462"/>
        <v>-1</v>
      </c>
      <c r="K3287" s="48">
        <f t="shared" si="463"/>
        <v>1</v>
      </c>
      <c r="L3287" s="48">
        <f t="shared" si="464"/>
        <v>0</v>
      </c>
      <c r="M3287" s="48">
        <v>0</v>
      </c>
      <c r="N3287" s="48">
        <f t="shared" si="456"/>
        <v>5.9323551843957878E-2</v>
      </c>
      <c r="O3287" s="48">
        <f t="shared" si="457"/>
        <v>0.51482653998251082</v>
      </c>
      <c r="P3287" s="61">
        <f t="shared" si="458"/>
        <v>1</v>
      </c>
    </row>
    <row r="3288" spans="1:16" x14ac:dyDescent="0.3">
      <c r="A3288" s="60">
        <v>44246</v>
      </c>
      <c r="B3288" s="48">
        <f t="shared" si="459"/>
        <v>1</v>
      </c>
      <c r="C3288" s="48">
        <v>15074.799805000001</v>
      </c>
      <c r="D3288" s="48">
        <v>15144.049805000001</v>
      </c>
      <c r="E3288" s="48">
        <v>14898.200194999999</v>
      </c>
      <c r="F3288" s="48">
        <v>14981.75</v>
      </c>
      <c r="G3288" s="48">
        <v>712200</v>
      </c>
      <c r="H3288" s="48">
        <f t="shared" si="460"/>
        <v>15008</v>
      </c>
      <c r="I3288" s="48">
        <f t="shared" si="461"/>
        <v>0</v>
      </c>
      <c r="J3288" s="48">
        <f t="shared" si="462"/>
        <v>-1</v>
      </c>
      <c r="K3288" s="48">
        <f t="shared" si="463"/>
        <v>1</v>
      </c>
      <c r="L3288" s="48">
        <f t="shared" si="464"/>
        <v>1</v>
      </c>
      <c r="M3288" s="48">
        <v>1</v>
      </c>
      <c r="N3288" s="48">
        <f t="shared" si="456"/>
        <v>0.17551887710482539</v>
      </c>
      <c r="O3288" s="48">
        <f t="shared" si="457"/>
        <v>0.54376741547974483</v>
      </c>
      <c r="P3288" s="61">
        <f t="shared" si="458"/>
        <v>1</v>
      </c>
    </row>
    <row r="3289" spans="1:16" x14ac:dyDescent="0.3">
      <c r="A3289" s="60">
        <v>44249</v>
      </c>
      <c r="B3289" s="48">
        <f t="shared" si="459"/>
        <v>0</v>
      </c>
      <c r="C3289" s="48">
        <v>14999.049805000001</v>
      </c>
      <c r="D3289" s="48">
        <v>15010.099609000001</v>
      </c>
      <c r="E3289" s="48">
        <v>14635.049805000001</v>
      </c>
      <c r="F3289" s="48">
        <v>14675.700194999999</v>
      </c>
      <c r="G3289" s="48">
        <v>609900</v>
      </c>
      <c r="H3289" s="48">
        <f t="shared" si="460"/>
        <v>14773.616536333333</v>
      </c>
      <c r="I3289" s="48">
        <f t="shared" si="461"/>
        <v>0</v>
      </c>
      <c r="J3289" s="48">
        <f t="shared" si="462"/>
        <v>-1</v>
      </c>
      <c r="K3289" s="48">
        <f t="shared" si="463"/>
        <v>1</v>
      </c>
      <c r="L3289" s="48">
        <f t="shared" si="464"/>
        <v>1</v>
      </c>
      <c r="M3289" s="48">
        <v>0</v>
      </c>
      <c r="N3289" s="48">
        <f t="shared" ref="N3289:N3352" si="465">$B$2+SUMPRODUCT($C$2:$G$2,C3289:G3289)</f>
        <v>-0.30635882789125557</v>
      </c>
      <c r="O3289" s="48">
        <f t="shared" ref="O3289:O3352" si="466">EXP(N3289)/(1+EXP(N3289))</f>
        <v>0.42400375557669873</v>
      </c>
      <c r="P3289" s="61">
        <f t="shared" ref="P3289:P3352" si="467">IF(O3289&gt;0.5,1,0)</f>
        <v>0</v>
      </c>
    </row>
    <row r="3290" spans="1:16" x14ac:dyDescent="0.3">
      <c r="A3290" s="60">
        <v>44250</v>
      </c>
      <c r="B3290" s="48">
        <f t="shared" si="459"/>
        <v>0</v>
      </c>
      <c r="C3290" s="48">
        <v>14782.25</v>
      </c>
      <c r="D3290" s="48">
        <v>14854.5</v>
      </c>
      <c r="E3290" s="48">
        <v>14651.849609000001</v>
      </c>
      <c r="F3290" s="48">
        <v>14707.799805000001</v>
      </c>
      <c r="G3290" s="48">
        <v>744100</v>
      </c>
      <c r="H3290" s="48">
        <f t="shared" si="460"/>
        <v>14738.049804666667</v>
      </c>
      <c r="I3290" s="48">
        <f t="shared" si="461"/>
        <v>0</v>
      </c>
      <c r="J3290" s="48">
        <f t="shared" si="462"/>
        <v>-1</v>
      </c>
      <c r="K3290" s="48">
        <f t="shared" si="463"/>
        <v>1</v>
      </c>
      <c r="L3290" s="48">
        <f t="shared" si="464"/>
        <v>0</v>
      </c>
      <c r="M3290" s="48">
        <v>0</v>
      </c>
      <c r="N3290" s="48">
        <f t="shared" si="465"/>
        <v>0.19347519246139488</v>
      </c>
      <c r="O3290" s="48">
        <f t="shared" si="466"/>
        <v>0.54821847974714666</v>
      </c>
      <c r="P3290" s="61">
        <f t="shared" si="467"/>
        <v>1</v>
      </c>
    </row>
    <row r="3291" spans="1:16" x14ac:dyDescent="0.3">
      <c r="A3291" s="60">
        <v>44251</v>
      </c>
      <c r="B3291" s="48">
        <f t="shared" si="459"/>
        <v>1</v>
      </c>
      <c r="C3291" s="48">
        <v>14729.150390999999</v>
      </c>
      <c r="D3291" s="48">
        <v>15008.799805000001</v>
      </c>
      <c r="E3291" s="48">
        <v>14504.5</v>
      </c>
      <c r="F3291" s="48">
        <v>14982</v>
      </c>
      <c r="G3291" s="48">
        <v>403800</v>
      </c>
      <c r="H3291" s="48">
        <f t="shared" si="460"/>
        <v>14831.766601666668</v>
      </c>
      <c r="I3291" s="48">
        <f t="shared" si="461"/>
        <v>1</v>
      </c>
      <c r="J3291" s="48">
        <f t="shared" si="462"/>
        <v>-1</v>
      </c>
      <c r="K3291" s="48">
        <f t="shared" si="463"/>
        <v>0</v>
      </c>
      <c r="L3291" s="48">
        <f t="shared" si="464"/>
        <v>1</v>
      </c>
      <c r="M3291" s="48">
        <v>0</v>
      </c>
      <c r="N3291" s="48">
        <f t="shared" si="465"/>
        <v>1.2555398762574492</v>
      </c>
      <c r="O3291" s="48">
        <f t="shared" si="466"/>
        <v>0.77825736689844782</v>
      </c>
      <c r="P3291" s="61">
        <f t="shared" si="467"/>
        <v>1</v>
      </c>
    </row>
    <row r="3292" spans="1:16" x14ac:dyDescent="0.3">
      <c r="A3292" s="60">
        <v>44252</v>
      </c>
      <c r="B3292" s="48">
        <f t="shared" si="459"/>
        <v>1</v>
      </c>
      <c r="C3292" s="48">
        <v>15079.849609000001</v>
      </c>
      <c r="D3292" s="48">
        <v>15176.5</v>
      </c>
      <c r="E3292" s="48">
        <v>15065.349609000001</v>
      </c>
      <c r="F3292" s="48">
        <v>15097.349609000001</v>
      </c>
      <c r="G3292" s="48">
        <v>803900</v>
      </c>
      <c r="H3292" s="48">
        <f t="shared" si="460"/>
        <v>15113.066406</v>
      </c>
      <c r="I3292" s="48">
        <f t="shared" si="461"/>
        <v>1</v>
      </c>
      <c r="J3292" s="48">
        <f t="shared" si="462"/>
        <v>-1</v>
      </c>
      <c r="K3292" s="48">
        <f t="shared" si="463"/>
        <v>0</v>
      </c>
      <c r="L3292" s="48">
        <f t="shared" si="464"/>
        <v>0</v>
      </c>
      <c r="M3292" s="48">
        <v>1</v>
      </c>
      <c r="N3292" s="48">
        <f t="shared" si="465"/>
        <v>0.35653048357786049</v>
      </c>
      <c r="O3292" s="48">
        <f t="shared" si="466"/>
        <v>0.58820030327286987</v>
      </c>
      <c r="P3292" s="61">
        <f t="shared" si="467"/>
        <v>1</v>
      </c>
    </row>
    <row r="3293" spans="1:16" x14ac:dyDescent="0.3">
      <c r="A3293" s="60">
        <v>44253</v>
      </c>
      <c r="B3293" s="48">
        <f t="shared" si="459"/>
        <v>0</v>
      </c>
      <c r="C3293" s="48">
        <v>14888.599609000001</v>
      </c>
      <c r="D3293" s="48">
        <v>14919.450194999999</v>
      </c>
      <c r="E3293" s="48">
        <v>14467.75</v>
      </c>
      <c r="F3293" s="48">
        <v>14529.150390999999</v>
      </c>
      <c r="G3293" s="48">
        <v>1103600</v>
      </c>
      <c r="H3293" s="48">
        <f t="shared" si="460"/>
        <v>14638.783528666667</v>
      </c>
      <c r="I3293" s="48">
        <f t="shared" si="461"/>
        <v>0</v>
      </c>
      <c r="J3293" s="48">
        <f t="shared" si="462"/>
        <v>-1</v>
      </c>
      <c r="K3293" s="48">
        <f t="shared" si="463"/>
        <v>1</v>
      </c>
      <c r="L3293" s="48">
        <f t="shared" si="464"/>
        <v>0</v>
      </c>
      <c r="M3293" s="48">
        <v>1</v>
      </c>
      <c r="N3293" s="48">
        <f t="shared" si="465"/>
        <v>-0.50055973434195078</v>
      </c>
      <c r="O3293" s="48">
        <f t="shared" si="466"/>
        <v>0.37740913816910099</v>
      </c>
      <c r="P3293" s="61">
        <f t="shared" si="467"/>
        <v>0</v>
      </c>
    </row>
    <row r="3294" spans="1:16" x14ac:dyDescent="0.3">
      <c r="A3294" s="60">
        <v>44256</v>
      </c>
      <c r="B3294" s="48">
        <f t="shared" si="459"/>
        <v>1</v>
      </c>
      <c r="C3294" s="48">
        <v>14702.5</v>
      </c>
      <c r="D3294" s="48">
        <v>14806.799805000001</v>
      </c>
      <c r="E3294" s="48">
        <v>14638.549805000001</v>
      </c>
      <c r="F3294" s="48">
        <v>14761.549805000001</v>
      </c>
      <c r="G3294" s="48">
        <v>507300</v>
      </c>
      <c r="H3294" s="48">
        <f t="shared" si="460"/>
        <v>14735.633138333333</v>
      </c>
      <c r="I3294" s="48">
        <f t="shared" si="461"/>
        <v>1</v>
      </c>
      <c r="J3294" s="48">
        <f t="shared" si="462"/>
        <v>-1</v>
      </c>
      <c r="K3294" s="48">
        <f t="shared" si="463"/>
        <v>0</v>
      </c>
      <c r="L3294" s="48">
        <f t="shared" si="464"/>
        <v>1</v>
      </c>
      <c r="M3294" s="48">
        <v>0</v>
      </c>
      <c r="N3294" s="48">
        <f t="shared" si="465"/>
        <v>0.57994800066042318</v>
      </c>
      <c r="O3294" s="48">
        <f t="shared" si="466"/>
        <v>0.64105544119969671</v>
      </c>
      <c r="P3294" s="61">
        <f t="shared" si="467"/>
        <v>1</v>
      </c>
    </row>
    <row r="3295" spans="1:16" x14ac:dyDescent="0.3">
      <c r="A3295" s="60">
        <v>44257</v>
      </c>
      <c r="B3295" s="48">
        <f t="shared" si="459"/>
        <v>1</v>
      </c>
      <c r="C3295" s="48">
        <v>14865.299805000001</v>
      </c>
      <c r="D3295" s="48">
        <v>14959.099609000001</v>
      </c>
      <c r="E3295" s="48">
        <v>14760.799805000001</v>
      </c>
      <c r="F3295" s="48">
        <v>14919.099609000001</v>
      </c>
      <c r="G3295" s="48">
        <v>621700</v>
      </c>
      <c r="H3295" s="48">
        <f t="shared" si="460"/>
        <v>14879.666340999998</v>
      </c>
      <c r="I3295" s="48">
        <f t="shared" si="461"/>
        <v>1</v>
      </c>
      <c r="J3295" s="48">
        <f t="shared" si="462"/>
        <v>-1</v>
      </c>
      <c r="K3295" s="48">
        <f t="shared" si="463"/>
        <v>0</v>
      </c>
      <c r="L3295" s="48">
        <f t="shared" si="464"/>
        <v>0</v>
      </c>
      <c r="M3295" s="48">
        <v>1</v>
      </c>
      <c r="N3295" s="48">
        <f t="shared" si="465"/>
        <v>0.55005023437298795</v>
      </c>
      <c r="O3295" s="48">
        <f t="shared" si="466"/>
        <v>0.6341472456907522</v>
      </c>
      <c r="P3295" s="61">
        <f t="shared" si="467"/>
        <v>1</v>
      </c>
    </row>
    <row r="3296" spans="1:16" x14ac:dyDescent="0.3">
      <c r="A3296" s="60">
        <v>44258</v>
      </c>
      <c r="B3296" s="48">
        <f t="shared" si="459"/>
        <v>1</v>
      </c>
      <c r="C3296" s="48">
        <v>15064.400390999999</v>
      </c>
      <c r="D3296" s="48">
        <v>15273.150390999999</v>
      </c>
      <c r="E3296" s="48">
        <v>14995.799805000001</v>
      </c>
      <c r="F3296" s="48">
        <v>15245.599609000001</v>
      </c>
      <c r="G3296" s="48">
        <v>544200</v>
      </c>
      <c r="H3296" s="48">
        <f t="shared" si="460"/>
        <v>15171.516601666668</v>
      </c>
      <c r="I3296" s="48">
        <f t="shared" si="461"/>
        <v>1</v>
      </c>
      <c r="J3296" s="48">
        <f t="shared" si="462"/>
        <v>-1</v>
      </c>
      <c r="K3296" s="48">
        <f t="shared" si="463"/>
        <v>0</v>
      </c>
      <c r="L3296" s="48">
        <f t="shared" si="464"/>
        <v>1</v>
      </c>
      <c r="M3296" s="48">
        <v>1</v>
      </c>
      <c r="N3296" s="48">
        <f t="shared" si="465"/>
        <v>0.91985518920036657</v>
      </c>
      <c r="O3296" s="48">
        <f t="shared" si="466"/>
        <v>0.71501259858360366</v>
      </c>
      <c r="P3296" s="61">
        <f t="shared" si="467"/>
        <v>1</v>
      </c>
    </row>
    <row r="3297" spans="1:16" x14ac:dyDescent="0.3">
      <c r="A3297" s="60">
        <v>44259</v>
      </c>
      <c r="B3297" s="48">
        <f t="shared" si="459"/>
        <v>1</v>
      </c>
      <c r="C3297" s="48">
        <v>15026.75</v>
      </c>
      <c r="D3297" s="48">
        <v>15202.349609000001</v>
      </c>
      <c r="E3297" s="48">
        <v>14980.200194999999</v>
      </c>
      <c r="F3297" s="48">
        <v>15080.75</v>
      </c>
      <c r="G3297" s="48">
        <v>534900</v>
      </c>
      <c r="H3297" s="48">
        <f t="shared" si="460"/>
        <v>15087.766601333335</v>
      </c>
      <c r="I3297" s="48">
        <f t="shared" si="461"/>
        <v>1</v>
      </c>
      <c r="J3297" s="48">
        <f t="shared" si="462"/>
        <v>-1</v>
      </c>
      <c r="K3297" s="48">
        <f t="shared" si="463"/>
        <v>1</v>
      </c>
      <c r="L3297" s="48">
        <f t="shared" si="464"/>
        <v>1</v>
      </c>
      <c r="M3297" s="48">
        <v>0</v>
      </c>
      <c r="N3297" s="48">
        <f t="shared" si="465"/>
        <v>0.57322302569437622</v>
      </c>
      <c r="O3297" s="48">
        <f t="shared" si="466"/>
        <v>0.63950653840430782</v>
      </c>
      <c r="P3297" s="61">
        <f t="shared" si="467"/>
        <v>1</v>
      </c>
    </row>
    <row r="3298" spans="1:16" x14ac:dyDescent="0.3">
      <c r="A3298" s="60">
        <v>44260</v>
      </c>
      <c r="B3298" s="48">
        <f t="shared" si="459"/>
        <v>0</v>
      </c>
      <c r="C3298" s="48">
        <v>14977.950194999999</v>
      </c>
      <c r="D3298" s="48">
        <v>15092.349609000001</v>
      </c>
      <c r="E3298" s="48">
        <v>14862.099609000001</v>
      </c>
      <c r="F3298" s="48">
        <v>14938.099609000001</v>
      </c>
      <c r="G3298" s="48">
        <v>640700</v>
      </c>
      <c r="H3298" s="48">
        <f t="shared" si="460"/>
        <v>14964.182942333335</v>
      </c>
      <c r="I3298" s="48">
        <f t="shared" si="461"/>
        <v>0</v>
      </c>
      <c r="J3298" s="48">
        <f t="shared" si="462"/>
        <v>-1</v>
      </c>
      <c r="K3298" s="48">
        <f t="shared" si="463"/>
        <v>1</v>
      </c>
      <c r="L3298" s="48">
        <f t="shared" si="464"/>
        <v>0</v>
      </c>
      <c r="M3298" s="48">
        <v>0</v>
      </c>
      <c r="N3298" s="48">
        <f t="shared" si="465"/>
        <v>0.31745657152806572</v>
      </c>
      <c r="O3298" s="48">
        <f t="shared" si="466"/>
        <v>0.57870427439005345</v>
      </c>
      <c r="P3298" s="61">
        <f t="shared" si="467"/>
        <v>1</v>
      </c>
    </row>
    <row r="3299" spans="1:16" x14ac:dyDescent="0.3">
      <c r="A3299" s="60">
        <v>44263</v>
      </c>
      <c r="B3299" s="48">
        <f t="shared" si="459"/>
        <v>0</v>
      </c>
      <c r="C3299" s="48">
        <v>15002.450194999999</v>
      </c>
      <c r="D3299" s="48">
        <v>15111.150390999999</v>
      </c>
      <c r="E3299" s="48">
        <v>14919.900390999999</v>
      </c>
      <c r="F3299" s="48">
        <v>14956.200194999999</v>
      </c>
      <c r="G3299" s="48">
        <v>0</v>
      </c>
      <c r="H3299" s="48">
        <f t="shared" si="460"/>
        <v>14995.750325666666</v>
      </c>
      <c r="I3299" s="48">
        <f t="shared" si="461"/>
        <v>0</v>
      </c>
      <c r="J3299" s="48">
        <f t="shared" si="462"/>
        <v>-1</v>
      </c>
      <c r="K3299" s="48">
        <f t="shared" si="463"/>
        <v>0</v>
      </c>
      <c r="L3299" s="48">
        <f t="shared" si="464"/>
        <v>1</v>
      </c>
      <c r="M3299" s="48">
        <v>0</v>
      </c>
      <c r="N3299" s="48">
        <f t="shared" si="465"/>
        <v>0.46319606585696782</v>
      </c>
      <c r="O3299" s="48">
        <f t="shared" si="466"/>
        <v>0.61377209739153316</v>
      </c>
      <c r="P3299" s="61">
        <f t="shared" si="467"/>
        <v>1</v>
      </c>
    </row>
    <row r="3300" spans="1:16" x14ac:dyDescent="0.3">
      <c r="A3300" s="60">
        <v>44264</v>
      </c>
      <c r="B3300" s="48">
        <f t="shared" si="459"/>
        <v>0</v>
      </c>
      <c r="C3300" s="48">
        <v>15049.900390999999</v>
      </c>
      <c r="D3300" s="48">
        <v>15126.849609000001</v>
      </c>
      <c r="E3300" s="48">
        <v>14925.450194999999</v>
      </c>
      <c r="F3300" s="48">
        <v>15098.400390999999</v>
      </c>
      <c r="G3300" s="48">
        <v>675300</v>
      </c>
      <c r="H3300" s="48">
        <f t="shared" si="460"/>
        <v>15050.233398333332</v>
      </c>
      <c r="I3300" s="48">
        <f t="shared" si="461"/>
        <v>1</v>
      </c>
      <c r="J3300" s="48">
        <f t="shared" si="462"/>
        <v>-1</v>
      </c>
      <c r="K3300" s="48">
        <f t="shared" si="463"/>
        <v>0</v>
      </c>
      <c r="L3300" s="48">
        <f t="shared" si="464"/>
        <v>0</v>
      </c>
      <c r="M3300" s="48">
        <v>0</v>
      </c>
      <c r="N3300" s="48">
        <f t="shared" si="465"/>
        <v>0.52381251649217153</v>
      </c>
      <c r="O3300" s="48">
        <f t="shared" si="466"/>
        <v>0.62803882715697168</v>
      </c>
      <c r="P3300" s="61">
        <f t="shared" si="467"/>
        <v>1</v>
      </c>
    </row>
    <row r="3301" spans="1:16" x14ac:dyDescent="0.3">
      <c r="A3301" s="60">
        <v>44265</v>
      </c>
      <c r="B3301" s="48">
        <f t="shared" si="459"/>
        <v>0</v>
      </c>
      <c r="C3301" s="48">
        <v>15202.150390999999</v>
      </c>
      <c r="D3301" s="48">
        <v>15218.450194999999</v>
      </c>
      <c r="E3301" s="48">
        <v>15100.849609000001</v>
      </c>
      <c r="F3301" s="48">
        <v>15174.799805000001</v>
      </c>
      <c r="G3301" s="48">
        <v>404600</v>
      </c>
      <c r="H3301" s="48">
        <f t="shared" si="460"/>
        <v>15164.699869666669</v>
      </c>
      <c r="I3301" s="48">
        <f t="shared" si="461"/>
        <v>0</v>
      </c>
      <c r="J3301" s="48">
        <f t="shared" si="462"/>
        <v>-1</v>
      </c>
      <c r="K3301" s="48">
        <f t="shared" si="463"/>
        <v>0</v>
      </c>
      <c r="L3301" s="48">
        <f t="shared" si="464"/>
        <v>1</v>
      </c>
      <c r="M3301" s="48">
        <v>0</v>
      </c>
      <c r="N3301" s="48">
        <f t="shared" si="465"/>
        <v>0.37035695885513464</v>
      </c>
      <c r="O3301" s="48">
        <f t="shared" si="466"/>
        <v>0.59154522946009824</v>
      </c>
      <c r="P3301" s="61">
        <f t="shared" si="467"/>
        <v>1</v>
      </c>
    </row>
    <row r="3302" spans="1:16" x14ac:dyDescent="0.3">
      <c r="A3302" s="60">
        <v>44267</v>
      </c>
      <c r="B3302" s="48">
        <f t="shared" si="459"/>
        <v>0</v>
      </c>
      <c r="C3302" s="48">
        <v>15321.150390999999</v>
      </c>
      <c r="D3302" s="48">
        <v>15336.299805000001</v>
      </c>
      <c r="E3302" s="48">
        <v>14953.599609000001</v>
      </c>
      <c r="F3302" s="48">
        <v>15030.950194999999</v>
      </c>
      <c r="G3302" s="48">
        <v>493200</v>
      </c>
      <c r="H3302" s="48">
        <f t="shared" si="460"/>
        <v>15106.949869666665</v>
      </c>
      <c r="I3302" s="48">
        <f t="shared" si="461"/>
        <v>0</v>
      </c>
      <c r="J3302" s="48">
        <f t="shared" si="462"/>
        <v>-1</v>
      </c>
      <c r="K3302" s="48">
        <f t="shared" si="463"/>
        <v>1</v>
      </c>
      <c r="L3302" s="48">
        <f t="shared" si="464"/>
        <v>0</v>
      </c>
      <c r="M3302" s="48">
        <v>0</v>
      </c>
      <c r="N3302" s="48">
        <f t="shared" si="465"/>
        <v>-0.18801394285012862</v>
      </c>
      <c r="O3302" s="48">
        <f t="shared" si="466"/>
        <v>0.45313448804988993</v>
      </c>
      <c r="P3302" s="61">
        <f t="shared" si="467"/>
        <v>0</v>
      </c>
    </row>
    <row r="3303" spans="1:16" x14ac:dyDescent="0.3">
      <c r="A3303" s="60">
        <v>44270</v>
      </c>
      <c r="B3303" s="48">
        <f t="shared" si="459"/>
        <v>0</v>
      </c>
      <c r="C3303" s="48">
        <v>15048.400390999999</v>
      </c>
      <c r="D3303" s="48">
        <v>15048.400390999999</v>
      </c>
      <c r="E3303" s="48">
        <v>14745.849609000001</v>
      </c>
      <c r="F3303" s="48">
        <v>14929.5</v>
      </c>
      <c r="G3303" s="48">
        <v>467500</v>
      </c>
      <c r="H3303" s="48">
        <f t="shared" si="460"/>
        <v>14907.916666666666</v>
      </c>
      <c r="I3303" s="48">
        <f t="shared" si="461"/>
        <v>0</v>
      </c>
      <c r="J3303" s="48">
        <f t="shared" si="462"/>
        <v>0</v>
      </c>
      <c r="K3303" s="48">
        <f t="shared" si="463"/>
        <v>1</v>
      </c>
      <c r="L3303" s="48">
        <f t="shared" si="464"/>
        <v>1</v>
      </c>
      <c r="M3303" s="48">
        <v>0</v>
      </c>
      <c r="N3303" s="48">
        <f t="shared" si="465"/>
        <v>0.22036451601725482</v>
      </c>
      <c r="O3303" s="48">
        <f t="shared" si="466"/>
        <v>0.55486926848599294</v>
      </c>
      <c r="P3303" s="61">
        <f t="shared" si="467"/>
        <v>1</v>
      </c>
    </row>
    <row r="3304" spans="1:16" x14ac:dyDescent="0.3">
      <c r="A3304" s="60">
        <v>44271</v>
      </c>
      <c r="B3304" s="48">
        <f t="shared" si="459"/>
        <v>0</v>
      </c>
      <c r="C3304" s="48">
        <v>14996.099609000001</v>
      </c>
      <c r="D3304" s="48">
        <v>15051.599609000001</v>
      </c>
      <c r="E3304" s="48">
        <v>14890.650390999999</v>
      </c>
      <c r="F3304" s="48">
        <v>14910.450194999999</v>
      </c>
      <c r="G3304" s="48">
        <v>100</v>
      </c>
      <c r="H3304" s="48">
        <f t="shared" si="460"/>
        <v>14950.900065</v>
      </c>
      <c r="I3304" s="48">
        <f t="shared" si="461"/>
        <v>0</v>
      </c>
      <c r="J3304" s="48">
        <f t="shared" si="462"/>
        <v>-1</v>
      </c>
      <c r="K3304" s="48">
        <f t="shared" si="463"/>
        <v>0</v>
      </c>
      <c r="L3304" s="48">
        <f t="shared" si="464"/>
        <v>1</v>
      </c>
      <c r="M3304" s="48">
        <v>0</v>
      </c>
      <c r="N3304" s="48">
        <f t="shared" si="465"/>
        <v>0.35480760881166296</v>
      </c>
      <c r="O3304" s="48">
        <f t="shared" si="466"/>
        <v>0.58778292400887799</v>
      </c>
      <c r="P3304" s="61">
        <f t="shared" si="467"/>
        <v>1</v>
      </c>
    </row>
    <row r="3305" spans="1:16" x14ac:dyDescent="0.3">
      <c r="A3305" s="60">
        <v>44272</v>
      </c>
      <c r="B3305" s="48">
        <f t="shared" si="459"/>
        <v>0</v>
      </c>
      <c r="C3305" s="48">
        <v>14946.549805000001</v>
      </c>
      <c r="D3305" s="48">
        <v>14956.549805000001</v>
      </c>
      <c r="E3305" s="48">
        <v>14696.049805000001</v>
      </c>
      <c r="F3305" s="48">
        <v>14721.299805000001</v>
      </c>
      <c r="G3305" s="48">
        <v>100</v>
      </c>
      <c r="H3305" s="48">
        <f t="shared" si="460"/>
        <v>14791.299805000001</v>
      </c>
      <c r="I3305" s="48">
        <f t="shared" si="461"/>
        <v>0</v>
      </c>
      <c r="J3305" s="48">
        <f t="shared" si="462"/>
        <v>-1</v>
      </c>
      <c r="K3305" s="48">
        <f t="shared" si="463"/>
        <v>1</v>
      </c>
      <c r="L3305" s="48">
        <f t="shared" si="464"/>
        <v>1</v>
      </c>
      <c r="M3305" s="48">
        <v>0</v>
      </c>
      <c r="N3305" s="48">
        <f t="shared" si="465"/>
        <v>5.8024851169947933E-2</v>
      </c>
      <c r="O3305" s="48">
        <f t="shared" si="466"/>
        <v>0.51450214410183137</v>
      </c>
      <c r="P3305" s="61">
        <f t="shared" si="467"/>
        <v>1</v>
      </c>
    </row>
    <row r="3306" spans="1:16" x14ac:dyDescent="0.3">
      <c r="A3306" s="60">
        <v>44273</v>
      </c>
      <c r="B3306" s="48">
        <f t="shared" si="459"/>
        <v>0</v>
      </c>
      <c r="C3306" s="48">
        <v>14855.5</v>
      </c>
      <c r="D3306" s="48">
        <v>14875.200194999999</v>
      </c>
      <c r="E3306" s="48">
        <v>14478.599609000001</v>
      </c>
      <c r="F3306" s="48">
        <v>14557.849609000001</v>
      </c>
      <c r="G3306" s="48">
        <v>542200</v>
      </c>
      <c r="H3306" s="48">
        <f t="shared" si="460"/>
        <v>14637.216471000002</v>
      </c>
      <c r="I3306" s="48">
        <f t="shared" si="461"/>
        <v>0</v>
      </c>
      <c r="J3306" s="48">
        <f t="shared" si="462"/>
        <v>-1</v>
      </c>
      <c r="K3306" s="48">
        <f t="shared" si="463"/>
        <v>1</v>
      </c>
      <c r="L3306" s="48">
        <f t="shared" si="464"/>
        <v>0</v>
      </c>
      <c r="M3306" s="48">
        <v>0</v>
      </c>
      <c r="N3306" s="48">
        <f t="shared" si="465"/>
        <v>-0.20988134927137081</v>
      </c>
      <c r="O3306" s="48">
        <f t="shared" si="466"/>
        <v>0.44772142864755793</v>
      </c>
      <c r="P3306" s="61">
        <f t="shared" si="467"/>
        <v>0</v>
      </c>
    </row>
    <row r="3307" spans="1:16" x14ac:dyDescent="0.3">
      <c r="A3307" s="60">
        <v>44274</v>
      </c>
      <c r="B3307" s="48">
        <f t="shared" si="459"/>
        <v>1</v>
      </c>
      <c r="C3307" s="48">
        <v>14471.150390999999</v>
      </c>
      <c r="D3307" s="48">
        <v>14788.25</v>
      </c>
      <c r="E3307" s="48">
        <v>14350.099609000001</v>
      </c>
      <c r="F3307" s="48">
        <v>14744</v>
      </c>
      <c r="G3307" s="48">
        <v>919200</v>
      </c>
      <c r="H3307" s="48">
        <f t="shared" si="460"/>
        <v>14627.449869666665</v>
      </c>
      <c r="I3307" s="48">
        <f t="shared" si="461"/>
        <v>1</v>
      </c>
      <c r="J3307" s="48">
        <f t="shared" si="462"/>
        <v>-1</v>
      </c>
      <c r="K3307" s="48">
        <f t="shared" si="463"/>
        <v>1</v>
      </c>
      <c r="L3307" s="48">
        <f t="shared" si="464"/>
        <v>0</v>
      </c>
      <c r="M3307" s="48">
        <v>0</v>
      </c>
      <c r="N3307" s="48">
        <f t="shared" si="465"/>
        <v>1.1215833740381831</v>
      </c>
      <c r="O3307" s="48">
        <f t="shared" si="466"/>
        <v>0.75428229794699597</v>
      </c>
      <c r="P3307" s="61">
        <f t="shared" si="467"/>
        <v>1</v>
      </c>
    </row>
    <row r="3308" spans="1:16" x14ac:dyDescent="0.3">
      <c r="A3308" s="60">
        <v>44277</v>
      </c>
      <c r="B3308" s="48">
        <f t="shared" si="459"/>
        <v>1</v>
      </c>
      <c r="C3308" s="48">
        <v>14736.299805000001</v>
      </c>
      <c r="D3308" s="48">
        <v>14763.900390999999</v>
      </c>
      <c r="E3308" s="48">
        <v>14597.849609000001</v>
      </c>
      <c r="F3308" s="48">
        <v>14736.400390999999</v>
      </c>
      <c r="G3308" s="48">
        <v>459000</v>
      </c>
      <c r="H3308" s="48">
        <f t="shared" si="460"/>
        <v>14699.383463666667</v>
      </c>
      <c r="I3308" s="48">
        <f t="shared" si="461"/>
        <v>1</v>
      </c>
      <c r="J3308" s="48">
        <f t="shared" si="462"/>
        <v>-1</v>
      </c>
      <c r="K3308" s="48">
        <f t="shared" si="463"/>
        <v>0</v>
      </c>
      <c r="L3308" s="48">
        <f t="shared" si="464"/>
        <v>1</v>
      </c>
      <c r="M3308" s="48">
        <v>0</v>
      </c>
      <c r="N3308" s="48">
        <f t="shared" si="465"/>
        <v>0.45356778955529298</v>
      </c>
      <c r="O3308" s="48">
        <f t="shared" si="466"/>
        <v>0.61148717227055538</v>
      </c>
      <c r="P3308" s="61">
        <f t="shared" si="467"/>
        <v>1</v>
      </c>
    </row>
    <row r="3309" spans="1:16" x14ac:dyDescent="0.3">
      <c r="A3309" s="60">
        <v>44278</v>
      </c>
      <c r="B3309" s="48">
        <f t="shared" si="459"/>
        <v>0</v>
      </c>
      <c r="C3309" s="48">
        <v>14768.549805000001</v>
      </c>
      <c r="D3309" s="48">
        <v>14878.599609000001</v>
      </c>
      <c r="E3309" s="48">
        <v>14707</v>
      </c>
      <c r="F3309" s="48">
        <v>14814.75</v>
      </c>
      <c r="G3309" s="48">
        <v>474200</v>
      </c>
      <c r="H3309" s="48">
        <f t="shared" si="460"/>
        <v>14800.116536333333</v>
      </c>
      <c r="I3309" s="48">
        <f t="shared" si="461"/>
        <v>1</v>
      </c>
      <c r="J3309" s="48">
        <f t="shared" si="462"/>
        <v>-1</v>
      </c>
      <c r="K3309" s="48">
        <f t="shared" si="463"/>
        <v>0</v>
      </c>
      <c r="L3309" s="48">
        <f t="shared" si="464"/>
        <v>0</v>
      </c>
      <c r="M3309" s="48">
        <v>0</v>
      </c>
      <c r="N3309" s="48">
        <f t="shared" si="465"/>
        <v>0.55667995602600973</v>
      </c>
      <c r="O3309" s="48">
        <f t="shared" si="466"/>
        <v>0.63568399870348313</v>
      </c>
      <c r="P3309" s="61">
        <f t="shared" si="467"/>
        <v>1</v>
      </c>
    </row>
    <row r="3310" spans="1:16" x14ac:dyDescent="0.3">
      <c r="A3310" s="60">
        <v>44279</v>
      </c>
      <c r="B3310" s="48">
        <f t="shared" si="459"/>
        <v>1</v>
      </c>
      <c r="C3310" s="48">
        <v>14712.450194999999</v>
      </c>
      <c r="D3310" s="48">
        <v>14752.349609000001</v>
      </c>
      <c r="E3310" s="48">
        <v>14535</v>
      </c>
      <c r="F3310" s="48">
        <v>14549.400390999999</v>
      </c>
      <c r="G3310" s="48">
        <v>456400</v>
      </c>
      <c r="H3310" s="48">
        <f t="shared" si="460"/>
        <v>14612.25</v>
      </c>
      <c r="I3310" s="48">
        <f t="shared" si="461"/>
        <v>0</v>
      </c>
      <c r="J3310" s="48">
        <f t="shared" si="462"/>
        <v>-1</v>
      </c>
      <c r="K3310" s="48">
        <f t="shared" si="463"/>
        <v>1</v>
      </c>
      <c r="L3310" s="48">
        <f t="shared" si="464"/>
        <v>1</v>
      </c>
      <c r="M3310" s="48">
        <v>1</v>
      </c>
      <c r="N3310" s="48">
        <f t="shared" si="465"/>
        <v>6.2099958023726698E-2</v>
      </c>
      <c r="O3310" s="48">
        <f t="shared" si="466"/>
        <v>0.51552000220890626</v>
      </c>
      <c r="P3310" s="61">
        <f t="shared" si="467"/>
        <v>1</v>
      </c>
    </row>
    <row r="3311" spans="1:16" x14ac:dyDescent="0.3">
      <c r="A3311" s="60">
        <v>44280</v>
      </c>
      <c r="B3311" s="48">
        <f t="shared" si="459"/>
        <v>0</v>
      </c>
      <c r="C3311" s="48">
        <v>14570.900390999999</v>
      </c>
      <c r="D3311" s="48">
        <v>14575.599609000001</v>
      </c>
      <c r="E3311" s="48">
        <v>14264.400390999999</v>
      </c>
      <c r="F3311" s="48">
        <v>14324.900390999999</v>
      </c>
      <c r="G3311" s="48">
        <v>606800</v>
      </c>
      <c r="H3311" s="48">
        <f t="shared" si="460"/>
        <v>14388.300130333335</v>
      </c>
      <c r="I3311" s="48">
        <f t="shared" si="461"/>
        <v>0</v>
      </c>
      <c r="J3311" s="48">
        <f t="shared" si="462"/>
        <v>-1</v>
      </c>
      <c r="K3311" s="48">
        <f t="shared" si="463"/>
        <v>1</v>
      </c>
      <c r="L3311" s="48">
        <f t="shared" si="464"/>
        <v>0</v>
      </c>
      <c r="M3311" s="48">
        <v>1</v>
      </c>
      <c r="N3311" s="48">
        <f t="shared" si="465"/>
        <v>-0.13619695502997331</v>
      </c>
      <c r="O3311" s="48">
        <f t="shared" si="466"/>
        <v>0.46600329713585514</v>
      </c>
      <c r="P3311" s="61">
        <f t="shared" si="467"/>
        <v>0</v>
      </c>
    </row>
    <row r="3312" spans="1:16" x14ac:dyDescent="0.3">
      <c r="A3312" s="60">
        <v>44281</v>
      </c>
      <c r="B3312" s="48">
        <f t="shared" si="459"/>
        <v>1</v>
      </c>
      <c r="C3312" s="48">
        <v>14506.299805000001</v>
      </c>
      <c r="D3312" s="48">
        <v>14572.900390999999</v>
      </c>
      <c r="E3312" s="48">
        <v>14414.25</v>
      </c>
      <c r="F3312" s="48">
        <v>14507.299805000001</v>
      </c>
      <c r="G3312" s="48">
        <v>481000</v>
      </c>
      <c r="H3312" s="48">
        <f t="shared" si="460"/>
        <v>14498.150065333333</v>
      </c>
      <c r="I3312" s="48">
        <f t="shared" si="461"/>
        <v>1</v>
      </c>
      <c r="J3312" s="48">
        <f t="shared" si="462"/>
        <v>-1</v>
      </c>
      <c r="K3312" s="48">
        <f t="shared" si="463"/>
        <v>0</v>
      </c>
      <c r="L3312" s="48">
        <f t="shared" si="464"/>
        <v>1</v>
      </c>
      <c r="M3312" s="48">
        <v>0</v>
      </c>
      <c r="N3312" s="48">
        <f t="shared" si="465"/>
        <v>0.44164882607006906</v>
      </c>
      <c r="O3312" s="48">
        <f t="shared" si="466"/>
        <v>0.60865184278717899</v>
      </c>
      <c r="P3312" s="61">
        <f t="shared" si="467"/>
        <v>1</v>
      </c>
    </row>
    <row r="3313" spans="1:16" x14ac:dyDescent="0.3">
      <c r="A3313" s="60">
        <v>44285</v>
      </c>
      <c r="B3313" s="48">
        <f t="shared" si="459"/>
        <v>0</v>
      </c>
      <c r="C3313" s="48">
        <v>14628.5</v>
      </c>
      <c r="D3313" s="48">
        <v>14876.299805000001</v>
      </c>
      <c r="E3313" s="48">
        <v>14617.599609000001</v>
      </c>
      <c r="F3313" s="48">
        <v>14845.099609000001</v>
      </c>
      <c r="G3313" s="48">
        <v>594500</v>
      </c>
      <c r="H3313" s="48">
        <f t="shared" si="460"/>
        <v>14779.666340999998</v>
      </c>
      <c r="I3313" s="48">
        <f t="shared" si="461"/>
        <v>1</v>
      </c>
      <c r="J3313" s="48">
        <f t="shared" si="462"/>
        <v>-1</v>
      </c>
      <c r="K3313" s="48">
        <f t="shared" si="463"/>
        <v>0</v>
      </c>
      <c r="L3313" s="48">
        <f t="shared" si="464"/>
        <v>0</v>
      </c>
      <c r="M3313" s="48">
        <v>0</v>
      </c>
      <c r="N3313" s="48">
        <f t="shared" si="465"/>
        <v>0.98422424589542234</v>
      </c>
      <c r="O3313" s="48">
        <f t="shared" si="466"/>
        <v>0.72794559446757123</v>
      </c>
      <c r="P3313" s="61">
        <f t="shared" si="467"/>
        <v>1</v>
      </c>
    </row>
    <row r="3314" spans="1:16" x14ac:dyDescent="0.3">
      <c r="A3314" s="60">
        <v>44286</v>
      </c>
      <c r="B3314" s="48">
        <f t="shared" si="459"/>
        <v>0</v>
      </c>
      <c r="C3314" s="48">
        <v>14811.849609000001</v>
      </c>
      <c r="D3314" s="48">
        <v>14813.75</v>
      </c>
      <c r="E3314" s="48">
        <v>14670.25</v>
      </c>
      <c r="F3314" s="48">
        <v>14690.700194999999</v>
      </c>
      <c r="G3314" s="48">
        <v>463900</v>
      </c>
      <c r="H3314" s="48">
        <f t="shared" si="460"/>
        <v>14724.900065</v>
      </c>
      <c r="I3314" s="48">
        <f t="shared" si="461"/>
        <v>0</v>
      </c>
      <c r="J3314" s="48">
        <f t="shared" si="462"/>
        <v>-1</v>
      </c>
      <c r="K3314" s="48">
        <f t="shared" si="463"/>
        <v>1</v>
      </c>
      <c r="L3314" s="48">
        <f t="shared" si="464"/>
        <v>1</v>
      </c>
      <c r="M3314" s="48">
        <v>0</v>
      </c>
      <c r="N3314" s="48">
        <f t="shared" si="465"/>
        <v>0.13317561979209969</v>
      </c>
      <c r="O3314" s="48">
        <f t="shared" si="466"/>
        <v>0.53324478437919831</v>
      </c>
      <c r="P3314" s="61">
        <f t="shared" si="467"/>
        <v>1</v>
      </c>
    </row>
    <row r="3315" spans="1:16" x14ac:dyDescent="0.3">
      <c r="A3315" s="60">
        <v>44287</v>
      </c>
      <c r="B3315" s="48">
        <f t="shared" si="459"/>
        <v>1</v>
      </c>
      <c r="C3315" s="48">
        <v>14798.400390999999</v>
      </c>
      <c r="D3315" s="48">
        <v>14883.200194999999</v>
      </c>
      <c r="E3315" s="48">
        <v>14692.450194999999</v>
      </c>
      <c r="F3315" s="48">
        <v>14867.349609000001</v>
      </c>
      <c r="G3315" s="48">
        <v>445000</v>
      </c>
      <c r="H3315" s="48">
        <f t="shared" si="460"/>
        <v>14814.333333</v>
      </c>
      <c r="I3315" s="48">
        <f t="shared" si="461"/>
        <v>1</v>
      </c>
      <c r="J3315" s="48">
        <f t="shared" si="462"/>
        <v>-1</v>
      </c>
      <c r="K3315" s="48">
        <f t="shared" si="463"/>
        <v>0</v>
      </c>
      <c r="L3315" s="48">
        <f t="shared" si="464"/>
        <v>1</v>
      </c>
      <c r="M3315" s="48">
        <v>1</v>
      </c>
      <c r="N3315" s="48">
        <f t="shared" si="465"/>
        <v>0.63715113935791834</v>
      </c>
      <c r="O3315" s="48">
        <f t="shared" si="466"/>
        <v>0.65410918816008479</v>
      </c>
      <c r="P3315" s="61">
        <f t="shared" si="467"/>
        <v>1</v>
      </c>
    </row>
    <row r="3316" spans="1:16" x14ac:dyDescent="0.3">
      <c r="A3316" s="60">
        <v>44291</v>
      </c>
      <c r="B3316" s="48">
        <f t="shared" si="459"/>
        <v>0</v>
      </c>
      <c r="C3316" s="48">
        <v>14837.700194999999</v>
      </c>
      <c r="D3316" s="48">
        <v>14849.849609000001</v>
      </c>
      <c r="E3316" s="48">
        <v>14459.5</v>
      </c>
      <c r="F3316" s="48">
        <v>14637.799805000001</v>
      </c>
      <c r="G3316" s="48">
        <v>509700</v>
      </c>
      <c r="H3316" s="48">
        <f t="shared" si="460"/>
        <v>14649.049804666667</v>
      </c>
      <c r="I3316" s="48">
        <f t="shared" si="461"/>
        <v>0</v>
      </c>
      <c r="J3316" s="48">
        <f t="shared" si="462"/>
        <v>-1</v>
      </c>
      <c r="K3316" s="48">
        <f t="shared" si="463"/>
        <v>1</v>
      </c>
      <c r="L3316" s="48">
        <f t="shared" si="464"/>
        <v>0</v>
      </c>
      <c r="M3316" s="48">
        <v>1</v>
      </c>
      <c r="N3316" s="48">
        <f t="shared" si="465"/>
        <v>4.7680861149988374E-2</v>
      </c>
      <c r="O3316" s="48">
        <f t="shared" si="466"/>
        <v>0.51191795745192936</v>
      </c>
      <c r="P3316" s="61">
        <f t="shared" si="467"/>
        <v>1</v>
      </c>
    </row>
    <row r="3317" spans="1:16" x14ac:dyDescent="0.3">
      <c r="A3317" s="60">
        <v>44292</v>
      </c>
      <c r="B3317" s="48">
        <f t="shared" si="459"/>
        <v>0</v>
      </c>
      <c r="C3317" s="48">
        <v>14737</v>
      </c>
      <c r="D3317" s="48">
        <v>14779.099609000001</v>
      </c>
      <c r="E3317" s="48">
        <v>14573.900390999999</v>
      </c>
      <c r="F3317" s="48">
        <v>14683.5</v>
      </c>
      <c r="G3317" s="48">
        <v>475300</v>
      </c>
      <c r="H3317" s="48">
        <f t="shared" si="460"/>
        <v>14678.833333333334</v>
      </c>
      <c r="I3317" s="48">
        <f t="shared" si="461"/>
        <v>0</v>
      </c>
      <c r="J3317" s="48">
        <f t="shared" si="462"/>
        <v>-1</v>
      </c>
      <c r="K3317" s="48">
        <f t="shared" si="463"/>
        <v>0</v>
      </c>
      <c r="L3317" s="48">
        <f t="shared" si="464"/>
        <v>1</v>
      </c>
      <c r="M3317" s="48">
        <v>0</v>
      </c>
      <c r="N3317" s="48">
        <f t="shared" si="465"/>
        <v>0.33015526691736474</v>
      </c>
      <c r="O3317" s="48">
        <f t="shared" si="466"/>
        <v>0.58179715519495478</v>
      </c>
      <c r="P3317" s="61">
        <f t="shared" si="467"/>
        <v>1</v>
      </c>
    </row>
    <row r="3318" spans="1:16" x14ac:dyDescent="0.3">
      <c r="A3318" s="60">
        <v>44293</v>
      </c>
      <c r="B3318" s="48">
        <f t="shared" si="459"/>
        <v>1</v>
      </c>
      <c r="C3318" s="48">
        <v>14716.450194999999</v>
      </c>
      <c r="D3318" s="48">
        <v>14879.799805000001</v>
      </c>
      <c r="E3318" s="48">
        <v>14649.849609000001</v>
      </c>
      <c r="F3318" s="48">
        <v>14819.049805000001</v>
      </c>
      <c r="G3318" s="48">
        <v>0</v>
      </c>
      <c r="H3318" s="48">
        <f t="shared" si="460"/>
        <v>14782.899739666667</v>
      </c>
      <c r="I3318" s="48">
        <f t="shared" si="461"/>
        <v>1</v>
      </c>
      <c r="J3318" s="48">
        <f t="shared" si="462"/>
        <v>-1</v>
      </c>
      <c r="K3318" s="48">
        <f t="shared" si="463"/>
        <v>0</v>
      </c>
      <c r="L3318" s="48">
        <f t="shared" si="464"/>
        <v>1</v>
      </c>
      <c r="M3318" s="48">
        <v>0</v>
      </c>
      <c r="N3318" s="48">
        <f t="shared" si="465"/>
        <v>0.85881292294658884</v>
      </c>
      <c r="O3318" s="48">
        <f t="shared" si="466"/>
        <v>0.70241258027662512</v>
      </c>
      <c r="P3318" s="61">
        <f t="shared" si="467"/>
        <v>1</v>
      </c>
    </row>
    <row r="3319" spans="1:16" x14ac:dyDescent="0.3">
      <c r="A3319" s="60">
        <v>44294</v>
      </c>
      <c r="B3319" s="48">
        <f t="shared" si="459"/>
        <v>0</v>
      </c>
      <c r="C3319" s="48">
        <v>14875.650390999999</v>
      </c>
      <c r="D3319" s="48">
        <v>14984.150390999999</v>
      </c>
      <c r="E3319" s="48">
        <v>14821.099609000001</v>
      </c>
      <c r="F3319" s="48">
        <v>14873.799805000001</v>
      </c>
      <c r="G3319" s="48">
        <v>514800</v>
      </c>
      <c r="H3319" s="48">
        <f t="shared" si="460"/>
        <v>14893.016601666668</v>
      </c>
      <c r="I3319" s="48">
        <f t="shared" si="461"/>
        <v>0</v>
      </c>
      <c r="J3319" s="48">
        <f t="shared" si="462"/>
        <v>-1</v>
      </c>
      <c r="K3319" s="48">
        <f t="shared" si="463"/>
        <v>0</v>
      </c>
      <c r="L3319" s="48">
        <f t="shared" si="464"/>
        <v>0</v>
      </c>
      <c r="M3319" s="48">
        <v>1</v>
      </c>
      <c r="N3319" s="48">
        <f t="shared" si="465"/>
        <v>0.4167969751936319</v>
      </c>
      <c r="O3319" s="48">
        <f t="shared" si="466"/>
        <v>0.60271654068325553</v>
      </c>
      <c r="P3319" s="61">
        <f t="shared" si="467"/>
        <v>1</v>
      </c>
    </row>
    <row r="3320" spans="1:16" x14ac:dyDescent="0.3">
      <c r="A3320" s="60">
        <v>44295</v>
      </c>
      <c r="B3320" s="48">
        <f t="shared" si="459"/>
        <v>1</v>
      </c>
      <c r="C3320" s="48">
        <v>14882.650390999999</v>
      </c>
      <c r="D3320" s="48">
        <v>14918.450194999999</v>
      </c>
      <c r="E3320" s="48">
        <v>14785.650390999999</v>
      </c>
      <c r="F3320" s="48">
        <v>14834.849609000001</v>
      </c>
      <c r="G3320" s="48">
        <v>504100</v>
      </c>
      <c r="H3320" s="48">
        <f t="shared" si="460"/>
        <v>14846.316731666666</v>
      </c>
      <c r="I3320" s="48">
        <f t="shared" si="461"/>
        <v>0</v>
      </c>
      <c r="J3320" s="48">
        <f t="shared" si="462"/>
        <v>-1</v>
      </c>
      <c r="K3320" s="48">
        <f t="shared" si="463"/>
        <v>1</v>
      </c>
      <c r="L3320" s="48">
        <f t="shared" si="464"/>
        <v>1</v>
      </c>
      <c r="M3320" s="48">
        <v>1</v>
      </c>
      <c r="N3320" s="48">
        <f t="shared" si="465"/>
        <v>0.29773322844664663</v>
      </c>
      <c r="O3320" s="48">
        <f t="shared" si="466"/>
        <v>0.5738882923799028</v>
      </c>
      <c r="P3320" s="61">
        <f t="shared" si="467"/>
        <v>1</v>
      </c>
    </row>
    <row r="3321" spans="1:16" x14ac:dyDescent="0.3">
      <c r="A3321" s="60">
        <v>44298</v>
      </c>
      <c r="B3321" s="48">
        <f t="shared" si="459"/>
        <v>0</v>
      </c>
      <c r="C3321" s="48">
        <v>14644.650390999999</v>
      </c>
      <c r="D3321" s="48">
        <v>14652.5</v>
      </c>
      <c r="E3321" s="48">
        <v>14248.700194999999</v>
      </c>
      <c r="F3321" s="48">
        <v>14310.799805000001</v>
      </c>
      <c r="G3321" s="48">
        <v>650200</v>
      </c>
      <c r="H3321" s="48">
        <f t="shared" si="460"/>
        <v>14404</v>
      </c>
      <c r="I3321" s="48">
        <f t="shared" si="461"/>
        <v>0</v>
      </c>
      <c r="J3321" s="48">
        <f t="shared" si="462"/>
        <v>-1</v>
      </c>
      <c r="K3321" s="48">
        <f t="shared" si="463"/>
        <v>1</v>
      </c>
      <c r="L3321" s="48">
        <f t="shared" si="464"/>
        <v>0</v>
      </c>
      <c r="M3321" s="48">
        <v>0</v>
      </c>
      <c r="N3321" s="48">
        <f t="shared" si="465"/>
        <v>-0.3255097742776567</v>
      </c>
      <c r="O3321" s="48">
        <f t="shared" si="466"/>
        <v>0.4193335636470425</v>
      </c>
      <c r="P3321" s="61">
        <f t="shared" si="467"/>
        <v>0</v>
      </c>
    </row>
    <row r="3322" spans="1:16" x14ac:dyDescent="0.3">
      <c r="A3322" s="60">
        <v>44299</v>
      </c>
      <c r="B3322" s="48">
        <f t="shared" si="459"/>
        <v>1</v>
      </c>
      <c r="C3322" s="48">
        <v>14364.900390999999</v>
      </c>
      <c r="D3322" s="48">
        <v>14528.900390999999</v>
      </c>
      <c r="E3322" s="48">
        <v>14274.900390999999</v>
      </c>
      <c r="F3322" s="48">
        <v>14504.799805000001</v>
      </c>
      <c r="G3322" s="48">
        <v>605100</v>
      </c>
      <c r="H3322" s="48">
        <f t="shared" si="460"/>
        <v>14436.200195666666</v>
      </c>
      <c r="I3322" s="48">
        <f t="shared" si="461"/>
        <v>1</v>
      </c>
      <c r="J3322" s="48">
        <f t="shared" si="462"/>
        <v>-1</v>
      </c>
      <c r="K3322" s="48">
        <f t="shared" si="463"/>
        <v>0</v>
      </c>
      <c r="L3322" s="48">
        <f t="shared" si="464"/>
        <v>1</v>
      </c>
      <c r="M3322" s="48">
        <v>1</v>
      </c>
      <c r="N3322" s="48">
        <f t="shared" si="465"/>
        <v>0.79833101399103579</v>
      </c>
      <c r="O3322" s="48">
        <f t="shared" si="466"/>
        <v>0.6896173556879478</v>
      </c>
      <c r="P3322" s="61">
        <f t="shared" si="467"/>
        <v>1</v>
      </c>
    </row>
    <row r="3323" spans="1:16" x14ac:dyDescent="0.3">
      <c r="A3323" s="60">
        <v>44301</v>
      </c>
      <c r="B3323" s="48">
        <f t="shared" si="459"/>
        <v>1</v>
      </c>
      <c r="C3323" s="48">
        <v>14522.400390999999</v>
      </c>
      <c r="D3323" s="48">
        <v>14597.549805000001</v>
      </c>
      <c r="E3323" s="48">
        <v>14353.200194999999</v>
      </c>
      <c r="F3323" s="48">
        <v>14581.450194999999</v>
      </c>
      <c r="G3323" s="48">
        <v>568000</v>
      </c>
      <c r="H3323" s="48">
        <f t="shared" si="460"/>
        <v>14510.733398333332</v>
      </c>
      <c r="I3323" s="48">
        <f t="shared" si="461"/>
        <v>1</v>
      </c>
      <c r="J3323" s="48">
        <f t="shared" si="462"/>
        <v>-1</v>
      </c>
      <c r="K3323" s="48">
        <f t="shared" si="463"/>
        <v>0</v>
      </c>
      <c r="L3323" s="48">
        <f t="shared" si="464"/>
        <v>1</v>
      </c>
      <c r="M3323" s="48">
        <v>0</v>
      </c>
      <c r="N3323" s="48">
        <f t="shared" si="465"/>
        <v>0.60949910921946449</v>
      </c>
      <c r="O3323" s="48">
        <f t="shared" si="466"/>
        <v>0.64782653365687703</v>
      </c>
      <c r="P3323" s="61">
        <f t="shared" si="467"/>
        <v>1</v>
      </c>
    </row>
    <row r="3324" spans="1:16" x14ac:dyDescent="0.3">
      <c r="A3324" s="60">
        <v>44302</v>
      </c>
      <c r="B3324" s="48">
        <f t="shared" si="459"/>
        <v>1</v>
      </c>
      <c r="C3324" s="48">
        <v>14599.599609000001</v>
      </c>
      <c r="D3324" s="48">
        <v>14697.700194999999</v>
      </c>
      <c r="E3324" s="48">
        <v>14559</v>
      </c>
      <c r="F3324" s="48">
        <v>14617.849609000001</v>
      </c>
      <c r="G3324" s="48">
        <v>577200</v>
      </c>
      <c r="H3324" s="48">
        <f t="shared" si="460"/>
        <v>14624.849934666665</v>
      </c>
      <c r="I3324" s="48">
        <f t="shared" si="461"/>
        <v>1</v>
      </c>
      <c r="J3324" s="48">
        <f t="shared" si="462"/>
        <v>-1</v>
      </c>
      <c r="K3324" s="48">
        <f t="shared" si="463"/>
        <v>0</v>
      </c>
      <c r="L3324" s="48">
        <f t="shared" si="464"/>
        <v>0</v>
      </c>
      <c r="M3324" s="48">
        <v>1</v>
      </c>
      <c r="N3324" s="48">
        <f t="shared" si="465"/>
        <v>0.44192080303083403</v>
      </c>
      <c r="O3324" s="48">
        <f t="shared" si="466"/>
        <v>0.60871662436396679</v>
      </c>
      <c r="P3324" s="61">
        <f t="shared" si="467"/>
        <v>1</v>
      </c>
    </row>
    <row r="3325" spans="1:16" x14ac:dyDescent="0.3">
      <c r="A3325" s="60">
        <v>44305</v>
      </c>
      <c r="B3325" s="48">
        <f t="shared" si="459"/>
        <v>1</v>
      </c>
      <c r="C3325" s="48">
        <v>14306.599609000001</v>
      </c>
      <c r="D3325" s="48">
        <v>14382.299805000001</v>
      </c>
      <c r="E3325" s="48">
        <v>14191.400390999999</v>
      </c>
      <c r="F3325" s="48">
        <v>14359.450194999999</v>
      </c>
      <c r="G3325" s="48">
        <v>512300</v>
      </c>
      <c r="H3325" s="48">
        <f t="shared" si="460"/>
        <v>14311.050130333331</v>
      </c>
      <c r="I3325" s="48">
        <f t="shared" si="461"/>
        <v>1</v>
      </c>
      <c r="J3325" s="48">
        <f t="shared" si="462"/>
        <v>-1</v>
      </c>
      <c r="K3325" s="48">
        <f t="shared" si="463"/>
        <v>1</v>
      </c>
      <c r="L3325" s="48">
        <f t="shared" si="464"/>
        <v>1</v>
      </c>
      <c r="M3325" s="48">
        <v>0</v>
      </c>
      <c r="N3325" s="48">
        <f t="shared" si="465"/>
        <v>0.58308160260710062</v>
      </c>
      <c r="O3325" s="48">
        <f t="shared" si="466"/>
        <v>0.64177617438219026</v>
      </c>
      <c r="P3325" s="61">
        <f t="shared" si="467"/>
        <v>1</v>
      </c>
    </row>
    <row r="3326" spans="1:16" x14ac:dyDescent="0.3">
      <c r="A3326" s="60">
        <v>44306</v>
      </c>
      <c r="B3326" s="48">
        <f t="shared" si="459"/>
        <v>0</v>
      </c>
      <c r="C3326" s="48">
        <v>14526.700194999999</v>
      </c>
      <c r="D3326" s="48">
        <v>14526.950194999999</v>
      </c>
      <c r="E3326" s="48">
        <v>14207.299805000001</v>
      </c>
      <c r="F3326" s="48">
        <v>14296.400390999999</v>
      </c>
      <c r="G3326" s="48">
        <v>467400</v>
      </c>
      <c r="H3326" s="48">
        <f t="shared" si="460"/>
        <v>14343.550130333335</v>
      </c>
      <c r="I3326" s="48">
        <f t="shared" si="461"/>
        <v>0</v>
      </c>
      <c r="J3326" s="48">
        <f t="shared" si="462"/>
        <v>-1</v>
      </c>
      <c r="K3326" s="48">
        <f t="shared" si="463"/>
        <v>0</v>
      </c>
      <c r="L3326" s="48">
        <f t="shared" si="464"/>
        <v>1</v>
      </c>
      <c r="M3326" s="48">
        <v>0</v>
      </c>
      <c r="N3326" s="48">
        <f t="shared" si="465"/>
        <v>-5.0745003938953537E-2</v>
      </c>
      <c r="O3326" s="48">
        <f t="shared" si="466"/>
        <v>0.48731647063105077</v>
      </c>
      <c r="P3326" s="61">
        <f t="shared" si="467"/>
        <v>0</v>
      </c>
    </row>
    <row r="3327" spans="1:16" x14ac:dyDescent="0.3">
      <c r="A3327" s="60">
        <v>44308</v>
      </c>
      <c r="B3327" s="48">
        <f t="shared" si="459"/>
        <v>1</v>
      </c>
      <c r="C3327" s="48">
        <v>14219.150390999999</v>
      </c>
      <c r="D3327" s="48">
        <v>14424.75</v>
      </c>
      <c r="E3327" s="48">
        <v>14151.400390999999</v>
      </c>
      <c r="F3327" s="48">
        <v>14406.150390999999</v>
      </c>
      <c r="G3327" s="48">
        <v>524600</v>
      </c>
      <c r="H3327" s="48">
        <f t="shared" si="460"/>
        <v>14327.433594</v>
      </c>
      <c r="I3327" s="48">
        <f t="shared" si="461"/>
        <v>1</v>
      </c>
      <c r="J3327" s="48">
        <f t="shared" si="462"/>
        <v>-1</v>
      </c>
      <c r="K3327" s="48">
        <f t="shared" si="463"/>
        <v>1</v>
      </c>
      <c r="L3327" s="48">
        <f t="shared" si="464"/>
        <v>0</v>
      </c>
      <c r="M3327" s="48">
        <v>1</v>
      </c>
      <c r="N3327" s="48">
        <f t="shared" si="465"/>
        <v>0.94680666281144243</v>
      </c>
      <c r="O3327" s="48">
        <f t="shared" si="466"/>
        <v>0.72047251888582475</v>
      </c>
      <c r="P3327" s="61">
        <f t="shared" si="467"/>
        <v>1</v>
      </c>
    </row>
    <row r="3328" spans="1:16" x14ac:dyDescent="0.3">
      <c r="A3328" s="60">
        <v>44309</v>
      </c>
      <c r="B3328" s="48">
        <f t="shared" si="459"/>
        <v>1</v>
      </c>
      <c r="C3328" s="48">
        <v>14326.349609000001</v>
      </c>
      <c r="D3328" s="48">
        <v>14461.150390999999</v>
      </c>
      <c r="E3328" s="48">
        <v>14273.299805000001</v>
      </c>
      <c r="F3328" s="48">
        <v>14341.349609000001</v>
      </c>
      <c r="G3328" s="48">
        <v>498100</v>
      </c>
      <c r="H3328" s="48">
        <f t="shared" si="460"/>
        <v>14358.599935</v>
      </c>
      <c r="I3328" s="48">
        <f t="shared" si="461"/>
        <v>1</v>
      </c>
      <c r="J3328" s="48">
        <f t="shared" si="462"/>
        <v>-1</v>
      </c>
      <c r="K3328" s="48">
        <f t="shared" si="463"/>
        <v>0</v>
      </c>
      <c r="L3328" s="48">
        <f t="shared" si="464"/>
        <v>1</v>
      </c>
      <c r="M3328" s="48">
        <v>1</v>
      </c>
      <c r="N3328" s="48">
        <f t="shared" si="465"/>
        <v>0.47892559501251264</v>
      </c>
      <c r="O3328" s="48">
        <f t="shared" si="466"/>
        <v>0.61749413760135019</v>
      </c>
      <c r="P3328" s="61">
        <f t="shared" si="467"/>
        <v>1</v>
      </c>
    </row>
    <row r="3329" spans="1:16" x14ac:dyDescent="0.3">
      <c r="A3329" s="60">
        <v>44312</v>
      </c>
      <c r="B3329" s="48">
        <f t="shared" si="459"/>
        <v>1</v>
      </c>
      <c r="C3329" s="48">
        <v>14449.450194999999</v>
      </c>
      <c r="D3329" s="48">
        <v>14557.5</v>
      </c>
      <c r="E3329" s="48">
        <v>14421.299805000001</v>
      </c>
      <c r="F3329" s="48">
        <v>14485</v>
      </c>
      <c r="G3329" s="48">
        <v>452700</v>
      </c>
      <c r="H3329" s="48">
        <f t="shared" si="460"/>
        <v>14487.933268333334</v>
      </c>
      <c r="I3329" s="48">
        <f t="shared" si="461"/>
        <v>1</v>
      </c>
      <c r="J3329" s="48">
        <f t="shared" si="462"/>
        <v>-1</v>
      </c>
      <c r="K3329" s="48">
        <f t="shared" si="463"/>
        <v>0</v>
      </c>
      <c r="L3329" s="48">
        <f t="shared" si="464"/>
        <v>1</v>
      </c>
      <c r="M3329" s="48">
        <v>0</v>
      </c>
      <c r="N3329" s="48">
        <f t="shared" si="465"/>
        <v>0.52013047311219296</v>
      </c>
      <c r="O3329" s="48">
        <f t="shared" si="466"/>
        <v>0.62717827478440813</v>
      </c>
      <c r="P3329" s="61">
        <f t="shared" si="467"/>
        <v>1</v>
      </c>
    </row>
    <row r="3330" spans="1:16" x14ac:dyDescent="0.3">
      <c r="A3330" s="60">
        <v>44313</v>
      </c>
      <c r="B3330" s="48">
        <f t="shared" si="459"/>
        <v>1</v>
      </c>
      <c r="C3330" s="48">
        <v>14493.799805000001</v>
      </c>
      <c r="D3330" s="48">
        <v>14667.549805000001</v>
      </c>
      <c r="E3330" s="48">
        <v>14484.849609000001</v>
      </c>
      <c r="F3330" s="48">
        <v>14653.049805000001</v>
      </c>
      <c r="G3330" s="48">
        <v>451800</v>
      </c>
      <c r="H3330" s="48">
        <f t="shared" si="460"/>
        <v>14601.816406333333</v>
      </c>
      <c r="I3330" s="48">
        <f t="shared" si="461"/>
        <v>1</v>
      </c>
      <c r="J3330" s="48">
        <f t="shared" si="462"/>
        <v>-1</v>
      </c>
      <c r="K3330" s="48">
        <f t="shared" si="463"/>
        <v>0</v>
      </c>
      <c r="L3330" s="48">
        <f t="shared" si="464"/>
        <v>1</v>
      </c>
      <c r="M3330" s="48">
        <v>0</v>
      </c>
      <c r="N3330" s="48">
        <f t="shared" si="465"/>
        <v>0.85079988707814336</v>
      </c>
      <c r="O3330" s="48">
        <f t="shared" si="466"/>
        <v>0.70073491011903721</v>
      </c>
      <c r="P3330" s="61">
        <f t="shared" si="467"/>
        <v>1</v>
      </c>
    </row>
    <row r="3331" spans="1:16" x14ac:dyDescent="0.3">
      <c r="A3331" s="60">
        <v>44314</v>
      </c>
      <c r="B3331" s="48">
        <f t="shared" si="459"/>
        <v>1</v>
      </c>
      <c r="C3331" s="48">
        <v>14710.5</v>
      </c>
      <c r="D3331" s="48">
        <v>14890.25</v>
      </c>
      <c r="E3331" s="48">
        <v>14694.950194999999</v>
      </c>
      <c r="F3331" s="48">
        <v>14864.549805000001</v>
      </c>
      <c r="G3331" s="48">
        <v>457000</v>
      </c>
      <c r="H3331" s="48">
        <f t="shared" si="460"/>
        <v>14816.583333333334</v>
      </c>
      <c r="I3331" s="48">
        <f t="shared" si="461"/>
        <v>1</v>
      </c>
      <c r="J3331" s="48">
        <f t="shared" si="462"/>
        <v>-1</v>
      </c>
      <c r="K3331" s="48">
        <f t="shared" si="463"/>
        <v>0</v>
      </c>
      <c r="L3331" s="48">
        <f t="shared" si="464"/>
        <v>0</v>
      </c>
      <c r="M3331" s="48">
        <v>1</v>
      </c>
      <c r="N3331" s="48">
        <f t="shared" si="465"/>
        <v>0.83964537882573043</v>
      </c>
      <c r="O3331" s="48">
        <f t="shared" si="466"/>
        <v>0.69839052342843466</v>
      </c>
      <c r="P3331" s="61">
        <f t="shared" si="467"/>
        <v>1</v>
      </c>
    </row>
    <row r="3332" spans="1:16" x14ac:dyDescent="0.3">
      <c r="A3332" s="60">
        <v>44315</v>
      </c>
      <c r="B3332" s="48">
        <f t="shared" si="459"/>
        <v>0</v>
      </c>
      <c r="C3332" s="48">
        <v>14979</v>
      </c>
      <c r="D3332" s="48">
        <v>15044.349609000001</v>
      </c>
      <c r="E3332" s="48">
        <v>14814.450194999999</v>
      </c>
      <c r="F3332" s="48">
        <v>14894.900390999999</v>
      </c>
      <c r="G3332" s="48">
        <v>517500</v>
      </c>
      <c r="H3332" s="48">
        <f t="shared" si="460"/>
        <v>14917.900065</v>
      </c>
      <c r="I3332" s="48">
        <f t="shared" si="461"/>
        <v>0</v>
      </c>
      <c r="J3332" s="48">
        <f t="shared" si="462"/>
        <v>-1</v>
      </c>
      <c r="K3332" s="48">
        <f t="shared" si="463"/>
        <v>0</v>
      </c>
      <c r="L3332" s="48">
        <f t="shared" si="464"/>
        <v>0</v>
      </c>
      <c r="M3332" s="48">
        <v>0</v>
      </c>
      <c r="N3332" s="48">
        <f t="shared" si="465"/>
        <v>0.24686730250529682</v>
      </c>
      <c r="O3332" s="48">
        <f t="shared" si="466"/>
        <v>0.56140528767511622</v>
      </c>
      <c r="P3332" s="61">
        <f t="shared" si="467"/>
        <v>1</v>
      </c>
    </row>
    <row r="3333" spans="1:16" x14ac:dyDescent="0.3">
      <c r="A3333" s="60">
        <v>44316</v>
      </c>
      <c r="B3333" s="48">
        <f t="shared" ref="B3333:B3396" si="468">MODE(I3333,J3333,K3333,L3333,M3333)</f>
        <v>0</v>
      </c>
      <c r="C3333" s="48">
        <v>14747.349609000001</v>
      </c>
      <c r="D3333" s="48">
        <v>14855.450194999999</v>
      </c>
      <c r="E3333" s="48">
        <v>14601.700194999999</v>
      </c>
      <c r="F3333" s="48">
        <v>14631.099609000001</v>
      </c>
      <c r="G3333" s="48">
        <v>613900</v>
      </c>
      <c r="H3333" s="48">
        <f t="shared" ref="H3333:H3396" si="469">AVERAGE(D3333,E3333,F3333)</f>
        <v>14696.083333</v>
      </c>
      <c r="I3333" s="48">
        <f t="shared" ref="I3333:I3396" si="470">IF(C3333&lt;F3333,1,0)</f>
        <v>0</v>
      </c>
      <c r="J3333" s="48">
        <f t="shared" ref="J3333:J3396" si="471">IF( C3333=E3333,1,IF( C3333=D3333,0,-1) )</f>
        <v>-1</v>
      </c>
      <c r="K3333" s="48">
        <f t="shared" si="463"/>
        <v>1</v>
      </c>
      <c r="L3333" s="48">
        <f t="shared" si="464"/>
        <v>0</v>
      </c>
      <c r="M3333" s="48">
        <v>1</v>
      </c>
      <c r="N3333" s="48">
        <f t="shared" si="465"/>
        <v>0.14518649752157764</v>
      </c>
      <c r="O3333" s="48">
        <f t="shared" si="466"/>
        <v>0.53623300008586394</v>
      </c>
      <c r="P3333" s="61">
        <f t="shared" si="467"/>
        <v>1</v>
      </c>
    </row>
    <row r="3334" spans="1:16" x14ac:dyDescent="0.3">
      <c r="A3334" s="60">
        <v>44319</v>
      </c>
      <c r="B3334" s="48">
        <f t="shared" si="468"/>
        <v>1</v>
      </c>
      <c r="C3334" s="48">
        <v>14481.049805000001</v>
      </c>
      <c r="D3334" s="48">
        <v>14673.849609000001</v>
      </c>
      <c r="E3334" s="48">
        <v>14416.25</v>
      </c>
      <c r="F3334" s="48">
        <v>14634.150390999999</v>
      </c>
      <c r="G3334" s="48">
        <v>448900</v>
      </c>
      <c r="H3334" s="48">
        <f t="shared" si="469"/>
        <v>14574.75</v>
      </c>
      <c r="I3334" s="48">
        <f t="shared" si="470"/>
        <v>1</v>
      </c>
      <c r="J3334" s="48">
        <f t="shared" si="471"/>
        <v>-1</v>
      </c>
      <c r="K3334" s="48">
        <f t="shared" ref="K3334:K3397" si="472">IF(H3334&gt;H3333,0,1)</f>
        <v>1</v>
      </c>
      <c r="L3334" s="48">
        <f t="shared" ref="L3334:L3397" si="473">IF(G3334&gt;G3333,0,1)</f>
        <v>1</v>
      </c>
      <c r="M3334" s="48">
        <v>0</v>
      </c>
      <c r="N3334" s="48">
        <f t="shared" si="465"/>
        <v>0.87270716902671075</v>
      </c>
      <c r="O3334" s="48">
        <f t="shared" si="466"/>
        <v>0.70530869116076667</v>
      </c>
      <c r="P3334" s="61">
        <f t="shared" si="467"/>
        <v>1</v>
      </c>
    </row>
    <row r="3335" spans="1:16" x14ac:dyDescent="0.3">
      <c r="A3335" s="60">
        <v>44320</v>
      </c>
      <c r="B3335" s="48">
        <f t="shared" si="468"/>
        <v>0</v>
      </c>
      <c r="C3335" s="48">
        <v>14687.25</v>
      </c>
      <c r="D3335" s="48">
        <v>14723.400390999999</v>
      </c>
      <c r="E3335" s="48">
        <v>14461.5</v>
      </c>
      <c r="F3335" s="48">
        <v>14496.5</v>
      </c>
      <c r="G3335" s="48">
        <v>503400</v>
      </c>
      <c r="H3335" s="48">
        <f t="shared" si="469"/>
        <v>14560.466797000001</v>
      </c>
      <c r="I3335" s="48">
        <f t="shared" si="470"/>
        <v>0</v>
      </c>
      <c r="J3335" s="48">
        <f t="shared" si="471"/>
        <v>-1</v>
      </c>
      <c r="K3335" s="48">
        <f t="shared" si="472"/>
        <v>1</v>
      </c>
      <c r="L3335" s="48">
        <f t="shared" si="473"/>
        <v>0</v>
      </c>
      <c r="M3335" s="48">
        <v>1</v>
      </c>
      <c r="N3335" s="48">
        <f t="shared" si="465"/>
        <v>2.3137493806053566E-3</v>
      </c>
      <c r="O3335" s="48">
        <f t="shared" si="466"/>
        <v>0.50057843708709915</v>
      </c>
      <c r="P3335" s="61">
        <f t="shared" si="467"/>
        <v>1</v>
      </c>
    </row>
    <row r="3336" spans="1:16" x14ac:dyDescent="0.3">
      <c r="A3336" s="60">
        <v>44321</v>
      </c>
      <c r="B3336" s="48">
        <f t="shared" si="468"/>
        <v>1</v>
      </c>
      <c r="C3336" s="48">
        <v>14604.150390999999</v>
      </c>
      <c r="D3336" s="48">
        <v>14637.900390999999</v>
      </c>
      <c r="E3336" s="48">
        <v>14506.599609000001</v>
      </c>
      <c r="F3336" s="48">
        <v>14617.849609000001</v>
      </c>
      <c r="G3336" s="48">
        <v>455900</v>
      </c>
      <c r="H3336" s="48">
        <f t="shared" si="469"/>
        <v>14587.449869666665</v>
      </c>
      <c r="I3336" s="48">
        <f t="shared" si="470"/>
        <v>1</v>
      </c>
      <c r="J3336" s="48">
        <f t="shared" si="471"/>
        <v>-1</v>
      </c>
      <c r="K3336" s="48">
        <f t="shared" si="472"/>
        <v>0</v>
      </c>
      <c r="L3336" s="48">
        <f t="shared" si="473"/>
        <v>1</v>
      </c>
      <c r="M3336" s="48">
        <v>1</v>
      </c>
      <c r="N3336" s="48">
        <f t="shared" si="465"/>
        <v>0.47110497770237758</v>
      </c>
      <c r="O3336" s="48">
        <f t="shared" si="466"/>
        <v>0.6156452564272743</v>
      </c>
      <c r="P3336" s="61">
        <f t="shared" si="467"/>
        <v>1</v>
      </c>
    </row>
    <row r="3337" spans="1:16" x14ac:dyDescent="0.3">
      <c r="A3337" s="60">
        <v>44322</v>
      </c>
      <c r="B3337" s="48">
        <f t="shared" si="468"/>
        <v>1</v>
      </c>
      <c r="C3337" s="48">
        <v>14668.349609000001</v>
      </c>
      <c r="D3337" s="48">
        <v>14743.900390999999</v>
      </c>
      <c r="E3337" s="48">
        <v>14611.5</v>
      </c>
      <c r="F3337" s="48">
        <v>14724.799805000001</v>
      </c>
      <c r="G3337" s="48">
        <v>467800</v>
      </c>
      <c r="H3337" s="48">
        <f t="shared" si="469"/>
        <v>14693.400065333333</v>
      </c>
      <c r="I3337" s="48">
        <f t="shared" si="470"/>
        <v>1</v>
      </c>
      <c r="J3337" s="48">
        <f t="shared" si="471"/>
        <v>-1</v>
      </c>
      <c r="K3337" s="48">
        <f t="shared" si="472"/>
        <v>0</v>
      </c>
      <c r="L3337" s="48">
        <f t="shared" si="473"/>
        <v>0</v>
      </c>
      <c r="M3337" s="48">
        <v>1</v>
      </c>
      <c r="N3337" s="48">
        <f t="shared" si="465"/>
        <v>0.57043244389300574</v>
      </c>
      <c r="O3337" s="48">
        <f t="shared" si="466"/>
        <v>0.63886295333135146</v>
      </c>
      <c r="P3337" s="61">
        <f t="shared" si="467"/>
        <v>1</v>
      </c>
    </row>
    <row r="3338" spans="1:16" x14ac:dyDescent="0.3">
      <c r="A3338" s="60">
        <v>44323</v>
      </c>
      <c r="B3338" s="48">
        <f t="shared" si="468"/>
        <v>0</v>
      </c>
      <c r="C3338" s="48">
        <v>14816.849609000001</v>
      </c>
      <c r="D3338" s="48">
        <v>14863.049805000001</v>
      </c>
      <c r="E3338" s="48">
        <v>14765.5</v>
      </c>
      <c r="F3338" s="48">
        <v>14823.150390999999</v>
      </c>
      <c r="G3338" s="48">
        <v>488000</v>
      </c>
      <c r="H3338" s="48">
        <f t="shared" si="469"/>
        <v>14817.233398666669</v>
      </c>
      <c r="I3338" s="48">
        <f t="shared" si="470"/>
        <v>1</v>
      </c>
      <c r="J3338" s="48">
        <f t="shared" si="471"/>
        <v>-1</v>
      </c>
      <c r="K3338" s="48">
        <f t="shared" si="472"/>
        <v>0</v>
      </c>
      <c r="L3338" s="48">
        <f t="shared" si="473"/>
        <v>0</v>
      </c>
      <c r="M3338" s="48">
        <v>0</v>
      </c>
      <c r="N3338" s="48">
        <f t="shared" si="465"/>
        <v>0.42107452329318629</v>
      </c>
      <c r="O3338" s="48">
        <f t="shared" si="466"/>
        <v>0.6037403452387462</v>
      </c>
      <c r="P3338" s="61">
        <f t="shared" si="467"/>
        <v>1</v>
      </c>
    </row>
    <row r="3339" spans="1:16" x14ac:dyDescent="0.3">
      <c r="A3339" s="60">
        <v>44326</v>
      </c>
      <c r="B3339" s="48">
        <f t="shared" si="468"/>
        <v>1</v>
      </c>
      <c r="C3339" s="48">
        <v>14928.25</v>
      </c>
      <c r="D3339" s="48">
        <v>14966.900390999999</v>
      </c>
      <c r="E3339" s="48">
        <v>14892.5</v>
      </c>
      <c r="F3339" s="48">
        <v>14942.349609000001</v>
      </c>
      <c r="G3339" s="48">
        <v>522000</v>
      </c>
      <c r="H3339" s="48">
        <f t="shared" si="469"/>
        <v>14933.916666666666</v>
      </c>
      <c r="I3339" s="48">
        <f t="shared" si="470"/>
        <v>1</v>
      </c>
      <c r="J3339" s="48">
        <f t="shared" si="471"/>
        <v>-1</v>
      </c>
      <c r="K3339" s="48">
        <f t="shared" si="472"/>
        <v>0</v>
      </c>
      <c r="L3339" s="48">
        <f t="shared" si="473"/>
        <v>0</v>
      </c>
      <c r="M3339" s="48">
        <v>1</v>
      </c>
      <c r="N3339" s="48">
        <f t="shared" si="465"/>
        <v>0.41922372444788203</v>
      </c>
      <c r="O3339" s="48">
        <f t="shared" si="466"/>
        <v>0.60329747902921038</v>
      </c>
      <c r="P3339" s="61">
        <f t="shared" si="467"/>
        <v>1</v>
      </c>
    </row>
    <row r="3340" spans="1:16" x14ac:dyDescent="0.3">
      <c r="A3340" s="60">
        <v>44327</v>
      </c>
      <c r="B3340" s="48">
        <f t="shared" si="468"/>
        <v>1</v>
      </c>
      <c r="C3340" s="48">
        <v>14789.700194999999</v>
      </c>
      <c r="D3340" s="48">
        <v>14900</v>
      </c>
      <c r="E3340" s="48">
        <v>14771.400390999999</v>
      </c>
      <c r="F3340" s="48">
        <v>14850.75</v>
      </c>
      <c r="G3340" s="48">
        <v>647400</v>
      </c>
      <c r="H3340" s="48">
        <f t="shared" si="469"/>
        <v>14840.716797000001</v>
      </c>
      <c r="I3340" s="48">
        <f t="shared" si="470"/>
        <v>1</v>
      </c>
      <c r="J3340" s="48">
        <f t="shared" si="471"/>
        <v>-1</v>
      </c>
      <c r="K3340" s="48">
        <f t="shared" si="472"/>
        <v>1</v>
      </c>
      <c r="L3340" s="48">
        <f t="shared" si="473"/>
        <v>0</v>
      </c>
      <c r="M3340" s="48">
        <v>0</v>
      </c>
      <c r="N3340" s="48">
        <f t="shared" si="465"/>
        <v>0.52238803736222406</v>
      </c>
      <c r="O3340" s="48">
        <f t="shared" si="466"/>
        <v>0.62770599955397355</v>
      </c>
      <c r="P3340" s="61">
        <f t="shared" si="467"/>
        <v>1</v>
      </c>
    </row>
    <row r="3341" spans="1:16" x14ac:dyDescent="0.3">
      <c r="A3341" s="60">
        <v>44328</v>
      </c>
      <c r="B3341" s="48">
        <f t="shared" si="468"/>
        <v>1</v>
      </c>
      <c r="C3341" s="48">
        <v>14823.549805000001</v>
      </c>
      <c r="D3341" s="48">
        <v>14824.049805000001</v>
      </c>
      <c r="E3341" s="48">
        <v>14649.700194999999</v>
      </c>
      <c r="F3341" s="48">
        <v>14696.5</v>
      </c>
      <c r="G3341" s="48">
        <v>643800</v>
      </c>
      <c r="H3341" s="48">
        <f t="shared" si="469"/>
        <v>14723.416666666666</v>
      </c>
      <c r="I3341" s="48">
        <f t="shared" si="470"/>
        <v>0</v>
      </c>
      <c r="J3341" s="48">
        <f t="shared" si="471"/>
        <v>-1</v>
      </c>
      <c r="K3341" s="48">
        <f t="shared" si="472"/>
        <v>1</v>
      </c>
      <c r="L3341" s="48">
        <f t="shared" si="473"/>
        <v>1</v>
      </c>
      <c r="M3341" s="48">
        <v>1</v>
      </c>
      <c r="N3341" s="48">
        <f t="shared" si="465"/>
        <v>8.3412756547850964E-2</v>
      </c>
      <c r="O3341" s="48">
        <f t="shared" si="466"/>
        <v>0.52084110671156103</v>
      </c>
      <c r="P3341" s="61">
        <f t="shared" si="467"/>
        <v>1</v>
      </c>
    </row>
    <row r="3342" spans="1:16" x14ac:dyDescent="0.3">
      <c r="A3342" s="60">
        <v>44330</v>
      </c>
      <c r="B3342" s="48">
        <f t="shared" si="468"/>
        <v>1</v>
      </c>
      <c r="C3342" s="48">
        <v>14749.400390999999</v>
      </c>
      <c r="D3342" s="48">
        <v>14749.650390999999</v>
      </c>
      <c r="E3342" s="48">
        <v>14591.900390999999</v>
      </c>
      <c r="F3342" s="48">
        <v>14677.799805000001</v>
      </c>
      <c r="G3342" s="48">
        <v>620700</v>
      </c>
      <c r="H3342" s="48">
        <f t="shared" si="469"/>
        <v>14673.116862333334</v>
      </c>
      <c r="I3342" s="48">
        <f t="shared" si="470"/>
        <v>0</v>
      </c>
      <c r="J3342" s="48">
        <f t="shared" si="471"/>
        <v>-1</v>
      </c>
      <c r="K3342" s="48">
        <f t="shared" si="472"/>
        <v>1</v>
      </c>
      <c r="L3342" s="48">
        <f t="shared" si="473"/>
        <v>1</v>
      </c>
      <c r="M3342" s="48">
        <v>1</v>
      </c>
      <c r="N3342" s="48">
        <f t="shared" si="465"/>
        <v>0.22388340317000999</v>
      </c>
      <c r="O3342" s="48">
        <f t="shared" si="466"/>
        <v>0.55573822750944735</v>
      </c>
      <c r="P3342" s="61">
        <f t="shared" si="467"/>
        <v>1</v>
      </c>
    </row>
    <row r="3343" spans="1:16" x14ac:dyDescent="0.3">
      <c r="A3343" s="60">
        <v>44333</v>
      </c>
      <c r="B3343" s="48">
        <f t="shared" si="468"/>
        <v>1</v>
      </c>
      <c r="C3343" s="48">
        <v>14756.25</v>
      </c>
      <c r="D3343" s="48">
        <v>14938</v>
      </c>
      <c r="E3343" s="48">
        <v>14725.349609000001</v>
      </c>
      <c r="F3343" s="48">
        <v>14923.150390999999</v>
      </c>
      <c r="G3343" s="48">
        <v>546400</v>
      </c>
      <c r="H3343" s="48">
        <f t="shared" si="469"/>
        <v>14862.166666666666</v>
      </c>
      <c r="I3343" s="48">
        <f t="shared" si="470"/>
        <v>1</v>
      </c>
      <c r="J3343" s="48">
        <f t="shared" si="471"/>
        <v>-1</v>
      </c>
      <c r="K3343" s="48">
        <f t="shared" si="472"/>
        <v>0</v>
      </c>
      <c r="L3343" s="48">
        <f t="shared" si="473"/>
        <v>1</v>
      </c>
      <c r="M3343" s="48">
        <v>0</v>
      </c>
      <c r="N3343" s="48">
        <f t="shared" si="465"/>
        <v>0.85557783998069104</v>
      </c>
      <c r="O3343" s="48">
        <f t="shared" si="466"/>
        <v>0.70173591113532974</v>
      </c>
      <c r="P3343" s="61">
        <f t="shared" si="467"/>
        <v>1</v>
      </c>
    </row>
    <row r="3344" spans="1:16" x14ac:dyDescent="0.3">
      <c r="A3344" s="60">
        <v>44334</v>
      </c>
      <c r="B3344" s="48">
        <f t="shared" si="468"/>
        <v>1</v>
      </c>
      <c r="C3344" s="48">
        <v>15067.200194999999</v>
      </c>
      <c r="D3344" s="48">
        <v>15137.25</v>
      </c>
      <c r="E3344" s="48">
        <v>15043.700194999999</v>
      </c>
      <c r="F3344" s="48">
        <v>15108.099609000001</v>
      </c>
      <c r="G3344" s="48">
        <v>583900</v>
      </c>
      <c r="H3344" s="48">
        <f t="shared" si="469"/>
        <v>15096.349934666665</v>
      </c>
      <c r="I3344" s="48">
        <f t="shared" si="470"/>
        <v>1</v>
      </c>
      <c r="J3344" s="48">
        <f t="shared" si="471"/>
        <v>-1</v>
      </c>
      <c r="K3344" s="48">
        <f t="shared" si="472"/>
        <v>0</v>
      </c>
      <c r="L3344" s="48">
        <f t="shared" si="473"/>
        <v>0</v>
      </c>
      <c r="M3344" s="48">
        <v>1</v>
      </c>
      <c r="N3344" s="48">
        <f t="shared" si="465"/>
        <v>0.47402783368703438</v>
      </c>
      <c r="O3344" s="48">
        <f t="shared" si="466"/>
        <v>0.61633664646599606</v>
      </c>
      <c r="P3344" s="61">
        <f t="shared" si="467"/>
        <v>1</v>
      </c>
    </row>
    <row r="3345" spans="1:16" x14ac:dyDescent="0.3">
      <c r="A3345" s="60">
        <v>44335</v>
      </c>
      <c r="B3345" s="48">
        <f t="shared" si="468"/>
        <v>0</v>
      </c>
      <c r="C3345" s="48">
        <v>15058.599609000001</v>
      </c>
      <c r="D3345" s="48">
        <v>15133.400390999999</v>
      </c>
      <c r="E3345" s="48">
        <v>15008.849609000001</v>
      </c>
      <c r="F3345" s="48">
        <v>15030.150390999999</v>
      </c>
      <c r="G3345" s="48">
        <v>569100</v>
      </c>
      <c r="H3345" s="48">
        <f t="shared" si="469"/>
        <v>15057.466797000001</v>
      </c>
      <c r="I3345" s="48">
        <f t="shared" si="470"/>
        <v>0</v>
      </c>
      <c r="J3345" s="48">
        <f t="shared" si="471"/>
        <v>-1</v>
      </c>
      <c r="K3345" s="48">
        <f t="shared" si="472"/>
        <v>1</v>
      </c>
      <c r="L3345" s="48">
        <f t="shared" si="473"/>
        <v>1</v>
      </c>
      <c r="M3345" s="48">
        <v>0</v>
      </c>
      <c r="N3345" s="48">
        <f t="shared" si="465"/>
        <v>0.31646723085264455</v>
      </c>
      <c r="O3345" s="48">
        <f t="shared" si="466"/>
        <v>0.57846304879284449</v>
      </c>
      <c r="P3345" s="61">
        <f t="shared" si="467"/>
        <v>1</v>
      </c>
    </row>
    <row r="3346" spans="1:16" x14ac:dyDescent="0.3">
      <c r="A3346" s="60">
        <v>44336</v>
      </c>
      <c r="B3346" s="48">
        <f t="shared" si="468"/>
        <v>0</v>
      </c>
      <c r="C3346" s="48">
        <v>15042.599609000001</v>
      </c>
      <c r="D3346" s="48">
        <v>15069.799805000001</v>
      </c>
      <c r="E3346" s="48">
        <v>14884.900390999999</v>
      </c>
      <c r="F3346" s="48">
        <v>14906.049805000001</v>
      </c>
      <c r="G3346" s="48">
        <v>480300</v>
      </c>
      <c r="H3346" s="48">
        <f t="shared" si="469"/>
        <v>14953.583333666667</v>
      </c>
      <c r="I3346" s="48">
        <f t="shared" si="470"/>
        <v>0</v>
      </c>
      <c r="J3346" s="48">
        <f t="shared" si="471"/>
        <v>-1</v>
      </c>
      <c r="K3346" s="48">
        <f t="shared" si="472"/>
        <v>1</v>
      </c>
      <c r="L3346" s="48">
        <f t="shared" si="473"/>
        <v>1</v>
      </c>
      <c r="M3346" s="48">
        <v>0</v>
      </c>
      <c r="N3346" s="48">
        <f t="shared" si="465"/>
        <v>0.10477944207395207</v>
      </c>
      <c r="O3346" s="48">
        <f t="shared" si="466"/>
        <v>0.52617092127208176</v>
      </c>
      <c r="P3346" s="61">
        <f t="shared" si="467"/>
        <v>1</v>
      </c>
    </row>
    <row r="3347" spans="1:16" x14ac:dyDescent="0.3">
      <c r="A3347" s="60">
        <v>44337</v>
      </c>
      <c r="B3347" s="48">
        <f t="shared" si="468"/>
        <v>0</v>
      </c>
      <c r="C3347" s="48">
        <v>14987.799805000001</v>
      </c>
      <c r="D3347" s="48">
        <v>15190</v>
      </c>
      <c r="E3347" s="48">
        <v>14985.849609000001</v>
      </c>
      <c r="F3347" s="48">
        <v>15175.299805000001</v>
      </c>
      <c r="G3347" s="48">
        <v>572900</v>
      </c>
      <c r="H3347" s="48">
        <f t="shared" si="469"/>
        <v>15117.049804666667</v>
      </c>
      <c r="I3347" s="48">
        <f t="shared" si="470"/>
        <v>1</v>
      </c>
      <c r="J3347" s="48">
        <f t="shared" si="471"/>
        <v>-1</v>
      </c>
      <c r="K3347" s="48">
        <f t="shared" si="472"/>
        <v>0</v>
      </c>
      <c r="L3347" s="48">
        <f t="shared" si="473"/>
        <v>0</v>
      </c>
      <c r="M3347" s="48">
        <v>0</v>
      </c>
      <c r="N3347" s="48">
        <f t="shared" si="465"/>
        <v>0.8907588293317481</v>
      </c>
      <c r="O3347" s="48">
        <f t="shared" si="466"/>
        <v>0.70904674347622054</v>
      </c>
      <c r="P3347" s="61">
        <f t="shared" si="467"/>
        <v>1</v>
      </c>
    </row>
    <row r="3348" spans="1:16" x14ac:dyDescent="0.3">
      <c r="A3348" s="60">
        <v>44340</v>
      </c>
      <c r="B3348" s="48">
        <f t="shared" si="468"/>
        <v>0</v>
      </c>
      <c r="C3348" s="48">
        <v>15211.349609000001</v>
      </c>
      <c r="D3348" s="48">
        <v>15256.25</v>
      </c>
      <c r="E3348" s="48">
        <v>15145.450194999999</v>
      </c>
      <c r="F3348" s="48">
        <v>15197.700194999999</v>
      </c>
      <c r="G3348" s="48">
        <v>579800</v>
      </c>
      <c r="H3348" s="48">
        <f t="shared" si="469"/>
        <v>15199.800129999998</v>
      </c>
      <c r="I3348" s="48">
        <f t="shared" si="470"/>
        <v>0</v>
      </c>
      <c r="J3348" s="48">
        <f t="shared" si="471"/>
        <v>-1</v>
      </c>
      <c r="K3348" s="48">
        <f t="shared" si="472"/>
        <v>0</v>
      </c>
      <c r="L3348" s="48">
        <f t="shared" si="473"/>
        <v>0</v>
      </c>
      <c r="M3348" s="48">
        <v>0</v>
      </c>
      <c r="N3348" s="48">
        <f t="shared" si="465"/>
        <v>0.34733978969714852</v>
      </c>
      <c r="O3348" s="48">
        <f t="shared" si="466"/>
        <v>0.58597233655181757</v>
      </c>
      <c r="P3348" s="61">
        <f t="shared" si="467"/>
        <v>1</v>
      </c>
    </row>
    <row r="3349" spans="1:16" x14ac:dyDescent="0.3">
      <c r="A3349" s="60">
        <v>44341</v>
      </c>
      <c r="B3349" s="48">
        <f t="shared" si="468"/>
        <v>0</v>
      </c>
      <c r="C3349" s="48">
        <v>15291.75</v>
      </c>
      <c r="D3349" s="48">
        <v>15293.849609000001</v>
      </c>
      <c r="E3349" s="48">
        <v>15163.400390999999</v>
      </c>
      <c r="F3349" s="48">
        <v>15208.450194999999</v>
      </c>
      <c r="G3349" s="48">
        <v>441500</v>
      </c>
      <c r="H3349" s="48">
        <f t="shared" si="469"/>
        <v>15221.900065</v>
      </c>
      <c r="I3349" s="48">
        <f t="shared" si="470"/>
        <v>0</v>
      </c>
      <c r="J3349" s="48">
        <f t="shared" si="471"/>
        <v>-1</v>
      </c>
      <c r="K3349" s="48">
        <f t="shared" si="472"/>
        <v>0</v>
      </c>
      <c r="L3349" s="48">
        <f t="shared" si="473"/>
        <v>1</v>
      </c>
      <c r="M3349" s="48">
        <v>1</v>
      </c>
      <c r="N3349" s="48">
        <f t="shared" si="465"/>
        <v>0.22486069028754774</v>
      </c>
      <c r="O3349" s="48">
        <f t="shared" si="466"/>
        <v>0.555979499940218</v>
      </c>
      <c r="P3349" s="61">
        <f t="shared" si="467"/>
        <v>1</v>
      </c>
    </row>
    <row r="3350" spans="1:16" x14ac:dyDescent="0.3">
      <c r="A3350" s="60">
        <v>44342</v>
      </c>
      <c r="B3350" s="48">
        <f t="shared" si="468"/>
        <v>1</v>
      </c>
      <c r="C3350" s="48">
        <v>15257.049805000001</v>
      </c>
      <c r="D3350" s="48">
        <v>15319.900390999999</v>
      </c>
      <c r="E3350" s="48">
        <v>15194.950194999999</v>
      </c>
      <c r="F3350" s="48">
        <v>15301.450194999999</v>
      </c>
      <c r="G3350" s="48">
        <v>384000</v>
      </c>
      <c r="H3350" s="48">
        <f t="shared" si="469"/>
        <v>15272.100260333333</v>
      </c>
      <c r="I3350" s="48">
        <f t="shared" si="470"/>
        <v>1</v>
      </c>
      <c r="J3350" s="48">
        <f t="shared" si="471"/>
        <v>-1</v>
      </c>
      <c r="K3350" s="48">
        <f t="shared" si="472"/>
        <v>0</v>
      </c>
      <c r="L3350" s="48">
        <f t="shared" si="473"/>
        <v>1</v>
      </c>
      <c r="M3350" s="48">
        <v>1</v>
      </c>
      <c r="N3350" s="48">
        <f t="shared" si="465"/>
        <v>0.55581483994471326</v>
      </c>
      <c r="O3350" s="48">
        <f t="shared" si="466"/>
        <v>0.63548362308974882</v>
      </c>
      <c r="P3350" s="61">
        <f t="shared" si="467"/>
        <v>1</v>
      </c>
    </row>
    <row r="3351" spans="1:16" x14ac:dyDescent="0.3">
      <c r="A3351" s="60">
        <v>44343</v>
      </c>
      <c r="B3351" s="48">
        <f t="shared" si="468"/>
        <v>1</v>
      </c>
      <c r="C3351" s="48">
        <v>15323.950194999999</v>
      </c>
      <c r="D3351" s="48">
        <v>15384.549805000001</v>
      </c>
      <c r="E3351" s="48">
        <v>15272.5</v>
      </c>
      <c r="F3351" s="48">
        <v>15337.849609000001</v>
      </c>
      <c r="G3351" s="48">
        <v>0</v>
      </c>
      <c r="H3351" s="48">
        <f t="shared" si="469"/>
        <v>15331.633137999999</v>
      </c>
      <c r="I3351" s="48">
        <f t="shared" si="470"/>
        <v>1</v>
      </c>
      <c r="J3351" s="48">
        <f t="shared" si="471"/>
        <v>-1</v>
      </c>
      <c r="K3351" s="48">
        <f t="shared" si="472"/>
        <v>0</v>
      </c>
      <c r="L3351" s="48">
        <f t="shared" si="473"/>
        <v>1</v>
      </c>
      <c r="M3351" s="48">
        <v>0</v>
      </c>
      <c r="N3351" s="48">
        <f t="shared" si="465"/>
        <v>0.57976417379286538</v>
      </c>
      <c r="O3351" s="48">
        <f t="shared" si="466"/>
        <v>0.64101314092263451</v>
      </c>
      <c r="P3351" s="61">
        <f t="shared" si="467"/>
        <v>1</v>
      </c>
    </row>
    <row r="3352" spans="1:16" x14ac:dyDescent="0.3">
      <c r="A3352" s="60">
        <v>44344</v>
      </c>
      <c r="B3352" s="48">
        <f t="shared" si="468"/>
        <v>0</v>
      </c>
      <c r="C3352" s="48">
        <v>15421.200194999999</v>
      </c>
      <c r="D3352" s="48">
        <v>15469.650390999999</v>
      </c>
      <c r="E3352" s="48">
        <v>15394.75</v>
      </c>
      <c r="F3352" s="48">
        <v>15435.650390999999</v>
      </c>
      <c r="G3352" s="48">
        <v>468100</v>
      </c>
      <c r="H3352" s="48">
        <f t="shared" si="469"/>
        <v>15433.350260666666</v>
      </c>
      <c r="I3352" s="48">
        <f t="shared" si="470"/>
        <v>1</v>
      </c>
      <c r="J3352" s="48">
        <f t="shared" si="471"/>
        <v>-1</v>
      </c>
      <c r="K3352" s="48">
        <f t="shared" si="472"/>
        <v>0</v>
      </c>
      <c r="L3352" s="48">
        <f t="shared" si="473"/>
        <v>0</v>
      </c>
      <c r="M3352" s="48">
        <v>0</v>
      </c>
      <c r="N3352" s="48">
        <f t="shared" si="465"/>
        <v>0.42938713150649832</v>
      </c>
      <c r="O3352" s="48">
        <f t="shared" si="466"/>
        <v>0.60572731160251492</v>
      </c>
      <c r="P3352" s="61">
        <f t="shared" si="467"/>
        <v>1</v>
      </c>
    </row>
    <row r="3353" spans="1:16" x14ac:dyDescent="0.3">
      <c r="A3353" s="60">
        <v>44347</v>
      </c>
      <c r="B3353" s="48">
        <f t="shared" si="468"/>
        <v>1</v>
      </c>
      <c r="C3353" s="48">
        <v>15437.75</v>
      </c>
      <c r="D3353" s="48">
        <v>15606.349609000001</v>
      </c>
      <c r="E3353" s="48">
        <v>15374</v>
      </c>
      <c r="F3353" s="48">
        <v>15582.799805000001</v>
      </c>
      <c r="G3353" s="48">
        <v>436000</v>
      </c>
      <c r="H3353" s="48">
        <f t="shared" si="469"/>
        <v>15521.049804666667</v>
      </c>
      <c r="I3353" s="48">
        <f t="shared" si="470"/>
        <v>1</v>
      </c>
      <c r="J3353" s="48">
        <f t="shared" si="471"/>
        <v>-1</v>
      </c>
      <c r="K3353" s="48">
        <f t="shared" si="472"/>
        <v>0</v>
      </c>
      <c r="L3353" s="48">
        <f t="shared" si="473"/>
        <v>1</v>
      </c>
      <c r="M3353" s="48">
        <v>0</v>
      </c>
      <c r="N3353" s="48">
        <f t="shared" ref="N3353:N3416" si="474">$B$2+SUMPRODUCT($C$2:$G$2,C3353:G3353)</f>
        <v>0.83702027324711159</v>
      </c>
      <c r="O3353" s="48">
        <f t="shared" ref="O3353:O3416" si="475">EXP(N3353)/(1+EXP(N3353))</f>
        <v>0.69783728022949099</v>
      </c>
      <c r="P3353" s="61">
        <f t="shared" ref="P3353:P3416" si="476">IF(O3353&gt;0.5,1,0)</f>
        <v>1</v>
      </c>
    </row>
    <row r="3354" spans="1:16" x14ac:dyDescent="0.3">
      <c r="A3354" s="60">
        <v>44348</v>
      </c>
      <c r="B3354" s="48">
        <f t="shared" si="468"/>
        <v>0</v>
      </c>
      <c r="C3354" s="48">
        <v>15629.650390999999</v>
      </c>
      <c r="D3354" s="48">
        <v>15660.75</v>
      </c>
      <c r="E3354" s="48">
        <v>15528.299805000001</v>
      </c>
      <c r="F3354" s="48">
        <v>15574.849609000001</v>
      </c>
      <c r="G3354" s="48">
        <v>409600</v>
      </c>
      <c r="H3354" s="48">
        <f t="shared" si="469"/>
        <v>15587.966471333333</v>
      </c>
      <c r="I3354" s="48">
        <f t="shared" si="470"/>
        <v>0</v>
      </c>
      <c r="J3354" s="48">
        <f t="shared" si="471"/>
        <v>-1</v>
      </c>
      <c r="K3354" s="48">
        <f t="shared" si="472"/>
        <v>0</v>
      </c>
      <c r="L3354" s="48">
        <f t="shared" si="473"/>
        <v>1</v>
      </c>
      <c r="M3354" s="48">
        <v>1</v>
      </c>
      <c r="N3354" s="48">
        <f t="shared" si="474"/>
        <v>0.30004632274273008</v>
      </c>
      <c r="O3354" s="48">
        <f t="shared" si="475"/>
        <v>0.57445384075208838</v>
      </c>
      <c r="P3354" s="61">
        <f t="shared" si="476"/>
        <v>1</v>
      </c>
    </row>
    <row r="3355" spans="1:16" x14ac:dyDescent="0.3">
      <c r="A3355" s="60">
        <v>44349</v>
      </c>
      <c r="B3355" s="48">
        <f t="shared" si="468"/>
        <v>1</v>
      </c>
      <c r="C3355" s="48">
        <v>15520.349609000001</v>
      </c>
      <c r="D3355" s="48">
        <v>15597.450194999999</v>
      </c>
      <c r="E3355" s="48">
        <v>15459.849609000001</v>
      </c>
      <c r="F3355" s="48">
        <v>15576.200194999999</v>
      </c>
      <c r="G3355" s="48">
        <v>428600</v>
      </c>
      <c r="H3355" s="48">
        <f t="shared" si="469"/>
        <v>15544.499999666667</v>
      </c>
      <c r="I3355" s="48">
        <f t="shared" si="470"/>
        <v>1</v>
      </c>
      <c r="J3355" s="48">
        <f t="shared" si="471"/>
        <v>-1</v>
      </c>
      <c r="K3355" s="48">
        <f t="shared" si="472"/>
        <v>1</v>
      </c>
      <c r="L3355" s="48">
        <f t="shared" si="473"/>
        <v>0</v>
      </c>
      <c r="M3355" s="48">
        <v>1</v>
      </c>
      <c r="N3355" s="48">
        <f t="shared" si="474"/>
        <v>0.57434173284918177</v>
      </c>
      <c r="O3355" s="48">
        <f t="shared" si="475"/>
        <v>0.63976440256032108</v>
      </c>
      <c r="P3355" s="61">
        <f t="shared" si="476"/>
        <v>1</v>
      </c>
    </row>
    <row r="3356" spans="1:16" x14ac:dyDescent="0.3">
      <c r="A3356" s="60">
        <v>44350</v>
      </c>
      <c r="B3356" s="48">
        <f t="shared" si="468"/>
        <v>1</v>
      </c>
      <c r="C3356" s="48">
        <v>15655.549805000001</v>
      </c>
      <c r="D3356" s="48">
        <v>15705.099609000001</v>
      </c>
      <c r="E3356" s="48">
        <v>15611</v>
      </c>
      <c r="F3356" s="48">
        <v>15690.349609000001</v>
      </c>
      <c r="G3356" s="48">
        <v>410200</v>
      </c>
      <c r="H3356" s="48">
        <f t="shared" si="469"/>
        <v>15668.816406</v>
      </c>
      <c r="I3356" s="48">
        <f t="shared" si="470"/>
        <v>1</v>
      </c>
      <c r="J3356" s="48">
        <f t="shared" si="471"/>
        <v>-1</v>
      </c>
      <c r="K3356" s="48">
        <f t="shared" si="472"/>
        <v>0</v>
      </c>
      <c r="L3356" s="48">
        <f t="shared" si="473"/>
        <v>1</v>
      </c>
      <c r="M3356" s="48">
        <v>1</v>
      </c>
      <c r="N3356" s="48">
        <f t="shared" si="474"/>
        <v>0.50570307456713381</v>
      </c>
      <c r="O3356" s="48">
        <f t="shared" si="475"/>
        <v>0.62379863590271389</v>
      </c>
      <c r="P3356" s="61">
        <f t="shared" si="476"/>
        <v>1</v>
      </c>
    </row>
    <row r="3357" spans="1:16" x14ac:dyDescent="0.3">
      <c r="A3357" s="60">
        <v>44351</v>
      </c>
      <c r="B3357" s="48">
        <f t="shared" si="468"/>
        <v>0</v>
      </c>
      <c r="C3357" s="48">
        <v>15712.5</v>
      </c>
      <c r="D3357" s="48">
        <v>15733.599609000001</v>
      </c>
      <c r="E3357" s="48">
        <v>15622.349609000001</v>
      </c>
      <c r="F3357" s="48">
        <v>15670.25</v>
      </c>
      <c r="G3357" s="48">
        <v>414200</v>
      </c>
      <c r="H3357" s="48">
        <f t="shared" si="469"/>
        <v>15675.399739333334</v>
      </c>
      <c r="I3357" s="48">
        <f t="shared" si="470"/>
        <v>0</v>
      </c>
      <c r="J3357" s="48">
        <f t="shared" si="471"/>
        <v>-1</v>
      </c>
      <c r="K3357" s="48">
        <f t="shared" si="472"/>
        <v>0</v>
      </c>
      <c r="L3357" s="48">
        <f t="shared" si="473"/>
        <v>0</v>
      </c>
      <c r="M3357" s="48">
        <v>1</v>
      </c>
      <c r="N3357" s="48">
        <f t="shared" si="474"/>
        <v>0.32042258055849243</v>
      </c>
      <c r="O3357" s="48">
        <f t="shared" si="475"/>
        <v>0.57942723481549496</v>
      </c>
      <c r="P3357" s="61">
        <f t="shared" si="476"/>
        <v>1</v>
      </c>
    </row>
    <row r="3358" spans="1:16" x14ac:dyDescent="0.3">
      <c r="A3358" s="60">
        <v>44354</v>
      </c>
      <c r="B3358" s="48">
        <f t="shared" si="468"/>
        <v>1</v>
      </c>
      <c r="C3358" s="48">
        <v>15725.099609000001</v>
      </c>
      <c r="D3358" s="48">
        <v>15773.450194999999</v>
      </c>
      <c r="E3358" s="48">
        <v>15678.099609000001</v>
      </c>
      <c r="F3358" s="48">
        <v>15751.650390999999</v>
      </c>
      <c r="G3358" s="48">
        <v>394000</v>
      </c>
      <c r="H3358" s="48">
        <f t="shared" si="469"/>
        <v>15734.400065</v>
      </c>
      <c r="I3358" s="48">
        <f t="shared" si="470"/>
        <v>1</v>
      </c>
      <c r="J3358" s="48">
        <f t="shared" si="471"/>
        <v>-1</v>
      </c>
      <c r="K3358" s="48">
        <f t="shared" si="472"/>
        <v>0</v>
      </c>
      <c r="L3358" s="48">
        <f t="shared" si="473"/>
        <v>1</v>
      </c>
      <c r="M3358" s="48">
        <v>1</v>
      </c>
      <c r="N3358" s="48">
        <f t="shared" si="474"/>
        <v>0.48937569679075982</v>
      </c>
      <c r="O3358" s="48">
        <f t="shared" si="475"/>
        <v>0.61995935143735226</v>
      </c>
      <c r="P3358" s="61">
        <f t="shared" si="476"/>
        <v>1</v>
      </c>
    </row>
    <row r="3359" spans="1:16" x14ac:dyDescent="0.3">
      <c r="A3359" s="60">
        <v>44355</v>
      </c>
      <c r="B3359" s="48">
        <f t="shared" si="468"/>
        <v>0</v>
      </c>
      <c r="C3359" s="48">
        <v>15773.900390999999</v>
      </c>
      <c r="D3359" s="48">
        <v>15778.799805000001</v>
      </c>
      <c r="E3359" s="48">
        <v>15680</v>
      </c>
      <c r="F3359" s="48">
        <v>15740.099609000001</v>
      </c>
      <c r="G3359" s="48">
        <v>378200</v>
      </c>
      <c r="H3359" s="48">
        <f t="shared" si="469"/>
        <v>15732.966471333333</v>
      </c>
      <c r="I3359" s="48">
        <f t="shared" si="470"/>
        <v>0</v>
      </c>
      <c r="J3359" s="48">
        <f t="shared" si="471"/>
        <v>-1</v>
      </c>
      <c r="K3359" s="48">
        <f t="shared" si="472"/>
        <v>1</v>
      </c>
      <c r="L3359" s="48">
        <f t="shared" si="473"/>
        <v>1</v>
      </c>
      <c r="M3359" s="48">
        <v>0</v>
      </c>
      <c r="N3359" s="48">
        <f t="shared" si="474"/>
        <v>0.34768647957869331</v>
      </c>
      <c r="O3359" s="48">
        <f t="shared" si="475"/>
        <v>0.58605644404543578</v>
      </c>
      <c r="P3359" s="61">
        <f t="shared" si="476"/>
        <v>1</v>
      </c>
    </row>
    <row r="3360" spans="1:16" x14ac:dyDescent="0.3">
      <c r="A3360" s="60">
        <v>44356</v>
      </c>
      <c r="B3360" s="48">
        <f t="shared" si="468"/>
        <v>0</v>
      </c>
      <c r="C3360" s="48">
        <v>15766.299805000001</v>
      </c>
      <c r="D3360" s="48">
        <v>15800.450194999999</v>
      </c>
      <c r="E3360" s="48">
        <v>15566.900390999999</v>
      </c>
      <c r="F3360" s="48">
        <v>15635.349609000001</v>
      </c>
      <c r="G3360" s="48">
        <v>457900</v>
      </c>
      <c r="H3360" s="48">
        <f t="shared" si="469"/>
        <v>15667.566731666666</v>
      </c>
      <c r="I3360" s="48">
        <f t="shared" si="470"/>
        <v>0</v>
      </c>
      <c r="J3360" s="48">
        <f t="shared" si="471"/>
        <v>-1</v>
      </c>
      <c r="K3360" s="48">
        <f t="shared" si="472"/>
        <v>1</v>
      </c>
      <c r="L3360" s="48">
        <f t="shared" si="473"/>
        <v>0</v>
      </c>
      <c r="M3360" s="48">
        <v>1</v>
      </c>
      <c r="N3360" s="48">
        <f t="shared" si="474"/>
        <v>0.14321893822636245</v>
      </c>
      <c r="O3360" s="48">
        <f t="shared" si="475"/>
        <v>0.53574365860593975</v>
      </c>
      <c r="P3360" s="61">
        <f t="shared" si="476"/>
        <v>1</v>
      </c>
    </row>
    <row r="3361" spans="1:16" x14ac:dyDescent="0.3">
      <c r="A3361" s="60">
        <v>44357</v>
      </c>
      <c r="B3361" s="48">
        <f t="shared" si="468"/>
        <v>1</v>
      </c>
      <c r="C3361" s="48">
        <v>15692.099609000001</v>
      </c>
      <c r="D3361" s="48">
        <v>15751.25</v>
      </c>
      <c r="E3361" s="48">
        <v>15648.5</v>
      </c>
      <c r="F3361" s="48">
        <v>15737.75</v>
      </c>
      <c r="G3361" s="48">
        <v>298300</v>
      </c>
      <c r="H3361" s="48">
        <f t="shared" si="469"/>
        <v>15712.5</v>
      </c>
      <c r="I3361" s="48">
        <f t="shared" si="470"/>
        <v>1</v>
      </c>
      <c r="J3361" s="48">
        <f t="shared" si="471"/>
        <v>-1</v>
      </c>
      <c r="K3361" s="48">
        <f t="shared" si="472"/>
        <v>0</v>
      </c>
      <c r="L3361" s="48">
        <f t="shared" si="473"/>
        <v>1</v>
      </c>
      <c r="M3361" s="48">
        <v>0</v>
      </c>
      <c r="N3361" s="48">
        <f t="shared" si="474"/>
        <v>0.56799490252735074</v>
      </c>
      <c r="O3361" s="48">
        <f t="shared" si="475"/>
        <v>0.63830038076124662</v>
      </c>
      <c r="P3361" s="61">
        <f t="shared" si="476"/>
        <v>1</v>
      </c>
    </row>
    <row r="3362" spans="1:16" x14ac:dyDescent="0.3">
      <c r="A3362" s="60">
        <v>44358</v>
      </c>
      <c r="B3362" s="48">
        <f t="shared" si="468"/>
        <v>1</v>
      </c>
      <c r="C3362" s="48">
        <v>15796.450194999999</v>
      </c>
      <c r="D3362" s="48">
        <v>15835.549805000001</v>
      </c>
      <c r="E3362" s="48">
        <v>15749.799805000001</v>
      </c>
      <c r="F3362" s="48">
        <v>15799.349609000001</v>
      </c>
      <c r="G3362" s="48">
        <v>363000</v>
      </c>
      <c r="H3362" s="48">
        <f t="shared" si="469"/>
        <v>15794.899739666667</v>
      </c>
      <c r="I3362" s="48">
        <f t="shared" si="470"/>
        <v>1</v>
      </c>
      <c r="J3362" s="48">
        <f t="shared" si="471"/>
        <v>-1</v>
      </c>
      <c r="K3362" s="48">
        <f t="shared" si="472"/>
        <v>0</v>
      </c>
      <c r="L3362" s="48">
        <f t="shared" si="473"/>
        <v>0</v>
      </c>
      <c r="M3362" s="48">
        <v>1</v>
      </c>
      <c r="N3362" s="48">
        <f t="shared" si="474"/>
        <v>0.43333677594787334</v>
      </c>
      <c r="O3362" s="48">
        <f t="shared" si="475"/>
        <v>0.60667017759026631</v>
      </c>
      <c r="P3362" s="61">
        <f t="shared" si="476"/>
        <v>1</v>
      </c>
    </row>
    <row r="3363" spans="1:16" x14ac:dyDescent="0.3">
      <c r="A3363" s="60">
        <v>44361</v>
      </c>
      <c r="B3363" s="48">
        <f t="shared" si="468"/>
        <v>1</v>
      </c>
      <c r="C3363" s="48">
        <v>15791.400390999999</v>
      </c>
      <c r="D3363" s="48">
        <v>15823.049805000001</v>
      </c>
      <c r="E3363" s="48">
        <v>15606.5</v>
      </c>
      <c r="F3363" s="48">
        <v>15811.849609000001</v>
      </c>
      <c r="G3363" s="48">
        <v>392900</v>
      </c>
      <c r="H3363" s="48">
        <f t="shared" si="469"/>
        <v>15747.133137999999</v>
      </c>
      <c r="I3363" s="48">
        <f t="shared" si="470"/>
        <v>1</v>
      </c>
      <c r="J3363" s="48">
        <f t="shared" si="471"/>
        <v>-1</v>
      </c>
      <c r="K3363" s="48">
        <f t="shared" si="472"/>
        <v>1</v>
      </c>
      <c r="L3363" s="48">
        <f t="shared" si="473"/>
        <v>0</v>
      </c>
      <c r="M3363" s="48">
        <v>0</v>
      </c>
      <c r="N3363" s="48">
        <f t="shared" si="474"/>
        <v>0.54044377762191897</v>
      </c>
      <c r="O3363" s="48">
        <f t="shared" si="475"/>
        <v>0.63191564568125769</v>
      </c>
      <c r="P3363" s="61">
        <f t="shared" si="476"/>
        <v>1</v>
      </c>
    </row>
    <row r="3364" spans="1:16" x14ac:dyDescent="0.3">
      <c r="A3364" s="60">
        <v>44362</v>
      </c>
      <c r="B3364" s="48">
        <f t="shared" si="468"/>
        <v>1</v>
      </c>
      <c r="C3364" s="48">
        <v>15866.950194999999</v>
      </c>
      <c r="D3364" s="48">
        <v>15901.599609000001</v>
      </c>
      <c r="E3364" s="48">
        <v>15842.400390999999</v>
      </c>
      <c r="F3364" s="48">
        <v>15869.25</v>
      </c>
      <c r="G3364" s="48">
        <v>323300</v>
      </c>
      <c r="H3364" s="48">
        <f t="shared" si="469"/>
        <v>15871.083333333334</v>
      </c>
      <c r="I3364" s="48">
        <f t="shared" si="470"/>
        <v>1</v>
      </c>
      <c r="J3364" s="48">
        <f t="shared" si="471"/>
        <v>-1</v>
      </c>
      <c r="K3364" s="48">
        <f t="shared" si="472"/>
        <v>0</v>
      </c>
      <c r="L3364" s="48">
        <f t="shared" si="473"/>
        <v>1</v>
      </c>
      <c r="M3364" s="48">
        <v>1</v>
      </c>
      <c r="N3364" s="48">
        <f t="shared" si="474"/>
        <v>0.42902842227708832</v>
      </c>
      <c r="O3364" s="48">
        <f t="shared" si="475"/>
        <v>0.60564164079360039</v>
      </c>
      <c r="P3364" s="61">
        <f t="shared" si="476"/>
        <v>1</v>
      </c>
    </row>
    <row r="3365" spans="1:16" x14ac:dyDescent="0.3">
      <c r="A3365" s="60">
        <v>44363</v>
      </c>
      <c r="B3365" s="48">
        <f t="shared" si="468"/>
        <v>0</v>
      </c>
      <c r="C3365" s="48">
        <v>15847.5</v>
      </c>
      <c r="D3365" s="48">
        <v>15880.849609000001</v>
      </c>
      <c r="E3365" s="48">
        <v>15742.599609000001</v>
      </c>
      <c r="F3365" s="48">
        <v>15767.549805000001</v>
      </c>
      <c r="G3365" s="48">
        <v>340200</v>
      </c>
      <c r="H3365" s="48">
        <f t="shared" si="469"/>
        <v>15796.999674333334</v>
      </c>
      <c r="I3365" s="48">
        <f t="shared" si="470"/>
        <v>0</v>
      </c>
      <c r="J3365" s="48">
        <f t="shared" si="471"/>
        <v>-1</v>
      </c>
      <c r="K3365" s="48">
        <f t="shared" si="472"/>
        <v>1</v>
      </c>
      <c r="L3365" s="48">
        <f t="shared" si="473"/>
        <v>0</v>
      </c>
      <c r="M3365" s="48">
        <v>1</v>
      </c>
      <c r="N3365" s="48">
        <f t="shared" si="474"/>
        <v>0.25600735617268811</v>
      </c>
      <c r="O3365" s="48">
        <f t="shared" si="475"/>
        <v>0.56365455946288956</v>
      </c>
      <c r="P3365" s="61">
        <f t="shared" si="476"/>
        <v>1</v>
      </c>
    </row>
    <row r="3366" spans="1:16" x14ac:dyDescent="0.3">
      <c r="A3366" s="60">
        <v>44364</v>
      </c>
      <c r="B3366" s="48">
        <f t="shared" si="468"/>
        <v>1</v>
      </c>
      <c r="C3366" s="48">
        <v>15648.299805000001</v>
      </c>
      <c r="D3366" s="48">
        <v>15769.349609000001</v>
      </c>
      <c r="E3366" s="48">
        <v>15616.75</v>
      </c>
      <c r="F3366" s="48">
        <v>15691.400390999999</v>
      </c>
      <c r="G3366" s="48">
        <v>357600</v>
      </c>
      <c r="H3366" s="48">
        <f t="shared" si="469"/>
        <v>15692.5</v>
      </c>
      <c r="I3366" s="48">
        <f t="shared" si="470"/>
        <v>1</v>
      </c>
      <c r="J3366" s="48">
        <f t="shared" si="471"/>
        <v>-1</v>
      </c>
      <c r="K3366" s="48">
        <f t="shared" si="472"/>
        <v>1</v>
      </c>
      <c r="L3366" s="48">
        <f t="shared" si="473"/>
        <v>0</v>
      </c>
      <c r="M3366" s="48">
        <v>0</v>
      </c>
      <c r="N3366" s="48">
        <f t="shared" si="474"/>
        <v>0.56156365110800766</v>
      </c>
      <c r="O3366" s="48">
        <f t="shared" si="475"/>
        <v>0.63681426172404487</v>
      </c>
      <c r="P3366" s="61">
        <f t="shared" si="476"/>
        <v>1</v>
      </c>
    </row>
    <row r="3367" spans="1:16" x14ac:dyDescent="0.3">
      <c r="A3367" s="60">
        <v>44365</v>
      </c>
      <c r="B3367" s="48">
        <f t="shared" si="468"/>
        <v>0</v>
      </c>
      <c r="C3367" s="48">
        <v>15756.5</v>
      </c>
      <c r="D3367" s="48">
        <v>15761.5</v>
      </c>
      <c r="E3367" s="48">
        <v>15450.900390999999</v>
      </c>
      <c r="F3367" s="48">
        <v>15683.349609000001</v>
      </c>
      <c r="G3367" s="48">
        <v>640800</v>
      </c>
      <c r="H3367" s="48">
        <f t="shared" si="469"/>
        <v>15631.916666666666</v>
      </c>
      <c r="I3367" s="48">
        <f t="shared" si="470"/>
        <v>0</v>
      </c>
      <c r="J3367" s="48">
        <f t="shared" si="471"/>
        <v>-1</v>
      </c>
      <c r="K3367" s="48">
        <f t="shared" si="472"/>
        <v>1</v>
      </c>
      <c r="L3367" s="48">
        <f t="shared" si="473"/>
        <v>0</v>
      </c>
      <c r="M3367" s="48">
        <v>0</v>
      </c>
      <c r="N3367" s="48">
        <f t="shared" si="474"/>
        <v>0.28487045908335729</v>
      </c>
      <c r="O3367" s="48">
        <f t="shared" si="475"/>
        <v>0.57073987519578107</v>
      </c>
      <c r="P3367" s="61">
        <f t="shared" si="476"/>
        <v>1</v>
      </c>
    </row>
    <row r="3368" spans="1:16" x14ac:dyDescent="0.3">
      <c r="A3368" s="60">
        <v>44368</v>
      </c>
      <c r="B3368" s="48">
        <f t="shared" si="468"/>
        <v>1</v>
      </c>
      <c r="C3368" s="48">
        <v>15525.849609000001</v>
      </c>
      <c r="D3368" s="48">
        <v>15765.150390999999</v>
      </c>
      <c r="E3368" s="48">
        <v>15505.650390999999</v>
      </c>
      <c r="F3368" s="48">
        <v>15746.5</v>
      </c>
      <c r="G3368" s="48">
        <v>351500</v>
      </c>
      <c r="H3368" s="48">
        <f t="shared" si="469"/>
        <v>15672.433594</v>
      </c>
      <c r="I3368" s="48">
        <f t="shared" si="470"/>
        <v>1</v>
      </c>
      <c r="J3368" s="48">
        <f t="shared" si="471"/>
        <v>-1</v>
      </c>
      <c r="K3368" s="48">
        <f t="shared" si="472"/>
        <v>0</v>
      </c>
      <c r="L3368" s="48">
        <f t="shared" si="473"/>
        <v>1</v>
      </c>
      <c r="M3368" s="48">
        <v>1</v>
      </c>
      <c r="N3368" s="48">
        <f t="shared" si="474"/>
        <v>1.0568175427570534</v>
      </c>
      <c r="O3368" s="48">
        <f t="shared" si="475"/>
        <v>0.74208190401705243</v>
      </c>
      <c r="P3368" s="61">
        <f t="shared" si="476"/>
        <v>1</v>
      </c>
    </row>
    <row r="3369" spans="1:16" x14ac:dyDescent="0.3">
      <c r="A3369" s="60">
        <v>44369</v>
      </c>
      <c r="B3369" s="48">
        <f t="shared" si="468"/>
        <v>0</v>
      </c>
      <c r="C3369" s="48">
        <v>15840.5</v>
      </c>
      <c r="D3369" s="48">
        <v>15895.75</v>
      </c>
      <c r="E3369" s="48">
        <v>15752.099609000001</v>
      </c>
      <c r="F3369" s="48">
        <v>15772.75</v>
      </c>
      <c r="G3369" s="48">
        <v>322200</v>
      </c>
      <c r="H3369" s="48">
        <f t="shared" si="469"/>
        <v>15806.866536333333</v>
      </c>
      <c r="I3369" s="48">
        <f t="shared" si="470"/>
        <v>0</v>
      </c>
      <c r="J3369" s="48">
        <f t="shared" si="471"/>
        <v>-1</v>
      </c>
      <c r="K3369" s="48">
        <f t="shared" si="472"/>
        <v>0</v>
      </c>
      <c r="L3369" s="48">
        <f t="shared" si="473"/>
        <v>1</v>
      </c>
      <c r="M3369" s="48">
        <v>1</v>
      </c>
      <c r="N3369" s="48">
        <f t="shared" si="474"/>
        <v>0.29178080298961839</v>
      </c>
      <c r="O3369" s="48">
        <f t="shared" si="475"/>
        <v>0.57243204698370742</v>
      </c>
      <c r="P3369" s="61">
        <f t="shared" si="476"/>
        <v>1</v>
      </c>
    </row>
    <row r="3370" spans="1:16" x14ac:dyDescent="0.3">
      <c r="A3370" s="60">
        <v>44370</v>
      </c>
      <c r="B3370" s="48">
        <f t="shared" si="468"/>
        <v>1</v>
      </c>
      <c r="C3370" s="48">
        <v>15862.799805000001</v>
      </c>
      <c r="D3370" s="48">
        <v>15862.950194999999</v>
      </c>
      <c r="E3370" s="48">
        <v>15673.950194999999</v>
      </c>
      <c r="F3370" s="48">
        <v>15686.950194999999</v>
      </c>
      <c r="G3370" s="48">
        <v>287500</v>
      </c>
      <c r="H3370" s="48">
        <f t="shared" si="469"/>
        <v>15741.283528333333</v>
      </c>
      <c r="I3370" s="48">
        <f t="shared" si="470"/>
        <v>0</v>
      </c>
      <c r="J3370" s="48">
        <f t="shared" si="471"/>
        <v>-1</v>
      </c>
      <c r="K3370" s="48">
        <f t="shared" si="472"/>
        <v>1</v>
      </c>
      <c r="L3370" s="48">
        <f t="shared" si="473"/>
        <v>1</v>
      </c>
      <c r="M3370" s="48">
        <v>1</v>
      </c>
      <c r="N3370" s="48">
        <f t="shared" si="474"/>
        <v>5.7586864886969291E-2</v>
      </c>
      <c r="O3370" s="48">
        <f t="shared" si="475"/>
        <v>0.51439273895177406</v>
      </c>
      <c r="P3370" s="61">
        <f t="shared" si="476"/>
        <v>1</v>
      </c>
    </row>
    <row r="3371" spans="1:16" x14ac:dyDescent="0.3">
      <c r="A3371" s="60">
        <v>44371</v>
      </c>
      <c r="B3371" s="48">
        <f t="shared" si="468"/>
        <v>1</v>
      </c>
      <c r="C3371" s="48">
        <v>15737.299805000001</v>
      </c>
      <c r="D3371" s="48">
        <v>15821.400390999999</v>
      </c>
      <c r="E3371" s="48">
        <v>15702.700194999999</v>
      </c>
      <c r="F3371" s="48">
        <v>15790.450194999999</v>
      </c>
      <c r="G3371" s="48">
        <v>316700</v>
      </c>
      <c r="H3371" s="48">
        <f t="shared" si="469"/>
        <v>15771.516926999999</v>
      </c>
      <c r="I3371" s="48">
        <f t="shared" si="470"/>
        <v>1</v>
      </c>
      <c r="J3371" s="48">
        <f t="shared" si="471"/>
        <v>-1</v>
      </c>
      <c r="K3371" s="48">
        <f t="shared" si="472"/>
        <v>0</v>
      </c>
      <c r="L3371" s="48">
        <f t="shared" si="473"/>
        <v>0</v>
      </c>
      <c r="M3371" s="48">
        <v>1</v>
      </c>
      <c r="N3371" s="48">
        <f t="shared" si="474"/>
        <v>0.58599453199512475</v>
      </c>
      <c r="O3371" s="48">
        <f t="shared" si="475"/>
        <v>0.64244557851322015</v>
      </c>
      <c r="P3371" s="61">
        <f t="shared" si="476"/>
        <v>1</v>
      </c>
    </row>
    <row r="3372" spans="1:16" x14ac:dyDescent="0.3">
      <c r="A3372" s="60">
        <v>44372</v>
      </c>
      <c r="B3372" s="48">
        <f t="shared" si="468"/>
        <v>1</v>
      </c>
      <c r="C3372" s="48">
        <v>15839.349609000001</v>
      </c>
      <c r="D3372" s="48">
        <v>15870.799805000001</v>
      </c>
      <c r="E3372" s="48">
        <v>15772.299805000001</v>
      </c>
      <c r="F3372" s="48">
        <v>15860.349609000001</v>
      </c>
      <c r="G3372" s="48">
        <v>314600</v>
      </c>
      <c r="H3372" s="48">
        <f t="shared" si="469"/>
        <v>15834.483073000001</v>
      </c>
      <c r="I3372" s="48">
        <f t="shared" si="470"/>
        <v>1</v>
      </c>
      <c r="J3372" s="48">
        <f t="shared" si="471"/>
        <v>-1</v>
      </c>
      <c r="K3372" s="48">
        <f t="shared" si="472"/>
        <v>0</v>
      </c>
      <c r="L3372" s="48">
        <f t="shared" si="473"/>
        <v>1</v>
      </c>
      <c r="M3372" s="48">
        <v>1</v>
      </c>
      <c r="N3372" s="48">
        <f t="shared" si="474"/>
        <v>0.50101912502521351</v>
      </c>
      <c r="O3372" s="48">
        <f t="shared" si="475"/>
        <v>0.62269879945928464</v>
      </c>
      <c r="P3372" s="61">
        <f t="shared" si="476"/>
        <v>1</v>
      </c>
    </row>
    <row r="3373" spans="1:16" x14ac:dyDescent="0.3">
      <c r="A3373" s="60">
        <v>44375</v>
      </c>
      <c r="B3373" s="48">
        <f t="shared" si="468"/>
        <v>0</v>
      </c>
      <c r="C3373" s="48">
        <v>15915.349609000001</v>
      </c>
      <c r="D3373" s="48">
        <v>15915.650390999999</v>
      </c>
      <c r="E3373" s="48">
        <v>15792.150390999999</v>
      </c>
      <c r="F3373" s="48">
        <v>15814.700194999999</v>
      </c>
      <c r="G3373" s="48">
        <v>255100</v>
      </c>
      <c r="H3373" s="48">
        <f t="shared" si="469"/>
        <v>15840.833658999998</v>
      </c>
      <c r="I3373" s="48">
        <f t="shared" si="470"/>
        <v>0</v>
      </c>
      <c r="J3373" s="48">
        <f t="shared" si="471"/>
        <v>-1</v>
      </c>
      <c r="K3373" s="48">
        <f t="shared" si="472"/>
        <v>0</v>
      </c>
      <c r="L3373" s="48">
        <f t="shared" si="473"/>
        <v>1</v>
      </c>
      <c r="M3373" s="48">
        <v>0</v>
      </c>
      <c r="N3373" s="48">
        <f t="shared" si="474"/>
        <v>0.22402425044922381</v>
      </c>
      <c r="O3373" s="48">
        <f t="shared" si="475"/>
        <v>0.55577300147891195</v>
      </c>
      <c r="P3373" s="61">
        <f t="shared" si="476"/>
        <v>1</v>
      </c>
    </row>
    <row r="3374" spans="1:16" x14ac:dyDescent="0.3">
      <c r="A3374" s="60">
        <v>44376</v>
      </c>
      <c r="B3374" s="48">
        <f t="shared" si="468"/>
        <v>0</v>
      </c>
      <c r="C3374" s="48">
        <v>15807.5</v>
      </c>
      <c r="D3374" s="48">
        <v>15835.900390999999</v>
      </c>
      <c r="E3374" s="48">
        <v>15724.049805000001</v>
      </c>
      <c r="F3374" s="48">
        <v>15748.450194999999</v>
      </c>
      <c r="G3374" s="48">
        <v>360300</v>
      </c>
      <c r="H3374" s="48">
        <f t="shared" si="469"/>
        <v>15769.466796999999</v>
      </c>
      <c r="I3374" s="48">
        <f t="shared" si="470"/>
        <v>0</v>
      </c>
      <c r="J3374" s="48">
        <f t="shared" si="471"/>
        <v>-1</v>
      </c>
      <c r="K3374" s="48">
        <f t="shared" si="472"/>
        <v>1</v>
      </c>
      <c r="L3374" s="48">
        <f t="shared" si="473"/>
        <v>0</v>
      </c>
      <c r="M3374" s="48">
        <v>1</v>
      </c>
      <c r="N3374" s="48">
        <f t="shared" si="474"/>
        <v>0.2909675863102269</v>
      </c>
      <c r="O3374" s="48">
        <f t="shared" si="475"/>
        <v>0.57223299756138102</v>
      </c>
      <c r="P3374" s="61">
        <f t="shared" si="476"/>
        <v>1</v>
      </c>
    </row>
    <row r="3375" spans="1:16" x14ac:dyDescent="0.3">
      <c r="A3375" s="60">
        <v>44377</v>
      </c>
      <c r="B3375" s="48">
        <f t="shared" si="468"/>
        <v>1</v>
      </c>
      <c r="C3375" s="48">
        <v>15776.900390999999</v>
      </c>
      <c r="D3375" s="48">
        <v>15839.099609000001</v>
      </c>
      <c r="E3375" s="48">
        <v>15708.75</v>
      </c>
      <c r="F3375" s="48">
        <v>15721.5</v>
      </c>
      <c r="G3375" s="48">
        <v>262400</v>
      </c>
      <c r="H3375" s="48">
        <f t="shared" si="469"/>
        <v>15756.449869666665</v>
      </c>
      <c r="I3375" s="48">
        <f t="shared" si="470"/>
        <v>0</v>
      </c>
      <c r="J3375" s="48">
        <f t="shared" si="471"/>
        <v>-1</v>
      </c>
      <c r="K3375" s="48">
        <f t="shared" si="472"/>
        <v>1</v>
      </c>
      <c r="L3375" s="48">
        <f t="shared" si="473"/>
        <v>1</v>
      </c>
      <c r="M3375" s="48">
        <v>1</v>
      </c>
      <c r="N3375" s="48">
        <f t="shared" si="474"/>
        <v>0.33283676126896095</v>
      </c>
      <c r="O3375" s="48">
        <f t="shared" si="475"/>
        <v>0.58244944404557986</v>
      </c>
      <c r="P3375" s="61">
        <f t="shared" si="476"/>
        <v>1</v>
      </c>
    </row>
    <row r="3376" spans="1:16" x14ac:dyDescent="0.3">
      <c r="A3376" s="60">
        <v>44378</v>
      </c>
      <c r="B3376" s="48">
        <f t="shared" si="468"/>
        <v>1</v>
      </c>
      <c r="C3376" s="48">
        <v>15755.049805000001</v>
      </c>
      <c r="D3376" s="48">
        <v>15755.549805000001</v>
      </c>
      <c r="E3376" s="48">
        <v>15667.049805000001</v>
      </c>
      <c r="F3376" s="48">
        <v>15680</v>
      </c>
      <c r="G3376" s="48">
        <v>224900</v>
      </c>
      <c r="H3376" s="48">
        <f t="shared" si="469"/>
        <v>15700.866536666668</v>
      </c>
      <c r="I3376" s="48">
        <f t="shared" si="470"/>
        <v>0</v>
      </c>
      <c r="J3376" s="48">
        <f t="shared" si="471"/>
        <v>-1</v>
      </c>
      <c r="K3376" s="48">
        <f t="shared" si="472"/>
        <v>1</v>
      </c>
      <c r="L3376" s="48">
        <f t="shared" si="473"/>
        <v>1</v>
      </c>
      <c r="M3376" s="48">
        <v>1</v>
      </c>
      <c r="N3376" s="48">
        <f t="shared" si="474"/>
        <v>0.28108357808826634</v>
      </c>
      <c r="O3376" s="48">
        <f t="shared" si="475"/>
        <v>0.56981185749998431</v>
      </c>
      <c r="P3376" s="61">
        <f t="shared" si="476"/>
        <v>1</v>
      </c>
    </row>
    <row r="3377" spans="1:16" x14ac:dyDescent="0.3">
      <c r="A3377" s="60">
        <v>44379</v>
      </c>
      <c r="B3377" s="48">
        <f t="shared" si="468"/>
        <v>1</v>
      </c>
      <c r="C3377" s="48">
        <v>15705.849609000001</v>
      </c>
      <c r="D3377" s="48">
        <v>15738.349609000001</v>
      </c>
      <c r="E3377" s="48">
        <v>15635.950194999999</v>
      </c>
      <c r="F3377" s="48">
        <v>15722.200194999999</v>
      </c>
      <c r="G3377" s="48">
        <v>254800</v>
      </c>
      <c r="H3377" s="48">
        <f t="shared" si="469"/>
        <v>15698.833333</v>
      </c>
      <c r="I3377" s="48">
        <f t="shared" si="470"/>
        <v>1</v>
      </c>
      <c r="J3377" s="48">
        <f t="shared" si="471"/>
        <v>-1</v>
      </c>
      <c r="K3377" s="48">
        <f t="shared" si="472"/>
        <v>1</v>
      </c>
      <c r="L3377" s="48">
        <f t="shared" si="473"/>
        <v>0</v>
      </c>
      <c r="M3377" s="48">
        <v>0</v>
      </c>
      <c r="N3377" s="48">
        <f t="shared" si="474"/>
        <v>0.50930485537365233</v>
      </c>
      <c r="O3377" s="48">
        <f t="shared" si="475"/>
        <v>0.62464350220793108</v>
      </c>
      <c r="P3377" s="61">
        <f t="shared" si="476"/>
        <v>1</v>
      </c>
    </row>
    <row r="3378" spans="1:16" x14ac:dyDescent="0.3">
      <c r="A3378" s="60">
        <v>44382</v>
      </c>
      <c r="B3378" s="48">
        <f t="shared" si="468"/>
        <v>1</v>
      </c>
      <c r="C3378" s="48">
        <v>15793.400390999999</v>
      </c>
      <c r="D3378" s="48">
        <v>15845.950194999999</v>
      </c>
      <c r="E3378" s="48">
        <v>15762.049805000001</v>
      </c>
      <c r="F3378" s="48">
        <v>15834.349609000001</v>
      </c>
      <c r="G3378" s="48">
        <v>207000</v>
      </c>
      <c r="H3378" s="48">
        <f t="shared" si="469"/>
        <v>15814.116536333333</v>
      </c>
      <c r="I3378" s="48">
        <f t="shared" si="470"/>
        <v>1</v>
      </c>
      <c r="J3378" s="48">
        <f t="shared" si="471"/>
        <v>-1</v>
      </c>
      <c r="K3378" s="48">
        <f t="shared" si="472"/>
        <v>0</v>
      </c>
      <c r="L3378" s="48">
        <f t="shared" si="473"/>
        <v>1</v>
      </c>
      <c r="M3378" s="48">
        <v>1</v>
      </c>
      <c r="N3378" s="48">
        <f t="shared" si="474"/>
        <v>0.5719914946535769</v>
      </c>
      <c r="O3378" s="48">
        <f t="shared" si="475"/>
        <v>0.63922257504177526</v>
      </c>
      <c r="P3378" s="61">
        <f t="shared" si="476"/>
        <v>1</v>
      </c>
    </row>
    <row r="3379" spans="1:16" x14ac:dyDescent="0.3">
      <c r="A3379" s="60">
        <v>44383</v>
      </c>
      <c r="B3379" s="48">
        <f t="shared" si="468"/>
        <v>0</v>
      </c>
      <c r="C3379" s="48">
        <v>15813.75</v>
      </c>
      <c r="D3379" s="48">
        <v>15914.200194999999</v>
      </c>
      <c r="E3379" s="48">
        <v>15801</v>
      </c>
      <c r="F3379" s="48">
        <v>15818.25</v>
      </c>
      <c r="G3379" s="48">
        <v>391400</v>
      </c>
      <c r="H3379" s="48">
        <f t="shared" si="469"/>
        <v>15844.483398333332</v>
      </c>
      <c r="I3379" s="48">
        <f t="shared" si="470"/>
        <v>1</v>
      </c>
      <c r="J3379" s="48">
        <f t="shared" si="471"/>
        <v>-1</v>
      </c>
      <c r="K3379" s="48">
        <f t="shared" si="472"/>
        <v>0</v>
      </c>
      <c r="L3379" s="48">
        <f t="shared" si="473"/>
        <v>0</v>
      </c>
      <c r="M3379" s="48">
        <v>0</v>
      </c>
      <c r="N3379" s="48">
        <f t="shared" si="474"/>
        <v>0.43392477330573892</v>
      </c>
      <c r="O3379" s="48">
        <f t="shared" si="475"/>
        <v>0.60681047758213769</v>
      </c>
      <c r="P3379" s="61">
        <f t="shared" si="476"/>
        <v>1</v>
      </c>
    </row>
    <row r="3380" spans="1:16" x14ac:dyDescent="0.3">
      <c r="A3380" s="60">
        <v>44384</v>
      </c>
      <c r="B3380" s="48">
        <f t="shared" si="468"/>
        <v>1</v>
      </c>
      <c r="C3380" s="48">
        <v>15819.599609000001</v>
      </c>
      <c r="D3380" s="48">
        <v>15893.549805000001</v>
      </c>
      <c r="E3380" s="48">
        <v>15779.700194999999</v>
      </c>
      <c r="F3380" s="48">
        <v>15879.650390999999</v>
      </c>
      <c r="G3380" s="48">
        <v>329300</v>
      </c>
      <c r="H3380" s="48">
        <f t="shared" si="469"/>
        <v>15850.966797000001</v>
      </c>
      <c r="I3380" s="48">
        <f t="shared" si="470"/>
        <v>1</v>
      </c>
      <c r="J3380" s="48">
        <f t="shared" si="471"/>
        <v>-1</v>
      </c>
      <c r="K3380" s="48">
        <f t="shared" si="472"/>
        <v>0</v>
      </c>
      <c r="L3380" s="48">
        <f t="shared" si="473"/>
        <v>1</v>
      </c>
      <c r="M3380" s="48">
        <v>0</v>
      </c>
      <c r="N3380" s="48">
        <f t="shared" si="474"/>
        <v>0.59833873287028583</v>
      </c>
      <c r="O3380" s="48">
        <f t="shared" si="475"/>
        <v>0.64527614258503008</v>
      </c>
      <c r="P3380" s="61">
        <f t="shared" si="476"/>
        <v>1</v>
      </c>
    </row>
    <row r="3381" spans="1:16" x14ac:dyDescent="0.3">
      <c r="A3381" s="60">
        <v>44385</v>
      </c>
      <c r="B3381" s="48">
        <f t="shared" si="468"/>
        <v>1</v>
      </c>
      <c r="C3381" s="48">
        <v>15855.400390999999</v>
      </c>
      <c r="D3381" s="48">
        <v>15885.75</v>
      </c>
      <c r="E3381" s="48">
        <v>15682.900390999999</v>
      </c>
      <c r="F3381" s="48">
        <v>15727.900390999999</v>
      </c>
      <c r="G3381" s="48">
        <v>307900</v>
      </c>
      <c r="H3381" s="48">
        <f t="shared" si="469"/>
        <v>15765.516927333332</v>
      </c>
      <c r="I3381" s="48">
        <f t="shared" si="470"/>
        <v>0</v>
      </c>
      <c r="J3381" s="48">
        <f t="shared" si="471"/>
        <v>-1</v>
      </c>
      <c r="K3381" s="48">
        <f t="shared" si="472"/>
        <v>1</v>
      </c>
      <c r="L3381" s="48">
        <f t="shared" si="473"/>
        <v>1</v>
      </c>
      <c r="M3381" s="48">
        <v>1</v>
      </c>
      <c r="N3381" s="48">
        <f t="shared" si="474"/>
        <v>0.17815046459578421</v>
      </c>
      <c r="O3381" s="48">
        <f t="shared" si="475"/>
        <v>0.54442019575609069</v>
      </c>
      <c r="P3381" s="61">
        <f t="shared" si="476"/>
        <v>1</v>
      </c>
    </row>
    <row r="3382" spans="1:16" x14ac:dyDescent="0.3">
      <c r="A3382" s="60">
        <v>44386</v>
      </c>
      <c r="B3382" s="48">
        <f t="shared" si="468"/>
        <v>1</v>
      </c>
      <c r="C3382" s="48">
        <v>15688.25</v>
      </c>
      <c r="D3382" s="48">
        <v>15730.849609000001</v>
      </c>
      <c r="E3382" s="48">
        <v>15632.75</v>
      </c>
      <c r="F3382" s="48">
        <v>15689.799805000001</v>
      </c>
      <c r="G3382" s="48">
        <v>243200</v>
      </c>
      <c r="H3382" s="48">
        <f t="shared" si="469"/>
        <v>15684.466471333333</v>
      </c>
      <c r="I3382" s="48">
        <f t="shared" si="470"/>
        <v>1</v>
      </c>
      <c r="J3382" s="48">
        <f t="shared" si="471"/>
        <v>-1</v>
      </c>
      <c r="K3382" s="48">
        <f t="shared" si="472"/>
        <v>1</v>
      </c>
      <c r="L3382" s="48">
        <f t="shared" si="473"/>
        <v>1</v>
      </c>
      <c r="M3382" s="48">
        <v>0</v>
      </c>
      <c r="N3382" s="48">
        <f t="shared" si="474"/>
        <v>0.47097710478816124</v>
      </c>
      <c r="O3382" s="48">
        <f t="shared" si="475"/>
        <v>0.61561499790132113</v>
      </c>
      <c r="P3382" s="61">
        <f t="shared" si="476"/>
        <v>1</v>
      </c>
    </row>
    <row r="3383" spans="1:16" x14ac:dyDescent="0.3">
      <c r="A3383" s="60">
        <v>44389</v>
      </c>
      <c r="B3383" s="48">
        <f t="shared" si="468"/>
        <v>0</v>
      </c>
      <c r="C3383" s="48">
        <v>15766.799805000001</v>
      </c>
      <c r="D3383" s="48">
        <v>15789.200194999999</v>
      </c>
      <c r="E3383" s="48">
        <v>15644.75</v>
      </c>
      <c r="F3383" s="48">
        <v>15692.599609000001</v>
      </c>
      <c r="G3383" s="48">
        <v>216300</v>
      </c>
      <c r="H3383" s="48">
        <f t="shared" si="469"/>
        <v>15708.849934666665</v>
      </c>
      <c r="I3383" s="48">
        <f t="shared" si="470"/>
        <v>0</v>
      </c>
      <c r="J3383" s="48">
        <f t="shared" si="471"/>
        <v>-1</v>
      </c>
      <c r="K3383" s="48">
        <f t="shared" si="472"/>
        <v>0</v>
      </c>
      <c r="L3383" s="48">
        <f t="shared" si="473"/>
        <v>1</v>
      </c>
      <c r="M3383" s="48">
        <v>0</v>
      </c>
      <c r="N3383" s="48">
        <f t="shared" si="474"/>
        <v>0.31177788135295181</v>
      </c>
      <c r="O3383" s="48">
        <f t="shared" si="475"/>
        <v>0.57731916237762004</v>
      </c>
      <c r="P3383" s="61">
        <f t="shared" si="476"/>
        <v>1</v>
      </c>
    </row>
    <row r="3384" spans="1:16" x14ac:dyDescent="0.3">
      <c r="A3384" s="60">
        <v>44390</v>
      </c>
      <c r="B3384" s="48">
        <f t="shared" si="468"/>
        <v>0</v>
      </c>
      <c r="C3384" s="48">
        <v>15794</v>
      </c>
      <c r="D3384" s="48">
        <v>15820.799805000001</v>
      </c>
      <c r="E3384" s="48">
        <v>15744.599609000001</v>
      </c>
      <c r="F3384" s="48">
        <v>15812.349609000001</v>
      </c>
      <c r="G3384" s="48">
        <v>246700</v>
      </c>
      <c r="H3384" s="48">
        <f t="shared" si="469"/>
        <v>15792.583007666666</v>
      </c>
      <c r="I3384" s="48">
        <f t="shared" si="470"/>
        <v>1</v>
      </c>
      <c r="J3384" s="48">
        <f t="shared" si="471"/>
        <v>-1</v>
      </c>
      <c r="K3384" s="48">
        <f t="shared" si="472"/>
        <v>0</v>
      </c>
      <c r="L3384" s="48">
        <f t="shared" si="473"/>
        <v>0</v>
      </c>
      <c r="M3384" s="48">
        <v>0</v>
      </c>
      <c r="N3384" s="48">
        <f t="shared" si="474"/>
        <v>0.50288276744445548</v>
      </c>
      <c r="O3384" s="48">
        <f t="shared" si="475"/>
        <v>0.62313655270978241</v>
      </c>
      <c r="P3384" s="61">
        <f t="shared" si="476"/>
        <v>1</v>
      </c>
    </row>
    <row r="3385" spans="1:16" x14ac:dyDescent="0.3">
      <c r="A3385" s="60">
        <v>44391</v>
      </c>
      <c r="B3385" s="48">
        <f t="shared" si="468"/>
        <v>1</v>
      </c>
      <c r="C3385" s="48">
        <v>15808.700194999999</v>
      </c>
      <c r="D3385" s="48">
        <v>15877.349609000001</v>
      </c>
      <c r="E3385" s="48">
        <v>15764.200194999999</v>
      </c>
      <c r="F3385" s="48">
        <v>15853.950194999999</v>
      </c>
      <c r="G3385" s="48">
        <v>0</v>
      </c>
      <c r="H3385" s="48">
        <f t="shared" si="469"/>
        <v>15831.833333</v>
      </c>
      <c r="I3385" s="48">
        <f t="shared" si="470"/>
        <v>1</v>
      </c>
      <c r="J3385" s="48">
        <f t="shared" si="471"/>
        <v>-1</v>
      </c>
      <c r="K3385" s="48">
        <f t="shared" si="472"/>
        <v>0</v>
      </c>
      <c r="L3385" s="48">
        <f t="shared" si="473"/>
        <v>1</v>
      </c>
      <c r="M3385" s="48">
        <v>0</v>
      </c>
      <c r="N3385" s="48">
        <f t="shared" si="474"/>
        <v>0.65464787306421179</v>
      </c>
      <c r="O3385" s="48">
        <f t="shared" si="475"/>
        <v>0.65805708457444712</v>
      </c>
      <c r="P3385" s="61">
        <f t="shared" si="476"/>
        <v>1</v>
      </c>
    </row>
    <row r="3386" spans="1:16" x14ac:dyDescent="0.3">
      <c r="A3386" s="60">
        <v>44392</v>
      </c>
      <c r="B3386" s="48">
        <f t="shared" si="468"/>
        <v>1</v>
      </c>
      <c r="C3386" s="48">
        <v>15872.150390999999</v>
      </c>
      <c r="D3386" s="48">
        <v>15952.349609000001</v>
      </c>
      <c r="E3386" s="48">
        <v>15855</v>
      </c>
      <c r="F3386" s="48">
        <v>15924.200194999999</v>
      </c>
      <c r="G3386" s="48">
        <v>284900</v>
      </c>
      <c r="H3386" s="48">
        <f t="shared" si="469"/>
        <v>15910.516601333335</v>
      </c>
      <c r="I3386" s="48">
        <f t="shared" si="470"/>
        <v>1</v>
      </c>
      <c r="J3386" s="48">
        <f t="shared" si="471"/>
        <v>-1</v>
      </c>
      <c r="K3386" s="48">
        <f t="shared" si="472"/>
        <v>0</v>
      </c>
      <c r="L3386" s="48">
        <f t="shared" si="473"/>
        <v>0</v>
      </c>
      <c r="M3386" s="48">
        <v>1</v>
      </c>
      <c r="N3386" s="48">
        <f t="shared" si="474"/>
        <v>0.58020983519365199</v>
      </c>
      <c r="O3386" s="48">
        <f t="shared" si="475"/>
        <v>0.64111568798076357</v>
      </c>
      <c r="P3386" s="61">
        <f t="shared" si="476"/>
        <v>1</v>
      </c>
    </row>
    <row r="3387" spans="1:16" x14ac:dyDescent="0.3">
      <c r="A3387" s="60">
        <v>44393</v>
      </c>
      <c r="B3387" s="48">
        <f t="shared" si="468"/>
        <v>0</v>
      </c>
      <c r="C3387" s="48">
        <v>15958.349609000001</v>
      </c>
      <c r="D3387" s="48">
        <v>15962.25</v>
      </c>
      <c r="E3387" s="48">
        <v>15882.599609000001</v>
      </c>
      <c r="F3387" s="48">
        <v>15923.400390999999</v>
      </c>
      <c r="G3387" s="48">
        <v>276300</v>
      </c>
      <c r="H3387" s="48">
        <f t="shared" si="469"/>
        <v>15922.75</v>
      </c>
      <c r="I3387" s="48">
        <f t="shared" si="470"/>
        <v>0</v>
      </c>
      <c r="J3387" s="48">
        <f t="shared" si="471"/>
        <v>-1</v>
      </c>
      <c r="K3387" s="48">
        <f t="shared" si="472"/>
        <v>0</v>
      </c>
      <c r="L3387" s="48">
        <f t="shared" si="473"/>
        <v>1</v>
      </c>
      <c r="M3387" s="48">
        <v>0</v>
      </c>
      <c r="N3387" s="48">
        <f t="shared" si="474"/>
        <v>0.36193322388449162</v>
      </c>
      <c r="O3387" s="48">
        <f t="shared" si="475"/>
        <v>0.58950833235887568</v>
      </c>
      <c r="P3387" s="61">
        <f t="shared" si="476"/>
        <v>1</v>
      </c>
    </row>
    <row r="3388" spans="1:16" x14ac:dyDescent="0.3">
      <c r="A3388" s="60">
        <v>44396</v>
      </c>
      <c r="B3388" s="48">
        <f t="shared" si="468"/>
        <v>1</v>
      </c>
      <c r="C3388" s="48">
        <v>15754.5</v>
      </c>
      <c r="D3388" s="48">
        <v>15836.900390999999</v>
      </c>
      <c r="E3388" s="48">
        <v>15707.5</v>
      </c>
      <c r="F3388" s="48">
        <v>15752.400390999999</v>
      </c>
      <c r="G3388" s="48">
        <v>242100</v>
      </c>
      <c r="H3388" s="48">
        <f t="shared" si="469"/>
        <v>15765.600260666666</v>
      </c>
      <c r="I3388" s="48">
        <f t="shared" si="470"/>
        <v>0</v>
      </c>
      <c r="J3388" s="48">
        <f t="shared" si="471"/>
        <v>-1</v>
      </c>
      <c r="K3388" s="48">
        <f t="shared" si="472"/>
        <v>1</v>
      </c>
      <c r="L3388" s="48">
        <f t="shared" si="473"/>
        <v>1</v>
      </c>
      <c r="M3388" s="48">
        <v>1</v>
      </c>
      <c r="N3388" s="48">
        <f t="shared" si="474"/>
        <v>0.47153962205383348</v>
      </c>
      <c r="O3388" s="48">
        <f t="shared" si="475"/>
        <v>0.61574809948651943</v>
      </c>
      <c r="P3388" s="61">
        <f t="shared" si="476"/>
        <v>1</v>
      </c>
    </row>
    <row r="3389" spans="1:16" x14ac:dyDescent="0.3">
      <c r="A3389" s="60">
        <v>44397</v>
      </c>
      <c r="B3389" s="48">
        <f t="shared" si="468"/>
        <v>0</v>
      </c>
      <c r="C3389" s="48">
        <v>15703.950194999999</v>
      </c>
      <c r="D3389" s="48">
        <v>15728.450194999999</v>
      </c>
      <c r="E3389" s="48">
        <v>15578.549805000001</v>
      </c>
      <c r="F3389" s="48">
        <v>15632.099609000001</v>
      </c>
      <c r="G3389" s="48">
        <v>274300</v>
      </c>
      <c r="H3389" s="48">
        <f t="shared" si="469"/>
        <v>15646.366536333333</v>
      </c>
      <c r="I3389" s="48">
        <f t="shared" si="470"/>
        <v>0</v>
      </c>
      <c r="J3389" s="48">
        <f t="shared" si="471"/>
        <v>-1</v>
      </c>
      <c r="K3389" s="48">
        <f t="shared" si="472"/>
        <v>1</v>
      </c>
      <c r="L3389" s="48">
        <f t="shared" si="473"/>
        <v>0</v>
      </c>
      <c r="M3389" s="48">
        <v>1</v>
      </c>
      <c r="N3389" s="48">
        <f t="shared" si="474"/>
        <v>0.30446635411286321</v>
      </c>
      <c r="O3389" s="48">
        <f t="shared" si="475"/>
        <v>0.57553398948300039</v>
      </c>
      <c r="P3389" s="61">
        <f t="shared" si="476"/>
        <v>1</v>
      </c>
    </row>
    <row r="3390" spans="1:16" x14ac:dyDescent="0.3">
      <c r="A3390" s="60">
        <v>44399</v>
      </c>
      <c r="B3390" s="48">
        <f t="shared" si="468"/>
        <v>1</v>
      </c>
      <c r="C3390" s="48">
        <v>15736.599609000001</v>
      </c>
      <c r="D3390" s="48">
        <v>15834.799805000001</v>
      </c>
      <c r="E3390" s="48">
        <v>15726.400390999999</v>
      </c>
      <c r="F3390" s="48">
        <v>15824.049805000001</v>
      </c>
      <c r="G3390" s="48">
        <v>265300</v>
      </c>
      <c r="H3390" s="48">
        <f t="shared" si="469"/>
        <v>15795.083333666667</v>
      </c>
      <c r="I3390" s="48">
        <f t="shared" si="470"/>
        <v>1</v>
      </c>
      <c r="J3390" s="48">
        <f t="shared" si="471"/>
        <v>-1</v>
      </c>
      <c r="K3390" s="48">
        <f t="shared" si="472"/>
        <v>0</v>
      </c>
      <c r="L3390" s="48">
        <f t="shared" si="473"/>
        <v>1</v>
      </c>
      <c r="M3390" s="48">
        <v>1</v>
      </c>
      <c r="N3390" s="48">
        <f t="shared" si="474"/>
        <v>0.68069833891975473</v>
      </c>
      <c r="O3390" s="48">
        <f t="shared" si="475"/>
        <v>0.66389454158937977</v>
      </c>
      <c r="P3390" s="61">
        <f t="shared" si="476"/>
        <v>1</v>
      </c>
    </row>
    <row r="3391" spans="1:16" x14ac:dyDescent="0.3">
      <c r="A3391" s="60">
        <v>44400</v>
      </c>
      <c r="B3391" s="48">
        <f t="shared" si="468"/>
        <v>0</v>
      </c>
      <c r="C3391" s="48">
        <v>15856.799805000001</v>
      </c>
      <c r="D3391" s="48">
        <v>15899.799805000001</v>
      </c>
      <c r="E3391" s="48">
        <v>15768.400390999999</v>
      </c>
      <c r="F3391" s="48">
        <v>15856.049805000001</v>
      </c>
      <c r="G3391" s="48">
        <v>294100</v>
      </c>
      <c r="H3391" s="48">
        <f t="shared" si="469"/>
        <v>15841.416667</v>
      </c>
      <c r="I3391" s="48">
        <f t="shared" si="470"/>
        <v>0</v>
      </c>
      <c r="J3391" s="48">
        <f t="shared" si="471"/>
        <v>-1</v>
      </c>
      <c r="K3391" s="48">
        <f t="shared" si="472"/>
        <v>0</v>
      </c>
      <c r="L3391" s="48">
        <f t="shared" si="473"/>
        <v>0</v>
      </c>
      <c r="M3391" s="48">
        <v>1</v>
      </c>
      <c r="N3391" s="48">
        <f t="shared" si="474"/>
        <v>0.46660648691259898</v>
      </c>
      <c r="O3391" s="48">
        <f t="shared" si="475"/>
        <v>0.61458024350518659</v>
      </c>
      <c r="P3391" s="61">
        <f t="shared" si="476"/>
        <v>1</v>
      </c>
    </row>
    <row r="3392" spans="1:16" x14ac:dyDescent="0.3">
      <c r="A3392" s="60">
        <v>44403</v>
      </c>
      <c r="B3392" s="48">
        <f t="shared" si="468"/>
        <v>1</v>
      </c>
      <c r="C3392" s="48">
        <v>15849.299805000001</v>
      </c>
      <c r="D3392" s="48">
        <v>15893.349609000001</v>
      </c>
      <c r="E3392" s="48">
        <v>15797</v>
      </c>
      <c r="F3392" s="48">
        <v>15824.450194999999</v>
      </c>
      <c r="G3392" s="48">
        <v>267100</v>
      </c>
      <c r="H3392" s="48">
        <f t="shared" si="469"/>
        <v>15838.266601333335</v>
      </c>
      <c r="I3392" s="48">
        <f t="shared" si="470"/>
        <v>0</v>
      </c>
      <c r="J3392" s="48">
        <f t="shared" si="471"/>
        <v>-1</v>
      </c>
      <c r="K3392" s="48">
        <f t="shared" si="472"/>
        <v>1</v>
      </c>
      <c r="L3392" s="48">
        <f t="shared" si="473"/>
        <v>1</v>
      </c>
      <c r="M3392" s="48">
        <v>1</v>
      </c>
      <c r="N3392" s="48">
        <f t="shared" si="474"/>
        <v>0.39388124041520406</v>
      </c>
      <c r="O3392" s="48">
        <f t="shared" si="475"/>
        <v>0.59721667871462847</v>
      </c>
      <c r="P3392" s="61">
        <f t="shared" si="476"/>
        <v>1</v>
      </c>
    </row>
    <row r="3393" spans="1:16" x14ac:dyDescent="0.3">
      <c r="A3393" s="60">
        <v>44404</v>
      </c>
      <c r="B3393" s="48">
        <f t="shared" si="468"/>
        <v>0</v>
      </c>
      <c r="C3393" s="48">
        <v>15860.5</v>
      </c>
      <c r="D3393" s="48">
        <v>15881.549805000001</v>
      </c>
      <c r="E3393" s="48">
        <v>15701</v>
      </c>
      <c r="F3393" s="48">
        <v>15746.450194999999</v>
      </c>
      <c r="G3393" s="48">
        <v>311000</v>
      </c>
      <c r="H3393" s="48">
        <f t="shared" si="469"/>
        <v>15776.333333333334</v>
      </c>
      <c r="I3393" s="48">
        <f t="shared" si="470"/>
        <v>0</v>
      </c>
      <c r="J3393" s="48">
        <f t="shared" si="471"/>
        <v>-1</v>
      </c>
      <c r="K3393" s="48">
        <f t="shared" si="472"/>
        <v>1</v>
      </c>
      <c r="L3393" s="48">
        <f t="shared" si="473"/>
        <v>0</v>
      </c>
      <c r="M3393" s="48">
        <v>1</v>
      </c>
      <c r="N3393" s="48">
        <f t="shared" si="474"/>
        <v>0.2013091840192725</v>
      </c>
      <c r="O3393" s="48">
        <f t="shared" si="475"/>
        <v>0.55015802086779342</v>
      </c>
      <c r="P3393" s="61">
        <f t="shared" si="476"/>
        <v>1</v>
      </c>
    </row>
    <row r="3394" spans="1:16" x14ac:dyDescent="0.3">
      <c r="A3394" s="60">
        <v>44405</v>
      </c>
      <c r="B3394" s="48">
        <f t="shared" si="468"/>
        <v>0</v>
      </c>
      <c r="C3394" s="48">
        <v>15761.549805000001</v>
      </c>
      <c r="D3394" s="48">
        <v>15767.5</v>
      </c>
      <c r="E3394" s="48">
        <v>15513.450194999999</v>
      </c>
      <c r="F3394" s="48">
        <v>15709.400390999999</v>
      </c>
      <c r="G3394" s="48">
        <v>318600</v>
      </c>
      <c r="H3394" s="48">
        <f t="shared" si="469"/>
        <v>15663.450195333333</v>
      </c>
      <c r="I3394" s="48">
        <f t="shared" si="470"/>
        <v>0</v>
      </c>
      <c r="J3394" s="48">
        <f t="shared" si="471"/>
        <v>-1</v>
      </c>
      <c r="K3394" s="48">
        <f t="shared" si="472"/>
        <v>1</v>
      </c>
      <c r="L3394" s="48">
        <f t="shared" si="473"/>
        <v>0</v>
      </c>
      <c r="M3394" s="48">
        <v>1</v>
      </c>
      <c r="N3394" s="48">
        <f t="shared" si="474"/>
        <v>0.40001701521905642</v>
      </c>
      <c r="O3394" s="48">
        <f t="shared" si="475"/>
        <v>0.59869174819480664</v>
      </c>
      <c r="P3394" s="61">
        <f t="shared" si="476"/>
        <v>1</v>
      </c>
    </row>
    <row r="3395" spans="1:16" x14ac:dyDescent="0.3">
      <c r="A3395" s="60">
        <v>44406</v>
      </c>
      <c r="B3395" s="48">
        <f t="shared" si="468"/>
        <v>1</v>
      </c>
      <c r="C3395" s="48">
        <v>15762.700194999999</v>
      </c>
      <c r="D3395" s="48">
        <v>15817.349609000001</v>
      </c>
      <c r="E3395" s="48">
        <v>15737.799805000001</v>
      </c>
      <c r="F3395" s="48">
        <v>15778.450194999999</v>
      </c>
      <c r="G3395" s="48">
        <v>401600</v>
      </c>
      <c r="H3395" s="48">
        <f t="shared" si="469"/>
        <v>15777.866536333333</v>
      </c>
      <c r="I3395" s="48">
        <f t="shared" si="470"/>
        <v>1</v>
      </c>
      <c r="J3395" s="48">
        <f t="shared" si="471"/>
        <v>-1</v>
      </c>
      <c r="K3395" s="48">
        <f t="shared" si="472"/>
        <v>0</v>
      </c>
      <c r="L3395" s="48">
        <f t="shared" si="473"/>
        <v>0</v>
      </c>
      <c r="M3395" s="48">
        <v>1</v>
      </c>
      <c r="N3395" s="48">
        <f t="shared" si="474"/>
        <v>0.4498027241475111</v>
      </c>
      <c r="O3395" s="48">
        <f t="shared" si="475"/>
        <v>0.61059232882409842</v>
      </c>
      <c r="P3395" s="61">
        <f t="shared" si="476"/>
        <v>1</v>
      </c>
    </row>
    <row r="3396" spans="1:16" x14ac:dyDescent="0.3">
      <c r="A3396" s="60">
        <v>44407</v>
      </c>
      <c r="B3396" s="48">
        <f t="shared" si="468"/>
        <v>0</v>
      </c>
      <c r="C3396" s="48">
        <v>15800.599609000001</v>
      </c>
      <c r="D3396" s="48">
        <v>15862.799805000001</v>
      </c>
      <c r="E3396" s="48">
        <v>15744.849609000001</v>
      </c>
      <c r="F3396" s="48">
        <v>15763.049805000001</v>
      </c>
      <c r="G3396" s="48">
        <v>400000</v>
      </c>
      <c r="H3396" s="48">
        <f t="shared" si="469"/>
        <v>15790.233073000001</v>
      </c>
      <c r="I3396" s="48">
        <f t="shared" si="470"/>
        <v>0</v>
      </c>
      <c r="J3396" s="48">
        <f t="shared" si="471"/>
        <v>-1</v>
      </c>
      <c r="K3396" s="48">
        <f t="shared" si="472"/>
        <v>0</v>
      </c>
      <c r="L3396" s="48">
        <f t="shared" si="473"/>
        <v>1</v>
      </c>
      <c r="M3396" s="48">
        <v>1</v>
      </c>
      <c r="N3396" s="48">
        <f t="shared" si="474"/>
        <v>0.33260800545759528</v>
      </c>
      <c r="O3396" s="48">
        <f t="shared" si="475"/>
        <v>0.58239380910526817</v>
      </c>
      <c r="P3396" s="61">
        <f t="shared" si="476"/>
        <v>1</v>
      </c>
    </row>
    <row r="3397" spans="1:16" x14ac:dyDescent="0.3">
      <c r="A3397" s="60">
        <v>44410</v>
      </c>
      <c r="B3397" s="48">
        <f t="shared" ref="B3397:B3460" si="477">MODE(I3397,J3397,K3397,L3397,M3397)</f>
        <v>1</v>
      </c>
      <c r="C3397" s="48">
        <v>15874.900390999999</v>
      </c>
      <c r="D3397" s="48">
        <v>15892.900390999999</v>
      </c>
      <c r="E3397" s="48">
        <v>15834.650390999999</v>
      </c>
      <c r="F3397" s="48">
        <v>15885.150390999999</v>
      </c>
      <c r="G3397" s="48">
        <v>244800</v>
      </c>
      <c r="H3397" s="48">
        <f t="shared" ref="H3397:H3460" si="478">AVERAGE(D3397,E3397,F3397)</f>
        <v>15870.900390999997</v>
      </c>
      <c r="I3397" s="48">
        <f t="shared" ref="I3397:I3460" si="479">IF(C3397&lt;F3397,1,0)</f>
        <v>1</v>
      </c>
      <c r="J3397" s="48">
        <f t="shared" ref="J3397:J3460" si="480">IF( C3397=E3397,1,IF( C3397=D3397,0,-1) )</f>
        <v>-1</v>
      </c>
      <c r="K3397" s="48">
        <f t="shared" si="472"/>
        <v>0</v>
      </c>
      <c r="L3397" s="48">
        <f t="shared" si="473"/>
        <v>1</v>
      </c>
      <c r="M3397" s="48">
        <v>0</v>
      </c>
      <c r="N3397" s="48">
        <f t="shared" si="474"/>
        <v>0.47378959128417292</v>
      </c>
      <c r="O3397" s="48">
        <f t="shared" si="475"/>
        <v>0.61628030872804884</v>
      </c>
      <c r="P3397" s="61">
        <f t="shared" si="476"/>
        <v>1</v>
      </c>
    </row>
    <row r="3398" spans="1:16" x14ac:dyDescent="0.3">
      <c r="A3398" s="60">
        <v>44411</v>
      </c>
      <c r="B3398" s="48">
        <f t="shared" si="477"/>
        <v>1</v>
      </c>
      <c r="C3398" s="48">
        <v>15951.549805000001</v>
      </c>
      <c r="D3398" s="48">
        <v>16146.900390999999</v>
      </c>
      <c r="E3398" s="48">
        <v>15914.349609000001</v>
      </c>
      <c r="F3398" s="48">
        <v>16130.75</v>
      </c>
      <c r="G3398" s="48">
        <v>341300</v>
      </c>
      <c r="H3398" s="48">
        <f t="shared" si="478"/>
        <v>16064</v>
      </c>
      <c r="I3398" s="48">
        <f t="shared" si="479"/>
        <v>1</v>
      </c>
      <c r="J3398" s="48">
        <f t="shared" si="480"/>
        <v>-1</v>
      </c>
      <c r="K3398" s="48">
        <f t="shared" ref="K3398:K3461" si="481">IF(H3398&gt;H3397,0,1)</f>
        <v>0</v>
      </c>
      <c r="L3398" s="48">
        <f t="shared" ref="L3398:L3461" si="482">IF(G3398&gt;G3397,0,1)</f>
        <v>0</v>
      </c>
      <c r="M3398" s="48">
        <v>1</v>
      </c>
      <c r="N3398" s="48">
        <f t="shared" si="474"/>
        <v>0.94223814804116146</v>
      </c>
      <c r="O3398" s="48">
        <f t="shared" si="475"/>
        <v>0.71955153111388592</v>
      </c>
      <c r="P3398" s="61">
        <f t="shared" si="476"/>
        <v>1</v>
      </c>
    </row>
    <row r="3399" spans="1:16" x14ac:dyDescent="0.3">
      <c r="A3399" s="60">
        <v>44412</v>
      </c>
      <c r="B3399" s="48">
        <f t="shared" si="477"/>
        <v>1</v>
      </c>
      <c r="C3399" s="48">
        <v>16195.25</v>
      </c>
      <c r="D3399" s="48">
        <v>16290.200194999999</v>
      </c>
      <c r="E3399" s="48">
        <v>16176.150390999999</v>
      </c>
      <c r="F3399" s="48">
        <v>16258.799805000001</v>
      </c>
      <c r="G3399" s="48">
        <v>427300</v>
      </c>
      <c r="H3399" s="48">
        <f t="shared" si="478"/>
        <v>16241.716797000001</v>
      </c>
      <c r="I3399" s="48">
        <f t="shared" si="479"/>
        <v>1</v>
      </c>
      <c r="J3399" s="48">
        <f t="shared" si="480"/>
        <v>-1</v>
      </c>
      <c r="K3399" s="48">
        <f t="shared" si="481"/>
        <v>0</v>
      </c>
      <c r="L3399" s="48">
        <f t="shared" si="482"/>
        <v>0</v>
      </c>
      <c r="M3399" s="48">
        <v>1</v>
      </c>
      <c r="N3399" s="48">
        <f t="shared" si="474"/>
        <v>0.57255325499139054</v>
      </c>
      <c r="O3399" s="48">
        <f t="shared" si="475"/>
        <v>0.63935211643270484</v>
      </c>
      <c r="P3399" s="61">
        <f t="shared" si="476"/>
        <v>1</v>
      </c>
    </row>
    <row r="3400" spans="1:16" x14ac:dyDescent="0.3">
      <c r="A3400" s="60">
        <v>44413</v>
      </c>
      <c r="B3400" s="48">
        <f t="shared" si="477"/>
        <v>1</v>
      </c>
      <c r="C3400" s="48">
        <v>16288.950194999999</v>
      </c>
      <c r="D3400" s="48">
        <v>16349.450194999999</v>
      </c>
      <c r="E3400" s="48">
        <v>16210.299805000001</v>
      </c>
      <c r="F3400" s="48">
        <v>16294.599609000001</v>
      </c>
      <c r="G3400" s="48">
        <v>418200</v>
      </c>
      <c r="H3400" s="48">
        <f t="shared" si="478"/>
        <v>16284.783202999999</v>
      </c>
      <c r="I3400" s="48">
        <f t="shared" si="479"/>
        <v>1</v>
      </c>
      <c r="J3400" s="48">
        <f t="shared" si="480"/>
        <v>-1</v>
      </c>
      <c r="K3400" s="48">
        <f t="shared" si="481"/>
        <v>0</v>
      </c>
      <c r="L3400" s="48">
        <f t="shared" si="482"/>
        <v>1</v>
      </c>
      <c r="M3400" s="48">
        <v>0</v>
      </c>
      <c r="N3400" s="48">
        <f t="shared" si="474"/>
        <v>0.44485150004929169</v>
      </c>
      <c r="O3400" s="48">
        <f t="shared" si="475"/>
        <v>0.60941443698501119</v>
      </c>
      <c r="P3400" s="61">
        <f t="shared" si="476"/>
        <v>1</v>
      </c>
    </row>
    <row r="3401" spans="1:16" x14ac:dyDescent="0.3">
      <c r="A3401" s="60">
        <v>44414</v>
      </c>
      <c r="B3401" s="48">
        <f t="shared" si="477"/>
        <v>1</v>
      </c>
      <c r="C3401" s="48">
        <v>16304.400390999999</v>
      </c>
      <c r="D3401" s="48">
        <v>16336.75</v>
      </c>
      <c r="E3401" s="48">
        <v>16223.299805000001</v>
      </c>
      <c r="F3401" s="48">
        <v>16238.200194999999</v>
      </c>
      <c r="G3401" s="48">
        <v>320100</v>
      </c>
      <c r="H3401" s="48">
        <f t="shared" si="478"/>
        <v>16266.083333333334</v>
      </c>
      <c r="I3401" s="48">
        <f t="shared" si="479"/>
        <v>0</v>
      </c>
      <c r="J3401" s="48">
        <f t="shared" si="480"/>
        <v>-1</v>
      </c>
      <c r="K3401" s="48">
        <f t="shared" si="481"/>
        <v>1</v>
      </c>
      <c r="L3401" s="48">
        <f t="shared" si="482"/>
        <v>1</v>
      </c>
      <c r="M3401" s="48">
        <v>1</v>
      </c>
      <c r="N3401" s="48">
        <f t="shared" si="474"/>
        <v>0.27951632321627456</v>
      </c>
      <c r="O3401" s="48">
        <f t="shared" si="475"/>
        <v>0.56942764014520353</v>
      </c>
      <c r="P3401" s="61">
        <f t="shared" si="476"/>
        <v>1</v>
      </c>
    </row>
    <row r="3402" spans="1:16" x14ac:dyDescent="0.3">
      <c r="A3402" s="60">
        <v>44417</v>
      </c>
      <c r="B3402" s="48">
        <f t="shared" si="477"/>
        <v>0</v>
      </c>
      <c r="C3402" s="48">
        <v>16281.349609000001</v>
      </c>
      <c r="D3402" s="48">
        <v>16320.75</v>
      </c>
      <c r="E3402" s="48">
        <v>16179.049805000001</v>
      </c>
      <c r="F3402" s="48">
        <v>16258.25</v>
      </c>
      <c r="G3402" s="48">
        <v>240500</v>
      </c>
      <c r="H3402" s="48">
        <f t="shared" si="478"/>
        <v>16252.683268333334</v>
      </c>
      <c r="I3402" s="48">
        <f t="shared" si="479"/>
        <v>0</v>
      </c>
      <c r="J3402" s="48">
        <f t="shared" si="480"/>
        <v>-1</v>
      </c>
      <c r="K3402" s="48">
        <f t="shared" si="481"/>
        <v>1</v>
      </c>
      <c r="L3402" s="48">
        <f t="shared" si="482"/>
        <v>1</v>
      </c>
      <c r="M3402" s="48">
        <v>0</v>
      </c>
      <c r="N3402" s="48">
        <f t="shared" si="474"/>
        <v>0.42657899107185093</v>
      </c>
      <c r="O3402" s="48">
        <f t="shared" si="475"/>
        <v>0.60505646789941692</v>
      </c>
      <c r="P3402" s="61">
        <f t="shared" si="476"/>
        <v>1</v>
      </c>
    </row>
    <row r="3403" spans="1:16" x14ac:dyDescent="0.3">
      <c r="A3403" s="60">
        <v>44418</v>
      </c>
      <c r="B3403" s="48">
        <f t="shared" si="477"/>
        <v>0</v>
      </c>
      <c r="C3403" s="48">
        <v>16274.799805000001</v>
      </c>
      <c r="D3403" s="48">
        <v>16359.25</v>
      </c>
      <c r="E3403" s="48">
        <v>16202.25</v>
      </c>
      <c r="F3403" s="48">
        <v>16280.099609000001</v>
      </c>
      <c r="G3403" s="48">
        <v>288000</v>
      </c>
      <c r="H3403" s="48">
        <f t="shared" si="478"/>
        <v>16280.533202999999</v>
      </c>
      <c r="I3403" s="48">
        <f t="shared" si="479"/>
        <v>1</v>
      </c>
      <c r="J3403" s="48">
        <f t="shared" si="480"/>
        <v>-1</v>
      </c>
      <c r="K3403" s="48">
        <f t="shared" si="481"/>
        <v>0</v>
      </c>
      <c r="L3403" s="48">
        <f t="shared" si="482"/>
        <v>0</v>
      </c>
      <c r="M3403" s="48">
        <v>0</v>
      </c>
      <c r="N3403" s="48">
        <f t="shared" si="474"/>
        <v>0.48674159353080787</v>
      </c>
      <c r="O3403" s="48">
        <f t="shared" si="475"/>
        <v>0.61933853520640381</v>
      </c>
      <c r="P3403" s="61">
        <f t="shared" si="476"/>
        <v>1</v>
      </c>
    </row>
    <row r="3404" spans="1:16" x14ac:dyDescent="0.3">
      <c r="A3404" s="60">
        <v>44419</v>
      </c>
      <c r="B3404" s="48">
        <f t="shared" si="477"/>
        <v>1</v>
      </c>
      <c r="C3404" s="48">
        <v>16327.299805000001</v>
      </c>
      <c r="D3404" s="48">
        <v>16338.75</v>
      </c>
      <c r="E3404" s="48">
        <v>16162.549805000001</v>
      </c>
      <c r="F3404" s="48">
        <v>16282.25</v>
      </c>
      <c r="G3404" s="48">
        <v>277900</v>
      </c>
      <c r="H3404" s="48">
        <f t="shared" si="478"/>
        <v>16261.183268333334</v>
      </c>
      <c r="I3404" s="48">
        <f t="shared" si="479"/>
        <v>0</v>
      </c>
      <c r="J3404" s="48">
        <f t="shared" si="480"/>
        <v>-1</v>
      </c>
      <c r="K3404" s="48">
        <f t="shared" si="481"/>
        <v>1</v>
      </c>
      <c r="L3404" s="48">
        <f t="shared" si="482"/>
        <v>1</v>
      </c>
      <c r="M3404" s="48">
        <v>1</v>
      </c>
      <c r="N3404" s="48">
        <f t="shared" si="474"/>
        <v>0.3821038655730925</v>
      </c>
      <c r="O3404" s="48">
        <f t="shared" si="475"/>
        <v>0.59438042934625079</v>
      </c>
      <c r="P3404" s="61">
        <f t="shared" si="476"/>
        <v>1</v>
      </c>
    </row>
    <row r="3405" spans="1:16" x14ac:dyDescent="0.3">
      <c r="A3405" s="60">
        <v>44420</v>
      </c>
      <c r="B3405" s="48">
        <f t="shared" si="477"/>
        <v>1</v>
      </c>
      <c r="C3405" s="48">
        <v>16303.650390999999</v>
      </c>
      <c r="D3405" s="48">
        <v>16375.5</v>
      </c>
      <c r="E3405" s="48">
        <v>16286.900390999999</v>
      </c>
      <c r="F3405" s="48">
        <v>16364.400390999999</v>
      </c>
      <c r="G3405" s="48">
        <v>280200</v>
      </c>
      <c r="H3405" s="48">
        <f t="shared" si="478"/>
        <v>16342.266927333332</v>
      </c>
      <c r="I3405" s="48">
        <f t="shared" si="479"/>
        <v>1</v>
      </c>
      <c r="J3405" s="48">
        <f t="shared" si="480"/>
        <v>-1</v>
      </c>
      <c r="K3405" s="48">
        <f t="shared" si="481"/>
        <v>0</v>
      </c>
      <c r="L3405" s="48">
        <f t="shared" si="482"/>
        <v>0</v>
      </c>
      <c r="M3405" s="48">
        <v>1</v>
      </c>
      <c r="N3405" s="48">
        <f t="shared" si="474"/>
        <v>0.59635569721846293</v>
      </c>
      <c r="O3405" s="48">
        <f t="shared" si="475"/>
        <v>0.6448221052982408</v>
      </c>
      <c r="P3405" s="61">
        <f t="shared" si="476"/>
        <v>1</v>
      </c>
    </row>
    <row r="3406" spans="1:16" x14ac:dyDescent="0.3">
      <c r="A3406" s="60">
        <v>44421</v>
      </c>
      <c r="B3406" s="48">
        <f t="shared" si="477"/>
        <v>1</v>
      </c>
      <c r="C3406" s="48">
        <v>16385.699218999998</v>
      </c>
      <c r="D3406" s="48">
        <v>16543.599609000001</v>
      </c>
      <c r="E3406" s="48">
        <v>16376.299805000001</v>
      </c>
      <c r="F3406" s="48">
        <v>16529.099609000001</v>
      </c>
      <c r="G3406" s="48">
        <v>321900</v>
      </c>
      <c r="H3406" s="48">
        <f t="shared" si="478"/>
        <v>16482.999674333332</v>
      </c>
      <c r="I3406" s="48">
        <f t="shared" si="479"/>
        <v>1</v>
      </c>
      <c r="J3406" s="48">
        <f t="shared" si="480"/>
        <v>-1</v>
      </c>
      <c r="K3406" s="48">
        <f t="shared" si="481"/>
        <v>0</v>
      </c>
      <c r="L3406" s="48">
        <f t="shared" si="482"/>
        <v>0</v>
      </c>
      <c r="M3406" s="48">
        <v>1</v>
      </c>
      <c r="N3406" s="48">
        <f t="shared" si="474"/>
        <v>0.82328440988236462</v>
      </c>
      <c r="O3406" s="48">
        <f t="shared" si="475"/>
        <v>0.69493308404921683</v>
      </c>
      <c r="P3406" s="61">
        <f t="shared" si="476"/>
        <v>1</v>
      </c>
    </row>
    <row r="3407" spans="1:16" x14ac:dyDescent="0.3">
      <c r="A3407" s="60">
        <v>44424</v>
      </c>
      <c r="B3407" s="48">
        <f t="shared" si="477"/>
        <v>1</v>
      </c>
      <c r="C3407" s="48">
        <v>16518.400390999999</v>
      </c>
      <c r="D3407" s="48">
        <v>16589.400390999999</v>
      </c>
      <c r="E3407" s="48">
        <v>16480.75</v>
      </c>
      <c r="F3407" s="48">
        <v>16563.050781000002</v>
      </c>
      <c r="G3407" s="48">
        <v>254000</v>
      </c>
      <c r="H3407" s="48">
        <f t="shared" si="478"/>
        <v>16544.400390666666</v>
      </c>
      <c r="I3407" s="48">
        <f t="shared" si="479"/>
        <v>1</v>
      </c>
      <c r="J3407" s="48">
        <f t="shared" si="480"/>
        <v>-1</v>
      </c>
      <c r="K3407" s="48">
        <f t="shared" si="481"/>
        <v>0</v>
      </c>
      <c r="L3407" s="48">
        <f t="shared" si="482"/>
        <v>1</v>
      </c>
      <c r="M3407" s="48">
        <v>1</v>
      </c>
      <c r="N3407" s="48">
        <f t="shared" si="474"/>
        <v>0.57129632344326309</v>
      </c>
      <c r="O3407" s="48">
        <f t="shared" si="475"/>
        <v>0.63906224117968802</v>
      </c>
      <c r="P3407" s="61">
        <f t="shared" si="476"/>
        <v>1</v>
      </c>
    </row>
    <row r="3408" spans="1:16" x14ac:dyDescent="0.3">
      <c r="A3408" s="60">
        <v>44425</v>
      </c>
      <c r="B3408" s="48">
        <f t="shared" si="477"/>
        <v>1</v>
      </c>
      <c r="C3408" s="48">
        <v>16545.25</v>
      </c>
      <c r="D3408" s="48">
        <v>16628.550781000002</v>
      </c>
      <c r="E3408" s="48">
        <v>16495.400390999999</v>
      </c>
      <c r="F3408" s="48">
        <v>16614.599609000001</v>
      </c>
      <c r="G3408" s="48">
        <v>297400</v>
      </c>
      <c r="H3408" s="48">
        <f t="shared" si="478"/>
        <v>16579.516927000001</v>
      </c>
      <c r="I3408" s="48">
        <f t="shared" si="479"/>
        <v>1</v>
      </c>
      <c r="J3408" s="48">
        <f t="shared" si="480"/>
        <v>-1</v>
      </c>
      <c r="K3408" s="48">
        <f t="shared" si="481"/>
        <v>0</v>
      </c>
      <c r="L3408" s="48">
        <f t="shared" si="482"/>
        <v>0</v>
      </c>
      <c r="M3408" s="48">
        <v>1</v>
      </c>
      <c r="N3408" s="48">
        <f t="shared" si="474"/>
        <v>0.63296612998050084</v>
      </c>
      <c r="O3408" s="48">
        <f t="shared" si="475"/>
        <v>0.65316171860357219</v>
      </c>
      <c r="P3408" s="61">
        <f t="shared" si="476"/>
        <v>1</v>
      </c>
    </row>
    <row r="3409" spans="1:16" x14ac:dyDescent="0.3">
      <c r="A3409" s="60">
        <v>44426</v>
      </c>
      <c r="B3409" s="48">
        <f t="shared" si="477"/>
        <v>0</v>
      </c>
      <c r="C3409" s="48">
        <v>16691.949218999998</v>
      </c>
      <c r="D3409" s="48">
        <v>16701.849609000001</v>
      </c>
      <c r="E3409" s="48">
        <v>16535.849609000001</v>
      </c>
      <c r="F3409" s="48">
        <v>16568.849609000001</v>
      </c>
      <c r="G3409" s="48">
        <v>251800</v>
      </c>
      <c r="H3409" s="48">
        <f t="shared" si="478"/>
        <v>16602.182942333337</v>
      </c>
      <c r="I3409" s="48">
        <f t="shared" si="479"/>
        <v>0</v>
      </c>
      <c r="J3409" s="48">
        <f t="shared" si="480"/>
        <v>-1</v>
      </c>
      <c r="K3409" s="48">
        <f t="shared" si="481"/>
        <v>0</v>
      </c>
      <c r="L3409" s="48">
        <f t="shared" si="482"/>
        <v>1</v>
      </c>
      <c r="M3409" s="48">
        <v>1</v>
      </c>
      <c r="N3409" s="48">
        <f t="shared" si="474"/>
        <v>0.18102134762420519</v>
      </c>
      <c r="O3409" s="48">
        <f t="shared" si="475"/>
        <v>0.54513216053702429</v>
      </c>
      <c r="P3409" s="61">
        <f t="shared" si="476"/>
        <v>1</v>
      </c>
    </row>
    <row r="3410" spans="1:16" x14ac:dyDescent="0.3">
      <c r="A3410" s="60">
        <v>44428</v>
      </c>
      <c r="B3410" s="48">
        <f t="shared" si="477"/>
        <v>1</v>
      </c>
      <c r="C3410" s="48">
        <v>16382.5</v>
      </c>
      <c r="D3410" s="48">
        <v>16509.550781000002</v>
      </c>
      <c r="E3410" s="48">
        <v>16376.049805000001</v>
      </c>
      <c r="F3410" s="48">
        <v>16450.5</v>
      </c>
      <c r="G3410" s="48">
        <v>350800</v>
      </c>
      <c r="H3410" s="48">
        <f t="shared" si="478"/>
        <v>16445.366861999999</v>
      </c>
      <c r="I3410" s="48">
        <f t="shared" si="479"/>
        <v>1</v>
      </c>
      <c r="J3410" s="48">
        <f t="shared" si="480"/>
        <v>-1</v>
      </c>
      <c r="K3410" s="48">
        <f t="shared" si="481"/>
        <v>1</v>
      </c>
      <c r="L3410" s="48">
        <f t="shared" si="482"/>
        <v>0</v>
      </c>
      <c r="M3410" s="48">
        <v>1</v>
      </c>
      <c r="N3410" s="48">
        <f t="shared" si="474"/>
        <v>0.6090668043335592</v>
      </c>
      <c r="O3410" s="48">
        <f t="shared" si="475"/>
        <v>0.64772789815560972</v>
      </c>
      <c r="P3410" s="61">
        <f t="shared" si="476"/>
        <v>1</v>
      </c>
    </row>
    <row r="3411" spans="1:16" x14ac:dyDescent="0.3">
      <c r="A3411" s="60">
        <v>44431</v>
      </c>
      <c r="B3411" s="48">
        <f t="shared" si="477"/>
        <v>0</v>
      </c>
      <c r="C3411" s="48">
        <v>16592.25</v>
      </c>
      <c r="D3411" s="48">
        <v>16592.5</v>
      </c>
      <c r="E3411" s="48">
        <v>16395.699218999998</v>
      </c>
      <c r="F3411" s="48">
        <v>16496.449218999998</v>
      </c>
      <c r="G3411" s="48">
        <v>275600</v>
      </c>
      <c r="H3411" s="48">
        <f t="shared" si="478"/>
        <v>16494.882812666667</v>
      </c>
      <c r="I3411" s="48">
        <f t="shared" si="479"/>
        <v>0</v>
      </c>
      <c r="J3411" s="48">
        <f t="shared" si="480"/>
        <v>-1</v>
      </c>
      <c r="K3411" s="48">
        <f t="shared" si="481"/>
        <v>0</v>
      </c>
      <c r="L3411" s="48">
        <f t="shared" si="482"/>
        <v>1</v>
      </c>
      <c r="M3411" s="48">
        <v>1</v>
      </c>
      <c r="N3411" s="48">
        <f t="shared" si="474"/>
        <v>0.2630041483641315</v>
      </c>
      <c r="O3411" s="48">
        <f t="shared" si="475"/>
        <v>0.56537463408777733</v>
      </c>
      <c r="P3411" s="61">
        <f t="shared" si="476"/>
        <v>1</v>
      </c>
    </row>
    <row r="3412" spans="1:16" x14ac:dyDescent="0.3">
      <c r="A3412" s="60">
        <v>44432</v>
      </c>
      <c r="B3412" s="48">
        <f t="shared" si="477"/>
        <v>1</v>
      </c>
      <c r="C3412" s="48">
        <v>16561.400390999999</v>
      </c>
      <c r="D3412" s="48">
        <v>16647.099609000001</v>
      </c>
      <c r="E3412" s="48">
        <v>16495.300781000002</v>
      </c>
      <c r="F3412" s="48">
        <v>16624.599609000001</v>
      </c>
      <c r="G3412" s="48">
        <v>275400</v>
      </c>
      <c r="H3412" s="48">
        <f t="shared" si="478"/>
        <v>16588.99999966667</v>
      </c>
      <c r="I3412" s="48">
        <f t="shared" si="479"/>
        <v>1</v>
      </c>
      <c r="J3412" s="48">
        <f t="shared" si="480"/>
        <v>-1</v>
      </c>
      <c r="K3412" s="48">
        <f t="shared" si="481"/>
        <v>0</v>
      </c>
      <c r="L3412" s="48">
        <f t="shared" si="482"/>
        <v>1</v>
      </c>
      <c r="M3412" s="48">
        <v>1</v>
      </c>
      <c r="N3412" s="48">
        <f t="shared" si="474"/>
        <v>0.63283332820743998</v>
      </c>
      <c r="O3412" s="48">
        <f t="shared" si="475"/>
        <v>0.65313163288039622</v>
      </c>
      <c r="P3412" s="61">
        <f t="shared" si="476"/>
        <v>1</v>
      </c>
    </row>
    <row r="3413" spans="1:16" x14ac:dyDescent="0.3">
      <c r="A3413" s="60">
        <v>44433</v>
      </c>
      <c r="B3413" s="48">
        <f t="shared" si="477"/>
        <v>0</v>
      </c>
      <c r="C3413" s="48">
        <v>16654</v>
      </c>
      <c r="D3413" s="48">
        <v>16712.449218999998</v>
      </c>
      <c r="E3413" s="48">
        <v>16617.5</v>
      </c>
      <c r="F3413" s="48">
        <v>16634.650390999999</v>
      </c>
      <c r="G3413" s="48">
        <v>265900</v>
      </c>
      <c r="H3413" s="48">
        <f t="shared" si="478"/>
        <v>16654.866536666668</v>
      </c>
      <c r="I3413" s="48">
        <f t="shared" si="479"/>
        <v>0</v>
      </c>
      <c r="J3413" s="48">
        <f t="shared" si="480"/>
        <v>-1</v>
      </c>
      <c r="K3413" s="48">
        <f t="shared" si="481"/>
        <v>0</v>
      </c>
      <c r="L3413" s="48">
        <f t="shared" si="482"/>
        <v>1</v>
      </c>
      <c r="M3413" s="48">
        <v>0</v>
      </c>
      <c r="N3413" s="48">
        <f t="shared" si="474"/>
        <v>0.39749446972520069</v>
      </c>
      <c r="O3413" s="48">
        <f t="shared" si="475"/>
        <v>0.59808553096973427</v>
      </c>
      <c r="P3413" s="61">
        <f t="shared" si="476"/>
        <v>1</v>
      </c>
    </row>
    <row r="3414" spans="1:16" x14ac:dyDescent="0.3">
      <c r="A3414" s="60">
        <v>44434</v>
      </c>
      <c r="B3414" s="48">
        <f t="shared" si="477"/>
        <v>1</v>
      </c>
      <c r="C3414" s="48">
        <v>16627.949218999998</v>
      </c>
      <c r="D3414" s="48">
        <v>16683.699218999998</v>
      </c>
      <c r="E3414" s="48">
        <v>16603.400390999999</v>
      </c>
      <c r="F3414" s="48">
        <v>16636.900390999999</v>
      </c>
      <c r="G3414" s="48">
        <v>253500</v>
      </c>
      <c r="H3414" s="48">
        <f t="shared" si="478"/>
        <v>16641.333333666666</v>
      </c>
      <c r="I3414" s="48">
        <f t="shared" si="479"/>
        <v>1</v>
      </c>
      <c r="J3414" s="48">
        <f t="shared" si="480"/>
        <v>-1</v>
      </c>
      <c r="K3414" s="48">
        <f t="shared" si="481"/>
        <v>1</v>
      </c>
      <c r="L3414" s="48">
        <f t="shared" si="482"/>
        <v>1</v>
      </c>
      <c r="M3414" s="48">
        <v>0</v>
      </c>
      <c r="N3414" s="48">
        <f t="shared" si="474"/>
        <v>0.46638209382837736</v>
      </c>
      <c r="O3414" s="48">
        <f t="shared" si="475"/>
        <v>0.61452708984199089</v>
      </c>
      <c r="P3414" s="61">
        <f t="shared" si="476"/>
        <v>1</v>
      </c>
    </row>
    <row r="3415" spans="1:16" x14ac:dyDescent="0.3">
      <c r="A3415" s="60">
        <v>44435</v>
      </c>
      <c r="B3415" s="48">
        <f t="shared" si="477"/>
        <v>1</v>
      </c>
      <c r="C3415" s="48">
        <v>16642.550781000002</v>
      </c>
      <c r="D3415" s="48">
        <v>16722.050781000002</v>
      </c>
      <c r="E3415" s="48">
        <v>16565.599609000001</v>
      </c>
      <c r="F3415" s="48">
        <v>16705.199218999998</v>
      </c>
      <c r="G3415" s="48">
        <v>217400</v>
      </c>
      <c r="H3415" s="48">
        <f t="shared" si="478"/>
        <v>16664.283202999999</v>
      </c>
      <c r="I3415" s="48">
        <f t="shared" si="479"/>
        <v>1</v>
      </c>
      <c r="J3415" s="48">
        <f t="shared" si="480"/>
        <v>-1</v>
      </c>
      <c r="K3415" s="48">
        <f t="shared" si="481"/>
        <v>0</v>
      </c>
      <c r="L3415" s="48">
        <f t="shared" si="482"/>
        <v>1</v>
      </c>
      <c r="M3415" s="48">
        <v>1</v>
      </c>
      <c r="N3415" s="48">
        <f t="shared" si="474"/>
        <v>0.65059415129743803</v>
      </c>
      <c r="O3415" s="48">
        <f t="shared" si="475"/>
        <v>0.65714434081735096</v>
      </c>
      <c r="P3415" s="61">
        <f t="shared" si="476"/>
        <v>1</v>
      </c>
    </row>
    <row r="3416" spans="1:16" x14ac:dyDescent="0.3">
      <c r="A3416" s="60">
        <v>44438</v>
      </c>
      <c r="B3416" s="48">
        <f t="shared" si="477"/>
        <v>1</v>
      </c>
      <c r="C3416" s="48">
        <v>16775.849609000001</v>
      </c>
      <c r="D3416" s="48">
        <v>16951.5</v>
      </c>
      <c r="E3416" s="48">
        <v>16764.849609000001</v>
      </c>
      <c r="F3416" s="48">
        <v>16931.050781000002</v>
      </c>
      <c r="G3416" s="48">
        <v>283500</v>
      </c>
      <c r="H3416" s="48">
        <f t="shared" si="478"/>
        <v>16882.466796666664</v>
      </c>
      <c r="I3416" s="48">
        <f t="shared" si="479"/>
        <v>1</v>
      </c>
      <c r="J3416" s="48">
        <f t="shared" si="480"/>
        <v>-1</v>
      </c>
      <c r="K3416" s="48">
        <f t="shared" si="481"/>
        <v>0</v>
      </c>
      <c r="L3416" s="48">
        <f t="shared" si="482"/>
        <v>0</v>
      </c>
      <c r="M3416" s="48">
        <v>1</v>
      </c>
      <c r="N3416" s="48">
        <f t="shared" si="474"/>
        <v>0.86807801327410972</v>
      </c>
      <c r="O3416" s="48">
        <f t="shared" si="475"/>
        <v>0.70434561522256911</v>
      </c>
      <c r="P3416" s="61">
        <f t="shared" si="476"/>
        <v>1</v>
      </c>
    </row>
    <row r="3417" spans="1:16" x14ac:dyDescent="0.3">
      <c r="A3417" s="60">
        <v>44439</v>
      </c>
      <c r="B3417" s="48">
        <f t="shared" si="477"/>
        <v>1</v>
      </c>
      <c r="C3417" s="48">
        <v>16947.5</v>
      </c>
      <c r="D3417" s="48">
        <v>17153.5</v>
      </c>
      <c r="E3417" s="48">
        <v>16915.849609000001</v>
      </c>
      <c r="F3417" s="48">
        <v>17132.199218999998</v>
      </c>
      <c r="G3417" s="48">
        <v>464400</v>
      </c>
      <c r="H3417" s="48">
        <f t="shared" si="478"/>
        <v>17067.182942666666</v>
      </c>
      <c r="I3417" s="48">
        <f t="shared" si="479"/>
        <v>1</v>
      </c>
      <c r="J3417" s="48">
        <f t="shared" si="480"/>
        <v>-1</v>
      </c>
      <c r="K3417" s="48">
        <f t="shared" si="481"/>
        <v>0</v>
      </c>
      <c r="L3417" s="48">
        <f t="shared" si="482"/>
        <v>0</v>
      </c>
      <c r="M3417" s="48">
        <v>1</v>
      </c>
      <c r="N3417" s="48">
        <f t="shared" ref="N3417:N3480" si="483">$B$2+SUMPRODUCT($C$2:$G$2,C3417:G3417)</f>
        <v>0.91271962674995</v>
      </c>
      <c r="O3417" s="48">
        <f t="shared" ref="O3417:O3480" si="484">EXP(N3417)/(1+EXP(N3417))</f>
        <v>0.7135563599679261</v>
      </c>
      <c r="P3417" s="61">
        <f t="shared" ref="P3417:P3480" si="485">IF(O3417&gt;0.5,1,0)</f>
        <v>1</v>
      </c>
    </row>
    <row r="3418" spans="1:16" x14ac:dyDescent="0.3">
      <c r="A3418" s="60">
        <v>44440</v>
      </c>
      <c r="B3418" s="48">
        <f t="shared" si="477"/>
        <v>0</v>
      </c>
      <c r="C3418" s="48">
        <v>17185.599609000001</v>
      </c>
      <c r="D3418" s="48">
        <v>17225.75</v>
      </c>
      <c r="E3418" s="48">
        <v>17055.050781000002</v>
      </c>
      <c r="F3418" s="48">
        <v>17076.25</v>
      </c>
      <c r="G3418" s="48">
        <v>301900</v>
      </c>
      <c r="H3418" s="48">
        <f t="shared" si="478"/>
        <v>17119.016927000001</v>
      </c>
      <c r="I3418" s="48">
        <f t="shared" si="479"/>
        <v>0</v>
      </c>
      <c r="J3418" s="48">
        <f t="shared" si="480"/>
        <v>-1</v>
      </c>
      <c r="K3418" s="48">
        <f t="shared" si="481"/>
        <v>0</v>
      </c>
      <c r="L3418" s="48">
        <f t="shared" si="482"/>
        <v>1</v>
      </c>
      <c r="M3418" s="48">
        <v>1</v>
      </c>
      <c r="N3418" s="48">
        <f t="shared" si="483"/>
        <v>0.19486522648722615</v>
      </c>
      <c r="O3418" s="48">
        <f t="shared" si="484"/>
        <v>0.54856273326507154</v>
      </c>
      <c r="P3418" s="61">
        <f t="shared" si="485"/>
        <v>1</v>
      </c>
    </row>
    <row r="3419" spans="1:16" x14ac:dyDescent="0.3">
      <c r="A3419" s="60">
        <v>44441</v>
      </c>
      <c r="B3419" s="48">
        <f t="shared" si="477"/>
        <v>1</v>
      </c>
      <c r="C3419" s="48">
        <v>17095.400390999999</v>
      </c>
      <c r="D3419" s="48">
        <v>17245.5</v>
      </c>
      <c r="E3419" s="48">
        <v>17059.699218999998</v>
      </c>
      <c r="F3419" s="48">
        <v>17234.150390999999</v>
      </c>
      <c r="G3419" s="48">
        <v>242400</v>
      </c>
      <c r="H3419" s="48">
        <f t="shared" si="478"/>
        <v>17179.783203333336</v>
      </c>
      <c r="I3419" s="48">
        <f t="shared" si="479"/>
        <v>1</v>
      </c>
      <c r="J3419" s="48">
        <f t="shared" si="480"/>
        <v>-1</v>
      </c>
      <c r="K3419" s="48">
        <f t="shared" si="481"/>
        <v>0</v>
      </c>
      <c r="L3419" s="48">
        <f t="shared" si="482"/>
        <v>1</v>
      </c>
      <c r="M3419" s="48">
        <v>1</v>
      </c>
      <c r="N3419" s="48">
        <f t="shared" si="483"/>
        <v>0.83821187926555363</v>
      </c>
      <c r="O3419" s="48">
        <f t="shared" si="484"/>
        <v>0.69808848351434027</v>
      </c>
      <c r="P3419" s="61">
        <f t="shared" si="485"/>
        <v>1</v>
      </c>
    </row>
    <row r="3420" spans="1:16" x14ac:dyDescent="0.3">
      <c r="A3420" s="60">
        <v>44442</v>
      </c>
      <c r="B3420" s="48">
        <f t="shared" si="477"/>
        <v>1</v>
      </c>
      <c r="C3420" s="48">
        <v>17262.449218999998</v>
      </c>
      <c r="D3420" s="48">
        <v>17340.099609000001</v>
      </c>
      <c r="E3420" s="48">
        <v>17212.199218999998</v>
      </c>
      <c r="F3420" s="48">
        <v>17323.599609000001</v>
      </c>
      <c r="G3420" s="48">
        <v>261400</v>
      </c>
      <c r="H3420" s="48">
        <f t="shared" si="478"/>
        <v>17291.966145666665</v>
      </c>
      <c r="I3420" s="48">
        <f t="shared" si="479"/>
        <v>1</v>
      </c>
      <c r="J3420" s="48">
        <f t="shared" si="480"/>
        <v>-1</v>
      </c>
      <c r="K3420" s="48">
        <f t="shared" si="481"/>
        <v>0</v>
      </c>
      <c r="L3420" s="48">
        <f t="shared" si="482"/>
        <v>0</v>
      </c>
      <c r="M3420" s="48">
        <v>1</v>
      </c>
      <c r="N3420" s="48">
        <f t="shared" si="483"/>
        <v>0.61341609804397113</v>
      </c>
      <c r="O3420" s="48">
        <f t="shared" si="484"/>
        <v>0.6487196658471629</v>
      </c>
      <c r="P3420" s="61">
        <f t="shared" si="485"/>
        <v>1</v>
      </c>
    </row>
    <row r="3421" spans="1:16" x14ac:dyDescent="0.3">
      <c r="A3421" s="60">
        <v>44445</v>
      </c>
      <c r="B3421" s="48">
        <f t="shared" si="477"/>
        <v>0</v>
      </c>
      <c r="C3421" s="48">
        <v>17399.349609000001</v>
      </c>
      <c r="D3421" s="48">
        <v>17429.550781000002</v>
      </c>
      <c r="E3421" s="48">
        <v>17345.550781000002</v>
      </c>
      <c r="F3421" s="48">
        <v>17377.800781000002</v>
      </c>
      <c r="G3421" s="48">
        <v>228000</v>
      </c>
      <c r="H3421" s="48">
        <f t="shared" si="478"/>
        <v>17384.300781000002</v>
      </c>
      <c r="I3421" s="48">
        <f t="shared" si="479"/>
        <v>0</v>
      </c>
      <c r="J3421" s="48">
        <f t="shared" si="480"/>
        <v>-1</v>
      </c>
      <c r="K3421" s="48">
        <f t="shared" si="481"/>
        <v>0</v>
      </c>
      <c r="L3421" s="48">
        <f t="shared" si="482"/>
        <v>1</v>
      </c>
      <c r="M3421" s="48">
        <v>0</v>
      </c>
      <c r="N3421" s="48">
        <f t="shared" si="483"/>
        <v>0.39417369766338195</v>
      </c>
      <c r="O3421" s="48">
        <f t="shared" si="484"/>
        <v>0.59728702698843361</v>
      </c>
      <c r="P3421" s="61">
        <f t="shared" si="485"/>
        <v>1</v>
      </c>
    </row>
    <row r="3422" spans="1:16" x14ac:dyDescent="0.3">
      <c r="A3422" s="60">
        <v>44446</v>
      </c>
      <c r="B3422" s="48">
        <f t="shared" si="477"/>
        <v>0</v>
      </c>
      <c r="C3422" s="48">
        <v>17401.550781000002</v>
      </c>
      <c r="D3422" s="48">
        <v>17436.5</v>
      </c>
      <c r="E3422" s="48">
        <v>17287</v>
      </c>
      <c r="F3422" s="48">
        <v>17362.099609000001</v>
      </c>
      <c r="G3422" s="48">
        <v>243400</v>
      </c>
      <c r="H3422" s="48">
        <f t="shared" si="478"/>
        <v>17361.866536333331</v>
      </c>
      <c r="I3422" s="48">
        <f t="shared" si="479"/>
        <v>0</v>
      </c>
      <c r="J3422" s="48">
        <f t="shared" si="480"/>
        <v>-1</v>
      </c>
      <c r="K3422" s="48">
        <f t="shared" si="481"/>
        <v>1</v>
      </c>
      <c r="L3422" s="48">
        <f t="shared" si="482"/>
        <v>0</v>
      </c>
      <c r="M3422" s="48">
        <v>1</v>
      </c>
      <c r="N3422" s="48">
        <f t="shared" si="483"/>
        <v>0.37794905885142649</v>
      </c>
      <c r="O3422" s="48">
        <f t="shared" si="484"/>
        <v>0.59337834578615167</v>
      </c>
      <c r="P3422" s="61">
        <f t="shared" si="485"/>
        <v>1</v>
      </c>
    </row>
    <row r="3423" spans="1:16" x14ac:dyDescent="0.3">
      <c r="A3423" s="60">
        <v>44447</v>
      </c>
      <c r="B3423" s="48">
        <f t="shared" si="477"/>
        <v>0</v>
      </c>
      <c r="C3423" s="48">
        <v>17375.75</v>
      </c>
      <c r="D3423" s="48">
        <v>17383.400390999999</v>
      </c>
      <c r="E3423" s="48">
        <v>17254.199218999998</v>
      </c>
      <c r="F3423" s="48">
        <v>17353.5</v>
      </c>
      <c r="G3423" s="48">
        <v>252700</v>
      </c>
      <c r="H3423" s="48">
        <f t="shared" si="478"/>
        <v>17330.366536666665</v>
      </c>
      <c r="I3423" s="48">
        <f t="shared" si="479"/>
        <v>0</v>
      </c>
      <c r="J3423" s="48">
        <f t="shared" si="480"/>
        <v>-1</v>
      </c>
      <c r="K3423" s="48">
        <f t="shared" si="481"/>
        <v>1</v>
      </c>
      <c r="L3423" s="48">
        <f t="shared" si="482"/>
        <v>0</v>
      </c>
      <c r="M3423" s="48">
        <v>0</v>
      </c>
      <c r="N3423" s="48">
        <f t="shared" si="483"/>
        <v>0.41319538931936445</v>
      </c>
      <c r="O3423" s="48">
        <f t="shared" si="484"/>
        <v>0.6018538252000617</v>
      </c>
      <c r="P3423" s="61">
        <f t="shared" si="485"/>
        <v>1</v>
      </c>
    </row>
    <row r="3424" spans="1:16" x14ac:dyDescent="0.3">
      <c r="A3424" s="60">
        <v>44448</v>
      </c>
      <c r="B3424" s="48">
        <f t="shared" si="477"/>
        <v>1</v>
      </c>
      <c r="C3424" s="48">
        <v>17312.849609000001</v>
      </c>
      <c r="D3424" s="48">
        <v>17379.650390999999</v>
      </c>
      <c r="E3424" s="48">
        <v>17302.699218999998</v>
      </c>
      <c r="F3424" s="48">
        <v>17369.25</v>
      </c>
      <c r="G3424" s="48">
        <v>241500</v>
      </c>
      <c r="H3424" s="48">
        <f t="shared" si="478"/>
        <v>17350.533203333332</v>
      </c>
      <c r="I3424" s="48">
        <f t="shared" si="479"/>
        <v>1</v>
      </c>
      <c r="J3424" s="48">
        <f t="shared" si="480"/>
        <v>-1</v>
      </c>
      <c r="K3424" s="48">
        <f t="shared" si="481"/>
        <v>0</v>
      </c>
      <c r="L3424" s="48">
        <f t="shared" si="482"/>
        <v>1</v>
      </c>
      <c r="M3424" s="48">
        <v>0</v>
      </c>
      <c r="N3424" s="48">
        <f t="shared" si="483"/>
        <v>0.58112160425519865</v>
      </c>
      <c r="O3424" s="48">
        <f t="shared" si="484"/>
        <v>0.6413254466045637</v>
      </c>
      <c r="P3424" s="61">
        <f t="shared" si="485"/>
        <v>1</v>
      </c>
    </row>
    <row r="3425" spans="1:16" x14ac:dyDescent="0.3">
      <c r="A3425" s="60">
        <v>44452</v>
      </c>
      <c r="B3425" s="48">
        <f t="shared" si="477"/>
        <v>1</v>
      </c>
      <c r="C3425" s="48">
        <v>17363.550781000002</v>
      </c>
      <c r="D3425" s="48">
        <v>17378.349609000001</v>
      </c>
      <c r="E3425" s="48">
        <v>17269.150390999999</v>
      </c>
      <c r="F3425" s="48">
        <v>17355.300781000002</v>
      </c>
      <c r="G3425" s="48">
        <v>241100</v>
      </c>
      <c r="H3425" s="48">
        <f t="shared" si="478"/>
        <v>17334.266927000001</v>
      </c>
      <c r="I3425" s="48">
        <f t="shared" si="479"/>
        <v>0</v>
      </c>
      <c r="J3425" s="48">
        <f t="shared" si="480"/>
        <v>-1</v>
      </c>
      <c r="K3425" s="48">
        <f t="shared" si="481"/>
        <v>1</v>
      </c>
      <c r="L3425" s="48">
        <f t="shared" si="482"/>
        <v>1</v>
      </c>
      <c r="M3425" s="48">
        <v>1</v>
      </c>
      <c r="N3425" s="48">
        <f t="shared" si="483"/>
        <v>0.44068906905422123</v>
      </c>
      <c r="O3425" s="48">
        <f t="shared" si="484"/>
        <v>0.60842320985461062</v>
      </c>
      <c r="P3425" s="61">
        <f t="shared" si="485"/>
        <v>1</v>
      </c>
    </row>
    <row r="3426" spans="1:16" x14ac:dyDescent="0.3">
      <c r="A3426" s="60">
        <v>44453</v>
      </c>
      <c r="B3426" s="48">
        <f t="shared" si="477"/>
        <v>0</v>
      </c>
      <c r="C3426" s="48">
        <v>17420.349609000001</v>
      </c>
      <c r="D3426" s="48">
        <v>17438.550781000002</v>
      </c>
      <c r="E3426" s="48">
        <v>17367.050781000002</v>
      </c>
      <c r="F3426" s="48">
        <v>17380</v>
      </c>
      <c r="G3426" s="48">
        <v>230400</v>
      </c>
      <c r="H3426" s="48">
        <f t="shared" si="478"/>
        <v>17395.200520666669</v>
      </c>
      <c r="I3426" s="48">
        <f t="shared" si="479"/>
        <v>0</v>
      </c>
      <c r="J3426" s="48">
        <f t="shared" si="480"/>
        <v>-1</v>
      </c>
      <c r="K3426" s="48">
        <f t="shared" si="481"/>
        <v>0</v>
      </c>
      <c r="L3426" s="48">
        <f t="shared" si="482"/>
        <v>1</v>
      </c>
      <c r="M3426" s="48">
        <v>1</v>
      </c>
      <c r="N3426" s="48">
        <f t="shared" si="483"/>
        <v>0.34044485972308708</v>
      </c>
      <c r="O3426" s="48">
        <f t="shared" si="484"/>
        <v>0.58429858063195639</v>
      </c>
      <c r="P3426" s="61">
        <f t="shared" si="485"/>
        <v>1</v>
      </c>
    </row>
    <row r="3427" spans="1:16" x14ac:dyDescent="0.3">
      <c r="A3427" s="60">
        <v>44454</v>
      </c>
      <c r="B3427" s="48">
        <f t="shared" si="477"/>
        <v>0</v>
      </c>
      <c r="C3427" s="48">
        <v>17387.650390999999</v>
      </c>
      <c r="D3427" s="48">
        <v>17532.699218999998</v>
      </c>
      <c r="E3427" s="48">
        <v>17386.900390999999</v>
      </c>
      <c r="F3427" s="48">
        <v>17519.449218999998</v>
      </c>
      <c r="G3427" s="48">
        <v>388200</v>
      </c>
      <c r="H3427" s="48">
        <f t="shared" si="478"/>
        <v>17479.682942999996</v>
      </c>
      <c r="I3427" s="48">
        <f t="shared" si="479"/>
        <v>1</v>
      </c>
      <c r="J3427" s="48">
        <f t="shared" si="480"/>
        <v>-1</v>
      </c>
      <c r="K3427" s="48">
        <f t="shared" si="481"/>
        <v>0</v>
      </c>
      <c r="L3427" s="48">
        <f t="shared" si="482"/>
        <v>0</v>
      </c>
      <c r="M3427" s="48">
        <v>0</v>
      </c>
      <c r="N3427" s="48">
        <f t="shared" si="483"/>
        <v>0.75572436148819011</v>
      </c>
      <c r="O3427" s="48">
        <f t="shared" si="484"/>
        <v>0.68042472745280835</v>
      </c>
      <c r="P3427" s="61">
        <f t="shared" si="485"/>
        <v>1</v>
      </c>
    </row>
    <row r="3428" spans="1:16" x14ac:dyDescent="0.3">
      <c r="A3428" s="60">
        <v>44455</v>
      </c>
      <c r="B3428" s="48">
        <f t="shared" si="477"/>
        <v>1</v>
      </c>
      <c r="C3428" s="48">
        <v>17539.199218999998</v>
      </c>
      <c r="D3428" s="48">
        <v>17644.599609000001</v>
      </c>
      <c r="E3428" s="48">
        <v>17510.449218999998</v>
      </c>
      <c r="F3428" s="48">
        <v>17629.5</v>
      </c>
      <c r="G3428" s="48">
        <v>503300</v>
      </c>
      <c r="H3428" s="48">
        <f t="shared" si="478"/>
        <v>17594.849609333334</v>
      </c>
      <c r="I3428" s="48">
        <f t="shared" si="479"/>
        <v>1</v>
      </c>
      <c r="J3428" s="48">
        <f t="shared" si="480"/>
        <v>-1</v>
      </c>
      <c r="K3428" s="48">
        <f t="shared" si="481"/>
        <v>0</v>
      </c>
      <c r="L3428" s="48">
        <f t="shared" si="482"/>
        <v>0</v>
      </c>
      <c r="M3428" s="48">
        <v>1</v>
      </c>
      <c r="N3428" s="48">
        <f t="shared" si="483"/>
        <v>0.61547483862032704</v>
      </c>
      <c r="O3428" s="48">
        <f t="shared" si="484"/>
        <v>0.64918867295224048</v>
      </c>
      <c r="P3428" s="61">
        <f t="shared" si="485"/>
        <v>1</v>
      </c>
    </row>
    <row r="3429" spans="1:16" x14ac:dyDescent="0.3">
      <c r="A3429" s="60">
        <v>44456</v>
      </c>
      <c r="B3429" s="48">
        <f t="shared" si="477"/>
        <v>0</v>
      </c>
      <c r="C3429" s="48">
        <v>17709.650390999999</v>
      </c>
      <c r="D3429" s="48">
        <v>17792.949218999998</v>
      </c>
      <c r="E3429" s="48">
        <v>17537.650390999999</v>
      </c>
      <c r="F3429" s="48">
        <v>17585.150390999999</v>
      </c>
      <c r="G3429" s="48">
        <v>508300</v>
      </c>
      <c r="H3429" s="48">
        <f t="shared" si="478"/>
        <v>17638.583333666666</v>
      </c>
      <c r="I3429" s="48">
        <f t="shared" si="479"/>
        <v>0</v>
      </c>
      <c r="J3429" s="48">
        <f t="shared" si="480"/>
        <v>-1</v>
      </c>
      <c r="K3429" s="48">
        <f t="shared" si="481"/>
        <v>0</v>
      </c>
      <c r="L3429" s="48">
        <f t="shared" si="482"/>
        <v>0</v>
      </c>
      <c r="M3429" s="48">
        <v>1</v>
      </c>
      <c r="N3429" s="48">
        <f t="shared" si="483"/>
        <v>0.13033538833609559</v>
      </c>
      <c r="O3429" s="48">
        <f t="shared" si="484"/>
        <v>0.53253779930325829</v>
      </c>
      <c r="P3429" s="61">
        <f t="shared" si="485"/>
        <v>1</v>
      </c>
    </row>
    <row r="3430" spans="1:16" x14ac:dyDescent="0.3">
      <c r="A3430" s="60">
        <v>44459</v>
      </c>
      <c r="B3430" s="48">
        <f t="shared" si="477"/>
        <v>0</v>
      </c>
      <c r="C3430" s="48">
        <v>17443.849609000001</v>
      </c>
      <c r="D3430" s="48">
        <v>17622.75</v>
      </c>
      <c r="E3430" s="48">
        <v>17361.800781000002</v>
      </c>
      <c r="F3430" s="48">
        <v>17396.900390999999</v>
      </c>
      <c r="G3430" s="48">
        <v>339100</v>
      </c>
      <c r="H3430" s="48">
        <f t="shared" si="478"/>
        <v>17460.483724000002</v>
      </c>
      <c r="I3430" s="48">
        <f t="shared" si="479"/>
        <v>0</v>
      </c>
      <c r="J3430" s="48">
        <f t="shared" si="480"/>
        <v>-1</v>
      </c>
      <c r="K3430" s="48">
        <f t="shared" si="481"/>
        <v>1</v>
      </c>
      <c r="L3430" s="48">
        <f t="shared" si="482"/>
        <v>1</v>
      </c>
      <c r="M3430" s="48">
        <v>0</v>
      </c>
      <c r="N3430" s="48">
        <f t="shared" si="483"/>
        <v>0.36720934952431045</v>
      </c>
      <c r="O3430" s="48">
        <f t="shared" si="484"/>
        <v>0.59078448718003318</v>
      </c>
      <c r="P3430" s="61">
        <f t="shared" si="485"/>
        <v>1</v>
      </c>
    </row>
    <row r="3431" spans="1:16" x14ac:dyDescent="0.3">
      <c r="A3431" s="60">
        <v>44460</v>
      </c>
      <c r="B3431" s="48">
        <f t="shared" si="477"/>
        <v>0</v>
      </c>
      <c r="C3431" s="48">
        <v>17450.5</v>
      </c>
      <c r="D3431" s="48">
        <v>17578.349609000001</v>
      </c>
      <c r="E3431" s="48">
        <v>17326.099609000001</v>
      </c>
      <c r="F3431" s="48">
        <v>17562</v>
      </c>
      <c r="G3431" s="48">
        <v>363600</v>
      </c>
      <c r="H3431" s="48">
        <f t="shared" si="478"/>
        <v>17488.816406000002</v>
      </c>
      <c r="I3431" s="48">
        <f t="shared" si="479"/>
        <v>1</v>
      </c>
      <c r="J3431" s="48">
        <f t="shared" si="480"/>
        <v>-1</v>
      </c>
      <c r="K3431" s="48">
        <f t="shared" si="481"/>
        <v>0</v>
      </c>
      <c r="L3431" s="48">
        <f t="shared" si="482"/>
        <v>0</v>
      </c>
      <c r="M3431" s="48">
        <v>0</v>
      </c>
      <c r="N3431" s="48">
        <f t="shared" si="483"/>
        <v>0.76941012266180886</v>
      </c>
      <c r="O3431" s="48">
        <f t="shared" si="484"/>
        <v>0.68339327761104662</v>
      </c>
      <c r="P3431" s="61">
        <f t="shared" si="485"/>
        <v>1</v>
      </c>
    </row>
    <row r="3432" spans="1:16" x14ac:dyDescent="0.3">
      <c r="A3432" s="60">
        <v>44461</v>
      </c>
      <c r="B3432" s="48">
        <f t="shared" si="477"/>
        <v>0</v>
      </c>
      <c r="C3432" s="48">
        <v>17580.900390999999</v>
      </c>
      <c r="D3432" s="48">
        <v>17610.449218999998</v>
      </c>
      <c r="E3432" s="48">
        <v>17524</v>
      </c>
      <c r="F3432" s="48">
        <v>17546.650390999999</v>
      </c>
      <c r="G3432" s="48">
        <v>295200</v>
      </c>
      <c r="H3432" s="48">
        <f t="shared" si="478"/>
        <v>17560.366536666668</v>
      </c>
      <c r="I3432" s="48">
        <f t="shared" si="479"/>
        <v>0</v>
      </c>
      <c r="J3432" s="48">
        <f t="shared" si="480"/>
        <v>-1</v>
      </c>
      <c r="K3432" s="48">
        <f t="shared" si="481"/>
        <v>0</v>
      </c>
      <c r="L3432" s="48">
        <f t="shared" si="482"/>
        <v>1</v>
      </c>
      <c r="M3432" s="48">
        <v>0</v>
      </c>
      <c r="N3432" s="48">
        <f t="shared" si="483"/>
        <v>0.34220665366129449</v>
      </c>
      <c r="O3432" s="48">
        <f t="shared" si="484"/>
        <v>0.58472644571131427</v>
      </c>
      <c r="P3432" s="61">
        <f t="shared" si="485"/>
        <v>1</v>
      </c>
    </row>
    <row r="3433" spans="1:16" x14ac:dyDescent="0.3">
      <c r="A3433" s="60">
        <v>44462</v>
      </c>
      <c r="B3433" s="48">
        <f t="shared" si="477"/>
        <v>0</v>
      </c>
      <c r="C3433" s="48">
        <v>17670.849609000001</v>
      </c>
      <c r="D3433" s="48">
        <v>17843.900390999999</v>
      </c>
      <c r="E3433" s="48">
        <v>17646.550781000002</v>
      </c>
      <c r="F3433" s="48">
        <v>17822.949218999998</v>
      </c>
      <c r="G3433" s="48">
        <v>320500</v>
      </c>
      <c r="H3433" s="48">
        <f t="shared" si="478"/>
        <v>17771.133463666669</v>
      </c>
      <c r="I3433" s="48">
        <f t="shared" si="479"/>
        <v>1</v>
      </c>
      <c r="J3433" s="48">
        <f t="shared" si="480"/>
        <v>-1</v>
      </c>
      <c r="K3433" s="48">
        <f t="shared" si="481"/>
        <v>0</v>
      </c>
      <c r="L3433" s="48">
        <f t="shared" si="482"/>
        <v>0</v>
      </c>
      <c r="M3433" s="48">
        <v>0</v>
      </c>
      <c r="N3433" s="48">
        <f t="shared" si="483"/>
        <v>0.84708875997918143</v>
      </c>
      <c r="O3433" s="48">
        <f t="shared" si="484"/>
        <v>0.69995608707803336</v>
      </c>
      <c r="P3433" s="61">
        <f t="shared" si="485"/>
        <v>1</v>
      </c>
    </row>
    <row r="3434" spans="1:16" x14ac:dyDescent="0.3">
      <c r="A3434" s="60">
        <v>44463</v>
      </c>
      <c r="B3434" s="48">
        <f t="shared" si="477"/>
        <v>0</v>
      </c>
      <c r="C3434" s="48">
        <v>17897.449218999998</v>
      </c>
      <c r="D3434" s="48">
        <v>17947.650390999999</v>
      </c>
      <c r="E3434" s="48">
        <v>17819.400390999999</v>
      </c>
      <c r="F3434" s="48">
        <v>17853.199218999998</v>
      </c>
      <c r="G3434" s="48">
        <v>360100</v>
      </c>
      <c r="H3434" s="48">
        <f t="shared" si="478"/>
        <v>17873.416666999998</v>
      </c>
      <c r="I3434" s="48">
        <f t="shared" si="479"/>
        <v>0</v>
      </c>
      <c r="J3434" s="48">
        <f t="shared" si="480"/>
        <v>-1</v>
      </c>
      <c r="K3434" s="48">
        <f t="shared" si="481"/>
        <v>0</v>
      </c>
      <c r="L3434" s="48">
        <f t="shared" si="482"/>
        <v>0</v>
      </c>
      <c r="M3434" s="48">
        <v>0</v>
      </c>
      <c r="N3434" s="48">
        <f t="shared" si="483"/>
        <v>0.31397973405602342</v>
      </c>
      <c r="O3434" s="48">
        <f t="shared" si="484"/>
        <v>0.57785637064686535</v>
      </c>
      <c r="P3434" s="61">
        <f t="shared" si="485"/>
        <v>1</v>
      </c>
    </row>
    <row r="3435" spans="1:16" x14ac:dyDescent="0.3">
      <c r="A3435" s="60">
        <v>44466</v>
      </c>
      <c r="B3435" s="48">
        <f t="shared" si="477"/>
        <v>0</v>
      </c>
      <c r="C3435" s="48">
        <v>17932.199218999998</v>
      </c>
      <c r="D3435" s="48">
        <v>17943.5</v>
      </c>
      <c r="E3435" s="48">
        <v>17802.900390999999</v>
      </c>
      <c r="F3435" s="48">
        <v>17855.099609000001</v>
      </c>
      <c r="G3435" s="48">
        <v>295700</v>
      </c>
      <c r="H3435" s="48">
        <f t="shared" si="478"/>
        <v>17867.166666666668</v>
      </c>
      <c r="I3435" s="48">
        <f t="shared" si="479"/>
        <v>0</v>
      </c>
      <c r="J3435" s="48">
        <f t="shared" si="480"/>
        <v>-1</v>
      </c>
      <c r="K3435" s="48">
        <f t="shared" si="481"/>
        <v>1</v>
      </c>
      <c r="L3435" s="48">
        <f t="shared" si="482"/>
        <v>1</v>
      </c>
      <c r="M3435" s="48">
        <v>0</v>
      </c>
      <c r="N3435" s="48">
        <f t="shared" si="483"/>
        <v>0.26064746989160437</v>
      </c>
      <c r="O3435" s="48">
        <f t="shared" si="484"/>
        <v>0.5647954475774648</v>
      </c>
      <c r="P3435" s="61">
        <f t="shared" si="485"/>
        <v>1</v>
      </c>
    </row>
    <row r="3436" spans="1:16" x14ac:dyDescent="0.3">
      <c r="A3436" s="60">
        <v>44467</v>
      </c>
      <c r="B3436" s="48">
        <f t="shared" si="477"/>
        <v>0</v>
      </c>
      <c r="C3436" s="48">
        <v>17906.449218999998</v>
      </c>
      <c r="D3436" s="48">
        <v>17912.849609000001</v>
      </c>
      <c r="E3436" s="48">
        <v>17576.099609000001</v>
      </c>
      <c r="F3436" s="48">
        <v>17748.599609000001</v>
      </c>
      <c r="G3436" s="48">
        <v>398000</v>
      </c>
      <c r="H3436" s="48">
        <f t="shared" si="478"/>
        <v>17745.849609000001</v>
      </c>
      <c r="I3436" s="48">
        <f t="shared" si="479"/>
        <v>0</v>
      </c>
      <c r="J3436" s="48">
        <f t="shared" si="480"/>
        <v>-1</v>
      </c>
      <c r="K3436" s="48">
        <f t="shared" si="481"/>
        <v>1</v>
      </c>
      <c r="L3436" s="48">
        <f t="shared" si="482"/>
        <v>0</v>
      </c>
      <c r="M3436" s="48">
        <v>1</v>
      </c>
      <c r="N3436" s="48">
        <f t="shared" si="483"/>
        <v>0.12998660668999296</v>
      </c>
      <c r="O3436" s="48">
        <f t="shared" si="484"/>
        <v>0.53245097216530002</v>
      </c>
      <c r="P3436" s="61">
        <f t="shared" si="485"/>
        <v>1</v>
      </c>
    </row>
    <row r="3437" spans="1:16" x14ac:dyDescent="0.3">
      <c r="A3437" s="60">
        <v>44468</v>
      </c>
      <c r="B3437" s="48">
        <f t="shared" si="477"/>
        <v>1</v>
      </c>
      <c r="C3437" s="48">
        <v>17657.949218999998</v>
      </c>
      <c r="D3437" s="48">
        <v>17781.75</v>
      </c>
      <c r="E3437" s="48">
        <v>17608.150390999999</v>
      </c>
      <c r="F3437" s="48">
        <v>17711.300781000002</v>
      </c>
      <c r="G3437" s="48">
        <v>562200</v>
      </c>
      <c r="H3437" s="48">
        <f t="shared" si="478"/>
        <v>17700.400390666666</v>
      </c>
      <c r="I3437" s="48">
        <f t="shared" si="479"/>
        <v>1</v>
      </c>
      <c r="J3437" s="48">
        <f t="shared" si="480"/>
        <v>-1</v>
      </c>
      <c r="K3437" s="48">
        <f t="shared" si="481"/>
        <v>1</v>
      </c>
      <c r="L3437" s="48">
        <f t="shared" si="482"/>
        <v>0</v>
      </c>
      <c r="M3437" s="48">
        <v>1</v>
      </c>
      <c r="N3437" s="48">
        <f t="shared" si="483"/>
        <v>0.52097804250805479</v>
      </c>
      <c r="O3437" s="48">
        <f t="shared" si="484"/>
        <v>0.6273764369079502</v>
      </c>
      <c r="P3437" s="61">
        <f t="shared" si="485"/>
        <v>1</v>
      </c>
    </row>
    <row r="3438" spans="1:16" x14ac:dyDescent="0.3">
      <c r="A3438" s="60">
        <v>44469</v>
      </c>
      <c r="B3438" s="48">
        <f t="shared" si="477"/>
        <v>1</v>
      </c>
      <c r="C3438" s="48">
        <v>17718.900390999999</v>
      </c>
      <c r="D3438" s="48">
        <v>17742.150390999999</v>
      </c>
      <c r="E3438" s="48">
        <v>17585.349609000001</v>
      </c>
      <c r="F3438" s="48">
        <v>17618.150390999999</v>
      </c>
      <c r="G3438" s="48">
        <v>378600</v>
      </c>
      <c r="H3438" s="48">
        <f t="shared" si="478"/>
        <v>17648.550130333333</v>
      </c>
      <c r="I3438" s="48">
        <f t="shared" si="479"/>
        <v>0</v>
      </c>
      <c r="J3438" s="48">
        <f t="shared" si="480"/>
        <v>-1</v>
      </c>
      <c r="K3438" s="48">
        <f t="shared" si="481"/>
        <v>1</v>
      </c>
      <c r="L3438" s="48">
        <f t="shared" si="482"/>
        <v>1</v>
      </c>
      <c r="M3438" s="48">
        <v>1</v>
      </c>
      <c r="N3438" s="48">
        <f t="shared" si="483"/>
        <v>0.18526935746501805</v>
      </c>
      <c r="O3438" s="48">
        <f t="shared" si="484"/>
        <v>0.54618530668050957</v>
      </c>
      <c r="P3438" s="61">
        <f t="shared" si="485"/>
        <v>1</v>
      </c>
    </row>
    <row r="3439" spans="1:16" x14ac:dyDescent="0.3">
      <c r="A3439" s="60">
        <v>44470</v>
      </c>
      <c r="B3439" s="48">
        <f t="shared" si="477"/>
        <v>1</v>
      </c>
      <c r="C3439" s="48">
        <v>17531.900390999999</v>
      </c>
      <c r="D3439" s="48">
        <v>17557.150390999999</v>
      </c>
      <c r="E3439" s="48">
        <v>17452.900390999999</v>
      </c>
      <c r="F3439" s="48">
        <v>17532.050781000002</v>
      </c>
      <c r="G3439" s="48">
        <v>305800</v>
      </c>
      <c r="H3439" s="48">
        <f t="shared" si="478"/>
        <v>17514.033854333335</v>
      </c>
      <c r="I3439" s="48">
        <f t="shared" si="479"/>
        <v>1</v>
      </c>
      <c r="J3439" s="48">
        <f t="shared" si="480"/>
        <v>-1</v>
      </c>
      <c r="K3439" s="48">
        <f t="shared" si="481"/>
        <v>1</v>
      </c>
      <c r="L3439" s="48">
        <f t="shared" si="482"/>
        <v>1</v>
      </c>
      <c r="M3439" s="48">
        <v>0</v>
      </c>
      <c r="N3439" s="48">
        <f t="shared" si="483"/>
        <v>0.43787558066119425</v>
      </c>
      <c r="O3439" s="48">
        <f t="shared" si="484"/>
        <v>0.60775270788660485</v>
      </c>
      <c r="P3439" s="61">
        <f t="shared" si="485"/>
        <v>1</v>
      </c>
    </row>
    <row r="3440" spans="1:16" x14ac:dyDescent="0.3">
      <c r="A3440" s="60">
        <v>44473</v>
      </c>
      <c r="B3440" s="48">
        <f t="shared" si="477"/>
        <v>1</v>
      </c>
      <c r="C3440" s="48">
        <v>17615.550781000002</v>
      </c>
      <c r="D3440" s="48">
        <v>17750.900390999999</v>
      </c>
      <c r="E3440" s="48">
        <v>17581.349609000001</v>
      </c>
      <c r="F3440" s="48">
        <v>17691.25</v>
      </c>
      <c r="G3440" s="48">
        <v>295800</v>
      </c>
      <c r="H3440" s="48">
        <f t="shared" si="478"/>
        <v>17674.5</v>
      </c>
      <c r="I3440" s="48">
        <f t="shared" si="479"/>
        <v>1</v>
      </c>
      <c r="J3440" s="48">
        <f t="shared" si="480"/>
        <v>-1</v>
      </c>
      <c r="K3440" s="48">
        <f t="shared" si="481"/>
        <v>0</v>
      </c>
      <c r="L3440" s="48">
        <f t="shared" si="482"/>
        <v>1</v>
      </c>
      <c r="M3440" s="48">
        <v>1</v>
      </c>
      <c r="N3440" s="48">
        <f t="shared" si="483"/>
        <v>0.65033530809200224</v>
      </c>
      <c r="O3440" s="48">
        <f t="shared" si="484"/>
        <v>0.6570860196071775</v>
      </c>
      <c r="P3440" s="61">
        <f t="shared" si="485"/>
        <v>1</v>
      </c>
    </row>
    <row r="3441" spans="1:16" x14ac:dyDescent="0.3">
      <c r="A3441" s="60">
        <v>44474</v>
      </c>
      <c r="B3441" s="48">
        <f t="shared" si="477"/>
        <v>1</v>
      </c>
      <c r="C3441" s="48">
        <v>17661.349609000001</v>
      </c>
      <c r="D3441" s="48">
        <v>17833.449218999998</v>
      </c>
      <c r="E3441" s="48">
        <v>17640.900390999999</v>
      </c>
      <c r="F3441" s="48">
        <v>17822.300781000002</v>
      </c>
      <c r="G3441" s="48">
        <v>427000</v>
      </c>
      <c r="H3441" s="48">
        <f t="shared" si="478"/>
        <v>17765.550130333333</v>
      </c>
      <c r="I3441" s="48">
        <f t="shared" si="479"/>
        <v>1</v>
      </c>
      <c r="J3441" s="48">
        <f t="shared" si="480"/>
        <v>-1</v>
      </c>
      <c r="K3441" s="48">
        <f t="shared" si="481"/>
        <v>0</v>
      </c>
      <c r="L3441" s="48">
        <f t="shared" si="482"/>
        <v>0</v>
      </c>
      <c r="M3441" s="48">
        <v>1</v>
      </c>
      <c r="N3441" s="48">
        <f t="shared" si="483"/>
        <v>0.83716871638463652</v>
      </c>
      <c r="O3441" s="48">
        <f t="shared" si="484"/>
        <v>0.69786858009115416</v>
      </c>
      <c r="P3441" s="61">
        <f t="shared" si="485"/>
        <v>1</v>
      </c>
    </row>
    <row r="3442" spans="1:16" x14ac:dyDescent="0.3">
      <c r="A3442" s="60">
        <v>44475</v>
      </c>
      <c r="B3442" s="48">
        <f t="shared" si="477"/>
        <v>1</v>
      </c>
      <c r="C3442" s="48">
        <v>17861.5</v>
      </c>
      <c r="D3442" s="48">
        <v>17884.599609000001</v>
      </c>
      <c r="E3442" s="48">
        <v>17613.150390999999</v>
      </c>
      <c r="F3442" s="48">
        <v>17646</v>
      </c>
      <c r="G3442" s="48">
        <v>395800</v>
      </c>
      <c r="H3442" s="48">
        <f t="shared" si="478"/>
        <v>17714.583333333332</v>
      </c>
      <c r="I3442" s="48">
        <f t="shared" si="479"/>
        <v>0</v>
      </c>
      <c r="J3442" s="48">
        <f t="shared" si="480"/>
        <v>-1</v>
      </c>
      <c r="K3442" s="48">
        <f t="shared" si="481"/>
        <v>1</v>
      </c>
      <c r="L3442" s="48">
        <f t="shared" si="482"/>
        <v>1</v>
      </c>
      <c r="M3442" s="48">
        <v>1</v>
      </c>
      <c r="N3442" s="48">
        <f t="shared" si="483"/>
        <v>-5.389283511986831E-2</v>
      </c>
      <c r="O3442" s="48">
        <f t="shared" si="484"/>
        <v>0.48653005128110627</v>
      </c>
      <c r="P3442" s="61">
        <f t="shared" si="485"/>
        <v>0</v>
      </c>
    </row>
    <row r="3443" spans="1:16" x14ac:dyDescent="0.3">
      <c r="A3443" s="60">
        <v>44476</v>
      </c>
      <c r="B3443" s="48">
        <f t="shared" si="477"/>
        <v>0</v>
      </c>
      <c r="C3443" s="48">
        <v>17810.550781000002</v>
      </c>
      <c r="D3443" s="48">
        <v>17857.550781000002</v>
      </c>
      <c r="E3443" s="48">
        <v>17763.800781000002</v>
      </c>
      <c r="F3443" s="48">
        <v>17790.349609000001</v>
      </c>
      <c r="G3443" s="48">
        <v>419900</v>
      </c>
      <c r="H3443" s="48">
        <f t="shared" si="478"/>
        <v>17803.900390333336</v>
      </c>
      <c r="I3443" s="48">
        <f t="shared" si="479"/>
        <v>0</v>
      </c>
      <c r="J3443" s="48">
        <f t="shared" si="480"/>
        <v>-1</v>
      </c>
      <c r="K3443" s="48">
        <f t="shared" si="481"/>
        <v>0</v>
      </c>
      <c r="L3443" s="48">
        <f t="shared" si="482"/>
        <v>0</v>
      </c>
      <c r="M3443" s="48">
        <v>0</v>
      </c>
      <c r="N3443" s="48">
        <f t="shared" si="483"/>
        <v>0.34158561410827404</v>
      </c>
      <c r="O3443" s="48">
        <f t="shared" si="484"/>
        <v>0.5845756360688118</v>
      </c>
      <c r="P3443" s="61">
        <f t="shared" si="485"/>
        <v>1</v>
      </c>
    </row>
    <row r="3444" spans="1:16" x14ac:dyDescent="0.3">
      <c r="A3444" s="60">
        <v>44477</v>
      </c>
      <c r="B3444" s="48">
        <f t="shared" si="477"/>
        <v>1</v>
      </c>
      <c r="C3444" s="48">
        <v>17886.849609000001</v>
      </c>
      <c r="D3444" s="48">
        <v>17941.849609000001</v>
      </c>
      <c r="E3444" s="48">
        <v>17840.349609000001</v>
      </c>
      <c r="F3444" s="48">
        <v>17895.199218999998</v>
      </c>
      <c r="G3444" s="48">
        <v>324100</v>
      </c>
      <c r="H3444" s="48">
        <f t="shared" si="478"/>
        <v>17892.466145666665</v>
      </c>
      <c r="I3444" s="48">
        <f t="shared" si="479"/>
        <v>1</v>
      </c>
      <c r="J3444" s="48">
        <f t="shared" si="480"/>
        <v>-1</v>
      </c>
      <c r="K3444" s="48">
        <f t="shared" si="481"/>
        <v>0</v>
      </c>
      <c r="L3444" s="48">
        <f t="shared" si="482"/>
        <v>1</v>
      </c>
      <c r="M3444" s="48">
        <v>1</v>
      </c>
      <c r="N3444" s="48">
        <f t="shared" si="483"/>
        <v>0.44401174538514671</v>
      </c>
      <c r="O3444" s="48">
        <f t="shared" si="484"/>
        <v>0.60921453310223161</v>
      </c>
      <c r="P3444" s="61">
        <f t="shared" si="485"/>
        <v>1</v>
      </c>
    </row>
    <row r="3445" spans="1:16" x14ac:dyDescent="0.3">
      <c r="A3445" s="60">
        <v>44480</v>
      </c>
      <c r="B3445" s="48">
        <f t="shared" si="477"/>
        <v>0</v>
      </c>
      <c r="C3445" s="48">
        <v>17867.550781000002</v>
      </c>
      <c r="D3445" s="48">
        <v>18041.949218999998</v>
      </c>
      <c r="E3445" s="48">
        <v>17839.099609000001</v>
      </c>
      <c r="F3445" s="48">
        <v>17945.949218999998</v>
      </c>
      <c r="G3445" s="48">
        <v>375800</v>
      </c>
      <c r="H3445" s="48">
        <f t="shared" si="478"/>
        <v>17942.332682333334</v>
      </c>
      <c r="I3445" s="48">
        <f t="shared" si="479"/>
        <v>1</v>
      </c>
      <c r="J3445" s="48">
        <f t="shared" si="480"/>
        <v>-1</v>
      </c>
      <c r="K3445" s="48">
        <f t="shared" si="481"/>
        <v>0</v>
      </c>
      <c r="L3445" s="48">
        <f t="shared" si="482"/>
        <v>0</v>
      </c>
      <c r="M3445" s="48">
        <v>0</v>
      </c>
      <c r="N3445" s="48">
        <f t="shared" si="483"/>
        <v>0.64348612903550795</v>
      </c>
      <c r="O3445" s="48">
        <f t="shared" si="484"/>
        <v>0.65554107912794612</v>
      </c>
      <c r="P3445" s="61">
        <f t="shared" si="485"/>
        <v>1</v>
      </c>
    </row>
    <row r="3446" spans="1:16" x14ac:dyDescent="0.3">
      <c r="A3446" s="60">
        <v>44481</v>
      </c>
      <c r="B3446" s="48">
        <f t="shared" si="477"/>
        <v>1</v>
      </c>
      <c r="C3446" s="48">
        <v>17915.800781000002</v>
      </c>
      <c r="D3446" s="48">
        <v>18008.650390999999</v>
      </c>
      <c r="E3446" s="48">
        <v>17864.949218999998</v>
      </c>
      <c r="F3446" s="48">
        <v>17991.949218999998</v>
      </c>
      <c r="G3446" s="48">
        <v>355600</v>
      </c>
      <c r="H3446" s="48">
        <f t="shared" si="478"/>
        <v>17955.182942999996</v>
      </c>
      <c r="I3446" s="48">
        <f t="shared" si="479"/>
        <v>1</v>
      </c>
      <c r="J3446" s="48">
        <f t="shared" si="480"/>
        <v>-1</v>
      </c>
      <c r="K3446" s="48">
        <f t="shared" si="481"/>
        <v>0</v>
      </c>
      <c r="L3446" s="48">
        <f t="shared" si="482"/>
        <v>1</v>
      </c>
      <c r="M3446" s="48">
        <v>1</v>
      </c>
      <c r="N3446" s="48">
        <f t="shared" si="483"/>
        <v>0.62468578353202986</v>
      </c>
      <c r="O3446" s="48">
        <f t="shared" si="484"/>
        <v>0.65128350531948775</v>
      </c>
      <c r="P3446" s="61">
        <f t="shared" si="485"/>
        <v>1</v>
      </c>
    </row>
    <row r="3447" spans="1:16" x14ac:dyDescent="0.3">
      <c r="A3447" s="60">
        <v>44482</v>
      </c>
      <c r="B3447" s="48">
        <f t="shared" si="477"/>
        <v>1</v>
      </c>
      <c r="C3447" s="48">
        <v>18097.849609000001</v>
      </c>
      <c r="D3447" s="48">
        <v>18197.800781000002</v>
      </c>
      <c r="E3447" s="48">
        <v>18050.75</v>
      </c>
      <c r="F3447" s="48">
        <v>18161.75</v>
      </c>
      <c r="G3447" s="48">
        <v>506700</v>
      </c>
      <c r="H3447" s="48">
        <f t="shared" si="478"/>
        <v>18136.766927000001</v>
      </c>
      <c r="I3447" s="48">
        <f t="shared" si="479"/>
        <v>1</v>
      </c>
      <c r="J3447" s="48">
        <f t="shared" si="480"/>
        <v>-1</v>
      </c>
      <c r="K3447" s="48">
        <f t="shared" si="481"/>
        <v>0</v>
      </c>
      <c r="L3447" s="48">
        <f t="shared" si="482"/>
        <v>0</v>
      </c>
      <c r="M3447" s="48">
        <v>1</v>
      </c>
      <c r="N3447" s="48">
        <f t="shared" si="483"/>
        <v>0.54925592482421204</v>
      </c>
      <c r="O3447" s="48">
        <f t="shared" si="484"/>
        <v>0.63396294265934239</v>
      </c>
      <c r="P3447" s="61">
        <f t="shared" si="485"/>
        <v>1</v>
      </c>
    </row>
    <row r="3448" spans="1:16" x14ac:dyDescent="0.3">
      <c r="A3448" s="60">
        <v>44483</v>
      </c>
      <c r="B3448" s="48">
        <f t="shared" si="477"/>
        <v>1</v>
      </c>
      <c r="C3448" s="48">
        <v>18272.849609000001</v>
      </c>
      <c r="D3448" s="48">
        <v>18350.75</v>
      </c>
      <c r="E3448" s="48">
        <v>18248.699218999998</v>
      </c>
      <c r="F3448" s="48">
        <v>18338.550781000002</v>
      </c>
      <c r="G3448" s="48">
        <v>538700</v>
      </c>
      <c r="H3448" s="48">
        <f t="shared" si="478"/>
        <v>18312.666666666668</v>
      </c>
      <c r="I3448" s="48">
        <f t="shared" si="479"/>
        <v>1</v>
      </c>
      <c r="J3448" s="48">
        <f t="shared" si="480"/>
        <v>-1</v>
      </c>
      <c r="K3448" s="48">
        <f t="shared" si="481"/>
        <v>0</v>
      </c>
      <c r="L3448" s="48">
        <f t="shared" si="482"/>
        <v>0</v>
      </c>
      <c r="M3448" s="48">
        <v>1</v>
      </c>
      <c r="N3448" s="48">
        <f t="shared" si="483"/>
        <v>0.52273152418545044</v>
      </c>
      <c r="O3448" s="48">
        <f t="shared" si="484"/>
        <v>0.62778626587251252</v>
      </c>
      <c r="P3448" s="61">
        <f t="shared" si="485"/>
        <v>1</v>
      </c>
    </row>
    <row r="3449" spans="1:16" x14ac:dyDescent="0.3">
      <c r="A3449" s="60">
        <v>44487</v>
      </c>
      <c r="B3449" s="48">
        <f t="shared" si="477"/>
        <v>0</v>
      </c>
      <c r="C3449" s="48">
        <v>18500.099609000001</v>
      </c>
      <c r="D3449" s="48">
        <v>18543.150390999999</v>
      </c>
      <c r="E3449" s="48">
        <v>18445.300781000002</v>
      </c>
      <c r="F3449" s="48">
        <v>18477.050781000002</v>
      </c>
      <c r="G3449" s="48">
        <v>469900</v>
      </c>
      <c r="H3449" s="48">
        <f t="shared" si="478"/>
        <v>18488.500650999998</v>
      </c>
      <c r="I3449" s="48">
        <f t="shared" si="479"/>
        <v>0</v>
      </c>
      <c r="J3449" s="48">
        <f t="shared" si="480"/>
        <v>-1</v>
      </c>
      <c r="K3449" s="48">
        <f t="shared" si="481"/>
        <v>0</v>
      </c>
      <c r="L3449" s="48">
        <f t="shared" si="482"/>
        <v>1</v>
      </c>
      <c r="M3449" s="48">
        <v>1</v>
      </c>
      <c r="N3449" s="48">
        <f t="shared" si="483"/>
        <v>0.31624394839687631</v>
      </c>
      <c r="O3449" s="48">
        <f t="shared" si="484"/>
        <v>0.57840860185253029</v>
      </c>
      <c r="P3449" s="61">
        <f t="shared" si="485"/>
        <v>1</v>
      </c>
    </row>
    <row r="3450" spans="1:16" x14ac:dyDescent="0.3">
      <c r="A3450" s="60">
        <v>44488</v>
      </c>
      <c r="B3450" s="48">
        <f t="shared" si="477"/>
        <v>1</v>
      </c>
      <c r="C3450" s="48">
        <v>18602.349609000001</v>
      </c>
      <c r="D3450" s="48">
        <v>18604.449218999998</v>
      </c>
      <c r="E3450" s="48">
        <v>18377.699218999998</v>
      </c>
      <c r="F3450" s="48">
        <v>18418.75</v>
      </c>
      <c r="G3450" s="48">
        <v>368200</v>
      </c>
      <c r="H3450" s="48">
        <f t="shared" si="478"/>
        <v>18466.966145999999</v>
      </c>
      <c r="I3450" s="48">
        <f t="shared" si="479"/>
        <v>0</v>
      </c>
      <c r="J3450" s="48">
        <f t="shared" si="480"/>
        <v>-1</v>
      </c>
      <c r="K3450" s="48">
        <f t="shared" si="481"/>
        <v>1</v>
      </c>
      <c r="L3450" s="48">
        <f t="shared" si="482"/>
        <v>1</v>
      </c>
      <c r="M3450" s="48">
        <v>1</v>
      </c>
      <c r="N3450" s="48">
        <f t="shared" si="483"/>
        <v>8.1246370036313076E-3</v>
      </c>
      <c r="O3450" s="48">
        <f t="shared" si="484"/>
        <v>0.50203114807795934</v>
      </c>
      <c r="P3450" s="61">
        <f t="shared" si="485"/>
        <v>1</v>
      </c>
    </row>
    <row r="3451" spans="1:16" x14ac:dyDescent="0.3">
      <c r="A3451" s="60">
        <v>44489</v>
      </c>
      <c r="B3451" s="48">
        <f t="shared" si="477"/>
        <v>0</v>
      </c>
      <c r="C3451" s="48">
        <v>18439.900390999999</v>
      </c>
      <c r="D3451" s="48">
        <v>18458.300781000002</v>
      </c>
      <c r="E3451" s="48">
        <v>18209.349609000001</v>
      </c>
      <c r="F3451" s="48">
        <v>18266.599609000001</v>
      </c>
      <c r="G3451" s="48">
        <v>371300</v>
      </c>
      <c r="H3451" s="48">
        <f t="shared" si="478"/>
        <v>18311.416666333334</v>
      </c>
      <c r="I3451" s="48">
        <f t="shared" si="479"/>
        <v>0</v>
      </c>
      <c r="J3451" s="48">
        <f t="shared" si="480"/>
        <v>-1</v>
      </c>
      <c r="K3451" s="48">
        <f t="shared" si="481"/>
        <v>1</v>
      </c>
      <c r="L3451" s="48">
        <f t="shared" si="482"/>
        <v>0</v>
      </c>
      <c r="M3451" s="48">
        <v>0</v>
      </c>
      <c r="N3451" s="48">
        <f t="shared" si="483"/>
        <v>4.4346468149913054E-2</v>
      </c>
      <c r="O3451" s="48">
        <f t="shared" si="484"/>
        <v>0.51108480047443461</v>
      </c>
      <c r="P3451" s="61">
        <f t="shared" si="485"/>
        <v>1</v>
      </c>
    </row>
    <row r="3452" spans="1:16" x14ac:dyDescent="0.3">
      <c r="A3452" s="60">
        <v>44490</v>
      </c>
      <c r="B3452" s="48">
        <f t="shared" si="477"/>
        <v>0</v>
      </c>
      <c r="C3452" s="48">
        <v>18382.699218999998</v>
      </c>
      <c r="D3452" s="48">
        <v>18384.199218999998</v>
      </c>
      <c r="E3452" s="48">
        <v>18048</v>
      </c>
      <c r="F3452" s="48">
        <v>18178.099609000001</v>
      </c>
      <c r="G3452" s="48">
        <v>365900</v>
      </c>
      <c r="H3452" s="48">
        <f t="shared" si="478"/>
        <v>18203.432942666666</v>
      </c>
      <c r="I3452" s="48">
        <f t="shared" si="479"/>
        <v>0</v>
      </c>
      <c r="J3452" s="48">
        <f t="shared" si="480"/>
        <v>-1</v>
      </c>
      <c r="K3452" s="48">
        <f t="shared" si="481"/>
        <v>1</v>
      </c>
      <c r="L3452" s="48">
        <f t="shared" si="482"/>
        <v>1</v>
      </c>
      <c r="M3452" s="48">
        <v>0</v>
      </c>
      <c r="N3452" s="48">
        <f t="shared" si="483"/>
        <v>1.5327204034568442E-2</v>
      </c>
      <c r="O3452" s="48">
        <f t="shared" si="484"/>
        <v>0.50383172599549675</v>
      </c>
      <c r="P3452" s="61">
        <f t="shared" si="485"/>
        <v>1</v>
      </c>
    </row>
    <row r="3453" spans="1:16" x14ac:dyDescent="0.3">
      <c r="A3453" s="60">
        <v>44491</v>
      </c>
      <c r="B3453" s="48">
        <f t="shared" si="477"/>
        <v>1</v>
      </c>
      <c r="C3453" s="48">
        <v>18230.699218999998</v>
      </c>
      <c r="D3453" s="48">
        <v>18314.25</v>
      </c>
      <c r="E3453" s="48">
        <v>18034.349609000001</v>
      </c>
      <c r="F3453" s="48">
        <v>18114.900390999999</v>
      </c>
      <c r="G3453" s="48">
        <v>324700</v>
      </c>
      <c r="H3453" s="48">
        <f t="shared" si="478"/>
        <v>18154.5</v>
      </c>
      <c r="I3453" s="48">
        <f t="shared" si="479"/>
        <v>0</v>
      </c>
      <c r="J3453" s="48">
        <f t="shared" si="480"/>
        <v>-1</v>
      </c>
      <c r="K3453" s="48">
        <f t="shared" si="481"/>
        <v>1</v>
      </c>
      <c r="L3453" s="48">
        <f t="shared" si="482"/>
        <v>1</v>
      </c>
      <c r="M3453" s="48">
        <v>1</v>
      </c>
      <c r="N3453" s="48">
        <f t="shared" si="483"/>
        <v>0.21280545750452656</v>
      </c>
      <c r="O3453" s="48">
        <f t="shared" si="484"/>
        <v>0.55300149565233703</v>
      </c>
      <c r="P3453" s="61">
        <f t="shared" si="485"/>
        <v>1</v>
      </c>
    </row>
    <row r="3454" spans="1:16" x14ac:dyDescent="0.3">
      <c r="A3454" s="60">
        <v>44494</v>
      </c>
      <c r="B3454" s="48">
        <f t="shared" si="477"/>
        <v>0</v>
      </c>
      <c r="C3454" s="48">
        <v>18229.5</v>
      </c>
      <c r="D3454" s="48">
        <v>18241.400390999999</v>
      </c>
      <c r="E3454" s="48">
        <v>17968.5</v>
      </c>
      <c r="F3454" s="48">
        <v>18125.400390999999</v>
      </c>
      <c r="G3454" s="48">
        <v>418700</v>
      </c>
      <c r="H3454" s="48">
        <f t="shared" si="478"/>
        <v>18111.766927333334</v>
      </c>
      <c r="I3454" s="48">
        <f t="shared" si="479"/>
        <v>0</v>
      </c>
      <c r="J3454" s="48">
        <f t="shared" si="480"/>
        <v>-1</v>
      </c>
      <c r="K3454" s="48">
        <f t="shared" si="481"/>
        <v>1</v>
      </c>
      <c r="L3454" s="48">
        <f t="shared" si="482"/>
        <v>0</v>
      </c>
      <c r="M3454" s="48">
        <v>0</v>
      </c>
      <c r="N3454" s="48">
        <f t="shared" si="483"/>
        <v>0.2238223015852267</v>
      </c>
      <c r="O3454" s="48">
        <f t="shared" si="484"/>
        <v>0.55572314188922811</v>
      </c>
      <c r="P3454" s="61">
        <f t="shared" si="485"/>
        <v>1</v>
      </c>
    </row>
    <row r="3455" spans="1:16" x14ac:dyDescent="0.3">
      <c r="A3455" s="60">
        <v>44495</v>
      </c>
      <c r="B3455" s="48">
        <f t="shared" si="477"/>
        <v>1</v>
      </c>
      <c r="C3455" s="48">
        <v>18154.5</v>
      </c>
      <c r="D3455" s="48">
        <v>18310.449218999998</v>
      </c>
      <c r="E3455" s="48">
        <v>18099.300781000002</v>
      </c>
      <c r="F3455" s="48">
        <v>18268.400390999999</v>
      </c>
      <c r="G3455" s="48">
        <v>341400</v>
      </c>
      <c r="H3455" s="48">
        <f t="shared" si="478"/>
        <v>18226.050130333333</v>
      </c>
      <c r="I3455" s="48">
        <f t="shared" si="479"/>
        <v>1</v>
      </c>
      <c r="J3455" s="48">
        <f t="shared" si="480"/>
        <v>-1</v>
      </c>
      <c r="K3455" s="48">
        <f t="shared" si="481"/>
        <v>0</v>
      </c>
      <c r="L3455" s="48">
        <f t="shared" si="482"/>
        <v>1</v>
      </c>
      <c r="M3455" s="48">
        <v>0</v>
      </c>
      <c r="N3455" s="48">
        <f t="shared" si="483"/>
        <v>0.74875631049821023</v>
      </c>
      <c r="O3455" s="48">
        <f t="shared" si="484"/>
        <v>0.67890764509168189</v>
      </c>
      <c r="P3455" s="61">
        <f t="shared" si="485"/>
        <v>1</v>
      </c>
    </row>
    <row r="3456" spans="1:16" x14ac:dyDescent="0.3">
      <c r="A3456" s="60">
        <v>44496</v>
      </c>
      <c r="B3456" s="48">
        <f t="shared" si="477"/>
        <v>0</v>
      </c>
      <c r="C3456" s="48">
        <v>18295.849609000001</v>
      </c>
      <c r="D3456" s="48">
        <v>18342.050781000002</v>
      </c>
      <c r="E3456" s="48">
        <v>18167.900390999999</v>
      </c>
      <c r="F3456" s="48">
        <v>18210.949218999998</v>
      </c>
      <c r="G3456" s="48">
        <v>335200</v>
      </c>
      <c r="H3456" s="48">
        <f t="shared" si="478"/>
        <v>18240.300130333333</v>
      </c>
      <c r="I3456" s="48">
        <f t="shared" si="479"/>
        <v>0</v>
      </c>
      <c r="J3456" s="48">
        <f t="shared" si="480"/>
        <v>-1</v>
      </c>
      <c r="K3456" s="48">
        <f t="shared" si="481"/>
        <v>0</v>
      </c>
      <c r="L3456" s="48">
        <f t="shared" si="482"/>
        <v>1</v>
      </c>
      <c r="M3456" s="48">
        <v>0</v>
      </c>
      <c r="N3456" s="48">
        <f t="shared" si="483"/>
        <v>0.23815331758074082</v>
      </c>
      <c r="O3456" s="48">
        <f t="shared" si="484"/>
        <v>0.55925851335517529</v>
      </c>
      <c r="P3456" s="61">
        <f t="shared" si="485"/>
        <v>1</v>
      </c>
    </row>
    <row r="3457" spans="1:16" x14ac:dyDescent="0.3">
      <c r="A3457" s="60">
        <v>44497</v>
      </c>
      <c r="B3457" s="48">
        <f t="shared" si="477"/>
        <v>0</v>
      </c>
      <c r="C3457" s="48">
        <v>18187.650390999999</v>
      </c>
      <c r="D3457" s="48">
        <v>18190.699218999998</v>
      </c>
      <c r="E3457" s="48">
        <v>17799.449218999998</v>
      </c>
      <c r="F3457" s="48">
        <v>17857.25</v>
      </c>
      <c r="G3457" s="48">
        <v>374200</v>
      </c>
      <c r="H3457" s="48">
        <f t="shared" si="478"/>
        <v>17949.132812666667</v>
      </c>
      <c r="I3457" s="48">
        <f t="shared" si="479"/>
        <v>0</v>
      </c>
      <c r="J3457" s="48">
        <f t="shared" si="480"/>
        <v>-1</v>
      </c>
      <c r="K3457" s="48">
        <f t="shared" si="481"/>
        <v>1</v>
      </c>
      <c r="L3457" s="48">
        <f t="shared" si="482"/>
        <v>0</v>
      </c>
      <c r="M3457" s="48">
        <v>0</v>
      </c>
      <c r="N3457" s="48">
        <f t="shared" si="483"/>
        <v>-0.27825148324318194</v>
      </c>
      <c r="O3457" s="48">
        <f t="shared" si="484"/>
        <v>0.43088250026353997</v>
      </c>
      <c r="P3457" s="61">
        <f t="shared" si="485"/>
        <v>0</v>
      </c>
    </row>
    <row r="3458" spans="1:16" x14ac:dyDescent="0.3">
      <c r="A3458" s="60">
        <v>44498</v>
      </c>
      <c r="B3458" s="48">
        <f t="shared" si="477"/>
        <v>1</v>
      </c>
      <c r="C3458" s="48">
        <v>17833.050781000002</v>
      </c>
      <c r="D3458" s="48">
        <v>17915.849609000001</v>
      </c>
      <c r="E3458" s="48">
        <v>17613.099609000001</v>
      </c>
      <c r="F3458" s="48">
        <v>17671.650390999999</v>
      </c>
      <c r="G3458" s="48">
        <v>336500</v>
      </c>
      <c r="H3458" s="48">
        <f t="shared" si="478"/>
        <v>17733.533202999999</v>
      </c>
      <c r="I3458" s="48">
        <f t="shared" si="479"/>
        <v>0</v>
      </c>
      <c r="J3458" s="48">
        <f t="shared" si="480"/>
        <v>-1</v>
      </c>
      <c r="K3458" s="48">
        <f t="shared" si="481"/>
        <v>1</v>
      </c>
      <c r="L3458" s="48">
        <f t="shared" si="482"/>
        <v>1</v>
      </c>
      <c r="M3458" s="48">
        <v>1</v>
      </c>
      <c r="N3458" s="48">
        <f t="shared" si="483"/>
        <v>0.10878491435358406</v>
      </c>
      <c r="O3458" s="48">
        <f t="shared" si="484"/>
        <v>0.5271694399188338</v>
      </c>
      <c r="P3458" s="61">
        <f t="shared" si="485"/>
        <v>1</v>
      </c>
    </row>
    <row r="3459" spans="1:16" x14ac:dyDescent="0.3">
      <c r="A3459" s="60">
        <v>44501</v>
      </c>
      <c r="B3459" s="48">
        <f t="shared" si="477"/>
        <v>1</v>
      </c>
      <c r="C3459" s="48">
        <v>17783.150390999999</v>
      </c>
      <c r="D3459" s="48">
        <v>17954.099609000001</v>
      </c>
      <c r="E3459" s="48">
        <v>17697.099609000001</v>
      </c>
      <c r="F3459" s="48">
        <v>17929.650390999999</v>
      </c>
      <c r="G3459" s="48">
        <v>281200</v>
      </c>
      <c r="H3459" s="48">
        <f t="shared" si="478"/>
        <v>17860.283202999999</v>
      </c>
      <c r="I3459" s="48">
        <f t="shared" si="479"/>
        <v>1</v>
      </c>
      <c r="J3459" s="48">
        <f t="shared" si="480"/>
        <v>-1</v>
      </c>
      <c r="K3459" s="48">
        <f t="shared" si="481"/>
        <v>0</v>
      </c>
      <c r="L3459" s="48">
        <f t="shared" si="482"/>
        <v>1</v>
      </c>
      <c r="M3459" s="48">
        <v>1</v>
      </c>
      <c r="N3459" s="48">
        <f t="shared" si="483"/>
        <v>0.87484466281988404</v>
      </c>
      <c r="O3459" s="48">
        <f t="shared" si="484"/>
        <v>0.70575277064867981</v>
      </c>
      <c r="P3459" s="61">
        <f t="shared" si="485"/>
        <v>1</v>
      </c>
    </row>
    <row r="3460" spans="1:16" x14ac:dyDescent="0.3">
      <c r="A3460" s="60">
        <v>44502</v>
      </c>
      <c r="B3460" s="48">
        <f t="shared" si="477"/>
        <v>0</v>
      </c>
      <c r="C3460" s="48">
        <v>17970.900390999999</v>
      </c>
      <c r="D3460" s="48">
        <v>18012.25</v>
      </c>
      <c r="E3460" s="48">
        <v>17847.599609000001</v>
      </c>
      <c r="F3460" s="48">
        <v>17888.949218999998</v>
      </c>
      <c r="G3460" s="48">
        <v>296400</v>
      </c>
      <c r="H3460" s="48">
        <f t="shared" si="478"/>
        <v>17916.266275999998</v>
      </c>
      <c r="I3460" s="48">
        <f t="shared" si="479"/>
        <v>0</v>
      </c>
      <c r="J3460" s="48">
        <f t="shared" si="480"/>
        <v>-1</v>
      </c>
      <c r="K3460" s="48">
        <f t="shared" si="481"/>
        <v>0</v>
      </c>
      <c r="L3460" s="48">
        <f t="shared" si="482"/>
        <v>0</v>
      </c>
      <c r="M3460" s="48">
        <v>0</v>
      </c>
      <c r="N3460" s="48">
        <f t="shared" si="483"/>
        <v>0.25560171635852963</v>
      </c>
      <c r="O3460" s="48">
        <f t="shared" si="484"/>
        <v>0.56355479054775814</v>
      </c>
      <c r="P3460" s="61">
        <f t="shared" si="485"/>
        <v>1</v>
      </c>
    </row>
    <row r="3461" spans="1:16" x14ac:dyDescent="0.3">
      <c r="A3461" s="60">
        <v>44503</v>
      </c>
      <c r="B3461" s="48">
        <f t="shared" ref="B3461:B3509" si="486">MODE(I3461,J3461,K3461,L3461,M3461)</f>
        <v>0</v>
      </c>
      <c r="C3461" s="48">
        <v>17947.949218999998</v>
      </c>
      <c r="D3461" s="48">
        <v>17988.75</v>
      </c>
      <c r="E3461" s="48">
        <v>17757.949218999998</v>
      </c>
      <c r="F3461" s="48">
        <v>17829.199218999998</v>
      </c>
      <c r="G3461" s="48">
        <v>331000</v>
      </c>
      <c r="H3461" s="48">
        <f t="shared" ref="H3461:H3509" si="487">AVERAGE(D3461,E3461,F3461)</f>
        <v>17858.632812666667</v>
      </c>
      <c r="I3461" s="48">
        <f t="shared" ref="I3461:I3509" si="488">IF(C3461&lt;F3461,1,0)</f>
        <v>0</v>
      </c>
      <c r="J3461" s="48">
        <f t="shared" ref="J3461:J3509" si="489">IF( C3461=E3461,1,IF( C3461=D3461,0,-1) )</f>
        <v>-1</v>
      </c>
      <c r="K3461" s="48">
        <f t="shared" si="481"/>
        <v>1</v>
      </c>
      <c r="L3461" s="48">
        <f t="shared" si="482"/>
        <v>0</v>
      </c>
      <c r="M3461" s="48">
        <v>1</v>
      </c>
      <c r="N3461" s="48">
        <f t="shared" si="483"/>
        <v>0.18697739614214703</v>
      </c>
      <c r="O3461" s="48">
        <f t="shared" si="484"/>
        <v>0.54660863946421767</v>
      </c>
      <c r="P3461" s="61">
        <f t="shared" si="485"/>
        <v>1</v>
      </c>
    </row>
    <row r="3462" spans="1:16" x14ac:dyDescent="0.3">
      <c r="A3462" s="60">
        <v>44504</v>
      </c>
      <c r="B3462" s="48">
        <f t="shared" si="486"/>
        <v>0</v>
      </c>
      <c r="C3462" s="48">
        <v>17935.050781000002</v>
      </c>
      <c r="D3462" s="48">
        <v>17947.550781000002</v>
      </c>
      <c r="E3462" s="48">
        <v>17900.599609000001</v>
      </c>
      <c r="F3462" s="48">
        <v>17916.800781000002</v>
      </c>
      <c r="G3462" s="48">
        <v>48500</v>
      </c>
      <c r="H3462" s="48">
        <f t="shared" si="487"/>
        <v>17921.650390333336</v>
      </c>
      <c r="I3462" s="48">
        <f t="shared" si="488"/>
        <v>0</v>
      </c>
      <c r="J3462" s="48">
        <f t="shared" si="489"/>
        <v>-1</v>
      </c>
      <c r="K3462" s="48">
        <f t="shared" ref="K3462:K3509" si="490">IF(H3462&gt;H3461,0,1)</f>
        <v>0</v>
      </c>
      <c r="L3462" s="48">
        <f t="shared" ref="L3462:L3509" si="491">IF(G3462&gt;G3461,0,1)</f>
        <v>1</v>
      </c>
      <c r="M3462" s="48">
        <v>1</v>
      </c>
      <c r="N3462" s="48">
        <f t="shared" si="483"/>
        <v>0.43165947414374828</v>
      </c>
      <c r="O3462" s="48">
        <f t="shared" si="484"/>
        <v>0.60626986583358311</v>
      </c>
      <c r="P3462" s="61">
        <f t="shared" si="485"/>
        <v>1</v>
      </c>
    </row>
    <row r="3463" spans="1:16" x14ac:dyDescent="0.3">
      <c r="A3463" s="60">
        <v>44508</v>
      </c>
      <c r="B3463" s="48">
        <f t="shared" si="486"/>
        <v>0</v>
      </c>
      <c r="C3463" s="48">
        <v>18040.199218999998</v>
      </c>
      <c r="D3463" s="48">
        <v>18087.800781000002</v>
      </c>
      <c r="E3463" s="48">
        <v>17836.099609000001</v>
      </c>
      <c r="F3463" s="48">
        <v>18068.550781000002</v>
      </c>
      <c r="G3463" s="48">
        <v>338900</v>
      </c>
      <c r="H3463" s="48">
        <f t="shared" si="487"/>
        <v>17997.483723666668</v>
      </c>
      <c r="I3463" s="48">
        <f t="shared" si="488"/>
        <v>1</v>
      </c>
      <c r="J3463" s="48">
        <f t="shared" si="489"/>
        <v>-1</v>
      </c>
      <c r="K3463" s="48">
        <f t="shared" si="490"/>
        <v>0</v>
      </c>
      <c r="L3463" s="48">
        <f t="shared" si="491"/>
        <v>0</v>
      </c>
      <c r="M3463" s="48">
        <v>0</v>
      </c>
      <c r="N3463" s="48">
        <f t="shared" si="483"/>
        <v>0.57045345968374295</v>
      </c>
      <c r="O3463" s="48">
        <f t="shared" si="484"/>
        <v>0.63886780201907822</v>
      </c>
      <c r="P3463" s="61">
        <f t="shared" si="485"/>
        <v>1</v>
      </c>
    </row>
    <row r="3464" spans="1:16" x14ac:dyDescent="0.3">
      <c r="A3464" s="60">
        <v>44509</v>
      </c>
      <c r="B3464" s="48">
        <f t="shared" si="486"/>
        <v>0</v>
      </c>
      <c r="C3464" s="48">
        <v>18084.349609000001</v>
      </c>
      <c r="D3464" s="48">
        <v>18112.599609000001</v>
      </c>
      <c r="E3464" s="48">
        <v>17983.050781000002</v>
      </c>
      <c r="F3464" s="48">
        <v>18044.25</v>
      </c>
      <c r="G3464" s="48">
        <v>270200</v>
      </c>
      <c r="H3464" s="48">
        <f t="shared" si="487"/>
        <v>18046.633463333335</v>
      </c>
      <c r="I3464" s="48">
        <f t="shared" si="488"/>
        <v>0</v>
      </c>
      <c r="J3464" s="48">
        <f t="shared" si="489"/>
        <v>-1</v>
      </c>
      <c r="K3464" s="48">
        <f t="shared" si="490"/>
        <v>0</v>
      </c>
      <c r="L3464" s="48">
        <f t="shared" si="491"/>
        <v>1</v>
      </c>
      <c r="M3464" s="48">
        <v>0</v>
      </c>
      <c r="N3464" s="48">
        <f t="shared" si="483"/>
        <v>0.35257262606513551</v>
      </c>
      <c r="O3464" s="48">
        <f t="shared" si="484"/>
        <v>0.58724129470700792</v>
      </c>
      <c r="P3464" s="61">
        <f t="shared" si="485"/>
        <v>1</v>
      </c>
    </row>
    <row r="3465" spans="1:16" x14ac:dyDescent="0.3">
      <c r="A3465" s="60">
        <v>44510</v>
      </c>
      <c r="B3465" s="48">
        <f t="shared" si="486"/>
        <v>1</v>
      </c>
      <c r="C3465" s="48">
        <v>17973.449218999998</v>
      </c>
      <c r="D3465" s="48">
        <v>18061.25</v>
      </c>
      <c r="E3465" s="48">
        <v>17915</v>
      </c>
      <c r="F3465" s="48">
        <v>18017.199218999998</v>
      </c>
      <c r="G3465" s="48">
        <v>261400</v>
      </c>
      <c r="H3465" s="48">
        <f t="shared" si="487"/>
        <v>17997.816406333335</v>
      </c>
      <c r="I3465" s="48">
        <f t="shared" si="488"/>
        <v>1</v>
      </c>
      <c r="J3465" s="48">
        <f t="shared" si="489"/>
        <v>-1</v>
      </c>
      <c r="K3465" s="48">
        <f t="shared" si="490"/>
        <v>1</v>
      </c>
      <c r="L3465" s="48">
        <f t="shared" si="491"/>
        <v>1</v>
      </c>
      <c r="M3465" s="48">
        <v>1</v>
      </c>
      <c r="N3465" s="48">
        <f t="shared" si="483"/>
        <v>0.57012753770624958</v>
      </c>
      <c r="O3465" s="48">
        <f t="shared" si="484"/>
        <v>0.6387926032881226</v>
      </c>
      <c r="P3465" s="61">
        <f t="shared" si="485"/>
        <v>1</v>
      </c>
    </row>
    <row r="3466" spans="1:16" x14ac:dyDescent="0.3">
      <c r="A3466" s="60">
        <v>44511</v>
      </c>
      <c r="B3466" s="48">
        <f t="shared" si="486"/>
        <v>1</v>
      </c>
      <c r="C3466" s="48">
        <v>17967.449218999998</v>
      </c>
      <c r="D3466" s="48">
        <v>17971.349609000001</v>
      </c>
      <c r="E3466" s="48">
        <v>17798.199218999998</v>
      </c>
      <c r="F3466" s="48">
        <v>17873.599609000001</v>
      </c>
      <c r="G3466" s="48">
        <v>232100</v>
      </c>
      <c r="H3466" s="48">
        <f t="shared" si="487"/>
        <v>17881.049478999998</v>
      </c>
      <c r="I3466" s="48">
        <f t="shared" si="488"/>
        <v>0</v>
      </c>
      <c r="J3466" s="48">
        <f t="shared" si="489"/>
        <v>-1</v>
      </c>
      <c r="K3466" s="48">
        <f t="shared" si="490"/>
        <v>1</v>
      </c>
      <c r="L3466" s="48">
        <f t="shared" si="491"/>
        <v>1</v>
      </c>
      <c r="M3466" s="48">
        <v>1</v>
      </c>
      <c r="N3466" s="48">
        <f t="shared" si="483"/>
        <v>0.25397183773052945</v>
      </c>
      <c r="O3466" s="48">
        <f t="shared" si="484"/>
        <v>0.56315386287311842</v>
      </c>
      <c r="P3466" s="61">
        <f t="shared" si="485"/>
        <v>1</v>
      </c>
    </row>
    <row r="3467" spans="1:16" x14ac:dyDescent="0.3">
      <c r="A3467" s="60">
        <v>44512</v>
      </c>
      <c r="B3467" s="48">
        <f t="shared" si="486"/>
        <v>1</v>
      </c>
      <c r="C3467" s="48">
        <v>17977.599609000001</v>
      </c>
      <c r="D3467" s="48">
        <v>18123</v>
      </c>
      <c r="E3467" s="48">
        <v>17905.900390999999</v>
      </c>
      <c r="F3467" s="48">
        <v>18102.75</v>
      </c>
      <c r="G3467" s="48">
        <v>249100</v>
      </c>
      <c r="H3467" s="48">
        <f t="shared" si="487"/>
        <v>18043.883463666669</v>
      </c>
      <c r="I3467" s="48">
        <f t="shared" si="488"/>
        <v>1</v>
      </c>
      <c r="J3467" s="48">
        <f t="shared" si="489"/>
        <v>-1</v>
      </c>
      <c r="K3467" s="48">
        <f t="shared" si="490"/>
        <v>0</v>
      </c>
      <c r="L3467" s="48">
        <f t="shared" si="491"/>
        <v>0</v>
      </c>
      <c r="M3467" s="48">
        <v>1</v>
      </c>
      <c r="N3467" s="48">
        <f t="shared" si="483"/>
        <v>0.81035493431249683</v>
      </c>
      <c r="O3467" s="48">
        <f t="shared" si="484"/>
        <v>0.69218513349463073</v>
      </c>
      <c r="P3467" s="61">
        <f t="shared" si="485"/>
        <v>1</v>
      </c>
    </row>
    <row r="3468" spans="1:16" x14ac:dyDescent="0.3">
      <c r="A3468" s="60">
        <v>44515</v>
      </c>
      <c r="B3468" s="48">
        <f t="shared" si="486"/>
        <v>0</v>
      </c>
      <c r="C3468" s="48">
        <v>18140.949218999998</v>
      </c>
      <c r="D3468" s="48">
        <v>18210.150390999999</v>
      </c>
      <c r="E3468" s="48">
        <v>18071.300781000002</v>
      </c>
      <c r="F3468" s="48">
        <v>18109.449218999998</v>
      </c>
      <c r="G3468" s="48">
        <v>280400</v>
      </c>
      <c r="H3468" s="48">
        <f t="shared" si="487"/>
        <v>18130.300130333333</v>
      </c>
      <c r="I3468" s="48">
        <f t="shared" si="488"/>
        <v>0</v>
      </c>
      <c r="J3468" s="48">
        <f t="shared" si="489"/>
        <v>-1</v>
      </c>
      <c r="K3468" s="48">
        <f t="shared" si="490"/>
        <v>0</v>
      </c>
      <c r="L3468" s="48">
        <f t="shared" si="491"/>
        <v>0</v>
      </c>
      <c r="M3468" s="48">
        <v>1</v>
      </c>
      <c r="N3468" s="48">
        <f t="shared" si="483"/>
        <v>0.36951252987412742</v>
      </c>
      <c r="O3468" s="48">
        <f t="shared" si="484"/>
        <v>0.59134118321508855</v>
      </c>
      <c r="P3468" s="61">
        <f t="shared" si="485"/>
        <v>1</v>
      </c>
    </row>
    <row r="3469" spans="1:16" x14ac:dyDescent="0.3">
      <c r="A3469" s="60">
        <v>44516</v>
      </c>
      <c r="B3469" s="48">
        <f t="shared" si="486"/>
        <v>0</v>
      </c>
      <c r="C3469" s="48">
        <v>18127.050781000002</v>
      </c>
      <c r="D3469" s="48">
        <v>18132.650390999999</v>
      </c>
      <c r="E3469" s="48">
        <v>17958.800781000002</v>
      </c>
      <c r="F3469" s="48">
        <v>17999.199218999998</v>
      </c>
      <c r="G3469" s="48">
        <v>267400</v>
      </c>
      <c r="H3469" s="48">
        <f t="shared" si="487"/>
        <v>18030.216797000001</v>
      </c>
      <c r="I3469" s="48">
        <f t="shared" si="488"/>
        <v>0</v>
      </c>
      <c r="J3469" s="48">
        <f t="shared" si="489"/>
        <v>-1</v>
      </c>
      <c r="K3469" s="48">
        <f t="shared" si="490"/>
        <v>1</v>
      </c>
      <c r="L3469" s="48">
        <f t="shared" si="491"/>
        <v>1</v>
      </c>
      <c r="M3469" s="48">
        <v>0</v>
      </c>
      <c r="N3469" s="48">
        <f t="shared" si="483"/>
        <v>0.1554452496834261</v>
      </c>
      <c r="O3469" s="48">
        <f t="shared" si="484"/>
        <v>0.53878324981810666</v>
      </c>
      <c r="P3469" s="61">
        <f t="shared" si="485"/>
        <v>1</v>
      </c>
    </row>
    <row r="3470" spans="1:16" x14ac:dyDescent="0.3">
      <c r="A3470" s="60">
        <v>44517</v>
      </c>
      <c r="B3470" s="48">
        <f t="shared" si="486"/>
        <v>0</v>
      </c>
      <c r="C3470" s="48">
        <v>17939.349609000001</v>
      </c>
      <c r="D3470" s="48">
        <v>18022.650390999999</v>
      </c>
      <c r="E3470" s="48">
        <v>17879.25</v>
      </c>
      <c r="F3470" s="48">
        <v>17898.650390999999</v>
      </c>
      <c r="G3470" s="48">
        <v>295700</v>
      </c>
      <c r="H3470" s="48">
        <f t="shared" si="487"/>
        <v>17933.516927333334</v>
      </c>
      <c r="I3470" s="48">
        <f t="shared" si="488"/>
        <v>0</v>
      </c>
      <c r="J3470" s="48">
        <f t="shared" si="489"/>
        <v>-1</v>
      </c>
      <c r="K3470" s="48">
        <f t="shared" si="490"/>
        <v>1</v>
      </c>
      <c r="L3470" s="48">
        <f t="shared" si="491"/>
        <v>0</v>
      </c>
      <c r="M3470" s="48">
        <v>0</v>
      </c>
      <c r="N3470" s="48">
        <f t="shared" si="483"/>
        <v>0.34370832743651203</v>
      </c>
      <c r="O3470" s="48">
        <f t="shared" si="484"/>
        <v>0.58509103782779193</v>
      </c>
      <c r="P3470" s="61">
        <f t="shared" si="485"/>
        <v>1</v>
      </c>
    </row>
    <row r="3471" spans="1:16" x14ac:dyDescent="0.3">
      <c r="A3471" s="60">
        <v>44518</v>
      </c>
      <c r="B3471" s="48">
        <f t="shared" si="486"/>
        <v>0</v>
      </c>
      <c r="C3471" s="48">
        <v>17890.550781000002</v>
      </c>
      <c r="D3471" s="48">
        <v>17945.599609000001</v>
      </c>
      <c r="E3471" s="48">
        <v>17688.5</v>
      </c>
      <c r="F3471" s="48">
        <v>17764.800781000002</v>
      </c>
      <c r="G3471" s="48">
        <v>278400</v>
      </c>
      <c r="H3471" s="48">
        <f t="shared" si="487"/>
        <v>17799.633463333332</v>
      </c>
      <c r="I3471" s="48">
        <f t="shared" si="488"/>
        <v>0</v>
      </c>
      <c r="J3471" s="48">
        <f t="shared" si="489"/>
        <v>-1</v>
      </c>
      <c r="K3471" s="48">
        <f t="shared" si="490"/>
        <v>1</v>
      </c>
      <c r="L3471" s="48">
        <f t="shared" si="491"/>
        <v>1</v>
      </c>
      <c r="M3471" s="48">
        <v>0</v>
      </c>
      <c r="N3471" s="48">
        <f t="shared" si="483"/>
        <v>0.19623816225365043</v>
      </c>
      <c r="O3471" s="48">
        <f t="shared" si="484"/>
        <v>0.54890270663800778</v>
      </c>
      <c r="P3471" s="61">
        <f t="shared" si="485"/>
        <v>1</v>
      </c>
    </row>
    <row r="3472" spans="1:16" x14ac:dyDescent="0.3">
      <c r="A3472" s="60">
        <v>44522</v>
      </c>
      <c r="B3472" s="48">
        <f t="shared" si="486"/>
        <v>0</v>
      </c>
      <c r="C3472" s="48">
        <v>17796.25</v>
      </c>
      <c r="D3472" s="48">
        <v>17805.25</v>
      </c>
      <c r="E3472" s="48">
        <v>17280.449218999998</v>
      </c>
      <c r="F3472" s="48">
        <v>17416.550781000002</v>
      </c>
      <c r="G3472" s="48">
        <v>356400</v>
      </c>
      <c r="H3472" s="48">
        <f t="shared" si="487"/>
        <v>17500.75</v>
      </c>
      <c r="I3472" s="48">
        <f t="shared" si="488"/>
        <v>0</v>
      </c>
      <c r="J3472" s="48">
        <f t="shared" si="489"/>
        <v>-1</v>
      </c>
      <c r="K3472" s="48">
        <f t="shared" si="490"/>
        <v>1</v>
      </c>
      <c r="L3472" s="48">
        <f t="shared" si="491"/>
        <v>0</v>
      </c>
      <c r="M3472" s="48">
        <v>1</v>
      </c>
      <c r="N3472" s="48">
        <f t="shared" si="483"/>
        <v>-0.32569403889859327</v>
      </c>
      <c r="O3472" s="48">
        <f t="shared" si="484"/>
        <v>0.41928869718234457</v>
      </c>
      <c r="P3472" s="61">
        <f t="shared" si="485"/>
        <v>0</v>
      </c>
    </row>
    <row r="3473" spans="1:16" x14ac:dyDescent="0.3">
      <c r="A3473" s="60">
        <v>44523</v>
      </c>
      <c r="B3473" s="48">
        <f t="shared" si="486"/>
        <v>1</v>
      </c>
      <c r="C3473" s="48">
        <v>17281.75</v>
      </c>
      <c r="D3473" s="48">
        <v>17553.699218999998</v>
      </c>
      <c r="E3473" s="48">
        <v>17216.099609000001</v>
      </c>
      <c r="F3473" s="48">
        <v>17503.349609000001</v>
      </c>
      <c r="G3473" s="48">
        <v>308800</v>
      </c>
      <c r="H3473" s="48">
        <f t="shared" si="487"/>
        <v>17424.382812333333</v>
      </c>
      <c r="I3473" s="48">
        <f t="shared" si="488"/>
        <v>1</v>
      </c>
      <c r="J3473" s="48">
        <f t="shared" si="489"/>
        <v>-1</v>
      </c>
      <c r="K3473" s="48">
        <f t="shared" si="490"/>
        <v>1</v>
      </c>
      <c r="L3473" s="48">
        <f t="shared" si="491"/>
        <v>1</v>
      </c>
      <c r="M3473" s="48">
        <v>1</v>
      </c>
      <c r="N3473" s="48">
        <f t="shared" si="483"/>
        <v>1.0906844046340707</v>
      </c>
      <c r="O3473" s="48">
        <f t="shared" si="484"/>
        <v>0.74851057755251627</v>
      </c>
      <c r="P3473" s="61">
        <f t="shared" si="485"/>
        <v>1</v>
      </c>
    </row>
    <row r="3474" spans="1:16" x14ac:dyDescent="0.3">
      <c r="A3474" s="60">
        <v>44524</v>
      </c>
      <c r="B3474" s="48">
        <f t="shared" si="486"/>
        <v>0</v>
      </c>
      <c r="C3474" s="48">
        <v>17550.050781000002</v>
      </c>
      <c r="D3474" s="48">
        <v>17600.599609000001</v>
      </c>
      <c r="E3474" s="48">
        <v>17354</v>
      </c>
      <c r="F3474" s="48">
        <v>17415.050781000002</v>
      </c>
      <c r="G3474" s="48">
        <v>298100</v>
      </c>
      <c r="H3474" s="48">
        <f t="shared" si="487"/>
        <v>17456.55013</v>
      </c>
      <c r="I3474" s="48">
        <f t="shared" si="488"/>
        <v>0</v>
      </c>
      <c r="J3474" s="48">
        <f t="shared" si="489"/>
        <v>-1</v>
      </c>
      <c r="K3474" s="48">
        <f t="shared" si="490"/>
        <v>0</v>
      </c>
      <c r="L3474" s="48">
        <f t="shared" si="491"/>
        <v>1</v>
      </c>
      <c r="M3474" s="48">
        <v>0</v>
      </c>
      <c r="N3474" s="48">
        <f t="shared" si="483"/>
        <v>0.16538570706707967</v>
      </c>
      <c r="O3474" s="48">
        <f t="shared" si="484"/>
        <v>0.54125244005734341</v>
      </c>
      <c r="P3474" s="61">
        <f t="shared" si="485"/>
        <v>1</v>
      </c>
    </row>
    <row r="3475" spans="1:16" x14ac:dyDescent="0.3">
      <c r="A3475" s="60">
        <v>44525</v>
      </c>
      <c r="B3475" s="48">
        <f t="shared" si="486"/>
        <v>1</v>
      </c>
      <c r="C3475" s="48">
        <v>17417.300781000002</v>
      </c>
      <c r="D3475" s="48">
        <v>17564.349609000001</v>
      </c>
      <c r="E3475" s="48">
        <v>17351.699218999998</v>
      </c>
      <c r="F3475" s="48">
        <v>17536.25</v>
      </c>
      <c r="G3475" s="48">
        <v>255900</v>
      </c>
      <c r="H3475" s="48">
        <f t="shared" si="487"/>
        <v>17484.099609333334</v>
      </c>
      <c r="I3475" s="48">
        <f t="shared" si="488"/>
        <v>1</v>
      </c>
      <c r="J3475" s="48">
        <f t="shared" si="489"/>
        <v>-1</v>
      </c>
      <c r="K3475" s="48">
        <f t="shared" si="490"/>
        <v>0</v>
      </c>
      <c r="L3475" s="48">
        <f t="shared" si="491"/>
        <v>1</v>
      </c>
      <c r="M3475" s="48">
        <v>1</v>
      </c>
      <c r="N3475" s="48">
        <f t="shared" si="483"/>
        <v>0.79531968545666265</v>
      </c>
      <c r="O3475" s="48">
        <f t="shared" si="484"/>
        <v>0.68897242732677733</v>
      </c>
      <c r="P3475" s="61">
        <f t="shared" si="485"/>
        <v>1</v>
      </c>
    </row>
    <row r="3476" spans="1:16" x14ac:dyDescent="0.3">
      <c r="A3476" s="60">
        <v>44526</v>
      </c>
      <c r="B3476" s="48">
        <f t="shared" si="486"/>
        <v>0</v>
      </c>
      <c r="C3476" s="48">
        <v>17338.75</v>
      </c>
      <c r="D3476" s="48">
        <v>17355.400390999999</v>
      </c>
      <c r="E3476" s="48">
        <v>16985.699218999998</v>
      </c>
      <c r="F3476" s="48">
        <v>17026.449218999998</v>
      </c>
      <c r="G3476" s="48">
        <v>356300</v>
      </c>
      <c r="H3476" s="48">
        <f t="shared" si="487"/>
        <v>17122.516276333332</v>
      </c>
      <c r="I3476" s="48">
        <f t="shared" si="488"/>
        <v>0</v>
      </c>
      <c r="J3476" s="48">
        <f t="shared" si="489"/>
        <v>-1</v>
      </c>
      <c r="K3476" s="48">
        <f t="shared" si="490"/>
        <v>1</v>
      </c>
      <c r="L3476" s="48">
        <f t="shared" si="491"/>
        <v>0</v>
      </c>
      <c r="M3476" s="48">
        <v>0</v>
      </c>
      <c r="N3476" s="48">
        <f t="shared" si="483"/>
        <v>-0.23226283830957295</v>
      </c>
      <c r="O3476" s="48">
        <f t="shared" si="484"/>
        <v>0.44219392441380012</v>
      </c>
      <c r="P3476" s="61">
        <f t="shared" si="485"/>
        <v>0</v>
      </c>
    </row>
    <row r="3477" spans="1:16" x14ac:dyDescent="0.3">
      <c r="A3477" s="60">
        <v>44529</v>
      </c>
      <c r="B3477" s="48">
        <f t="shared" si="486"/>
        <v>0</v>
      </c>
      <c r="C3477" s="48">
        <v>17055.800781000002</v>
      </c>
      <c r="D3477" s="48">
        <v>17160.699218999998</v>
      </c>
      <c r="E3477" s="48">
        <v>16782.400390999999</v>
      </c>
      <c r="F3477" s="48">
        <v>17053.949218999998</v>
      </c>
      <c r="G3477" s="48">
        <v>348900</v>
      </c>
      <c r="H3477" s="48">
        <f t="shared" si="487"/>
        <v>16999.016276333332</v>
      </c>
      <c r="I3477" s="48">
        <f t="shared" si="488"/>
        <v>0</v>
      </c>
      <c r="J3477" s="48">
        <f t="shared" si="489"/>
        <v>-1</v>
      </c>
      <c r="K3477" s="48">
        <f t="shared" si="490"/>
        <v>1</v>
      </c>
      <c r="L3477" s="48">
        <f t="shared" si="491"/>
        <v>1</v>
      </c>
      <c r="M3477" s="48">
        <v>0</v>
      </c>
      <c r="N3477" s="48">
        <f t="shared" si="483"/>
        <v>0.5577847705758987</v>
      </c>
      <c r="O3477" s="48">
        <f t="shared" si="484"/>
        <v>0.63593982416642125</v>
      </c>
      <c r="P3477" s="61">
        <f t="shared" si="485"/>
        <v>1</v>
      </c>
    </row>
    <row r="3478" spans="1:16" x14ac:dyDescent="0.3">
      <c r="A3478" s="60">
        <v>44530</v>
      </c>
      <c r="B3478" s="48">
        <f t="shared" si="486"/>
        <v>0</v>
      </c>
      <c r="C3478" s="48">
        <v>17051.150390999999</v>
      </c>
      <c r="D3478" s="48">
        <v>17324.650390999999</v>
      </c>
      <c r="E3478" s="48">
        <v>16931.400390999999</v>
      </c>
      <c r="F3478" s="48">
        <v>16983.199218999998</v>
      </c>
      <c r="G3478" s="48">
        <v>498000</v>
      </c>
      <c r="H3478" s="48">
        <f t="shared" si="487"/>
        <v>17079.75000033333</v>
      </c>
      <c r="I3478" s="48">
        <f t="shared" si="488"/>
        <v>0</v>
      </c>
      <c r="J3478" s="48">
        <f t="shared" si="489"/>
        <v>-1</v>
      </c>
      <c r="K3478" s="48">
        <f t="shared" si="490"/>
        <v>0</v>
      </c>
      <c r="L3478" s="48">
        <f t="shared" si="491"/>
        <v>0</v>
      </c>
      <c r="M3478" s="48">
        <v>1</v>
      </c>
      <c r="N3478" s="48">
        <f t="shared" si="483"/>
        <v>0.32710699157849343</v>
      </c>
      <c r="O3478" s="48">
        <f t="shared" si="484"/>
        <v>0.5810552972828481</v>
      </c>
      <c r="P3478" s="61">
        <f t="shared" si="485"/>
        <v>1</v>
      </c>
    </row>
    <row r="3479" spans="1:16" x14ac:dyDescent="0.3">
      <c r="A3479" s="60">
        <v>44531</v>
      </c>
      <c r="B3479" s="48">
        <f t="shared" si="486"/>
        <v>1</v>
      </c>
      <c r="C3479" s="48">
        <v>17104.400390999999</v>
      </c>
      <c r="D3479" s="48">
        <v>17213.050781000002</v>
      </c>
      <c r="E3479" s="48">
        <v>17064.25</v>
      </c>
      <c r="F3479" s="48">
        <v>17166.900390999999</v>
      </c>
      <c r="G3479" s="48">
        <v>295500</v>
      </c>
      <c r="H3479" s="48">
        <f t="shared" si="487"/>
        <v>17148.067057333334</v>
      </c>
      <c r="I3479" s="48">
        <f t="shared" si="488"/>
        <v>1</v>
      </c>
      <c r="J3479" s="48">
        <f t="shared" si="489"/>
        <v>-1</v>
      </c>
      <c r="K3479" s="48">
        <f t="shared" si="490"/>
        <v>0</v>
      </c>
      <c r="L3479" s="48">
        <f t="shared" si="491"/>
        <v>1</v>
      </c>
      <c r="M3479" s="48">
        <v>1</v>
      </c>
      <c r="N3479" s="48">
        <f t="shared" si="483"/>
        <v>0.61482247786099364</v>
      </c>
      <c r="O3479" s="48">
        <f t="shared" si="484"/>
        <v>0.64904008806980107</v>
      </c>
      <c r="P3479" s="61">
        <f t="shared" si="485"/>
        <v>1</v>
      </c>
    </row>
    <row r="3480" spans="1:16" x14ac:dyDescent="0.3">
      <c r="A3480" s="60">
        <v>44532</v>
      </c>
      <c r="B3480" s="48">
        <f t="shared" si="486"/>
        <v>1</v>
      </c>
      <c r="C3480" s="48">
        <v>17183.199218999998</v>
      </c>
      <c r="D3480" s="48">
        <v>17420.349609000001</v>
      </c>
      <c r="E3480" s="48">
        <v>17149.300781000002</v>
      </c>
      <c r="F3480" s="48">
        <v>17401.650390999999</v>
      </c>
      <c r="G3480" s="48">
        <v>279900</v>
      </c>
      <c r="H3480" s="48">
        <f t="shared" si="487"/>
        <v>17323.766927000001</v>
      </c>
      <c r="I3480" s="48">
        <f t="shared" si="488"/>
        <v>1</v>
      </c>
      <c r="J3480" s="48">
        <f t="shared" si="489"/>
        <v>-1</v>
      </c>
      <c r="K3480" s="48">
        <f t="shared" si="490"/>
        <v>0</v>
      </c>
      <c r="L3480" s="48">
        <f t="shared" si="491"/>
        <v>1</v>
      </c>
      <c r="M3480" s="48">
        <v>0</v>
      </c>
      <c r="N3480" s="48">
        <f t="shared" si="483"/>
        <v>1.0620440874030637</v>
      </c>
      <c r="O3480" s="48">
        <f t="shared" si="484"/>
        <v>0.7430809792384514</v>
      </c>
      <c r="P3480" s="61">
        <f t="shared" si="485"/>
        <v>1</v>
      </c>
    </row>
    <row r="3481" spans="1:16" x14ac:dyDescent="0.3">
      <c r="A3481" s="60">
        <v>44533</v>
      </c>
      <c r="B3481" s="48">
        <f t="shared" si="486"/>
        <v>0</v>
      </c>
      <c r="C3481" s="48">
        <v>17424.900390999999</v>
      </c>
      <c r="D3481" s="48">
        <v>17489.800781000002</v>
      </c>
      <c r="E3481" s="48">
        <v>17180.800781000002</v>
      </c>
      <c r="F3481" s="48">
        <v>17196.699218999998</v>
      </c>
      <c r="G3481" s="48">
        <v>292500</v>
      </c>
      <c r="H3481" s="48">
        <f t="shared" si="487"/>
        <v>17289.100260333333</v>
      </c>
      <c r="I3481" s="48">
        <f t="shared" si="488"/>
        <v>0</v>
      </c>
      <c r="J3481" s="48">
        <f t="shared" si="489"/>
        <v>-1</v>
      </c>
      <c r="K3481" s="48">
        <f t="shared" si="490"/>
        <v>1</v>
      </c>
      <c r="L3481" s="48">
        <f t="shared" si="491"/>
        <v>0</v>
      </c>
      <c r="M3481" s="48">
        <v>1</v>
      </c>
      <c r="N3481" s="48">
        <f t="shared" ref="N3481:N3509" si="492">$B$2+SUMPRODUCT($C$2:$G$2,C3481:G3481)</f>
        <v>-3.9606052577977002E-2</v>
      </c>
      <c r="O3481" s="48">
        <f t="shared" ref="O3481:O3509" si="493">EXP(N3481)/(1+EXP(N3481))</f>
        <v>0.49009978097780882</v>
      </c>
      <c r="P3481" s="61">
        <f t="shared" ref="P3481:P3509" si="494">IF(O3481&gt;0.5,1,0)</f>
        <v>0</v>
      </c>
    </row>
    <row r="3482" spans="1:16" x14ac:dyDescent="0.3">
      <c r="A3482" s="60">
        <v>44536</v>
      </c>
      <c r="B3482" s="48">
        <f t="shared" si="486"/>
        <v>1</v>
      </c>
      <c r="C3482" s="48">
        <v>17209.050781000002</v>
      </c>
      <c r="D3482" s="48">
        <v>17216.75</v>
      </c>
      <c r="E3482" s="48">
        <v>16891.699218999998</v>
      </c>
      <c r="F3482" s="48">
        <v>16912.25</v>
      </c>
      <c r="G3482" s="48">
        <v>231700</v>
      </c>
      <c r="H3482" s="48">
        <f t="shared" si="487"/>
        <v>17006.899739666667</v>
      </c>
      <c r="I3482" s="48">
        <f t="shared" si="488"/>
        <v>0</v>
      </c>
      <c r="J3482" s="48">
        <f t="shared" si="489"/>
        <v>-1</v>
      </c>
      <c r="K3482" s="48">
        <f t="shared" si="490"/>
        <v>1</v>
      </c>
      <c r="L3482" s="48">
        <f t="shared" si="491"/>
        <v>1</v>
      </c>
      <c r="M3482" s="48">
        <v>1</v>
      </c>
      <c r="N3482" s="48">
        <f t="shared" si="492"/>
        <v>-0.1781729314124767</v>
      </c>
      <c r="O3482" s="48">
        <f t="shared" si="493"/>
        <v>0.45557423187578211</v>
      </c>
      <c r="P3482" s="61">
        <f t="shared" si="494"/>
        <v>0</v>
      </c>
    </row>
    <row r="3483" spans="1:16" x14ac:dyDescent="0.3">
      <c r="A3483" s="60">
        <v>44537</v>
      </c>
      <c r="B3483" s="48">
        <f t="shared" si="486"/>
        <v>1</v>
      </c>
      <c r="C3483" s="48">
        <v>17044.099609000001</v>
      </c>
      <c r="D3483" s="48">
        <v>17251.650390999999</v>
      </c>
      <c r="E3483" s="48">
        <v>16987.75</v>
      </c>
      <c r="F3483" s="48">
        <v>17176.699218999998</v>
      </c>
      <c r="G3483" s="48">
        <v>254100</v>
      </c>
      <c r="H3483" s="48">
        <f t="shared" si="487"/>
        <v>17138.69987</v>
      </c>
      <c r="I3483" s="48">
        <f t="shared" si="488"/>
        <v>1</v>
      </c>
      <c r="J3483" s="48">
        <f t="shared" si="489"/>
        <v>-1</v>
      </c>
      <c r="K3483" s="48">
        <f t="shared" si="490"/>
        <v>0</v>
      </c>
      <c r="L3483" s="48">
        <f t="shared" si="491"/>
        <v>0</v>
      </c>
      <c r="M3483" s="48">
        <v>1</v>
      </c>
      <c r="N3483" s="48">
        <f t="shared" si="492"/>
        <v>0.85187674634723276</v>
      </c>
      <c r="O3483" s="48">
        <f t="shared" si="493"/>
        <v>0.70096068460006944</v>
      </c>
      <c r="P3483" s="61">
        <f t="shared" si="494"/>
        <v>1</v>
      </c>
    </row>
    <row r="3484" spans="1:16" x14ac:dyDescent="0.3">
      <c r="A3484" s="60">
        <v>44538</v>
      </c>
      <c r="B3484" s="48">
        <f t="shared" si="486"/>
        <v>0</v>
      </c>
      <c r="C3484" s="48">
        <v>17315.25</v>
      </c>
      <c r="D3484" s="48">
        <v>17484.599609000001</v>
      </c>
      <c r="E3484" s="48">
        <v>17308.949218999998</v>
      </c>
      <c r="F3484" s="48">
        <v>17469.75</v>
      </c>
      <c r="G3484" s="48">
        <v>257800</v>
      </c>
      <c r="H3484" s="48">
        <f t="shared" si="487"/>
        <v>17421.099609333334</v>
      </c>
      <c r="I3484" s="48">
        <f t="shared" si="488"/>
        <v>1</v>
      </c>
      <c r="J3484" s="48">
        <f t="shared" si="489"/>
        <v>-1</v>
      </c>
      <c r="K3484" s="48">
        <f t="shared" si="490"/>
        <v>0</v>
      </c>
      <c r="L3484" s="48">
        <f t="shared" si="491"/>
        <v>0</v>
      </c>
      <c r="M3484" s="48">
        <v>0</v>
      </c>
      <c r="N3484" s="48">
        <f t="shared" si="492"/>
        <v>0.86356183760923577</v>
      </c>
      <c r="O3484" s="48">
        <f t="shared" si="493"/>
        <v>0.70340428672763522</v>
      </c>
      <c r="P3484" s="61">
        <f t="shared" si="494"/>
        <v>1</v>
      </c>
    </row>
    <row r="3485" spans="1:16" x14ac:dyDescent="0.3">
      <c r="A3485" s="60">
        <v>44539</v>
      </c>
      <c r="B3485" s="48">
        <f t="shared" si="486"/>
        <v>0</v>
      </c>
      <c r="C3485" s="48">
        <v>17524.400390999999</v>
      </c>
      <c r="D3485" s="48">
        <v>17543.25</v>
      </c>
      <c r="E3485" s="48">
        <v>17379.599609000001</v>
      </c>
      <c r="F3485" s="48">
        <v>17516.849609000001</v>
      </c>
      <c r="G3485" s="48">
        <v>237200</v>
      </c>
      <c r="H3485" s="48">
        <f t="shared" si="487"/>
        <v>17479.89973933333</v>
      </c>
      <c r="I3485" s="48">
        <f t="shared" si="488"/>
        <v>0</v>
      </c>
      <c r="J3485" s="48">
        <f t="shared" si="489"/>
        <v>-1</v>
      </c>
      <c r="K3485" s="48">
        <f t="shared" si="490"/>
        <v>0</v>
      </c>
      <c r="L3485" s="48">
        <f t="shared" si="491"/>
        <v>1</v>
      </c>
      <c r="M3485" s="48">
        <v>0</v>
      </c>
      <c r="N3485" s="48">
        <f t="shared" si="492"/>
        <v>0.47029242577916242</v>
      </c>
      <c r="O3485" s="48">
        <f t="shared" si="493"/>
        <v>0.61545296731556609</v>
      </c>
      <c r="P3485" s="61">
        <f t="shared" si="494"/>
        <v>1</v>
      </c>
    </row>
    <row r="3486" spans="1:16" x14ac:dyDescent="0.3">
      <c r="A3486" s="60">
        <v>44540</v>
      </c>
      <c r="B3486" s="48">
        <f t="shared" si="486"/>
        <v>1</v>
      </c>
      <c r="C3486" s="48">
        <v>17476.050781000002</v>
      </c>
      <c r="D3486" s="48">
        <v>17534.349609000001</v>
      </c>
      <c r="E3486" s="48">
        <v>17405.25</v>
      </c>
      <c r="F3486" s="48">
        <v>17511.300781000002</v>
      </c>
      <c r="G3486" s="48">
        <v>204500</v>
      </c>
      <c r="H3486" s="48">
        <f t="shared" si="487"/>
        <v>17483.633463333332</v>
      </c>
      <c r="I3486" s="48">
        <f t="shared" si="488"/>
        <v>1</v>
      </c>
      <c r="J3486" s="48">
        <f t="shared" si="489"/>
        <v>-1</v>
      </c>
      <c r="K3486" s="48">
        <f t="shared" si="490"/>
        <v>0</v>
      </c>
      <c r="L3486" s="48">
        <f t="shared" si="491"/>
        <v>1</v>
      </c>
      <c r="M3486" s="48">
        <v>1</v>
      </c>
      <c r="N3486" s="48">
        <f t="shared" si="492"/>
        <v>0.56496447465540134</v>
      </c>
      <c r="O3486" s="48">
        <f t="shared" si="493"/>
        <v>0.63760044395859172</v>
      </c>
      <c r="P3486" s="61">
        <f t="shared" si="494"/>
        <v>1</v>
      </c>
    </row>
    <row r="3487" spans="1:16" x14ac:dyDescent="0.3">
      <c r="A3487" s="60">
        <v>44543</v>
      </c>
      <c r="B3487" s="48">
        <f t="shared" si="486"/>
        <v>0</v>
      </c>
      <c r="C3487" s="48">
        <v>17619.099609000001</v>
      </c>
      <c r="D3487" s="48">
        <v>17639.5</v>
      </c>
      <c r="E3487" s="48">
        <v>17355.949218999998</v>
      </c>
      <c r="F3487" s="48">
        <v>17368.25</v>
      </c>
      <c r="G3487" s="48">
        <v>256600</v>
      </c>
      <c r="H3487" s="48">
        <f t="shared" si="487"/>
        <v>17454.566406333335</v>
      </c>
      <c r="I3487" s="48">
        <f t="shared" si="488"/>
        <v>0</v>
      </c>
      <c r="J3487" s="48">
        <f t="shared" si="489"/>
        <v>-1</v>
      </c>
      <c r="K3487" s="48">
        <f t="shared" si="490"/>
        <v>1</v>
      </c>
      <c r="L3487" s="48">
        <f t="shared" si="491"/>
        <v>0</v>
      </c>
      <c r="M3487" s="48">
        <v>0</v>
      </c>
      <c r="N3487" s="48">
        <f t="shared" si="492"/>
        <v>-9.5627366522938573E-2</v>
      </c>
      <c r="O3487" s="48">
        <f t="shared" si="493"/>
        <v>0.47611135992004222</v>
      </c>
      <c r="P3487" s="61">
        <f t="shared" si="494"/>
        <v>0</v>
      </c>
    </row>
    <row r="3488" spans="1:16" x14ac:dyDescent="0.3">
      <c r="A3488" s="60">
        <v>44544</v>
      </c>
      <c r="B3488" s="48">
        <f t="shared" si="486"/>
        <v>1</v>
      </c>
      <c r="C3488" s="48">
        <v>17283.199218999998</v>
      </c>
      <c r="D3488" s="48">
        <v>17376.199218999998</v>
      </c>
      <c r="E3488" s="48">
        <v>17225.800781000002</v>
      </c>
      <c r="F3488" s="48">
        <v>17324.900390999999</v>
      </c>
      <c r="G3488" s="48">
        <v>271000</v>
      </c>
      <c r="H3488" s="48">
        <f t="shared" si="487"/>
        <v>17308.966797000001</v>
      </c>
      <c r="I3488" s="48">
        <f t="shared" si="488"/>
        <v>1</v>
      </c>
      <c r="J3488" s="48">
        <f t="shared" si="489"/>
        <v>-1</v>
      </c>
      <c r="K3488" s="48">
        <f t="shared" si="490"/>
        <v>1</v>
      </c>
      <c r="L3488" s="48">
        <f t="shared" si="491"/>
        <v>0</v>
      </c>
      <c r="M3488" s="48">
        <v>1</v>
      </c>
      <c r="N3488" s="48">
        <f t="shared" si="492"/>
        <v>0.57017392619556451</v>
      </c>
      <c r="O3488" s="48">
        <f t="shared" si="493"/>
        <v>0.63880330674212715</v>
      </c>
      <c r="P3488" s="61">
        <f t="shared" si="494"/>
        <v>1</v>
      </c>
    </row>
    <row r="3489" spans="1:16" x14ac:dyDescent="0.3">
      <c r="A3489" s="60">
        <v>44545</v>
      </c>
      <c r="B3489" s="48">
        <f t="shared" si="486"/>
        <v>1</v>
      </c>
      <c r="C3489" s="48">
        <v>17323.650390999999</v>
      </c>
      <c r="D3489" s="48">
        <v>17351.199218999998</v>
      </c>
      <c r="E3489" s="48">
        <v>17192.199218999998</v>
      </c>
      <c r="F3489" s="48">
        <v>17221.400390999999</v>
      </c>
      <c r="G3489" s="48">
        <v>215000</v>
      </c>
      <c r="H3489" s="48">
        <f t="shared" si="487"/>
        <v>17254.932942999996</v>
      </c>
      <c r="I3489" s="48">
        <f t="shared" si="488"/>
        <v>0</v>
      </c>
      <c r="J3489" s="48">
        <f t="shared" si="489"/>
        <v>-1</v>
      </c>
      <c r="K3489" s="48">
        <f t="shared" si="490"/>
        <v>1</v>
      </c>
      <c r="L3489" s="48">
        <f t="shared" si="491"/>
        <v>1</v>
      </c>
      <c r="M3489" s="48">
        <v>1</v>
      </c>
      <c r="N3489" s="48">
        <f t="shared" si="492"/>
        <v>0.23222713111268856</v>
      </c>
      <c r="O3489" s="48">
        <f t="shared" si="493"/>
        <v>0.55779726808591168</v>
      </c>
      <c r="P3489" s="61">
        <f t="shared" si="494"/>
        <v>1</v>
      </c>
    </row>
    <row r="3490" spans="1:16" x14ac:dyDescent="0.3">
      <c r="A3490" s="60">
        <v>44546</v>
      </c>
      <c r="B3490" s="48">
        <f t="shared" si="486"/>
        <v>0</v>
      </c>
      <c r="C3490" s="48">
        <v>17373</v>
      </c>
      <c r="D3490" s="48">
        <v>17379.349609000001</v>
      </c>
      <c r="E3490" s="48">
        <v>17184.949218999998</v>
      </c>
      <c r="F3490" s="48">
        <v>17248.400390999999</v>
      </c>
      <c r="G3490" s="48">
        <v>219500</v>
      </c>
      <c r="H3490" s="48">
        <f t="shared" si="487"/>
        <v>17270.899739666667</v>
      </c>
      <c r="I3490" s="48">
        <f t="shared" si="488"/>
        <v>0</v>
      </c>
      <c r="J3490" s="48">
        <f t="shared" si="489"/>
        <v>-1</v>
      </c>
      <c r="K3490" s="48">
        <f t="shared" si="490"/>
        <v>0</v>
      </c>
      <c r="L3490" s="48">
        <f t="shared" si="491"/>
        <v>0</v>
      </c>
      <c r="M3490" s="48">
        <v>1</v>
      </c>
      <c r="N3490" s="48">
        <f t="shared" si="492"/>
        <v>0.19544507597687627</v>
      </c>
      <c r="O3490" s="48">
        <f t="shared" si="493"/>
        <v>0.54870632410837372</v>
      </c>
      <c r="P3490" s="61">
        <f t="shared" si="494"/>
        <v>1</v>
      </c>
    </row>
    <row r="3491" spans="1:16" x14ac:dyDescent="0.3">
      <c r="A3491" s="60">
        <v>44547</v>
      </c>
      <c r="B3491" s="48">
        <f t="shared" si="486"/>
        <v>0</v>
      </c>
      <c r="C3491" s="48">
        <v>17276</v>
      </c>
      <c r="D3491" s="48">
        <v>17298.150390999999</v>
      </c>
      <c r="E3491" s="48">
        <v>16966.449218999998</v>
      </c>
      <c r="F3491" s="48">
        <v>16985.199218999998</v>
      </c>
      <c r="G3491" s="48">
        <v>354600</v>
      </c>
      <c r="H3491" s="48">
        <f t="shared" si="487"/>
        <v>17083.266276333332</v>
      </c>
      <c r="I3491" s="48">
        <f t="shared" si="488"/>
        <v>0</v>
      </c>
      <c r="J3491" s="48">
        <f t="shared" si="489"/>
        <v>-1</v>
      </c>
      <c r="K3491" s="48">
        <f t="shared" si="490"/>
        <v>1</v>
      </c>
      <c r="L3491" s="48">
        <f t="shared" si="491"/>
        <v>0</v>
      </c>
      <c r="M3491" s="48">
        <v>0</v>
      </c>
      <c r="N3491" s="48">
        <f t="shared" si="492"/>
        <v>-0.19718462849891938</v>
      </c>
      <c r="O3491" s="48">
        <f t="shared" si="493"/>
        <v>0.45086295111473917</v>
      </c>
      <c r="P3491" s="61">
        <f t="shared" si="494"/>
        <v>0</v>
      </c>
    </row>
    <row r="3492" spans="1:16" x14ac:dyDescent="0.3">
      <c r="A3492" s="60">
        <v>44550</v>
      </c>
      <c r="B3492" s="48">
        <f t="shared" si="486"/>
        <v>1</v>
      </c>
      <c r="C3492" s="48">
        <v>16824.25</v>
      </c>
      <c r="D3492" s="48">
        <v>16840.099609000001</v>
      </c>
      <c r="E3492" s="48">
        <v>16410.199218999998</v>
      </c>
      <c r="F3492" s="48">
        <v>16614.199218999998</v>
      </c>
      <c r="G3492" s="48">
        <v>330600</v>
      </c>
      <c r="H3492" s="48">
        <f t="shared" si="487"/>
        <v>16621.499349000002</v>
      </c>
      <c r="I3492" s="48">
        <f t="shared" si="488"/>
        <v>0</v>
      </c>
      <c r="J3492" s="48">
        <f t="shared" si="489"/>
        <v>-1</v>
      </c>
      <c r="K3492" s="48">
        <f t="shared" si="490"/>
        <v>1</v>
      </c>
      <c r="L3492" s="48">
        <f t="shared" si="491"/>
        <v>1</v>
      </c>
      <c r="M3492" s="48">
        <v>1</v>
      </c>
      <c r="N3492" s="48">
        <f t="shared" si="492"/>
        <v>7.3865660218595641E-2</v>
      </c>
      <c r="O3492" s="48">
        <f t="shared" si="493"/>
        <v>0.51845802336094693</v>
      </c>
      <c r="P3492" s="61">
        <f t="shared" si="494"/>
        <v>1</v>
      </c>
    </row>
    <row r="3493" spans="1:16" x14ac:dyDescent="0.3">
      <c r="A3493" s="60">
        <v>44551</v>
      </c>
      <c r="B3493" s="48">
        <f t="shared" si="486"/>
        <v>0</v>
      </c>
      <c r="C3493" s="48">
        <v>16773.150390999999</v>
      </c>
      <c r="D3493" s="48">
        <v>16936.400390999999</v>
      </c>
      <c r="E3493" s="48">
        <v>16688.25</v>
      </c>
      <c r="F3493" s="48">
        <v>16770.849609000001</v>
      </c>
      <c r="G3493" s="48">
        <v>241000</v>
      </c>
      <c r="H3493" s="48">
        <f t="shared" si="487"/>
        <v>16798.5</v>
      </c>
      <c r="I3493" s="48">
        <f t="shared" si="488"/>
        <v>0</v>
      </c>
      <c r="J3493" s="48">
        <f t="shared" si="489"/>
        <v>-1</v>
      </c>
      <c r="K3493" s="48">
        <f t="shared" si="490"/>
        <v>0</v>
      </c>
      <c r="L3493" s="48">
        <f t="shared" si="491"/>
        <v>1</v>
      </c>
      <c r="M3493" s="48">
        <v>0</v>
      </c>
      <c r="N3493" s="48">
        <f t="shared" si="492"/>
        <v>0.51158760126812819</v>
      </c>
      <c r="O3493" s="48">
        <f t="shared" si="493"/>
        <v>0.625178571459994</v>
      </c>
      <c r="P3493" s="61">
        <f t="shared" si="494"/>
        <v>1</v>
      </c>
    </row>
    <row r="3494" spans="1:16" x14ac:dyDescent="0.3">
      <c r="A3494" s="60">
        <v>44552</v>
      </c>
      <c r="B3494" s="48">
        <f t="shared" si="486"/>
        <v>1</v>
      </c>
      <c r="C3494" s="48">
        <v>16865.550781000002</v>
      </c>
      <c r="D3494" s="48">
        <v>16971</v>
      </c>
      <c r="E3494" s="48">
        <v>16819.5</v>
      </c>
      <c r="F3494" s="48">
        <v>16955.449218999998</v>
      </c>
      <c r="G3494" s="48">
        <v>207900</v>
      </c>
      <c r="H3494" s="48">
        <f t="shared" si="487"/>
        <v>16915.316406333335</v>
      </c>
      <c r="I3494" s="48">
        <f t="shared" si="488"/>
        <v>1</v>
      </c>
      <c r="J3494" s="48">
        <f t="shared" si="489"/>
        <v>-1</v>
      </c>
      <c r="K3494" s="48">
        <f t="shared" si="490"/>
        <v>0</v>
      </c>
      <c r="L3494" s="48">
        <f t="shared" si="491"/>
        <v>1</v>
      </c>
      <c r="M3494" s="48">
        <v>1</v>
      </c>
      <c r="N3494" s="48">
        <f t="shared" si="492"/>
        <v>0.71412019578004293</v>
      </c>
      <c r="O3494" s="48">
        <f t="shared" si="493"/>
        <v>0.67131093243563567</v>
      </c>
      <c r="P3494" s="61">
        <f t="shared" si="494"/>
        <v>1</v>
      </c>
    </row>
    <row r="3495" spans="1:16" x14ac:dyDescent="0.3">
      <c r="A3495" s="60">
        <v>44553</v>
      </c>
      <c r="B3495" s="48">
        <f t="shared" si="486"/>
        <v>1</v>
      </c>
      <c r="C3495" s="48">
        <v>17066.800781000002</v>
      </c>
      <c r="D3495" s="48">
        <v>17118.650390999999</v>
      </c>
      <c r="E3495" s="48">
        <v>17015.550781000002</v>
      </c>
      <c r="F3495" s="48">
        <v>17072.599609000001</v>
      </c>
      <c r="G3495" s="48">
        <v>197000</v>
      </c>
      <c r="H3495" s="48">
        <f t="shared" si="487"/>
        <v>17068.933593666665</v>
      </c>
      <c r="I3495" s="48">
        <f t="shared" si="488"/>
        <v>1</v>
      </c>
      <c r="J3495" s="48">
        <f t="shared" si="489"/>
        <v>-1</v>
      </c>
      <c r="K3495" s="48">
        <f t="shared" si="490"/>
        <v>0</v>
      </c>
      <c r="L3495" s="48">
        <f t="shared" si="491"/>
        <v>1</v>
      </c>
      <c r="M3495" s="48">
        <v>0</v>
      </c>
      <c r="N3495" s="48">
        <f t="shared" si="492"/>
        <v>0.48287344372562246</v>
      </c>
      <c r="O3495" s="48">
        <f t="shared" si="493"/>
        <v>0.6184261667006522</v>
      </c>
      <c r="P3495" s="61">
        <f t="shared" si="494"/>
        <v>1</v>
      </c>
    </row>
    <row r="3496" spans="1:16" x14ac:dyDescent="0.3">
      <c r="A3496" s="60">
        <v>44554</v>
      </c>
      <c r="B3496" s="48">
        <f t="shared" si="486"/>
        <v>1</v>
      </c>
      <c r="C3496" s="48">
        <v>17149.5</v>
      </c>
      <c r="D3496" s="48">
        <v>17155.599609000001</v>
      </c>
      <c r="E3496" s="48">
        <v>16909.599609000001</v>
      </c>
      <c r="F3496" s="48">
        <v>17003.75</v>
      </c>
      <c r="G3496" s="48">
        <v>182600</v>
      </c>
      <c r="H3496" s="48">
        <f t="shared" si="487"/>
        <v>17022.983072666666</v>
      </c>
      <c r="I3496" s="48">
        <f t="shared" si="488"/>
        <v>0</v>
      </c>
      <c r="J3496" s="48">
        <f t="shared" si="489"/>
        <v>-1</v>
      </c>
      <c r="K3496" s="48">
        <f t="shared" si="490"/>
        <v>1</v>
      </c>
      <c r="L3496" s="48">
        <f t="shared" si="491"/>
        <v>1</v>
      </c>
      <c r="M3496" s="48">
        <v>1</v>
      </c>
      <c r="N3496" s="48">
        <f t="shared" si="492"/>
        <v>0.18137170557224824</v>
      </c>
      <c r="O3496" s="48">
        <f t="shared" si="493"/>
        <v>0.54521903500117297</v>
      </c>
      <c r="P3496" s="61">
        <f t="shared" si="494"/>
        <v>1</v>
      </c>
    </row>
    <row r="3497" spans="1:16" x14ac:dyDescent="0.3">
      <c r="A3497" s="60">
        <v>44557</v>
      </c>
      <c r="B3497" s="48">
        <f t="shared" si="486"/>
        <v>1</v>
      </c>
      <c r="C3497" s="48">
        <v>16937.75</v>
      </c>
      <c r="D3497" s="48">
        <v>17112.050781000002</v>
      </c>
      <c r="E3497" s="48">
        <v>16833.199218999998</v>
      </c>
      <c r="F3497" s="48">
        <v>17086.25</v>
      </c>
      <c r="G3497" s="48">
        <v>144800</v>
      </c>
      <c r="H3497" s="48">
        <f t="shared" si="487"/>
        <v>17010.5</v>
      </c>
      <c r="I3497" s="48">
        <f t="shared" si="488"/>
        <v>1</v>
      </c>
      <c r="J3497" s="48">
        <f t="shared" si="489"/>
        <v>-1</v>
      </c>
      <c r="K3497" s="48">
        <f t="shared" si="490"/>
        <v>1</v>
      </c>
      <c r="L3497" s="48">
        <f t="shared" si="491"/>
        <v>1</v>
      </c>
      <c r="M3497" s="48">
        <v>0</v>
      </c>
      <c r="N3497" s="48">
        <f t="shared" si="492"/>
        <v>0.93795301215564408</v>
      </c>
      <c r="O3497" s="48">
        <f t="shared" si="493"/>
        <v>0.71868599002750533</v>
      </c>
      <c r="P3497" s="61">
        <f t="shared" si="494"/>
        <v>1</v>
      </c>
    </row>
    <row r="3498" spans="1:16" x14ac:dyDescent="0.3">
      <c r="A3498" s="60">
        <v>44558</v>
      </c>
      <c r="B3498" s="48">
        <f t="shared" si="486"/>
        <v>0</v>
      </c>
      <c r="C3498" s="48">
        <v>17177.599609000001</v>
      </c>
      <c r="D3498" s="48">
        <v>17250.25</v>
      </c>
      <c r="E3498" s="48">
        <v>17161.150390999999</v>
      </c>
      <c r="F3498" s="48">
        <v>17233.25</v>
      </c>
      <c r="G3498" s="48">
        <v>176000</v>
      </c>
      <c r="H3498" s="48">
        <f t="shared" si="487"/>
        <v>17214.883463666669</v>
      </c>
      <c r="I3498" s="48">
        <f t="shared" si="488"/>
        <v>1</v>
      </c>
      <c r="J3498" s="48">
        <f t="shared" si="489"/>
        <v>-1</v>
      </c>
      <c r="K3498" s="48">
        <f t="shared" si="490"/>
        <v>0</v>
      </c>
      <c r="L3498" s="48">
        <f t="shared" si="491"/>
        <v>0</v>
      </c>
      <c r="M3498" s="48">
        <v>0</v>
      </c>
      <c r="N3498" s="48">
        <f t="shared" si="492"/>
        <v>0.60463688331932663</v>
      </c>
      <c r="O3498" s="48">
        <f t="shared" si="493"/>
        <v>0.64671643415346214</v>
      </c>
      <c r="P3498" s="61">
        <f t="shared" si="494"/>
        <v>1</v>
      </c>
    </row>
    <row r="3499" spans="1:16" x14ac:dyDescent="0.3">
      <c r="A3499" s="60">
        <v>44559</v>
      </c>
      <c r="B3499" s="48">
        <f t="shared" si="486"/>
        <v>0</v>
      </c>
      <c r="C3499" s="48">
        <v>17220.099609000001</v>
      </c>
      <c r="D3499" s="48">
        <v>17285.949218999998</v>
      </c>
      <c r="E3499" s="48">
        <v>17176.650390999999</v>
      </c>
      <c r="F3499" s="48">
        <v>17213.599609000001</v>
      </c>
      <c r="G3499" s="48">
        <v>161700</v>
      </c>
      <c r="H3499" s="48">
        <f t="shared" si="487"/>
        <v>17225.399739666667</v>
      </c>
      <c r="I3499" s="48">
        <f t="shared" si="488"/>
        <v>0</v>
      </c>
      <c r="J3499" s="48">
        <f t="shared" si="489"/>
        <v>-1</v>
      </c>
      <c r="K3499" s="48">
        <f t="shared" si="490"/>
        <v>0</v>
      </c>
      <c r="L3499" s="48">
        <f t="shared" si="491"/>
        <v>1</v>
      </c>
      <c r="M3499" s="48">
        <v>1</v>
      </c>
      <c r="N3499" s="48">
        <f t="shared" si="492"/>
        <v>0.46098939802940697</v>
      </c>
      <c r="O3499" s="48">
        <f t="shared" si="493"/>
        <v>0.61324886259236422</v>
      </c>
      <c r="P3499" s="61">
        <f t="shared" si="494"/>
        <v>1</v>
      </c>
    </row>
    <row r="3500" spans="1:16" x14ac:dyDescent="0.3">
      <c r="A3500" s="60">
        <v>44560</v>
      </c>
      <c r="B3500" s="48">
        <f t="shared" si="486"/>
        <v>1</v>
      </c>
      <c r="C3500" s="48">
        <v>17201.449218999998</v>
      </c>
      <c r="D3500" s="48">
        <v>17264.050781000002</v>
      </c>
      <c r="E3500" s="48">
        <v>17146.349609000001</v>
      </c>
      <c r="F3500" s="48">
        <v>17203.949218999998</v>
      </c>
      <c r="G3500" s="48">
        <v>320800</v>
      </c>
      <c r="H3500" s="48">
        <f t="shared" si="487"/>
        <v>17204.783202999999</v>
      </c>
      <c r="I3500" s="48">
        <f t="shared" si="488"/>
        <v>1</v>
      </c>
      <c r="J3500" s="48">
        <f t="shared" si="489"/>
        <v>-1</v>
      </c>
      <c r="K3500" s="48">
        <f t="shared" si="490"/>
        <v>1</v>
      </c>
      <c r="L3500" s="48">
        <f t="shared" si="491"/>
        <v>0</v>
      </c>
      <c r="M3500" s="48">
        <v>1</v>
      </c>
      <c r="N3500" s="48">
        <f t="shared" si="492"/>
        <v>0.4439607543224155</v>
      </c>
      <c r="O3500" s="48">
        <f t="shared" si="493"/>
        <v>0.60920239348087057</v>
      </c>
      <c r="P3500" s="61">
        <f t="shared" si="494"/>
        <v>1</v>
      </c>
    </row>
    <row r="3501" spans="1:16" x14ac:dyDescent="0.3">
      <c r="A3501" s="60">
        <v>44561</v>
      </c>
      <c r="B3501" s="48">
        <f t="shared" si="486"/>
        <v>1</v>
      </c>
      <c r="C3501" s="48">
        <v>17244.5</v>
      </c>
      <c r="D3501" s="48">
        <v>17400.800781000002</v>
      </c>
      <c r="E3501" s="48">
        <v>17238.5</v>
      </c>
      <c r="F3501" s="48">
        <v>17354.050781000002</v>
      </c>
      <c r="G3501" s="48">
        <v>167000</v>
      </c>
      <c r="H3501" s="48">
        <f t="shared" si="487"/>
        <v>17331.117187333333</v>
      </c>
      <c r="I3501" s="48">
        <f t="shared" si="488"/>
        <v>1</v>
      </c>
      <c r="J3501" s="48">
        <f t="shared" si="489"/>
        <v>-1</v>
      </c>
      <c r="K3501" s="48">
        <f t="shared" si="490"/>
        <v>0</v>
      </c>
      <c r="L3501" s="48">
        <f t="shared" si="491"/>
        <v>1</v>
      </c>
      <c r="M3501" s="48">
        <v>0</v>
      </c>
      <c r="N3501" s="48">
        <f t="shared" si="492"/>
        <v>0.76998596020107879</v>
      </c>
      <c r="O3501" s="48">
        <f t="shared" si="493"/>
        <v>0.68351785663804254</v>
      </c>
      <c r="P3501" s="61">
        <f t="shared" si="494"/>
        <v>1</v>
      </c>
    </row>
    <row r="3502" spans="1:16" x14ac:dyDescent="0.3">
      <c r="A3502" s="60">
        <v>44564</v>
      </c>
      <c r="B3502" s="48">
        <f t="shared" si="486"/>
        <v>0</v>
      </c>
      <c r="C3502" s="48">
        <v>17387.150390999999</v>
      </c>
      <c r="D3502" s="48">
        <v>17646.650390999999</v>
      </c>
      <c r="E3502" s="48">
        <v>17383.300781000002</v>
      </c>
      <c r="F3502" s="48">
        <v>17625.699218999998</v>
      </c>
      <c r="G3502" s="48">
        <v>200500</v>
      </c>
      <c r="H3502" s="48">
        <f t="shared" si="487"/>
        <v>17551.883463666669</v>
      </c>
      <c r="I3502" s="48">
        <f t="shared" si="488"/>
        <v>1</v>
      </c>
      <c r="J3502" s="48">
        <f t="shared" si="489"/>
        <v>-1</v>
      </c>
      <c r="K3502" s="48">
        <f t="shared" si="490"/>
        <v>0</v>
      </c>
      <c r="L3502" s="48">
        <f t="shared" si="491"/>
        <v>0</v>
      </c>
      <c r="M3502" s="48">
        <v>0</v>
      </c>
      <c r="N3502" s="48">
        <f t="shared" si="492"/>
        <v>1.1264332269575601</v>
      </c>
      <c r="O3502" s="48">
        <f t="shared" si="493"/>
        <v>0.75518006326242293</v>
      </c>
      <c r="P3502" s="61">
        <f t="shared" si="494"/>
        <v>1</v>
      </c>
    </row>
    <row r="3503" spans="1:16" x14ac:dyDescent="0.3">
      <c r="A3503" s="60">
        <v>44565</v>
      </c>
      <c r="B3503" s="48">
        <f t="shared" si="486"/>
        <v>1</v>
      </c>
      <c r="C3503" s="48">
        <v>17681.400390999999</v>
      </c>
      <c r="D3503" s="48">
        <v>17827.599609000001</v>
      </c>
      <c r="E3503" s="48">
        <v>17593.550781000002</v>
      </c>
      <c r="F3503" s="48">
        <v>17805.25</v>
      </c>
      <c r="G3503" s="48">
        <v>247400</v>
      </c>
      <c r="H3503" s="48">
        <f t="shared" si="487"/>
        <v>17742.133463333335</v>
      </c>
      <c r="I3503" s="48">
        <f t="shared" si="488"/>
        <v>1</v>
      </c>
      <c r="J3503" s="48">
        <f t="shared" si="489"/>
        <v>-1</v>
      </c>
      <c r="K3503" s="48">
        <f t="shared" si="490"/>
        <v>0</v>
      </c>
      <c r="L3503" s="48">
        <f t="shared" si="491"/>
        <v>0</v>
      </c>
      <c r="M3503" s="48">
        <v>1</v>
      </c>
      <c r="N3503" s="48">
        <f t="shared" si="492"/>
        <v>0.81923193107533065</v>
      </c>
      <c r="O3503" s="48">
        <f t="shared" si="493"/>
        <v>0.69407327607470415</v>
      </c>
      <c r="P3503" s="61">
        <f t="shared" si="494"/>
        <v>1</v>
      </c>
    </row>
    <row r="3504" spans="1:16" x14ac:dyDescent="0.3">
      <c r="A3504" s="60">
        <v>44566</v>
      </c>
      <c r="B3504" s="48">
        <f t="shared" si="486"/>
        <v>0</v>
      </c>
      <c r="C3504" s="48">
        <v>17820.099609000001</v>
      </c>
      <c r="D3504" s="48">
        <v>17944.699218999998</v>
      </c>
      <c r="E3504" s="48">
        <v>17748.849609000001</v>
      </c>
      <c r="F3504" s="48">
        <v>17925.25</v>
      </c>
      <c r="G3504" s="48">
        <v>251500</v>
      </c>
      <c r="H3504" s="48">
        <f t="shared" si="487"/>
        <v>17872.932942666666</v>
      </c>
      <c r="I3504" s="48">
        <f t="shared" si="488"/>
        <v>1</v>
      </c>
      <c r="J3504" s="48">
        <f t="shared" si="489"/>
        <v>-1</v>
      </c>
      <c r="K3504" s="48">
        <f t="shared" si="490"/>
        <v>0</v>
      </c>
      <c r="L3504" s="48">
        <f t="shared" si="491"/>
        <v>0</v>
      </c>
      <c r="M3504" s="48">
        <v>0</v>
      </c>
      <c r="N3504" s="48">
        <f t="shared" si="492"/>
        <v>0.75204314578185494</v>
      </c>
      <c r="O3504" s="48">
        <f t="shared" si="493"/>
        <v>0.67962372733841192</v>
      </c>
      <c r="P3504" s="61">
        <f t="shared" si="494"/>
        <v>1</v>
      </c>
    </row>
    <row r="3505" spans="1:16" x14ac:dyDescent="0.3">
      <c r="A3505" s="60">
        <v>44567</v>
      </c>
      <c r="B3505" s="48">
        <f t="shared" si="486"/>
        <v>0</v>
      </c>
      <c r="C3505" s="48">
        <v>17768.5</v>
      </c>
      <c r="D3505" s="48">
        <v>17797.949218999998</v>
      </c>
      <c r="E3505" s="48">
        <v>17655.550781000002</v>
      </c>
      <c r="F3505" s="48">
        <v>17745.900390999999</v>
      </c>
      <c r="G3505" s="48">
        <v>236500</v>
      </c>
      <c r="H3505" s="48">
        <f t="shared" si="487"/>
        <v>17733.133463666669</v>
      </c>
      <c r="I3505" s="48">
        <f t="shared" si="488"/>
        <v>0</v>
      </c>
      <c r="J3505" s="48">
        <f t="shared" si="489"/>
        <v>-1</v>
      </c>
      <c r="K3505" s="48">
        <f t="shared" si="490"/>
        <v>1</v>
      </c>
      <c r="L3505" s="48">
        <f t="shared" si="491"/>
        <v>1</v>
      </c>
      <c r="M3505" s="48">
        <v>0</v>
      </c>
      <c r="N3505" s="48">
        <f t="shared" si="492"/>
        <v>0.41662951326767783</v>
      </c>
      <c r="O3505" s="48">
        <f t="shared" si="493"/>
        <v>0.60267644135059506</v>
      </c>
      <c r="P3505" s="61">
        <f t="shared" si="494"/>
        <v>1</v>
      </c>
    </row>
    <row r="3506" spans="1:16" x14ac:dyDescent="0.3">
      <c r="A3506" s="60">
        <v>44568</v>
      </c>
      <c r="B3506" s="48">
        <f t="shared" si="486"/>
        <v>0</v>
      </c>
      <c r="C3506" s="48">
        <v>17797.599609000001</v>
      </c>
      <c r="D3506" s="48">
        <v>17905</v>
      </c>
      <c r="E3506" s="48">
        <v>17704.550781000002</v>
      </c>
      <c r="F3506" s="48">
        <v>17812.699218999998</v>
      </c>
      <c r="G3506" s="48">
        <v>239300</v>
      </c>
      <c r="H3506" s="48">
        <f t="shared" si="487"/>
        <v>17807.416666666668</v>
      </c>
      <c r="I3506" s="48">
        <f t="shared" si="488"/>
        <v>1</v>
      </c>
      <c r="J3506" s="48">
        <f t="shared" si="489"/>
        <v>-1</v>
      </c>
      <c r="K3506" s="48">
        <f t="shared" si="490"/>
        <v>0</v>
      </c>
      <c r="L3506" s="48">
        <f t="shared" si="491"/>
        <v>0</v>
      </c>
      <c r="M3506" s="48">
        <v>0</v>
      </c>
      <c r="N3506" s="48">
        <f t="shared" si="492"/>
        <v>0.53038204545422452</v>
      </c>
      <c r="O3506" s="48">
        <f t="shared" si="493"/>
        <v>0.62957221359532844</v>
      </c>
      <c r="P3506" s="61">
        <f t="shared" si="494"/>
        <v>1</v>
      </c>
    </row>
    <row r="3507" spans="1:16" x14ac:dyDescent="0.3">
      <c r="A3507" s="60">
        <v>44571</v>
      </c>
      <c r="B3507" s="48">
        <f t="shared" si="486"/>
        <v>1</v>
      </c>
      <c r="C3507" s="48">
        <v>17913.300781000002</v>
      </c>
      <c r="D3507" s="48">
        <v>18017.449218999998</v>
      </c>
      <c r="E3507" s="48">
        <v>17879.150390999999</v>
      </c>
      <c r="F3507" s="48">
        <v>18003.300781000002</v>
      </c>
      <c r="G3507" s="48">
        <v>232400</v>
      </c>
      <c r="H3507" s="48">
        <f t="shared" si="487"/>
        <v>17966.633463666669</v>
      </c>
      <c r="I3507" s="48">
        <f t="shared" si="488"/>
        <v>1</v>
      </c>
      <c r="J3507" s="48">
        <f t="shared" si="489"/>
        <v>-1</v>
      </c>
      <c r="K3507" s="48">
        <f t="shared" si="490"/>
        <v>0</v>
      </c>
      <c r="L3507" s="48">
        <f t="shared" si="491"/>
        <v>1</v>
      </c>
      <c r="M3507" s="48">
        <v>0</v>
      </c>
      <c r="N3507" s="48">
        <f t="shared" si="492"/>
        <v>0.6905175033810802</v>
      </c>
      <c r="O3507" s="48">
        <f t="shared" si="493"/>
        <v>0.6660820380664062</v>
      </c>
      <c r="P3507" s="61">
        <f t="shared" si="494"/>
        <v>1</v>
      </c>
    </row>
    <row r="3508" spans="1:16" x14ac:dyDescent="0.3">
      <c r="A3508" s="60">
        <v>44572</v>
      </c>
      <c r="B3508" s="48">
        <f t="shared" si="486"/>
        <v>1</v>
      </c>
      <c r="C3508" s="48">
        <v>17997.75</v>
      </c>
      <c r="D3508" s="48">
        <v>18081.25</v>
      </c>
      <c r="E3508" s="48">
        <v>17964.400390999999</v>
      </c>
      <c r="F3508" s="48">
        <v>18055.75</v>
      </c>
      <c r="G3508" s="48">
        <v>220200</v>
      </c>
      <c r="H3508" s="48">
        <f t="shared" si="487"/>
        <v>18033.800130333333</v>
      </c>
      <c r="I3508" s="48">
        <f t="shared" si="488"/>
        <v>1</v>
      </c>
      <c r="J3508" s="48">
        <f t="shared" si="489"/>
        <v>-1</v>
      </c>
      <c r="K3508" s="48">
        <f t="shared" si="490"/>
        <v>0</v>
      </c>
      <c r="L3508" s="48">
        <f t="shared" si="491"/>
        <v>1</v>
      </c>
      <c r="M3508" s="48">
        <v>1</v>
      </c>
      <c r="N3508" s="48">
        <f t="shared" si="492"/>
        <v>0.60317202918089563</v>
      </c>
      <c r="O3508" s="48">
        <f t="shared" si="493"/>
        <v>0.64638168076250591</v>
      </c>
      <c r="P3508" s="61">
        <f t="shared" si="494"/>
        <v>1</v>
      </c>
    </row>
    <row r="3509" spans="1:16" x14ac:dyDescent="0.3">
      <c r="A3509" s="60">
        <v>44573</v>
      </c>
      <c r="B3509" s="48">
        <f t="shared" si="486"/>
        <v>0</v>
      </c>
      <c r="C3509" s="48">
        <v>18170.400390999999</v>
      </c>
      <c r="D3509" s="48">
        <v>18227.949218999998</v>
      </c>
      <c r="E3509" s="48">
        <v>18128.800781000002</v>
      </c>
      <c r="F3509" s="48">
        <v>18212.349609000001</v>
      </c>
      <c r="G3509" s="48">
        <v>245000</v>
      </c>
      <c r="H3509" s="48">
        <f t="shared" si="487"/>
        <v>18189.699869666667</v>
      </c>
      <c r="I3509" s="48">
        <f t="shared" si="488"/>
        <v>1</v>
      </c>
      <c r="J3509" s="48">
        <f t="shared" si="489"/>
        <v>-1</v>
      </c>
      <c r="K3509" s="48">
        <f t="shared" si="490"/>
        <v>0</v>
      </c>
      <c r="L3509" s="48">
        <f t="shared" si="491"/>
        <v>0</v>
      </c>
      <c r="M3509" s="48">
        <v>0</v>
      </c>
      <c r="N3509" s="48">
        <f t="shared" si="492"/>
        <v>0.54813064572322479</v>
      </c>
      <c r="O3509" s="48">
        <f t="shared" si="493"/>
        <v>0.63370177787970894</v>
      </c>
      <c r="P3509" s="61">
        <f t="shared" si="494"/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09"/>
  <sheetViews>
    <sheetView tabSelected="1" topLeftCell="H1" workbookViewId="0">
      <selection activeCell="L33" sqref="L33"/>
    </sheetView>
  </sheetViews>
  <sheetFormatPr defaultRowHeight="14.4" x14ac:dyDescent="0.3"/>
  <cols>
    <col min="1" max="1" width="15.77734375" style="48" customWidth="1"/>
    <col min="2" max="2" width="18.44140625" style="48" customWidth="1"/>
    <col min="3" max="7" width="8.88671875" style="48"/>
    <col min="8" max="8" width="15.33203125" style="48" customWidth="1"/>
    <col min="9" max="9" width="13.21875" style="48" customWidth="1"/>
    <col min="10" max="10" width="19" style="48" customWidth="1"/>
    <col min="11" max="11" width="11.6640625" style="48" customWidth="1"/>
    <col min="12" max="12" width="10.88671875" style="48" customWidth="1"/>
    <col min="13" max="13" width="11.33203125" style="48" customWidth="1"/>
    <col min="14" max="14" width="9.6640625" style="48" customWidth="1"/>
    <col min="15" max="15" width="14.44140625" style="48" customWidth="1"/>
    <col min="16" max="16" width="12.77734375" style="48" customWidth="1"/>
    <col min="17" max="17" width="13.44140625" style="48" customWidth="1"/>
    <col min="18" max="18" width="11.44140625" style="48" customWidth="1"/>
    <col min="19" max="19" width="12.6640625" style="48" customWidth="1"/>
    <col min="20" max="20" width="8.88671875" style="48"/>
    <col min="21" max="21" width="14.5546875" style="48" customWidth="1"/>
    <col min="22" max="22" width="13.77734375" style="48" customWidth="1"/>
    <col min="23" max="23" width="10.5546875" style="48" customWidth="1"/>
    <col min="24" max="24" width="13" style="48" customWidth="1"/>
    <col min="25" max="25" width="8.88671875" style="48"/>
    <col min="26" max="26" width="11.77734375" style="48" customWidth="1"/>
    <col min="27" max="16384" width="8.88671875" style="48"/>
  </cols>
  <sheetData>
    <row r="1" spans="1:29" x14ac:dyDescent="0.3">
      <c r="B1" s="49" t="s">
        <v>21</v>
      </c>
      <c r="C1" s="49" t="s">
        <v>22</v>
      </c>
      <c r="D1" s="49" t="s">
        <v>23</v>
      </c>
      <c r="E1" s="49" t="s">
        <v>24</v>
      </c>
      <c r="F1" s="49" t="s">
        <v>25</v>
      </c>
      <c r="G1" s="49" t="s">
        <v>26</v>
      </c>
    </row>
    <row r="2" spans="1:29" x14ac:dyDescent="0.3">
      <c r="B2" s="72">
        <v>0.64242752400825887</v>
      </c>
      <c r="C2" s="72">
        <v>-2.3139883755286398E-3</v>
      </c>
      <c r="D2" s="72">
        <v>-2.4180241411392607E-4</v>
      </c>
      <c r="E2" s="72">
        <v>-3.7911136481359468E-5</v>
      </c>
      <c r="F2" s="72">
        <v>2.5967163014337436E-3</v>
      </c>
      <c r="G2" s="72">
        <v>-3.0739956724534085E-7</v>
      </c>
    </row>
    <row r="3" spans="1:29" ht="15" thickBot="1" x14ac:dyDescent="0.35">
      <c r="B3" s="49" t="s">
        <v>27</v>
      </c>
      <c r="C3" s="49" t="s">
        <v>28</v>
      </c>
      <c r="D3" s="49" t="s">
        <v>29</v>
      </c>
      <c r="E3" s="49" t="s">
        <v>30</v>
      </c>
      <c r="F3" s="49" t="s">
        <v>31</v>
      </c>
      <c r="G3" s="49" t="s">
        <v>32</v>
      </c>
    </row>
    <row r="4" spans="1:29" s="57" customFormat="1" ht="15" thickBot="1" x14ac:dyDescent="0.35">
      <c r="A4" s="73" t="s">
        <v>33</v>
      </c>
      <c r="B4" s="53" t="s">
        <v>34</v>
      </c>
      <c r="C4" s="74" t="s">
        <v>35</v>
      </c>
      <c r="D4" s="74" t="s">
        <v>36</v>
      </c>
      <c r="E4" s="74" t="s">
        <v>37</v>
      </c>
      <c r="F4" s="74" t="s">
        <v>38</v>
      </c>
      <c r="G4" s="74" t="s">
        <v>39</v>
      </c>
      <c r="H4" s="75" t="s">
        <v>40</v>
      </c>
      <c r="I4" s="75" t="s">
        <v>41</v>
      </c>
      <c r="J4" s="75" t="s">
        <v>42</v>
      </c>
      <c r="K4" s="75" t="s">
        <v>43</v>
      </c>
      <c r="L4" s="75" t="s">
        <v>44</v>
      </c>
      <c r="M4" s="75" t="s">
        <v>81</v>
      </c>
      <c r="N4" s="75" t="s">
        <v>82</v>
      </c>
      <c r="O4" s="75" t="s">
        <v>83</v>
      </c>
      <c r="P4" s="55" t="s">
        <v>46</v>
      </c>
      <c r="Q4" s="55" t="s">
        <v>47</v>
      </c>
      <c r="R4" s="56" t="s">
        <v>48</v>
      </c>
      <c r="T4" s="58"/>
      <c r="U4"/>
      <c r="V4"/>
      <c r="W4"/>
      <c r="X4"/>
      <c r="Y4"/>
      <c r="Z4"/>
      <c r="AA4"/>
      <c r="AB4"/>
      <c r="AC4"/>
    </row>
    <row r="5" spans="1:29" hidden="1" x14ac:dyDescent="0.3">
      <c r="A5" s="60">
        <v>39343</v>
      </c>
      <c r="C5" s="48">
        <v>4494.1000979999999</v>
      </c>
      <c r="D5" s="48">
        <v>4551.7998049999997</v>
      </c>
      <c r="E5" s="48">
        <v>4481.5498049999997</v>
      </c>
      <c r="F5" s="48">
        <v>4546.2001950000003</v>
      </c>
      <c r="G5" s="48">
        <v>0</v>
      </c>
      <c r="H5" s="48">
        <f t="shared" ref="H5:H68" si="0">AVERAGE(D5,E5,F5)</f>
        <v>4526.5166016666662</v>
      </c>
      <c r="I5" s="48">
        <v>1</v>
      </c>
      <c r="J5" s="48">
        <v>-1</v>
      </c>
      <c r="K5" s="48">
        <v>0</v>
      </c>
      <c r="L5" s="48">
        <v>1</v>
      </c>
      <c r="M5"/>
      <c r="N5"/>
      <c r="T5" s="61"/>
      <c r="U5"/>
      <c r="V5"/>
      <c r="W5"/>
      <c r="X5"/>
      <c r="Y5"/>
      <c r="Z5"/>
      <c r="AA5"/>
      <c r="AB5"/>
      <c r="AC5"/>
    </row>
    <row r="6" spans="1:29" hidden="1" x14ac:dyDescent="0.3">
      <c r="A6" s="60">
        <v>39344</v>
      </c>
      <c r="C6" s="48">
        <v>4550.25</v>
      </c>
      <c r="D6" s="48">
        <v>4739</v>
      </c>
      <c r="E6" s="48">
        <v>4550.25</v>
      </c>
      <c r="F6" s="48">
        <v>4732.3500979999999</v>
      </c>
      <c r="G6" s="48">
        <v>0</v>
      </c>
      <c r="H6" s="48">
        <f t="shared" si="0"/>
        <v>4673.8666993333327</v>
      </c>
      <c r="I6" s="48">
        <v>1</v>
      </c>
      <c r="J6" s="48">
        <v>1</v>
      </c>
      <c r="K6" s="48">
        <v>0</v>
      </c>
      <c r="L6" s="48">
        <v>1</v>
      </c>
      <c r="M6"/>
      <c r="N6"/>
      <c r="P6" s="59"/>
      <c r="Q6" s="59"/>
      <c r="T6" s="61"/>
      <c r="U6" s="65"/>
      <c r="V6" s="65"/>
      <c r="W6"/>
      <c r="X6"/>
      <c r="Y6"/>
      <c r="Z6"/>
      <c r="AA6"/>
      <c r="AB6"/>
      <c r="AC6"/>
    </row>
    <row r="7" spans="1:29" hidden="1" x14ac:dyDescent="0.3">
      <c r="A7" s="60">
        <v>39345</v>
      </c>
      <c r="C7" s="48">
        <v>4734.8500979999999</v>
      </c>
      <c r="D7" s="48">
        <v>4760.8500979999999</v>
      </c>
      <c r="E7" s="48">
        <v>4721.1499020000001</v>
      </c>
      <c r="F7" s="48">
        <v>4747.5498049999997</v>
      </c>
      <c r="G7" s="48">
        <v>0</v>
      </c>
      <c r="H7" s="48">
        <f t="shared" si="0"/>
        <v>4743.1832683333332</v>
      </c>
      <c r="I7" s="48">
        <v>1</v>
      </c>
      <c r="J7" s="48">
        <v>-1</v>
      </c>
      <c r="K7" s="48">
        <v>0</v>
      </c>
      <c r="L7" s="48">
        <v>1</v>
      </c>
      <c r="M7"/>
      <c r="N7"/>
      <c r="P7" s="62"/>
      <c r="Q7" s="62"/>
      <c r="T7" s="61"/>
      <c r="U7" s="62"/>
      <c r="V7" s="62"/>
      <c r="W7"/>
      <c r="X7"/>
      <c r="Y7"/>
      <c r="Z7"/>
      <c r="AA7"/>
      <c r="AB7"/>
      <c r="AC7"/>
    </row>
    <row r="8" spans="1:29" hidden="1" x14ac:dyDescent="0.3">
      <c r="A8" s="60">
        <v>39346</v>
      </c>
      <c r="C8" s="48">
        <v>4752.9501950000003</v>
      </c>
      <c r="D8" s="48">
        <v>4855.7001950000003</v>
      </c>
      <c r="E8" s="48">
        <v>4733.7001950000003</v>
      </c>
      <c r="F8" s="48">
        <v>4837.5498049999997</v>
      </c>
      <c r="G8" s="48">
        <v>0</v>
      </c>
      <c r="H8" s="48">
        <f t="shared" si="0"/>
        <v>4808.9833983333338</v>
      </c>
      <c r="I8" s="48">
        <v>1</v>
      </c>
      <c r="J8" s="48">
        <v>-1</v>
      </c>
      <c r="K8" s="48">
        <v>0</v>
      </c>
      <c r="L8" s="48">
        <v>1</v>
      </c>
      <c r="M8"/>
      <c r="N8"/>
      <c r="P8" s="62"/>
      <c r="Q8" s="62"/>
      <c r="T8" s="61"/>
      <c r="U8" s="62"/>
      <c r="V8" s="62"/>
      <c r="W8"/>
      <c r="X8"/>
      <c r="Y8"/>
      <c r="Z8"/>
      <c r="AA8"/>
      <c r="AB8"/>
      <c r="AC8"/>
    </row>
    <row r="9" spans="1:29" hidden="1" x14ac:dyDescent="0.3">
      <c r="A9" s="60">
        <v>39349</v>
      </c>
      <c r="C9" s="48">
        <v>4837.1499020000001</v>
      </c>
      <c r="D9" s="48">
        <v>4941.1499020000001</v>
      </c>
      <c r="E9" s="48">
        <v>4837.1499020000001</v>
      </c>
      <c r="F9" s="48">
        <v>4932.2001950000003</v>
      </c>
      <c r="G9" s="48">
        <v>0</v>
      </c>
      <c r="H9" s="48">
        <f t="shared" si="0"/>
        <v>4903.4999996666666</v>
      </c>
      <c r="I9" s="48">
        <v>1</v>
      </c>
      <c r="J9" s="48">
        <v>1</v>
      </c>
      <c r="K9" s="48">
        <v>0</v>
      </c>
      <c r="L9" s="48">
        <v>1</v>
      </c>
      <c r="M9"/>
      <c r="N9"/>
      <c r="P9" s="62"/>
      <c r="Q9" s="62"/>
      <c r="T9" s="61"/>
      <c r="U9" s="62"/>
      <c r="V9" s="62"/>
      <c r="W9"/>
      <c r="X9"/>
      <c r="Y9"/>
      <c r="Z9"/>
      <c r="AA9"/>
      <c r="AB9"/>
      <c r="AC9"/>
    </row>
    <row r="10" spans="1:29" hidden="1" x14ac:dyDescent="0.3">
      <c r="A10" s="60">
        <v>39350</v>
      </c>
      <c r="C10" s="48">
        <v>4939.1000979999999</v>
      </c>
      <c r="D10" s="48">
        <v>4953.8999020000001</v>
      </c>
      <c r="E10" s="48">
        <v>4878.1499020000001</v>
      </c>
      <c r="F10" s="48">
        <v>4938.8500979999999</v>
      </c>
      <c r="G10" s="48">
        <v>0</v>
      </c>
      <c r="H10" s="48">
        <f t="shared" si="0"/>
        <v>4923.6333006666673</v>
      </c>
      <c r="I10" s="48">
        <v>0</v>
      </c>
      <c r="J10" s="48">
        <v>-1</v>
      </c>
      <c r="K10" s="48">
        <v>0</v>
      </c>
      <c r="L10" s="48">
        <v>1</v>
      </c>
      <c r="M10"/>
      <c r="N10"/>
      <c r="P10" s="62"/>
      <c r="Q10" s="62"/>
      <c r="T10" s="61"/>
      <c r="U10" s="62"/>
      <c r="V10" s="62"/>
      <c r="W10"/>
      <c r="X10"/>
      <c r="Y10"/>
      <c r="Z10"/>
      <c r="AA10"/>
      <c r="AB10"/>
      <c r="AC10"/>
    </row>
    <row r="11" spans="1:29" ht="15" hidden="1" thickBot="1" x14ac:dyDescent="0.35">
      <c r="A11" s="60">
        <v>39351</v>
      </c>
      <c r="C11" s="48">
        <v>4937.6000979999999</v>
      </c>
      <c r="D11" s="48">
        <v>4980.8500979999999</v>
      </c>
      <c r="E11" s="48">
        <v>4930.3500979999999</v>
      </c>
      <c r="F11" s="48">
        <v>4940.5</v>
      </c>
      <c r="G11" s="48">
        <v>0</v>
      </c>
      <c r="H11" s="48">
        <f t="shared" si="0"/>
        <v>4950.5667320000002</v>
      </c>
      <c r="I11" s="48">
        <v>1</v>
      </c>
      <c r="J11" s="48">
        <v>-1</v>
      </c>
      <c r="K11" s="48">
        <v>0</v>
      </c>
      <c r="L11" s="48">
        <v>1</v>
      </c>
      <c r="M11"/>
      <c r="N11"/>
      <c r="P11" s="62"/>
      <c r="Q11" s="62"/>
      <c r="U11" s="67"/>
      <c r="V11" s="67"/>
      <c r="W11"/>
      <c r="X11"/>
      <c r="Y11"/>
      <c r="Z11"/>
      <c r="AA11"/>
      <c r="AB11"/>
      <c r="AC11"/>
    </row>
    <row r="12" spans="1:29" hidden="1" x14ac:dyDescent="0.3">
      <c r="A12" s="60">
        <v>39352</v>
      </c>
      <c r="C12" s="48">
        <v>4942.7001950000003</v>
      </c>
      <c r="D12" s="48">
        <v>5016.3999020000001</v>
      </c>
      <c r="E12" s="48">
        <v>4942.7001950000003</v>
      </c>
      <c r="F12" s="48">
        <v>5000.5498049999997</v>
      </c>
      <c r="G12" s="48">
        <v>0</v>
      </c>
      <c r="H12" s="48">
        <f t="shared" si="0"/>
        <v>4986.5499673333334</v>
      </c>
      <c r="I12" s="48">
        <v>1</v>
      </c>
      <c r="J12" s="48">
        <v>1</v>
      </c>
      <c r="K12" s="48">
        <v>0</v>
      </c>
      <c r="L12" s="48">
        <v>1</v>
      </c>
      <c r="M12"/>
      <c r="N12"/>
      <c r="U12"/>
      <c r="V12"/>
      <c r="W12"/>
      <c r="X12"/>
      <c r="Y12"/>
      <c r="Z12"/>
      <c r="AA12"/>
      <c r="AB12"/>
      <c r="AC12"/>
    </row>
    <row r="13" spans="1:29" hidden="1" x14ac:dyDescent="0.3">
      <c r="A13" s="60">
        <v>39353</v>
      </c>
      <c r="C13" s="48">
        <v>4996.4501950000003</v>
      </c>
      <c r="D13" s="48">
        <v>5055.7998049999997</v>
      </c>
      <c r="E13" s="48">
        <v>4996.4501950000003</v>
      </c>
      <c r="F13" s="48">
        <v>5021.3500979999999</v>
      </c>
      <c r="G13" s="48">
        <v>0</v>
      </c>
      <c r="H13" s="48">
        <f t="shared" si="0"/>
        <v>5024.5333659999997</v>
      </c>
      <c r="I13" s="48">
        <v>1</v>
      </c>
      <c r="J13" s="48">
        <v>1</v>
      </c>
      <c r="K13" s="48">
        <v>0</v>
      </c>
      <c r="L13" s="48">
        <v>1</v>
      </c>
      <c r="M13"/>
      <c r="N13"/>
      <c r="P13" s="57"/>
      <c r="U13"/>
      <c r="V13"/>
      <c r="W13"/>
      <c r="X13"/>
      <c r="Y13"/>
      <c r="Z13"/>
      <c r="AA13"/>
      <c r="AB13"/>
      <c r="AC13"/>
    </row>
    <row r="14" spans="1:29" hidden="1" x14ac:dyDescent="0.3">
      <c r="A14" s="60">
        <v>39356</v>
      </c>
      <c r="C14" s="48">
        <v>5021.5</v>
      </c>
      <c r="D14" s="48">
        <v>5089.2998049999997</v>
      </c>
      <c r="E14" s="48">
        <v>5001.3500979999999</v>
      </c>
      <c r="F14" s="48">
        <v>5068.9501950000003</v>
      </c>
      <c r="G14" s="48">
        <v>0</v>
      </c>
      <c r="H14" s="48">
        <f t="shared" si="0"/>
        <v>5053.2000326666666</v>
      </c>
      <c r="I14" s="48">
        <v>1</v>
      </c>
      <c r="J14" s="48">
        <v>-1</v>
      </c>
      <c r="K14" s="48">
        <v>0</v>
      </c>
      <c r="L14" s="48">
        <v>1</v>
      </c>
      <c r="M14"/>
      <c r="N14"/>
      <c r="P14" s="63"/>
      <c r="Q14" s="63"/>
      <c r="R14" s="63"/>
      <c r="S14" s="63"/>
      <c r="T14" s="63"/>
      <c r="U14" s="68"/>
      <c r="V14" s="68"/>
      <c r="W14" s="68"/>
      <c r="X14" s="68"/>
      <c r="Y14" s="68"/>
      <c r="Z14" s="68"/>
      <c r="AA14"/>
      <c r="AB14"/>
      <c r="AC14"/>
    </row>
    <row r="15" spans="1:29" hidden="1" x14ac:dyDescent="0.3">
      <c r="A15" s="60">
        <v>39358</v>
      </c>
      <c r="C15" s="48">
        <v>5069</v>
      </c>
      <c r="D15" s="48">
        <v>5261.3500979999999</v>
      </c>
      <c r="E15" s="48">
        <v>5034.1499020000001</v>
      </c>
      <c r="F15" s="48">
        <v>5210.7998049999997</v>
      </c>
      <c r="G15" s="48">
        <v>0</v>
      </c>
      <c r="H15" s="48">
        <f t="shared" si="0"/>
        <v>5168.7666016666662</v>
      </c>
      <c r="I15" s="48">
        <v>1</v>
      </c>
      <c r="J15" s="48">
        <v>-1</v>
      </c>
      <c r="K15" s="48">
        <v>0</v>
      </c>
      <c r="L15" s="48">
        <v>1</v>
      </c>
      <c r="M15"/>
      <c r="N15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/>
      <c r="AB15"/>
      <c r="AC15"/>
    </row>
    <row r="16" spans="1:29" hidden="1" x14ac:dyDescent="0.3">
      <c r="A16" s="60">
        <v>39359</v>
      </c>
      <c r="C16" s="48">
        <v>5211.6499020000001</v>
      </c>
      <c r="D16" s="48">
        <v>5233.1000979999999</v>
      </c>
      <c r="E16" s="48">
        <v>5126.0498049999997</v>
      </c>
      <c r="F16" s="48">
        <v>5208.6499020000001</v>
      </c>
      <c r="G16" s="48">
        <v>0</v>
      </c>
      <c r="H16" s="48">
        <f t="shared" si="0"/>
        <v>5189.2666016666662</v>
      </c>
      <c r="I16" s="48">
        <v>0</v>
      </c>
      <c r="J16" s="48">
        <v>-1</v>
      </c>
      <c r="K16" s="48">
        <v>0</v>
      </c>
      <c r="L16" s="48">
        <v>1</v>
      </c>
      <c r="M16"/>
      <c r="N16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/>
      <c r="AB16"/>
      <c r="AC16"/>
    </row>
    <row r="17" spans="1:29" ht="15" hidden="1" thickBot="1" x14ac:dyDescent="0.35">
      <c r="A17" s="60">
        <v>39360</v>
      </c>
      <c r="C17" s="48">
        <v>5208.1499020000001</v>
      </c>
      <c r="D17" s="48">
        <v>5248.5498049999997</v>
      </c>
      <c r="E17" s="48">
        <v>5164.5</v>
      </c>
      <c r="F17" s="48">
        <v>5185.8500979999999</v>
      </c>
      <c r="G17" s="48">
        <v>0</v>
      </c>
      <c r="H17" s="48">
        <f t="shared" si="0"/>
        <v>5199.6333009999989</v>
      </c>
      <c r="I17" s="48">
        <v>0</v>
      </c>
      <c r="J17" s="48">
        <v>-1</v>
      </c>
      <c r="K17" s="48">
        <v>0</v>
      </c>
      <c r="L17" s="48">
        <v>1</v>
      </c>
      <c r="M17"/>
      <c r="N17"/>
      <c r="P17" s="62"/>
      <c r="Q17" s="62"/>
      <c r="R17" s="62"/>
      <c r="S17" s="62"/>
      <c r="T17" s="62"/>
      <c r="U17" s="67"/>
      <c r="V17" s="67"/>
      <c r="W17" s="67"/>
      <c r="X17" s="67"/>
      <c r="Y17" s="67"/>
      <c r="Z17" s="67"/>
      <c r="AA17"/>
      <c r="AB17"/>
      <c r="AC17"/>
    </row>
    <row r="18" spans="1:29" hidden="1" x14ac:dyDescent="0.3">
      <c r="A18" s="60">
        <v>39363</v>
      </c>
      <c r="C18" s="48">
        <v>5186.25</v>
      </c>
      <c r="D18" s="48">
        <v>5249.2998049999997</v>
      </c>
      <c r="E18" s="48">
        <v>5024.75</v>
      </c>
      <c r="F18" s="48">
        <v>5085.1000979999999</v>
      </c>
      <c r="G18" s="48">
        <v>0</v>
      </c>
      <c r="H18" s="48">
        <f t="shared" si="0"/>
        <v>5119.7166343333329</v>
      </c>
      <c r="I18" s="48">
        <v>0</v>
      </c>
      <c r="J18" s="48">
        <v>-1</v>
      </c>
      <c r="K18" s="48">
        <v>1</v>
      </c>
      <c r="L18" s="48">
        <v>1</v>
      </c>
      <c r="M18"/>
      <c r="N18"/>
      <c r="U18"/>
      <c r="V18"/>
      <c r="W18"/>
      <c r="X18"/>
      <c r="Y18"/>
      <c r="Z18"/>
      <c r="AA18"/>
      <c r="AB18"/>
      <c r="AC18"/>
    </row>
    <row r="19" spans="1:29" hidden="1" x14ac:dyDescent="0.3">
      <c r="A19" s="60">
        <v>39364</v>
      </c>
      <c r="C19" s="48">
        <v>5062.6499020000001</v>
      </c>
      <c r="D19" s="48">
        <v>5348.7001950000003</v>
      </c>
      <c r="E19" s="48">
        <v>5000.9501950000003</v>
      </c>
      <c r="F19" s="48">
        <v>5327.25</v>
      </c>
      <c r="G19" s="48">
        <v>0</v>
      </c>
      <c r="H19" s="48">
        <f t="shared" si="0"/>
        <v>5225.6334633333336</v>
      </c>
      <c r="I19" s="48">
        <v>1</v>
      </c>
      <c r="J19" s="48">
        <v>-1</v>
      </c>
      <c r="K19" s="48">
        <v>0</v>
      </c>
      <c r="L19" s="48">
        <v>1</v>
      </c>
      <c r="M19"/>
      <c r="N19"/>
      <c r="P19" s="63"/>
      <c r="Q19" s="64"/>
      <c r="R19" s="64"/>
      <c r="S19" s="64"/>
      <c r="T19" s="64"/>
      <c r="U19" s="68"/>
      <c r="V19" s="68"/>
      <c r="W19" s="68"/>
      <c r="X19" s="68"/>
      <c r="Y19" s="68"/>
      <c r="Z19" s="68"/>
      <c r="AA19" s="68"/>
      <c r="AB19" s="68"/>
      <c r="AC19" s="68"/>
    </row>
    <row r="20" spans="1:29" hidden="1" x14ac:dyDescent="0.3">
      <c r="A20" s="60">
        <v>39365</v>
      </c>
      <c r="C20" s="48">
        <v>5328.1499020000001</v>
      </c>
      <c r="D20" s="48">
        <v>5454.7001950000003</v>
      </c>
      <c r="E20" s="48">
        <v>5328.1499020000001</v>
      </c>
      <c r="F20" s="48">
        <v>5441.4501950000003</v>
      </c>
      <c r="G20" s="48">
        <v>0</v>
      </c>
      <c r="H20" s="48">
        <f t="shared" si="0"/>
        <v>5408.100097333333</v>
      </c>
      <c r="I20" s="48">
        <v>1</v>
      </c>
      <c r="J20" s="48">
        <v>1</v>
      </c>
      <c r="K20" s="48">
        <v>0</v>
      </c>
      <c r="L20" s="48">
        <v>1</v>
      </c>
      <c r="M20"/>
      <c r="N20"/>
      <c r="P20" s="61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</row>
    <row r="21" spans="1:29" hidden="1" x14ac:dyDescent="0.3">
      <c r="A21" s="60">
        <v>39366</v>
      </c>
      <c r="C21" s="48">
        <v>5438.8999020000001</v>
      </c>
      <c r="D21" s="48">
        <v>5532.75</v>
      </c>
      <c r="E21" s="48">
        <v>5424.25</v>
      </c>
      <c r="F21" s="48">
        <v>5524.8500979999999</v>
      </c>
      <c r="G21" s="48">
        <v>0</v>
      </c>
      <c r="H21" s="48">
        <f t="shared" si="0"/>
        <v>5493.9500326666666</v>
      </c>
      <c r="I21" s="48">
        <v>1</v>
      </c>
      <c r="J21" s="48">
        <v>-1</v>
      </c>
      <c r="K21" s="48">
        <v>0</v>
      </c>
      <c r="L21" s="48">
        <v>1</v>
      </c>
      <c r="M21"/>
      <c r="N21"/>
      <c r="P21" s="61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</row>
    <row r="22" spans="1:29" hidden="1" x14ac:dyDescent="0.3">
      <c r="A22" s="60">
        <v>39367</v>
      </c>
      <c r="C22" s="48">
        <v>5525.2998049999997</v>
      </c>
      <c r="D22" s="48">
        <v>5549.2998049999997</v>
      </c>
      <c r="E22" s="48">
        <v>5402.6000979999999</v>
      </c>
      <c r="F22" s="48">
        <v>5428.25</v>
      </c>
      <c r="G22" s="48">
        <v>0</v>
      </c>
      <c r="H22" s="48">
        <f t="shared" si="0"/>
        <v>5460.0499676666668</v>
      </c>
      <c r="I22" s="48">
        <v>0</v>
      </c>
      <c r="J22" s="48">
        <v>-1</v>
      </c>
      <c r="K22" s="48">
        <v>1</v>
      </c>
      <c r="L22" s="48">
        <v>1</v>
      </c>
      <c r="M22"/>
      <c r="N22"/>
      <c r="P22" s="61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</row>
    <row r="23" spans="1:29" hidden="1" x14ac:dyDescent="0.3">
      <c r="A23" s="60">
        <v>39370</v>
      </c>
      <c r="C23" s="48">
        <v>5428.3500979999999</v>
      </c>
      <c r="D23" s="48">
        <v>5682.6499020000001</v>
      </c>
      <c r="E23" s="48">
        <v>5419.8999020000001</v>
      </c>
      <c r="F23" s="48">
        <v>5670.3999020000001</v>
      </c>
      <c r="G23" s="48">
        <v>0</v>
      </c>
      <c r="H23" s="48">
        <f t="shared" si="0"/>
        <v>5590.9832353333331</v>
      </c>
      <c r="I23" s="48">
        <v>1</v>
      </c>
      <c r="J23" s="48">
        <v>-1</v>
      </c>
      <c r="K23" s="48">
        <v>0</v>
      </c>
      <c r="L23" s="48">
        <v>1</v>
      </c>
      <c r="M23"/>
      <c r="N23"/>
      <c r="P23" s="61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</row>
    <row r="24" spans="1:29" x14ac:dyDescent="0.3">
      <c r="A24" s="60">
        <v>39371</v>
      </c>
      <c r="B24" s="48">
        <v>0</v>
      </c>
      <c r="C24" s="48">
        <v>5670.6499020000001</v>
      </c>
      <c r="D24" s="48">
        <v>5708.3500979999999</v>
      </c>
      <c r="E24" s="48">
        <v>5578.4501950000003</v>
      </c>
      <c r="F24" s="48">
        <v>5668.0498049999997</v>
      </c>
      <c r="G24" s="48">
        <v>0</v>
      </c>
      <c r="H24" s="48">
        <f t="shared" si="0"/>
        <v>5651.6166993333327</v>
      </c>
      <c r="I24" s="48">
        <v>0</v>
      </c>
      <c r="J24" s="48">
        <v>-1</v>
      </c>
      <c r="K24" s="48">
        <v>0</v>
      </c>
      <c r="L24" s="48">
        <v>1</v>
      </c>
      <c r="M24">
        <v>5375.0649902999994</v>
      </c>
      <c r="N24">
        <v>5125.8350098499996</v>
      </c>
      <c r="O24" s="48">
        <v>1</v>
      </c>
      <c r="P24" s="61">
        <f>$B$2+SUMPRODUCT($C$2:$G$2,C24:G24)</f>
        <v>0.64714867406851107</v>
      </c>
      <c r="Q24" s="62">
        <f>EXP(P24)/(1+EXP(P24))</f>
        <v>0.65636763554074917</v>
      </c>
      <c r="R24" s="62">
        <f>IF(Q24&gt;0.5,1,0)</f>
        <v>1</v>
      </c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</row>
    <row r="25" spans="1:29" x14ac:dyDescent="0.3">
      <c r="A25" s="60">
        <v>39372</v>
      </c>
      <c r="B25" s="48">
        <v>1</v>
      </c>
      <c r="C25" s="48">
        <v>5658.8999020000001</v>
      </c>
      <c r="D25" s="48">
        <v>5658.8999020000001</v>
      </c>
      <c r="E25" s="48">
        <v>5107.2998049999997</v>
      </c>
      <c r="F25" s="48">
        <v>5559.2998049999997</v>
      </c>
      <c r="G25" s="48">
        <v>0</v>
      </c>
      <c r="H25" s="48">
        <f t="shared" si="0"/>
        <v>5441.8331706666659</v>
      </c>
      <c r="I25" s="48">
        <v>0</v>
      </c>
      <c r="J25" s="48">
        <v>0</v>
      </c>
      <c r="K25" s="48">
        <v>1</v>
      </c>
      <c r="L25" s="48">
        <v>1</v>
      </c>
      <c r="M25">
        <v>5409.9149903000007</v>
      </c>
      <c r="N25">
        <v>5176.4899903500009</v>
      </c>
      <c r="O25" s="48">
        <v>1</v>
      </c>
      <c r="P25" s="61">
        <f t="shared" ref="P25:P88" si="1">$B$2+SUMPRODUCT($C$2:$G$2,C25:G25)</f>
        <v>0.42176416320979571</v>
      </c>
      <c r="Q25" s="62">
        <f t="shared" ref="Q25:Q88" si="2">EXP(P25)/(1+EXP(P25))</f>
        <v>0.60390532146275611</v>
      </c>
      <c r="R25" s="62">
        <f t="shared" ref="R25:R88" si="3">IF(Q25&gt;0.5,1,0)</f>
        <v>1</v>
      </c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</row>
    <row r="26" spans="1:29" x14ac:dyDescent="0.3">
      <c r="A26" s="60">
        <v>39373</v>
      </c>
      <c r="B26" s="48">
        <v>0</v>
      </c>
      <c r="C26" s="48">
        <v>5551.1000979999999</v>
      </c>
      <c r="D26" s="48">
        <v>5736.7998049999997</v>
      </c>
      <c r="E26" s="48">
        <v>5269.6499020000001</v>
      </c>
      <c r="F26" s="48">
        <v>5351</v>
      </c>
      <c r="G26" s="48">
        <v>0</v>
      </c>
      <c r="H26" s="48">
        <f t="shared" si="0"/>
        <v>5452.4832356666666</v>
      </c>
      <c r="I26" s="48">
        <v>0</v>
      </c>
      <c r="J26" s="48">
        <v>-1</v>
      </c>
      <c r="K26" s="48">
        <v>0</v>
      </c>
      <c r="L26" s="48">
        <v>1</v>
      </c>
      <c r="M26">
        <v>5424.1500001000004</v>
      </c>
      <c r="N26">
        <v>5207.4224854500007</v>
      </c>
      <c r="O26" s="48">
        <v>1</v>
      </c>
      <c r="P26" s="61">
        <f t="shared" si="1"/>
        <v>0.10532489603132356</v>
      </c>
      <c r="Q26" s="62">
        <f t="shared" si="2"/>
        <v>0.52630690922606682</v>
      </c>
      <c r="R26" s="62">
        <f t="shared" si="3"/>
        <v>1</v>
      </c>
      <c r="U26" s="66"/>
      <c r="V26" s="66"/>
      <c r="W26" s="66"/>
      <c r="X26" s="66"/>
      <c r="Y26" s="66"/>
      <c r="Z26" s="66"/>
      <c r="AA26" s="66"/>
      <c r="AB26" s="66"/>
      <c r="AC26" s="66"/>
    </row>
    <row r="27" spans="1:29" x14ac:dyDescent="0.3">
      <c r="A27" s="60">
        <v>39374</v>
      </c>
      <c r="B27" s="48">
        <v>1</v>
      </c>
      <c r="C27" s="48">
        <v>5360.3500979999999</v>
      </c>
      <c r="D27" s="48">
        <v>5390.8500979999999</v>
      </c>
      <c r="E27" s="48">
        <v>5101.75</v>
      </c>
      <c r="F27" s="48">
        <v>5215.2998049999997</v>
      </c>
      <c r="G27" s="48">
        <v>0</v>
      </c>
      <c r="H27" s="48">
        <f t="shared" si="0"/>
        <v>5235.9666343333329</v>
      </c>
      <c r="I27" s="48">
        <v>0</v>
      </c>
      <c r="J27" s="48">
        <v>-1</v>
      </c>
      <c r="K27" s="48">
        <v>1</v>
      </c>
      <c r="L27" s="48">
        <v>1</v>
      </c>
      <c r="M27">
        <v>5427.0949708000007</v>
      </c>
      <c r="N27">
        <v>5230.8099854500006</v>
      </c>
      <c r="O27" s="48">
        <v>1</v>
      </c>
      <c r="P27" s="61">
        <f t="shared" si="1"/>
        <v>0.2843600206137078</v>
      </c>
      <c r="Q27" s="62">
        <f t="shared" si="2"/>
        <v>0.57061481536580938</v>
      </c>
      <c r="R27" s="62">
        <f t="shared" si="3"/>
        <v>1</v>
      </c>
      <c r="S27" s="76"/>
      <c r="T27" s="76"/>
      <c r="U27"/>
      <c r="V27"/>
      <c r="W27"/>
      <c r="X27"/>
      <c r="Y27"/>
      <c r="Z27"/>
      <c r="AA27"/>
      <c r="AB27"/>
      <c r="AC27"/>
    </row>
    <row r="28" spans="1:29" x14ac:dyDescent="0.3">
      <c r="A28" s="60">
        <v>39377</v>
      </c>
      <c r="B28" s="48">
        <v>1</v>
      </c>
      <c r="C28" s="48">
        <v>5202.75</v>
      </c>
      <c r="D28" s="48">
        <v>5247.3999020000001</v>
      </c>
      <c r="E28" s="48">
        <v>5070.8999020000001</v>
      </c>
      <c r="F28" s="48">
        <v>5184</v>
      </c>
      <c r="G28" s="48">
        <v>0</v>
      </c>
      <c r="H28" s="48">
        <f t="shared" si="0"/>
        <v>5167.4332679999998</v>
      </c>
      <c r="I28" s="48">
        <v>0</v>
      </c>
      <c r="J28" s="48">
        <v>-1</v>
      </c>
      <c r="K28" s="48">
        <v>1</v>
      </c>
      <c r="L28" s="48">
        <v>1</v>
      </c>
      <c r="M28">
        <v>5436.9849610000001</v>
      </c>
      <c r="N28">
        <v>5248.1324952000004</v>
      </c>
      <c r="O28" s="48">
        <v>1</v>
      </c>
      <c r="P28" s="61">
        <f t="shared" si="1"/>
        <v>0.60362426746634079</v>
      </c>
      <c r="Q28" s="62">
        <f t="shared" si="2"/>
        <v>0.64648504311009447</v>
      </c>
      <c r="R28" s="62">
        <f t="shared" si="3"/>
        <v>1</v>
      </c>
      <c r="U28" t="s">
        <v>49</v>
      </c>
      <c r="V28"/>
      <c r="W28"/>
      <c r="X28"/>
      <c r="Y28"/>
      <c r="Z28"/>
      <c r="AA28"/>
      <c r="AB28"/>
      <c r="AC28"/>
    </row>
    <row r="29" spans="1:29" ht="16.2" thickBot="1" x14ac:dyDescent="0.35">
      <c r="A29" s="60">
        <v>39378</v>
      </c>
      <c r="B29" s="48">
        <v>1</v>
      </c>
      <c r="C29" s="48">
        <v>5185.2998049999997</v>
      </c>
      <c r="D29" s="48">
        <v>5488.5</v>
      </c>
      <c r="E29" s="48">
        <v>5176.8500979999999</v>
      </c>
      <c r="F29" s="48">
        <v>5473.7001950000003</v>
      </c>
      <c r="G29" s="48">
        <v>0</v>
      </c>
      <c r="H29" s="48">
        <f t="shared" si="0"/>
        <v>5379.6834310000004</v>
      </c>
      <c r="I29" s="48">
        <v>1</v>
      </c>
      <c r="J29" s="48">
        <v>-1</v>
      </c>
      <c r="K29" s="48">
        <v>0</v>
      </c>
      <c r="L29" s="48">
        <v>1</v>
      </c>
      <c r="M29">
        <v>5451.6299804999999</v>
      </c>
      <c r="N29">
        <v>5275.2074952000012</v>
      </c>
      <c r="O29" s="48">
        <v>1</v>
      </c>
      <c r="P29" s="61">
        <f t="shared" si="1"/>
        <v>1.3339577566517991</v>
      </c>
      <c r="Q29" s="62">
        <f t="shared" si="2"/>
        <v>0.79149454059332658</v>
      </c>
      <c r="R29" s="62">
        <f t="shared" si="3"/>
        <v>1</v>
      </c>
      <c r="S29" s="77"/>
      <c r="T29" s="78"/>
      <c r="U29"/>
      <c r="V29"/>
      <c r="W29"/>
      <c r="X29"/>
      <c r="Y29"/>
      <c r="Z29"/>
      <c r="AA29"/>
      <c r="AB29"/>
      <c r="AC29"/>
    </row>
    <row r="30" spans="1:29" ht="15.6" x14ac:dyDescent="0.3">
      <c r="A30" s="60">
        <v>39379</v>
      </c>
      <c r="B30" s="48">
        <v>1</v>
      </c>
      <c r="C30" s="48">
        <v>5477.6000979999999</v>
      </c>
      <c r="D30" s="48">
        <v>5577.8999020000001</v>
      </c>
      <c r="E30" s="48">
        <v>5419.3999020000001</v>
      </c>
      <c r="F30" s="48">
        <v>5496.1499020000001</v>
      </c>
      <c r="G30" s="48">
        <v>0</v>
      </c>
      <c r="H30" s="48">
        <f t="shared" si="0"/>
        <v>5497.8165686666662</v>
      </c>
      <c r="I30" s="48">
        <v>1</v>
      </c>
      <c r="J30" s="48">
        <v>-1</v>
      </c>
      <c r="K30" s="48">
        <v>0</v>
      </c>
      <c r="L30" s="48">
        <v>1</v>
      </c>
      <c r="M30">
        <v>5457.0999511999999</v>
      </c>
      <c r="N30">
        <v>5303.0724854000009</v>
      </c>
      <c r="O30" s="48">
        <v>1</v>
      </c>
      <c r="P30" s="61">
        <f t="shared" si="1"/>
        <v>0.68506134576737332</v>
      </c>
      <c r="Q30" s="62">
        <f t="shared" si="2"/>
        <v>0.66486739953084317</v>
      </c>
      <c r="R30" s="62">
        <f t="shared" si="3"/>
        <v>1</v>
      </c>
      <c r="S30" s="79"/>
      <c r="T30" s="78"/>
      <c r="U30" s="65" t="s">
        <v>50</v>
      </c>
      <c r="V30" s="65"/>
      <c r="W30"/>
      <c r="X30"/>
      <c r="Y30"/>
      <c r="Z30"/>
      <c r="AA30"/>
      <c r="AB30"/>
      <c r="AC30"/>
    </row>
    <row r="31" spans="1:29" ht="15.6" x14ac:dyDescent="0.3">
      <c r="A31" s="60">
        <v>39380</v>
      </c>
      <c r="B31" s="48">
        <v>1</v>
      </c>
      <c r="C31" s="48">
        <v>5499.0498049999997</v>
      </c>
      <c r="D31" s="48">
        <v>5605.9501950000003</v>
      </c>
      <c r="E31" s="48">
        <v>5469.2998049999997</v>
      </c>
      <c r="F31" s="48">
        <v>5568.9501950000003</v>
      </c>
      <c r="G31" s="48">
        <v>0</v>
      </c>
      <c r="H31" s="48">
        <f t="shared" si="0"/>
        <v>5548.0667316666668</v>
      </c>
      <c r="I31" s="48">
        <v>1</v>
      </c>
      <c r="J31" s="48">
        <v>-1</v>
      </c>
      <c r="K31" s="48">
        <v>0</v>
      </c>
      <c r="L31" s="48">
        <v>1</v>
      </c>
      <c r="M31">
        <v>5461.509960899999</v>
      </c>
      <c r="N31">
        <v>5334.4949951500002</v>
      </c>
      <c r="O31" s="48">
        <v>1</v>
      </c>
      <c r="P31" s="61">
        <f t="shared" si="1"/>
        <v>0.81579429009609172</v>
      </c>
      <c r="Q31" s="62">
        <f t="shared" si="2"/>
        <v>0.69334285605670676</v>
      </c>
      <c r="R31" s="62">
        <f t="shared" si="3"/>
        <v>1</v>
      </c>
      <c r="S31" s="79"/>
      <c r="T31" s="78"/>
      <c r="U31" s="62" t="s">
        <v>51</v>
      </c>
      <c r="V31" s="62">
        <v>0.44529608594633641</v>
      </c>
      <c r="W31"/>
      <c r="X31"/>
      <c r="Y31"/>
      <c r="Z31"/>
      <c r="AA31"/>
      <c r="AB31"/>
      <c r="AC31"/>
    </row>
    <row r="32" spans="1:29" ht="15.6" x14ac:dyDescent="0.3">
      <c r="A32" s="60">
        <v>39381</v>
      </c>
      <c r="B32" s="48">
        <v>1</v>
      </c>
      <c r="C32" s="48">
        <v>5564.25</v>
      </c>
      <c r="D32" s="48">
        <v>5716.8999020000001</v>
      </c>
      <c r="E32" s="48">
        <v>5513.3500979999999</v>
      </c>
      <c r="F32" s="48">
        <v>5702.2998049999997</v>
      </c>
      <c r="G32" s="48">
        <v>0</v>
      </c>
      <c r="H32" s="48">
        <f t="shared" si="0"/>
        <v>5644.1832683333332</v>
      </c>
      <c r="I32" s="48">
        <v>1</v>
      </c>
      <c r="J32" s="48">
        <v>-1</v>
      </c>
      <c r="K32" s="48">
        <v>0</v>
      </c>
      <c r="L32" s="48">
        <v>1</v>
      </c>
      <c r="M32">
        <v>5488.9149413999994</v>
      </c>
      <c r="N32">
        <v>5369.5824951499999</v>
      </c>
      <c r="O32" s="48">
        <v>1</v>
      </c>
      <c r="P32" s="61">
        <f t="shared" si="1"/>
        <v>0.98269499919291925</v>
      </c>
      <c r="Q32" s="62">
        <f t="shared" si="2"/>
        <v>0.72764263567022591</v>
      </c>
      <c r="R32" s="62">
        <f t="shared" si="3"/>
        <v>1</v>
      </c>
      <c r="S32" s="79"/>
      <c r="T32" s="79"/>
      <c r="U32" s="62" t="s">
        <v>52</v>
      </c>
      <c r="V32" s="62">
        <v>0.19828860415912702</v>
      </c>
      <c r="W32"/>
      <c r="X32"/>
      <c r="Y32"/>
      <c r="Z32"/>
      <c r="AA32"/>
      <c r="AB32"/>
      <c r="AC32"/>
    </row>
    <row r="33" spans="1:29" ht="15.6" x14ac:dyDescent="0.3">
      <c r="A33" s="60">
        <v>39384</v>
      </c>
      <c r="B33" s="48">
        <v>1</v>
      </c>
      <c r="C33" s="48">
        <v>5708.8999020000001</v>
      </c>
      <c r="D33" s="48">
        <v>5922.5</v>
      </c>
      <c r="E33" s="48">
        <v>5708.8999020000001</v>
      </c>
      <c r="F33" s="48">
        <v>5905.8999020000001</v>
      </c>
      <c r="G33" s="48">
        <v>0</v>
      </c>
      <c r="H33" s="48">
        <f t="shared" si="0"/>
        <v>5845.7666013333337</v>
      </c>
      <c r="I33" s="48">
        <v>1</v>
      </c>
      <c r="J33" s="48">
        <v>1</v>
      </c>
      <c r="K33" s="48">
        <v>0</v>
      </c>
      <c r="L33" s="48">
        <v>1</v>
      </c>
      <c r="M33">
        <v>5512.4649413999996</v>
      </c>
      <c r="N33">
        <v>5413.8099853500007</v>
      </c>
      <c r="O33" s="48">
        <v>1</v>
      </c>
      <c r="P33" s="61">
        <f t="shared" si="1"/>
        <v>1.1195403829501471</v>
      </c>
      <c r="Q33" s="62">
        <f t="shared" si="2"/>
        <v>0.75390345225355471</v>
      </c>
      <c r="R33" s="62">
        <f t="shared" si="3"/>
        <v>1</v>
      </c>
      <c r="S33" s="79"/>
      <c r="U33" s="62" t="s">
        <v>53</v>
      </c>
      <c r="V33" s="62">
        <v>0.19713671996970047</v>
      </c>
      <c r="W33"/>
      <c r="X33"/>
      <c r="Y33"/>
      <c r="Z33"/>
      <c r="AA33"/>
      <c r="AB33"/>
      <c r="AC33"/>
    </row>
    <row r="34" spans="1:29" ht="15.6" x14ac:dyDescent="0.3">
      <c r="A34" s="60">
        <v>39385</v>
      </c>
      <c r="B34" s="48">
        <v>0</v>
      </c>
      <c r="C34" s="48">
        <v>5917.5498049999997</v>
      </c>
      <c r="D34" s="48">
        <v>5976</v>
      </c>
      <c r="E34" s="48">
        <v>5833.8999020000001</v>
      </c>
      <c r="F34" s="48">
        <v>5868.75</v>
      </c>
      <c r="G34" s="48">
        <v>0</v>
      </c>
      <c r="H34" s="48">
        <f t="shared" si="0"/>
        <v>5892.8833006666673</v>
      </c>
      <c r="I34" s="48">
        <v>0</v>
      </c>
      <c r="J34" s="48">
        <v>-1</v>
      </c>
      <c r="K34" s="48">
        <v>0</v>
      </c>
      <c r="L34" s="48">
        <v>1</v>
      </c>
      <c r="M34">
        <v>5532.5349608999995</v>
      </c>
      <c r="N34">
        <v>5453.7999756000008</v>
      </c>
      <c r="O34" s="48">
        <v>1</v>
      </c>
      <c r="P34" s="61">
        <f t="shared" si="1"/>
        <v>0.52258385551763831</v>
      </c>
      <c r="Q34" s="62">
        <f t="shared" si="2"/>
        <v>0.62775175938485361</v>
      </c>
      <c r="R34" s="62">
        <f t="shared" si="3"/>
        <v>1</v>
      </c>
      <c r="S34" s="79"/>
      <c r="T34" s="79"/>
      <c r="U34" s="62" t="s">
        <v>54</v>
      </c>
      <c r="V34" s="62">
        <v>0.4418320455574653</v>
      </c>
      <c r="W34"/>
      <c r="X34"/>
      <c r="Y34"/>
      <c r="Z34"/>
      <c r="AA34"/>
      <c r="AB34"/>
      <c r="AC34"/>
    </row>
    <row r="35" spans="1:29" ht="16.2" thickBot="1" x14ac:dyDescent="0.35">
      <c r="A35" s="60">
        <v>39386</v>
      </c>
      <c r="B35" s="48">
        <v>1</v>
      </c>
      <c r="C35" s="48">
        <v>5868.8999020000001</v>
      </c>
      <c r="D35" s="48">
        <v>5952.25</v>
      </c>
      <c r="E35" s="48">
        <v>5861.2998049999997</v>
      </c>
      <c r="F35" s="48">
        <v>5900.6499020000001</v>
      </c>
      <c r="G35" s="48">
        <v>0</v>
      </c>
      <c r="H35" s="48">
        <f t="shared" si="0"/>
        <v>5904.7332356666666</v>
      </c>
      <c r="I35" s="48">
        <v>1</v>
      </c>
      <c r="J35" s="48">
        <v>-1</v>
      </c>
      <c r="K35" s="48">
        <v>0</v>
      </c>
      <c r="L35" s="48">
        <v>1</v>
      </c>
      <c r="M35">
        <v>5566.6699705999999</v>
      </c>
      <c r="N35">
        <v>5488.2924804500008</v>
      </c>
      <c r="O35" s="48">
        <v>1</v>
      </c>
      <c r="P35" s="61">
        <f t="shared" si="1"/>
        <v>0.72269820694076992</v>
      </c>
      <c r="Q35" s="62">
        <f t="shared" si="2"/>
        <v>0.67320090368077923</v>
      </c>
      <c r="R35" s="62">
        <f t="shared" si="3"/>
        <v>1</v>
      </c>
      <c r="T35" s="79"/>
      <c r="U35" s="67" t="s">
        <v>55</v>
      </c>
      <c r="V35" s="67">
        <v>3486</v>
      </c>
      <c r="W35"/>
      <c r="X35"/>
      <c r="Y35"/>
      <c r="Z35"/>
      <c r="AA35"/>
      <c r="AB35"/>
      <c r="AC35"/>
    </row>
    <row r="36" spans="1:29" ht="15.6" x14ac:dyDescent="0.3">
      <c r="A36" s="60">
        <v>39387</v>
      </c>
      <c r="B36" s="48">
        <v>0</v>
      </c>
      <c r="C36" s="48">
        <v>5903.7998049999997</v>
      </c>
      <c r="D36" s="48">
        <v>6011.9501950000003</v>
      </c>
      <c r="E36" s="48">
        <v>5837.2001950000003</v>
      </c>
      <c r="F36" s="48">
        <v>5866.4501950000003</v>
      </c>
      <c r="G36" s="48">
        <v>0</v>
      </c>
      <c r="H36" s="48">
        <f t="shared" si="0"/>
        <v>5905.2001950000003</v>
      </c>
      <c r="I36" s="48">
        <v>0</v>
      </c>
      <c r="J36" s="48">
        <v>-1</v>
      </c>
      <c r="K36" s="48">
        <v>0</v>
      </c>
      <c r="L36" s="48">
        <v>1</v>
      </c>
      <c r="M36">
        <v>5618.2149900999993</v>
      </c>
      <c r="N36">
        <v>5521.1824951000008</v>
      </c>
      <c r="O36" s="48">
        <v>1</v>
      </c>
      <c r="P36" s="61">
        <f t="shared" si="1"/>
        <v>0.53961129275032271</v>
      </c>
      <c r="Q36" s="62">
        <f t="shared" si="2"/>
        <v>0.63172198989096506</v>
      </c>
      <c r="R36" s="62">
        <f t="shared" si="3"/>
        <v>1</v>
      </c>
      <c r="T36" s="79"/>
      <c r="U36"/>
      <c r="V36"/>
      <c r="W36"/>
      <c r="X36"/>
      <c r="Y36"/>
      <c r="Z36"/>
      <c r="AA36"/>
      <c r="AB36"/>
      <c r="AC36"/>
    </row>
    <row r="37" spans="1:29" ht="16.2" thickBot="1" x14ac:dyDescent="0.35">
      <c r="A37" s="60">
        <v>39388</v>
      </c>
      <c r="B37" s="48">
        <v>1</v>
      </c>
      <c r="C37" s="48">
        <v>5854.8500979999999</v>
      </c>
      <c r="D37" s="48">
        <v>5944.75</v>
      </c>
      <c r="E37" s="48">
        <v>5714.25</v>
      </c>
      <c r="F37" s="48">
        <v>5932.3999020000001</v>
      </c>
      <c r="G37" s="48">
        <v>0</v>
      </c>
      <c r="H37" s="48">
        <f t="shared" si="0"/>
        <v>5863.7999673333334</v>
      </c>
      <c r="I37" s="48">
        <v>1</v>
      </c>
      <c r="J37" s="48">
        <v>-1</v>
      </c>
      <c r="K37" s="48">
        <v>1</v>
      </c>
      <c r="L37" s="48">
        <v>1</v>
      </c>
      <c r="M37">
        <v>5689.9249997999996</v>
      </c>
      <c r="N37">
        <v>5558.5099853000011</v>
      </c>
      <c r="O37" s="48">
        <v>1</v>
      </c>
      <c r="P37" s="61">
        <f t="shared" si="1"/>
        <v>0.84504337597851475</v>
      </c>
      <c r="Q37" s="62">
        <f t="shared" si="2"/>
        <v>0.69952634490519061</v>
      </c>
      <c r="R37" s="62">
        <f t="shared" si="3"/>
        <v>1</v>
      </c>
      <c r="T37" s="79"/>
      <c r="U37" t="s">
        <v>56</v>
      </c>
      <c r="V37"/>
      <c r="W37"/>
      <c r="X37"/>
      <c r="Y37"/>
      <c r="Z37"/>
      <c r="AA37"/>
      <c r="AB37"/>
      <c r="AC37"/>
    </row>
    <row r="38" spans="1:29" ht="15.6" x14ac:dyDescent="0.3">
      <c r="A38" s="60">
        <v>39391</v>
      </c>
      <c r="B38" s="48">
        <v>0</v>
      </c>
      <c r="C38" s="48">
        <v>5931.8999020000001</v>
      </c>
      <c r="D38" s="48">
        <v>5948.5498049999997</v>
      </c>
      <c r="E38" s="48">
        <v>5819.6000979999999</v>
      </c>
      <c r="F38" s="48">
        <v>5847.2998049999997</v>
      </c>
      <c r="G38" s="48">
        <v>0</v>
      </c>
      <c r="H38" s="48">
        <f t="shared" si="0"/>
        <v>5871.8165693333331</v>
      </c>
      <c r="I38" s="48">
        <v>0</v>
      </c>
      <c r="J38" s="48">
        <v>-1</v>
      </c>
      <c r="K38" s="48">
        <v>0</v>
      </c>
      <c r="L38" s="48">
        <v>1</v>
      </c>
      <c r="M38">
        <v>5756.2549802999993</v>
      </c>
      <c r="N38">
        <v>5596.6199706500011</v>
      </c>
      <c r="O38" s="48">
        <v>1</v>
      </c>
      <c r="P38" s="61">
        <f t="shared" si="1"/>
        <v>0.44085747208649573</v>
      </c>
      <c r="Q38" s="62">
        <f t="shared" si="2"/>
        <v>0.60846333020262289</v>
      </c>
      <c r="R38" s="62">
        <f t="shared" si="3"/>
        <v>1</v>
      </c>
      <c r="T38" s="79"/>
      <c r="U38" s="68"/>
      <c r="V38" s="68" t="s">
        <v>57</v>
      </c>
      <c r="W38" s="68" t="s">
        <v>58</v>
      </c>
      <c r="X38" s="68" t="s">
        <v>59</v>
      </c>
      <c r="Y38" s="68" t="s">
        <v>60</v>
      </c>
      <c r="Z38" s="68" t="s">
        <v>61</v>
      </c>
      <c r="AA38"/>
      <c r="AB38"/>
      <c r="AC38"/>
    </row>
    <row r="39" spans="1:29" ht="15.6" x14ac:dyDescent="0.3">
      <c r="A39" s="60">
        <v>39392</v>
      </c>
      <c r="B39" s="48">
        <v>1</v>
      </c>
      <c r="C39" s="48">
        <v>5847.1000979999999</v>
      </c>
      <c r="D39" s="48">
        <v>5957.2001950000003</v>
      </c>
      <c r="E39" s="48">
        <v>5759.9501950000003</v>
      </c>
      <c r="F39" s="48">
        <v>5786.5</v>
      </c>
      <c r="G39" s="48">
        <v>0</v>
      </c>
      <c r="H39" s="48">
        <f t="shared" si="0"/>
        <v>5834.5501300000005</v>
      </c>
      <c r="I39" s="48">
        <v>0</v>
      </c>
      <c r="J39" s="48">
        <v>-1</v>
      </c>
      <c r="K39" s="48">
        <v>1</v>
      </c>
      <c r="L39" s="48">
        <v>1</v>
      </c>
      <c r="M39">
        <v>5787.5349607999997</v>
      </c>
      <c r="N39">
        <v>5619.5824706500007</v>
      </c>
      <c r="O39" s="48">
        <v>1</v>
      </c>
      <c r="P39" s="61">
        <f t="shared" si="1"/>
        <v>0.47937309845081644</v>
      </c>
      <c r="Q39" s="62">
        <f t="shared" si="2"/>
        <v>0.61759983017409814</v>
      </c>
      <c r="R39" s="62">
        <f t="shared" si="3"/>
        <v>1</v>
      </c>
      <c r="T39" s="79"/>
      <c r="U39" s="62" t="s">
        <v>62</v>
      </c>
      <c r="V39" s="62">
        <v>5</v>
      </c>
      <c r="W39" s="62">
        <v>168.024791728992</v>
      </c>
      <c r="X39" s="62">
        <v>33.604958345798401</v>
      </c>
      <c r="Y39" s="62">
        <v>172.14282996439405</v>
      </c>
      <c r="Z39" s="62">
        <v>4.748244237003733E-164</v>
      </c>
      <c r="AA39"/>
      <c r="AB39"/>
      <c r="AC39"/>
    </row>
    <row r="40" spans="1:29" ht="15.6" x14ac:dyDescent="0.3">
      <c r="A40" s="60">
        <v>39393</v>
      </c>
      <c r="B40" s="48">
        <v>1</v>
      </c>
      <c r="C40" s="48">
        <v>5782.3999020000001</v>
      </c>
      <c r="D40" s="48">
        <v>5861.3500979999999</v>
      </c>
      <c r="E40" s="48">
        <v>5744.2998049999997</v>
      </c>
      <c r="F40" s="48">
        <v>5782.3500979999999</v>
      </c>
      <c r="G40" s="48">
        <v>0</v>
      </c>
      <c r="H40" s="48">
        <f t="shared" si="0"/>
        <v>5796.0000003333334</v>
      </c>
      <c r="I40" s="48">
        <v>0</v>
      </c>
      <c r="J40" s="48">
        <v>-1</v>
      </c>
      <c r="K40" s="48">
        <v>1</v>
      </c>
      <c r="L40" s="48">
        <v>1</v>
      </c>
      <c r="M40">
        <v>5816.1549804000006</v>
      </c>
      <c r="N40">
        <v>5636.6274658000002</v>
      </c>
      <c r="O40" s="48">
        <v>1</v>
      </c>
      <c r="P40" s="61">
        <f t="shared" si="1"/>
        <v>0.64208259063541839</v>
      </c>
      <c r="Q40" s="62">
        <f t="shared" si="2"/>
        <v>0.65522408121964637</v>
      </c>
      <c r="R40" s="62">
        <f t="shared" si="3"/>
        <v>1</v>
      </c>
      <c r="T40" s="79"/>
      <c r="U40" s="62" t="s">
        <v>63</v>
      </c>
      <c r="V40" s="62">
        <v>3480</v>
      </c>
      <c r="W40" s="62">
        <v>679.35013655559942</v>
      </c>
      <c r="X40" s="62">
        <v>0.19521555648149408</v>
      </c>
      <c r="Y40" s="62"/>
      <c r="Z40" s="62"/>
      <c r="AA40"/>
      <c r="AB40"/>
      <c r="AC40"/>
    </row>
    <row r="41" spans="1:29" ht="15" thickBot="1" x14ac:dyDescent="0.35">
      <c r="A41" s="60">
        <v>39394</v>
      </c>
      <c r="B41" s="48">
        <v>1</v>
      </c>
      <c r="C41" s="48">
        <v>5779.2998049999997</v>
      </c>
      <c r="D41" s="48">
        <v>5780.7998049999997</v>
      </c>
      <c r="E41" s="48">
        <v>5646.75</v>
      </c>
      <c r="F41" s="48">
        <v>5698.75</v>
      </c>
      <c r="G41" s="48">
        <v>0</v>
      </c>
      <c r="H41" s="48">
        <f t="shared" si="0"/>
        <v>5708.7666016666662</v>
      </c>
      <c r="I41" s="48">
        <v>0</v>
      </c>
      <c r="J41" s="48">
        <v>-1</v>
      </c>
      <c r="K41" s="48">
        <v>1</v>
      </c>
      <c r="L41" s="48">
        <v>1</v>
      </c>
      <c r="M41">
        <v>5829.1349609000008</v>
      </c>
      <c r="N41">
        <v>5645.3224608999999</v>
      </c>
      <c r="O41" s="48">
        <v>1</v>
      </c>
      <c r="P41" s="61">
        <f t="shared" si="1"/>
        <v>0.45534592105444127</v>
      </c>
      <c r="Q41" s="62">
        <f t="shared" si="2"/>
        <v>0.61190952021916067</v>
      </c>
      <c r="R41" s="62">
        <f t="shared" si="3"/>
        <v>1</v>
      </c>
      <c r="U41" s="67" t="s">
        <v>64</v>
      </c>
      <c r="V41" s="67">
        <v>3485</v>
      </c>
      <c r="W41" s="67">
        <v>847.37492828459142</v>
      </c>
      <c r="X41" s="67"/>
      <c r="Y41" s="67"/>
      <c r="Z41" s="67"/>
      <c r="AA41"/>
      <c r="AB41"/>
      <c r="AC41"/>
    </row>
    <row r="42" spans="1:29" ht="15" thickBot="1" x14ac:dyDescent="0.35">
      <c r="A42" s="60">
        <v>39398</v>
      </c>
      <c r="B42" s="48">
        <v>1</v>
      </c>
      <c r="C42" s="48">
        <v>5660.6000979999999</v>
      </c>
      <c r="D42" s="48">
        <v>5660.6000979999999</v>
      </c>
      <c r="E42" s="48">
        <v>5477.5</v>
      </c>
      <c r="F42" s="48">
        <v>5617.1000979999999</v>
      </c>
      <c r="G42" s="48">
        <v>0</v>
      </c>
      <c r="H42" s="48">
        <f t="shared" si="0"/>
        <v>5585.0667319999993</v>
      </c>
      <c r="I42" s="48">
        <v>0</v>
      </c>
      <c r="J42" s="48">
        <v>0</v>
      </c>
      <c r="K42" s="48">
        <v>1</v>
      </c>
      <c r="L42" s="48">
        <v>1</v>
      </c>
      <c r="M42">
        <v>5820.6149902000016</v>
      </c>
      <c r="N42">
        <v>5654.7649657999991</v>
      </c>
      <c r="O42" s="48">
        <v>1</v>
      </c>
      <c r="P42" s="61">
        <f t="shared" si="1"/>
        <v>0.55347507087508796</v>
      </c>
      <c r="Q42" s="62">
        <f t="shared" si="2"/>
        <v>0.63494145756445952</v>
      </c>
      <c r="R42" s="62">
        <f t="shared" si="3"/>
        <v>1</v>
      </c>
      <c r="U42"/>
      <c r="V42"/>
      <c r="W42"/>
      <c r="X42"/>
      <c r="Y42"/>
      <c r="Z42"/>
      <c r="AA42"/>
      <c r="AB42"/>
      <c r="AC42"/>
    </row>
    <row r="43" spans="1:29" x14ac:dyDescent="0.3">
      <c r="A43" s="60">
        <v>39399</v>
      </c>
      <c r="B43" s="48">
        <v>1</v>
      </c>
      <c r="C43" s="48">
        <v>5612.3500979999999</v>
      </c>
      <c r="D43" s="48">
        <v>5758.8500979999999</v>
      </c>
      <c r="E43" s="48">
        <v>5591.6000979999999</v>
      </c>
      <c r="F43" s="48">
        <v>5695.3999020000001</v>
      </c>
      <c r="G43" s="48">
        <v>0</v>
      </c>
      <c r="H43" s="48">
        <f t="shared" si="0"/>
        <v>5681.9500326666666</v>
      </c>
      <c r="I43" s="48">
        <v>1</v>
      </c>
      <c r="J43" s="48">
        <v>-1</v>
      </c>
      <c r="K43" s="48">
        <v>0</v>
      </c>
      <c r="L43" s="48">
        <v>1</v>
      </c>
      <c r="M43">
        <v>5799.5649902000005</v>
      </c>
      <c r="N43">
        <v>5656.0149657999991</v>
      </c>
      <c r="O43" s="48">
        <v>1</v>
      </c>
      <c r="P43" s="61">
        <f t="shared" si="1"/>
        <v>0.84036463586570265</v>
      </c>
      <c r="Q43" s="62">
        <f t="shared" si="2"/>
        <v>0.69854200697230651</v>
      </c>
      <c r="R43" s="62">
        <f t="shared" si="3"/>
        <v>1</v>
      </c>
      <c r="U43" s="68"/>
      <c r="V43" s="68" t="s">
        <v>65</v>
      </c>
      <c r="W43" s="68" t="s">
        <v>54</v>
      </c>
      <c r="X43" s="68" t="s">
        <v>66</v>
      </c>
      <c r="Y43" s="68" t="s">
        <v>67</v>
      </c>
      <c r="Z43" s="68" t="s">
        <v>68</v>
      </c>
      <c r="AA43" s="68" t="s">
        <v>69</v>
      </c>
      <c r="AB43" s="68" t="s">
        <v>70</v>
      </c>
      <c r="AC43" s="68" t="s">
        <v>71</v>
      </c>
    </row>
    <row r="44" spans="1:29" x14ac:dyDescent="0.3">
      <c r="A44" s="60">
        <v>39400</v>
      </c>
      <c r="B44" s="48">
        <v>1</v>
      </c>
      <c r="C44" s="48">
        <v>5703.9501950000003</v>
      </c>
      <c r="D44" s="48">
        <v>5950.2001950000003</v>
      </c>
      <c r="E44" s="48">
        <v>5700.0498049999997</v>
      </c>
      <c r="F44" s="48">
        <v>5937.8999020000001</v>
      </c>
      <c r="G44" s="48">
        <v>0</v>
      </c>
      <c r="H44" s="48">
        <f t="shared" si="0"/>
        <v>5862.7166340000003</v>
      </c>
      <c r="I44" s="48">
        <v>1</v>
      </c>
      <c r="J44" s="48">
        <v>-1</v>
      </c>
      <c r="K44" s="48">
        <v>0</v>
      </c>
      <c r="L44" s="48">
        <v>1</v>
      </c>
      <c r="M44">
        <v>5806.4799803999995</v>
      </c>
      <c r="N44">
        <v>5669.50747065</v>
      </c>
      <c r="O44" s="48">
        <v>1</v>
      </c>
      <c r="P44" s="61">
        <f t="shared" si="1"/>
        <v>1.2077264122691143</v>
      </c>
      <c r="Q44" s="62">
        <f t="shared" si="2"/>
        <v>0.76989641669136433</v>
      </c>
      <c r="R44" s="62">
        <f t="shared" si="3"/>
        <v>1</v>
      </c>
      <c r="U44" s="62" t="s">
        <v>72</v>
      </c>
      <c r="V44" s="62">
        <v>0.64242752400825887</v>
      </c>
      <c r="W44" s="62">
        <v>2.337188083720838E-2</v>
      </c>
      <c r="X44" s="62">
        <v>27.487198333884397</v>
      </c>
      <c r="Y44" s="62">
        <v>1.0724614284807523E-150</v>
      </c>
      <c r="Z44" s="62">
        <v>0.59660354155731476</v>
      </c>
      <c r="AA44" s="62">
        <v>0.68825150645920297</v>
      </c>
      <c r="AB44" s="62">
        <v>0.59660354155731476</v>
      </c>
      <c r="AC44" s="62">
        <v>0.68825150645920297</v>
      </c>
    </row>
    <row r="45" spans="1:29" x14ac:dyDescent="0.3">
      <c r="A45" s="60">
        <v>39401</v>
      </c>
      <c r="B45" s="48">
        <v>0</v>
      </c>
      <c r="C45" s="48">
        <v>5942.7001950000003</v>
      </c>
      <c r="D45" s="48">
        <v>5966.9501950000003</v>
      </c>
      <c r="E45" s="48">
        <v>5895.6499020000001</v>
      </c>
      <c r="F45" s="48">
        <v>5912.1000979999999</v>
      </c>
      <c r="G45" s="48">
        <v>0</v>
      </c>
      <c r="H45" s="48">
        <f t="shared" si="0"/>
        <v>5924.9000650000007</v>
      </c>
      <c r="I45" s="48">
        <v>0</v>
      </c>
      <c r="J45" s="48">
        <v>-1</v>
      </c>
      <c r="K45" s="48">
        <v>0</v>
      </c>
      <c r="L45" s="48">
        <v>1</v>
      </c>
      <c r="M45">
        <v>5807.625</v>
      </c>
      <c r="N45">
        <v>5687.1474853</v>
      </c>
      <c r="O45" s="48">
        <v>1</v>
      </c>
      <c r="P45" s="61">
        <f t="shared" si="1"/>
        <v>0.5768013035815136</v>
      </c>
      <c r="Q45" s="62">
        <f t="shared" si="2"/>
        <v>0.64033105469348173</v>
      </c>
      <c r="R45" s="62">
        <f t="shared" si="3"/>
        <v>1</v>
      </c>
      <c r="U45" s="62" t="s">
        <v>73</v>
      </c>
      <c r="V45" s="62">
        <v>-2.3139883755286398E-3</v>
      </c>
      <c r="W45" s="62">
        <v>2.0719860562456045E-4</v>
      </c>
      <c r="X45" s="62">
        <v>-11.167972721406912</v>
      </c>
      <c r="Y45" s="62">
        <v>1.7734613023279914E-28</v>
      </c>
      <c r="Z45" s="62">
        <v>-2.7202314731266863E-3</v>
      </c>
      <c r="AA45" s="62">
        <v>-1.9077452779305934E-3</v>
      </c>
      <c r="AB45" s="62">
        <v>-2.7202314731266863E-3</v>
      </c>
      <c r="AC45" s="62">
        <v>-1.9077452779305934E-3</v>
      </c>
    </row>
    <row r="46" spans="1:29" x14ac:dyDescent="0.3">
      <c r="A46" s="60">
        <v>39402</v>
      </c>
      <c r="B46" s="48">
        <v>1</v>
      </c>
      <c r="C46" s="48">
        <v>5913.1499020000001</v>
      </c>
      <c r="D46" s="48">
        <v>5948.0498049999997</v>
      </c>
      <c r="E46" s="48">
        <v>5817.3999020000001</v>
      </c>
      <c r="F46" s="48">
        <v>5906.8500979999999</v>
      </c>
      <c r="G46" s="48">
        <v>0</v>
      </c>
      <c r="H46" s="48">
        <f t="shared" si="0"/>
        <v>5890.7666016666662</v>
      </c>
      <c r="I46" s="48">
        <v>0</v>
      </c>
      <c r="J46" s="48">
        <v>-1</v>
      </c>
      <c r="K46" s="48">
        <v>1</v>
      </c>
      <c r="L46" s="48">
        <v>1</v>
      </c>
      <c r="M46">
        <v>5811.6649902999998</v>
      </c>
      <c r="N46">
        <v>5714.9399901999986</v>
      </c>
      <c r="O46" s="48">
        <v>1</v>
      </c>
      <c r="P46" s="61">
        <f t="shared" si="1"/>
        <v>0.63908428385381222</v>
      </c>
      <c r="Q46" s="62">
        <f t="shared" si="2"/>
        <v>0.65454643239666011</v>
      </c>
      <c r="R46" s="62">
        <f t="shared" si="3"/>
        <v>1</v>
      </c>
      <c r="U46" s="62" t="s">
        <v>74</v>
      </c>
      <c r="V46" s="62">
        <v>-2.4180241411392607E-4</v>
      </c>
      <c r="W46" s="62">
        <v>2.4598229314445468E-4</v>
      </c>
      <c r="X46" s="62">
        <v>-0.98300739871518328</v>
      </c>
      <c r="Y46" s="62">
        <v>0.32567213288869645</v>
      </c>
      <c r="Z46" s="62">
        <v>-7.2408658982089241E-4</v>
      </c>
      <c r="AA46" s="62">
        <v>2.404817615930403E-4</v>
      </c>
      <c r="AB46" s="62">
        <v>-7.2408658982089241E-4</v>
      </c>
      <c r="AC46" s="62">
        <v>2.404817615930403E-4</v>
      </c>
    </row>
    <row r="47" spans="1:29" x14ac:dyDescent="0.3">
      <c r="A47" s="60">
        <v>39405</v>
      </c>
      <c r="B47" s="48">
        <v>0</v>
      </c>
      <c r="C47" s="48">
        <v>5908.0498049999997</v>
      </c>
      <c r="D47" s="48">
        <v>5981.7998049999997</v>
      </c>
      <c r="E47" s="48">
        <v>5893.7998049999997</v>
      </c>
      <c r="F47" s="48">
        <v>5907.6499020000001</v>
      </c>
      <c r="G47" s="48">
        <v>0</v>
      </c>
      <c r="H47" s="48">
        <f t="shared" si="0"/>
        <v>5927.7498373333328</v>
      </c>
      <c r="I47" s="48">
        <v>0</v>
      </c>
      <c r="J47" s="48">
        <v>-1</v>
      </c>
      <c r="K47" s="48">
        <v>0</v>
      </c>
      <c r="L47" s="48">
        <v>1</v>
      </c>
      <c r="M47">
        <v>5809.1899902999994</v>
      </c>
      <c r="N47">
        <v>5749.5574950499995</v>
      </c>
      <c r="O47" s="48">
        <v>1</v>
      </c>
      <c r="P47" s="61">
        <f t="shared" si="1"/>
        <v>0.64190547448449586</v>
      </c>
      <c r="Q47" s="62">
        <f t="shared" si="2"/>
        <v>0.65518406860979028</v>
      </c>
      <c r="R47" s="62">
        <f t="shared" si="3"/>
        <v>1</v>
      </c>
      <c r="U47" s="62" t="s">
        <v>75</v>
      </c>
      <c r="V47" s="62">
        <v>-3.7911136481359468E-5</v>
      </c>
      <c r="W47" s="62">
        <v>1.9567909789431514E-4</v>
      </c>
      <c r="X47" s="62">
        <v>-0.19374136987198806</v>
      </c>
      <c r="Y47" s="62">
        <v>0.84638970436458305</v>
      </c>
      <c r="Z47" s="62">
        <v>-4.2156855842278944E-4</v>
      </c>
      <c r="AA47" s="62">
        <v>3.4574628546007048E-4</v>
      </c>
      <c r="AB47" s="62">
        <v>-4.2156855842278944E-4</v>
      </c>
      <c r="AC47" s="62">
        <v>3.4574628546007048E-4</v>
      </c>
    </row>
    <row r="48" spans="1:29" x14ac:dyDescent="0.3">
      <c r="A48" s="60">
        <v>39406</v>
      </c>
      <c r="B48" s="48">
        <v>1</v>
      </c>
      <c r="C48" s="48">
        <v>5911.25</v>
      </c>
      <c r="D48" s="48">
        <v>5923.7001950000003</v>
      </c>
      <c r="E48" s="48">
        <v>5755.7998049999997</v>
      </c>
      <c r="F48" s="48">
        <v>5780.8999020000001</v>
      </c>
      <c r="G48" s="48">
        <v>0</v>
      </c>
      <c r="H48" s="48">
        <f t="shared" si="0"/>
        <v>5820.1333006666673</v>
      </c>
      <c r="I48" s="48">
        <v>0</v>
      </c>
      <c r="J48" s="48">
        <v>-1</v>
      </c>
      <c r="K48" s="48">
        <v>1</v>
      </c>
      <c r="L48" s="48">
        <v>1</v>
      </c>
      <c r="M48">
        <v>5802.55</v>
      </c>
      <c r="N48">
        <v>5779.4024901499997</v>
      </c>
      <c r="O48" s="48">
        <v>1</v>
      </c>
      <c r="P48" s="61">
        <f t="shared" si="1"/>
        <v>0.32464683203984657</v>
      </c>
      <c r="Q48" s="62">
        <f t="shared" si="2"/>
        <v>0.58045630140791105</v>
      </c>
      <c r="R48" s="62">
        <f t="shared" si="3"/>
        <v>1</v>
      </c>
      <c r="U48" s="62" t="s">
        <v>76</v>
      </c>
      <c r="V48" s="62">
        <v>2.5967163014337436E-3</v>
      </c>
      <c r="W48" s="62">
        <v>2.2021129823146131E-4</v>
      </c>
      <c r="X48" s="62">
        <v>11.791930397251317</v>
      </c>
      <c r="Y48" s="62">
        <v>1.6949334864603741E-31</v>
      </c>
      <c r="Z48" s="62">
        <v>2.1649599213655569E-3</v>
      </c>
      <c r="AA48" s="62">
        <v>3.0284726815019303E-3</v>
      </c>
      <c r="AB48" s="62">
        <v>2.1649599213655569E-3</v>
      </c>
      <c r="AC48" s="62">
        <v>3.0284726815019303E-3</v>
      </c>
    </row>
    <row r="49" spans="1:29" ht="15" thickBot="1" x14ac:dyDescent="0.35">
      <c r="A49" s="60">
        <v>39407</v>
      </c>
      <c r="B49" s="48">
        <v>0</v>
      </c>
      <c r="C49" s="48">
        <v>5778.7998049999997</v>
      </c>
      <c r="D49" s="48">
        <v>5790.0498049999997</v>
      </c>
      <c r="E49" s="48">
        <v>5530.8500979999999</v>
      </c>
      <c r="F49" s="48">
        <v>5561.0498049999997</v>
      </c>
      <c r="G49" s="48">
        <v>0</v>
      </c>
      <c r="H49" s="48">
        <f t="shared" si="0"/>
        <v>5627.3165693333331</v>
      </c>
      <c r="I49" s="48">
        <v>0</v>
      </c>
      <c r="J49" s="48">
        <v>-1</v>
      </c>
      <c r="K49" s="48">
        <v>1</v>
      </c>
      <c r="L49" s="48">
        <v>1</v>
      </c>
      <c r="M49">
        <v>5780.0049804999999</v>
      </c>
      <c r="N49">
        <v>5783.7699706500007</v>
      </c>
      <c r="O49" s="48">
        <v>0</v>
      </c>
      <c r="P49" s="61">
        <f t="shared" si="1"/>
        <v>0.10109179884744379</v>
      </c>
      <c r="Q49" s="62">
        <f t="shared" si="2"/>
        <v>0.52525144849998739</v>
      </c>
      <c r="R49" s="62">
        <f t="shared" si="3"/>
        <v>1</v>
      </c>
      <c r="U49" s="67" t="s">
        <v>77</v>
      </c>
      <c r="V49" s="67">
        <v>-3.0739956724534085E-7</v>
      </c>
      <c r="W49" s="67">
        <v>4.9718620347594516E-8</v>
      </c>
      <c r="X49" s="67">
        <v>-6.182785545862667</v>
      </c>
      <c r="Y49" s="67">
        <v>7.0276646632210884E-10</v>
      </c>
      <c r="Z49" s="67">
        <v>-4.048801766221536E-7</v>
      </c>
      <c r="AA49" s="67">
        <v>-2.0991895786852809E-7</v>
      </c>
      <c r="AB49" s="67">
        <v>-4.048801766221536E-7</v>
      </c>
      <c r="AC49" s="67">
        <v>-2.0991895786852809E-7</v>
      </c>
    </row>
    <row r="50" spans="1:29" x14ac:dyDescent="0.3">
      <c r="A50" s="60">
        <v>39408</v>
      </c>
      <c r="B50" s="48">
        <v>0</v>
      </c>
      <c r="C50" s="48">
        <v>5564.6499020000001</v>
      </c>
      <c r="D50" s="48">
        <v>5608.6499020000001</v>
      </c>
      <c r="E50" s="48">
        <v>5394.3500979999999</v>
      </c>
      <c r="F50" s="48">
        <v>5519.3500979999999</v>
      </c>
      <c r="G50" s="48">
        <v>0</v>
      </c>
      <c r="H50" s="48">
        <f t="shared" si="0"/>
        <v>5507.4500326666666</v>
      </c>
      <c r="I50" s="48">
        <v>0</v>
      </c>
      <c r="J50" s="48">
        <v>-1</v>
      </c>
      <c r="K50" s="48">
        <v>1</v>
      </c>
      <c r="L50" s="48">
        <v>1</v>
      </c>
      <c r="M50">
        <v>5753.7049805000006</v>
      </c>
      <c r="N50">
        <v>5784.9299804500006</v>
      </c>
      <c r="O50" s="48">
        <v>0</v>
      </c>
      <c r="P50" s="61">
        <f t="shared" si="1"/>
        <v>0.5373876806732556</v>
      </c>
      <c r="Q50" s="62">
        <f t="shared" si="2"/>
        <v>0.6312045167051622</v>
      </c>
      <c r="R50" s="62">
        <f t="shared" si="3"/>
        <v>1</v>
      </c>
    </row>
    <row r="51" spans="1:29" x14ac:dyDescent="0.3">
      <c r="A51" s="60">
        <v>39409</v>
      </c>
      <c r="B51" s="48">
        <v>1</v>
      </c>
      <c r="C51" s="48">
        <v>5524.2998049999997</v>
      </c>
      <c r="D51" s="48">
        <v>5638.6000979999999</v>
      </c>
      <c r="E51" s="48">
        <v>5514.75</v>
      </c>
      <c r="F51" s="48">
        <v>5608.6000979999999</v>
      </c>
      <c r="G51" s="48">
        <v>0</v>
      </c>
      <c r="H51" s="48">
        <f t="shared" si="0"/>
        <v>5587.3167319999993</v>
      </c>
      <c r="I51" s="48">
        <v>1</v>
      </c>
      <c r="J51" s="48">
        <v>-1</v>
      </c>
      <c r="K51" s="48">
        <v>0</v>
      </c>
      <c r="L51" s="48">
        <v>1</v>
      </c>
      <c r="M51">
        <v>5744.6899903000003</v>
      </c>
      <c r="N51">
        <v>5786.9124756000001</v>
      </c>
      <c r="O51" s="48">
        <v>0</v>
      </c>
      <c r="P51" s="61">
        <f t="shared" si="1"/>
        <v>0.85070773917262366</v>
      </c>
      <c r="Q51" s="62">
        <f t="shared" si="2"/>
        <v>0.70071558583938442</v>
      </c>
      <c r="R51" s="62">
        <f t="shared" si="3"/>
        <v>1</v>
      </c>
    </row>
    <row r="52" spans="1:29" x14ac:dyDescent="0.3">
      <c r="A52" s="60">
        <v>39412</v>
      </c>
      <c r="B52" s="48">
        <v>1</v>
      </c>
      <c r="C52" s="48">
        <v>5611.2998049999997</v>
      </c>
      <c r="D52" s="48">
        <v>5772.5498049999997</v>
      </c>
      <c r="E52" s="48">
        <v>5608.9501950000003</v>
      </c>
      <c r="F52" s="48">
        <v>5731.7001950000003</v>
      </c>
      <c r="G52" s="48">
        <v>0</v>
      </c>
      <c r="H52" s="48">
        <f t="shared" si="0"/>
        <v>5704.4000650000007</v>
      </c>
      <c r="I52" s="48">
        <v>1</v>
      </c>
      <c r="J52" s="48">
        <v>-1</v>
      </c>
      <c r="K52" s="48">
        <v>0</v>
      </c>
      <c r="L52" s="48">
        <v>1</v>
      </c>
      <c r="M52">
        <v>5756.1500000000005</v>
      </c>
      <c r="N52">
        <v>5788.3824951000006</v>
      </c>
      <c r="O52" s="48">
        <v>0</v>
      </c>
      <c r="P52" s="61">
        <f t="shared" si="1"/>
        <v>0.93308618011793976</v>
      </c>
      <c r="Q52" s="62">
        <f t="shared" si="2"/>
        <v>0.7177009848582937</v>
      </c>
      <c r="R52" s="62">
        <f t="shared" si="3"/>
        <v>1</v>
      </c>
    </row>
    <row r="53" spans="1:29" x14ac:dyDescent="0.3">
      <c r="A53" s="60">
        <v>39413</v>
      </c>
      <c r="B53" s="48">
        <v>0</v>
      </c>
      <c r="C53" s="48">
        <v>5729.25</v>
      </c>
      <c r="D53" s="48">
        <v>5743.5498049999997</v>
      </c>
      <c r="E53" s="48">
        <v>5655.6000979999999</v>
      </c>
      <c r="F53" s="48">
        <v>5698.1499020000001</v>
      </c>
      <c r="G53" s="48">
        <v>0</v>
      </c>
      <c r="H53" s="48">
        <f t="shared" si="0"/>
        <v>5699.0999349999993</v>
      </c>
      <c r="I53" s="48">
        <v>0</v>
      </c>
      <c r="J53" s="48">
        <v>-1</v>
      </c>
      <c r="K53" s="48">
        <v>1</v>
      </c>
      <c r="L53" s="48">
        <v>1</v>
      </c>
      <c r="M53">
        <v>5756.4250000000002</v>
      </c>
      <c r="N53">
        <v>5777.9949950999999</v>
      </c>
      <c r="O53" s="48">
        <v>0</v>
      </c>
      <c r="P53" s="61">
        <f t="shared" si="1"/>
        <v>0.57827392641545061</v>
      </c>
      <c r="Q53" s="62">
        <f t="shared" si="2"/>
        <v>0.64067014019289292</v>
      </c>
      <c r="R53" s="62">
        <f t="shared" si="3"/>
        <v>1</v>
      </c>
    </row>
    <row r="54" spans="1:29" x14ac:dyDescent="0.3">
      <c r="A54" s="60">
        <v>39414</v>
      </c>
      <c r="B54" s="48">
        <v>0</v>
      </c>
      <c r="C54" s="48">
        <v>5699.5498049999997</v>
      </c>
      <c r="D54" s="48">
        <v>5749.9501950000003</v>
      </c>
      <c r="E54" s="48">
        <v>5595.5</v>
      </c>
      <c r="F54" s="48">
        <v>5617.5498049999997</v>
      </c>
      <c r="G54" s="48">
        <v>0</v>
      </c>
      <c r="H54" s="48">
        <f t="shared" si="0"/>
        <v>5654.333333333333</v>
      </c>
      <c r="I54" s="48">
        <v>0</v>
      </c>
      <c r="J54" s="48">
        <v>-1</v>
      </c>
      <c r="K54" s="48">
        <v>1</v>
      </c>
      <c r="L54" s="48">
        <v>1</v>
      </c>
      <c r="M54">
        <v>5724.3899903000001</v>
      </c>
      <c r="N54">
        <v>5765.4349853500007</v>
      </c>
      <c r="O54" s="48">
        <v>0</v>
      </c>
      <c r="P54" s="61">
        <f t="shared" si="1"/>
        <v>0.43843507988389541</v>
      </c>
      <c r="Q54" s="62">
        <f t="shared" si="2"/>
        <v>0.60788607850076859</v>
      </c>
      <c r="R54" s="62">
        <f t="shared" si="3"/>
        <v>1</v>
      </c>
      <c r="U54" s="48" t="s">
        <v>78</v>
      </c>
    </row>
    <row r="55" spans="1:29" x14ac:dyDescent="0.3">
      <c r="A55" s="60">
        <v>39415</v>
      </c>
      <c r="B55" s="48">
        <v>1</v>
      </c>
      <c r="C55" s="48">
        <v>5617.7998049999997</v>
      </c>
      <c r="D55" s="48">
        <v>5725</v>
      </c>
      <c r="E55" s="48">
        <v>5612.1000979999999</v>
      </c>
      <c r="F55" s="48">
        <v>5634.6000979999999</v>
      </c>
      <c r="G55" s="48">
        <v>0</v>
      </c>
      <c r="H55" s="48">
        <f t="shared" si="0"/>
        <v>5657.2333986666663</v>
      </c>
      <c r="I55" s="48">
        <v>1</v>
      </c>
      <c r="J55" s="48">
        <v>-1</v>
      </c>
      <c r="K55" s="48">
        <v>0</v>
      </c>
      <c r="L55" s="48">
        <v>1</v>
      </c>
      <c r="M55">
        <v>5696.6399903000001</v>
      </c>
      <c r="N55">
        <v>5752.1324951500001</v>
      </c>
      <c r="O55" s="48">
        <v>0</v>
      </c>
      <c r="P55" s="61">
        <f t="shared" si="1"/>
        <v>0.67728209216341484</v>
      </c>
      <c r="Q55" s="62">
        <f t="shared" si="2"/>
        <v>0.66313181883196903</v>
      </c>
      <c r="R55" s="62">
        <f t="shared" si="3"/>
        <v>1</v>
      </c>
      <c r="U55" s="69"/>
      <c r="V55" s="69">
        <v>0</v>
      </c>
      <c r="W55" s="69">
        <v>1</v>
      </c>
    </row>
    <row r="56" spans="1:29" x14ac:dyDescent="0.3">
      <c r="A56" s="60">
        <v>39416</v>
      </c>
      <c r="B56" s="48">
        <v>1</v>
      </c>
      <c r="C56" s="48">
        <v>5633.8999020000001</v>
      </c>
      <c r="D56" s="48">
        <v>5782.5498049999997</v>
      </c>
      <c r="E56" s="48">
        <v>5632.6499020000001</v>
      </c>
      <c r="F56" s="48">
        <v>5762.75</v>
      </c>
      <c r="G56" s="48">
        <v>0</v>
      </c>
      <c r="H56" s="48">
        <f t="shared" si="0"/>
        <v>5725.9832356666666</v>
      </c>
      <c r="I56" s="48">
        <v>1</v>
      </c>
      <c r="J56" s="48">
        <v>-1</v>
      </c>
      <c r="K56" s="48">
        <v>0</v>
      </c>
      <c r="L56" s="48">
        <v>1</v>
      </c>
      <c r="M56">
        <v>5682.2299805000002</v>
      </c>
      <c r="N56">
        <v>5746.9474853999991</v>
      </c>
      <c r="O56" s="48">
        <v>0</v>
      </c>
      <c r="P56" s="61">
        <f t="shared" si="1"/>
        <v>0.95810084620617197</v>
      </c>
      <c r="Q56" s="62">
        <f t="shared" si="2"/>
        <v>0.72274140181605562</v>
      </c>
      <c r="R56" s="62">
        <f t="shared" si="3"/>
        <v>1</v>
      </c>
      <c r="U56" s="69">
        <v>0</v>
      </c>
      <c r="V56" s="69">
        <f>COUNTIFS(B24:B3509,0,R24:R3509,0)</f>
        <v>53</v>
      </c>
      <c r="W56" s="69">
        <f>COUNTIFS(B24:B3509,0,R24:R3509,1)</f>
        <v>1400</v>
      </c>
      <c r="X56" s="70">
        <f>SUM(V56,W56)</f>
        <v>1453</v>
      </c>
    </row>
    <row r="57" spans="1:29" ht="15" thickBot="1" x14ac:dyDescent="0.35">
      <c r="A57" s="60">
        <v>39419</v>
      </c>
      <c r="B57" s="48">
        <v>1</v>
      </c>
      <c r="C57" s="48">
        <v>5765.4501950000003</v>
      </c>
      <c r="D57" s="48">
        <v>5878.7998049999997</v>
      </c>
      <c r="E57" s="48">
        <v>5754.6000979999999</v>
      </c>
      <c r="F57" s="48">
        <v>5865</v>
      </c>
      <c r="G57" s="48">
        <v>0</v>
      </c>
      <c r="H57" s="48">
        <f t="shared" si="0"/>
        <v>5832.7999676666659</v>
      </c>
      <c r="I57" s="48">
        <v>1</v>
      </c>
      <c r="J57" s="48">
        <v>-1</v>
      </c>
      <c r="K57" s="48">
        <v>0</v>
      </c>
      <c r="L57" s="48">
        <v>1</v>
      </c>
      <c r="M57">
        <v>5677.9649903000009</v>
      </c>
      <c r="N57">
        <v>5743.5774902999992</v>
      </c>
      <c r="O57" s="48">
        <v>0</v>
      </c>
      <c r="P57" s="61">
        <f t="shared" si="1"/>
        <v>0.8913124863454327</v>
      </c>
      <c r="Q57" s="62">
        <f t="shared" si="2"/>
        <v>0.7091609493975054</v>
      </c>
      <c r="R57" s="62">
        <f t="shared" si="3"/>
        <v>1</v>
      </c>
      <c r="U57" s="69">
        <v>1</v>
      </c>
      <c r="V57" s="69">
        <f>COUNTIFS(B24:B3509,1,R24:R3509,0)</f>
        <v>7</v>
      </c>
      <c r="W57" s="69">
        <f>COUNTIFS(B24:B3509,1,R24:R3509,1)</f>
        <v>2026</v>
      </c>
      <c r="X57" s="70">
        <f>SUM(V57,W57)</f>
        <v>2033</v>
      </c>
    </row>
    <row r="58" spans="1:29" ht="15" thickBot="1" x14ac:dyDescent="0.35">
      <c r="A58" s="60">
        <v>39420</v>
      </c>
      <c r="B58" s="48">
        <v>0</v>
      </c>
      <c r="C58" s="48">
        <v>5870.2001950000003</v>
      </c>
      <c r="D58" s="48">
        <v>5897.25</v>
      </c>
      <c r="E58" s="48">
        <v>5840.2998049999997</v>
      </c>
      <c r="F58" s="48">
        <v>5858.3500979999999</v>
      </c>
      <c r="G58" s="48">
        <v>0</v>
      </c>
      <c r="H58" s="48">
        <f t="shared" si="0"/>
        <v>5865.2999676666659</v>
      </c>
      <c r="I58" s="48">
        <v>0</v>
      </c>
      <c r="J58" s="48">
        <v>-1</v>
      </c>
      <c r="K58" s="48">
        <v>0</v>
      </c>
      <c r="L58" s="48">
        <v>1</v>
      </c>
      <c r="M58">
        <v>5685.7100099000008</v>
      </c>
      <c r="N58">
        <v>5744.1300049499996</v>
      </c>
      <c r="O58" s="48">
        <v>0</v>
      </c>
      <c r="P58" s="61">
        <f t="shared" si="1"/>
        <v>0.62394402010211025</v>
      </c>
      <c r="Q58" s="62">
        <f t="shared" si="2"/>
        <v>0.65111502207945759</v>
      </c>
      <c r="R58" s="62">
        <f t="shared" si="3"/>
        <v>1</v>
      </c>
      <c r="X58" s="71">
        <f>SUM(X56:X57)</f>
        <v>3486</v>
      </c>
    </row>
    <row r="59" spans="1:29" ht="15" thickBot="1" x14ac:dyDescent="0.35">
      <c r="A59" s="60">
        <v>39421</v>
      </c>
      <c r="B59" s="48">
        <v>1</v>
      </c>
      <c r="C59" s="48">
        <v>5861.8999020000001</v>
      </c>
      <c r="D59" s="48">
        <v>5949.2998049999997</v>
      </c>
      <c r="E59" s="48">
        <v>5859.9501950000003</v>
      </c>
      <c r="F59" s="48">
        <v>5940</v>
      </c>
      <c r="G59" s="48">
        <v>0</v>
      </c>
      <c r="H59" s="48">
        <f t="shared" si="0"/>
        <v>5916.416666666667</v>
      </c>
      <c r="I59" s="48">
        <v>1</v>
      </c>
      <c r="J59" s="48">
        <v>-1</v>
      </c>
      <c r="K59" s="48">
        <v>0</v>
      </c>
      <c r="L59" s="48">
        <v>1</v>
      </c>
      <c r="M59">
        <v>5723.6050293999997</v>
      </c>
      <c r="N59">
        <v>5751.8050049499998</v>
      </c>
      <c r="O59" s="48">
        <v>0</v>
      </c>
      <c r="P59" s="61">
        <f t="shared" si="1"/>
        <v>0.84184169603110015</v>
      </c>
      <c r="Q59" s="62">
        <f t="shared" si="2"/>
        <v>0.69885295663939462</v>
      </c>
      <c r="R59" s="62">
        <f t="shared" si="3"/>
        <v>1</v>
      </c>
    </row>
    <row r="60" spans="1:29" ht="15" thickBot="1" x14ac:dyDescent="0.35">
      <c r="A60" s="60">
        <v>39422</v>
      </c>
      <c r="B60" s="48">
        <v>1</v>
      </c>
      <c r="C60" s="48">
        <v>5941.0498049999997</v>
      </c>
      <c r="D60" s="48">
        <v>6027.0498049999997</v>
      </c>
      <c r="E60" s="48">
        <v>5919.7998049999997</v>
      </c>
      <c r="F60" s="48">
        <v>5954.7001950000003</v>
      </c>
      <c r="G60" s="48">
        <v>0</v>
      </c>
      <c r="H60" s="48">
        <f t="shared" si="0"/>
        <v>5967.1832683333332</v>
      </c>
      <c r="I60" s="48">
        <v>1</v>
      </c>
      <c r="J60" s="48">
        <v>-1</v>
      </c>
      <c r="K60" s="48">
        <v>0</v>
      </c>
      <c r="L60" s="48">
        <v>1</v>
      </c>
      <c r="M60">
        <v>5767.1400390999997</v>
      </c>
      <c r="N60">
        <v>5760.4225098000006</v>
      </c>
      <c r="O60" s="48">
        <v>1</v>
      </c>
      <c r="P60" s="61">
        <f t="shared" si="1"/>
        <v>0.67579287212521266</v>
      </c>
      <c r="Q60" s="62">
        <f t="shared" si="2"/>
        <v>0.66279906415400425</v>
      </c>
      <c r="R60" s="62">
        <f t="shared" si="3"/>
        <v>1</v>
      </c>
      <c r="U60" s="52" t="s">
        <v>79</v>
      </c>
      <c r="V60" s="55" t="s">
        <v>80</v>
      </c>
      <c r="W60" s="55"/>
      <c r="X60" s="83">
        <f>SUM(V56,W57)/X58</f>
        <v>0.59638554216867468</v>
      </c>
    </row>
    <row r="61" spans="1:29" ht="15" thickBot="1" x14ac:dyDescent="0.35">
      <c r="A61" s="60">
        <v>39423</v>
      </c>
      <c r="B61" s="48">
        <v>1</v>
      </c>
      <c r="C61" s="48">
        <v>5963.6000979999999</v>
      </c>
      <c r="D61" s="48">
        <v>6042.1000979999999</v>
      </c>
      <c r="E61" s="48">
        <v>5894.7998049999997</v>
      </c>
      <c r="F61" s="48">
        <v>5974.2998049999997</v>
      </c>
      <c r="G61" s="48">
        <v>0</v>
      </c>
      <c r="H61" s="48">
        <f t="shared" si="0"/>
        <v>5970.399902666667</v>
      </c>
      <c r="I61" s="48">
        <v>1</v>
      </c>
      <c r="J61" s="48">
        <v>-1</v>
      </c>
      <c r="K61" s="48">
        <v>0</v>
      </c>
      <c r="L61" s="48">
        <v>1</v>
      </c>
      <c r="M61">
        <v>5803.7100098000001</v>
      </c>
      <c r="N61">
        <v>5774.2000000499993</v>
      </c>
      <c r="O61" s="48">
        <v>1</v>
      </c>
      <c r="P61" s="61">
        <f t="shared" si="1"/>
        <v>0.67181496427870102</v>
      </c>
      <c r="Q61" s="62">
        <f t="shared" si="2"/>
        <v>0.66190944086671066</v>
      </c>
      <c r="R61" s="62">
        <f t="shared" si="3"/>
        <v>1</v>
      </c>
    </row>
    <row r="62" spans="1:29" ht="16.2" thickBot="1" x14ac:dyDescent="0.35">
      <c r="A62" s="60">
        <v>39426</v>
      </c>
      <c r="B62" s="48">
        <v>1</v>
      </c>
      <c r="C62" s="48">
        <v>5974</v>
      </c>
      <c r="D62" s="48">
        <v>6015.2998049999997</v>
      </c>
      <c r="E62" s="48">
        <v>5923.3500979999999</v>
      </c>
      <c r="F62" s="48">
        <v>5960.6000979999999</v>
      </c>
      <c r="G62" s="48">
        <v>0</v>
      </c>
      <c r="H62" s="48">
        <f t="shared" si="0"/>
        <v>5966.4166670000004</v>
      </c>
      <c r="I62" s="48">
        <v>0</v>
      </c>
      <c r="J62" s="48">
        <v>-1</v>
      </c>
      <c r="K62" s="48">
        <v>1</v>
      </c>
      <c r="L62" s="48">
        <v>1</v>
      </c>
      <c r="M62">
        <v>5826.6000001000002</v>
      </c>
      <c r="N62">
        <v>5791.3750000499995</v>
      </c>
      <c r="O62" s="48">
        <v>1</v>
      </c>
      <c r="P62" s="61">
        <f t="shared" si="1"/>
        <v>0.61757346094415433</v>
      </c>
      <c r="Q62" s="62">
        <f t="shared" si="2"/>
        <v>0.64966646918130022</v>
      </c>
      <c r="R62" s="62">
        <f t="shared" si="3"/>
        <v>1</v>
      </c>
      <c r="U62" s="80" t="s">
        <v>84</v>
      </c>
      <c r="V62" s="81"/>
      <c r="W62" s="81"/>
      <c r="X62" s="81"/>
      <c r="Y62" s="81"/>
      <c r="Z62" s="82"/>
    </row>
    <row r="63" spans="1:29" ht="16.2" thickBot="1" x14ac:dyDescent="0.35">
      <c r="A63" s="60">
        <v>39427</v>
      </c>
      <c r="B63" s="48">
        <v>1</v>
      </c>
      <c r="C63" s="48">
        <v>5960.3999020000001</v>
      </c>
      <c r="D63" s="48">
        <v>6111.2001950000003</v>
      </c>
      <c r="E63" s="48">
        <v>5960.3999020000001</v>
      </c>
      <c r="F63" s="48">
        <v>6097.25</v>
      </c>
      <c r="G63" s="48">
        <v>0</v>
      </c>
      <c r="H63" s="48">
        <f t="shared" si="0"/>
        <v>6056.2833656666671</v>
      </c>
      <c r="I63" s="48">
        <v>1</v>
      </c>
      <c r="J63" s="48">
        <v>1</v>
      </c>
      <c r="K63" s="48">
        <v>0</v>
      </c>
      <c r="L63" s="48">
        <v>1</v>
      </c>
      <c r="M63">
        <v>5866.5100098999992</v>
      </c>
      <c r="N63">
        <v>5811.4675049499992</v>
      </c>
      <c r="O63" s="48">
        <v>1</v>
      </c>
      <c r="P63" s="61">
        <f t="shared" si="1"/>
        <v>0.97929141174240919</v>
      </c>
      <c r="Q63" s="62">
        <f t="shared" si="2"/>
        <v>0.7269675943185655</v>
      </c>
      <c r="R63" s="62">
        <f t="shared" si="3"/>
        <v>1</v>
      </c>
      <c r="U63" s="80" t="s">
        <v>85</v>
      </c>
      <c r="V63" s="81"/>
      <c r="W63" s="82"/>
      <c r="X63" s="79"/>
      <c r="Y63" s="79"/>
      <c r="Z63" s="79"/>
    </row>
    <row r="64" spans="1:29" x14ac:dyDescent="0.3">
      <c r="A64" s="60">
        <v>39428</v>
      </c>
      <c r="B64" s="48">
        <v>1</v>
      </c>
      <c r="C64" s="48">
        <v>6067.0498049999997</v>
      </c>
      <c r="D64" s="48">
        <v>6175.6499020000001</v>
      </c>
      <c r="E64" s="48">
        <v>6005.4501950000003</v>
      </c>
      <c r="F64" s="48">
        <v>6159.2998049999997</v>
      </c>
      <c r="G64" s="48">
        <v>0</v>
      </c>
      <c r="H64" s="48">
        <f t="shared" si="0"/>
        <v>6113.4666340000003</v>
      </c>
      <c r="I64" s="48">
        <v>1</v>
      </c>
      <c r="J64" s="48">
        <v>-1</v>
      </c>
      <c r="K64" s="48">
        <v>0</v>
      </c>
      <c r="L64" s="48">
        <v>1</v>
      </c>
      <c r="M64">
        <v>5920.6850099000003</v>
      </c>
      <c r="N64">
        <v>5822.5375001000002</v>
      </c>
      <c r="O64" s="48">
        <v>1</v>
      </c>
      <c r="P64" s="61">
        <f t="shared" si="1"/>
        <v>0.876338513545454</v>
      </c>
      <c r="Q64" s="62">
        <f t="shared" si="2"/>
        <v>0.70606289697144076</v>
      </c>
      <c r="R64" s="62">
        <f t="shared" si="3"/>
        <v>1</v>
      </c>
    </row>
    <row r="65" spans="1:29" x14ac:dyDescent="0.3">
      <c r="A65" s="60">
        <v>39429</v>
      </c>
      <c r="B65" s="48">
        <v>1</v>
      </c>
      <c r="C65" s="48">
        <v>6159.25</v>
      </c>
      <c r="D65" s="48">
        <v>6185.3999020000001</v>
      </c>
      <c r="E65" s="48">
        <v>6040.3999020000001</v>
      </c>
      <c r="F65" s="48">
        <v>6058.1000979999999</v>
      </c>
      <c r="G65" s="48">
        <v>0</v>
      </c>
      <c r="H65" s="48">
        <f t="shared" si="0"/>
        <v>6094.6333006666673</v>
      </c>
      <c r="I65" s="48">
        <v>0</v>
      </c>
      <c r="J65" s="48">
        <v>-1</v>
      </c>
      <c r="K65" s="48">
        <v>1</v>
      </c>
      <c r="L65" s="48">
        <v>1</v>
      </c>
      <c r="M65">
        <v>5963.0350099000007</v>
      </c>
      <c r="N65">
        <v>5829.8375000999995</v>
      </c>
      <c r="O65" s="48">
        <v>1</v>
      </c>
      <c r="P65" s="61">
        <f t="shared" si="1"/>
        <v>0.3965188485770883</v>
      </c>
      <c r="Q65" s="62">
        <f t="shared" si="2"/>
        <v>0.59785098948504733</v>
      </c>
      <c r="R65" s="62">
        <f t="shared" si="3"/>
        <v>1</v>
      </c>
      <c r="U65"/>
      <c r="V65"/>
      <c r="W65"/>
      <c r="X65"/>
      <c r="Y65"/>
      <c r="Z65"/>
      <c r="AA65"/>
      <c r="AB65"/>
      <c r="AC65"/>
    </row>
    <row r="66" spans="1:29" x14ac:dyDescent="0.3">
      <c r="A66" s="60">
        <v>39430</v>
      </c>
      <c r="B66" s="48">
        <v>1</v>
      </c>
      <c r="C66" s="48">
        <v>6056.2001950000003</v>
      </c>
      <c r="D66" s="48">
        <v>6078.5498049999997</v>
      </c>
      <c r="E66" s="48">
        <v>6015.0498049999997</v>
      </c>
      <c r="F66" s="48">
        <v>6047.7001950000003</v>
      </c>
      <c r="G66" s="48">
        <v>0</v>
      </c>
      <c r="H66" s="48">
        <f t="shared" si="0"/>
        <v>6047.0999349999993</v>
      </c>
      <c r="I66" s="48">
        <v>0</v>
      </c>
      <c r="J66" s="48">
        <v>-1</v>
      </c>
      <c r="K66" s="48">
        <v>1</v>
      </c>
      <c r="L66" s="48">
        <v>1</v>
      </c>
      <c r="M66">
        <v>5991.5300293999999</v>
      </c>
      <c r="N66">
        <v>5836.8800049499996</v>
      </c>
      <c r="O66" s="48">
        <v>1</v>
      </c>
      <c r="P66" s="61">
        <f t="shared" si="1"/>
        <v>0.63476696418424461</v>
      </c>
      <c r="Q66" s="62">
        <f t="shared" si="2"/>
        <v>0.65356956966041135</v>
      </c>
      <c r="R66" s="62">
        <f t="shared" si="3"/>
        <v>1</v>
      </c>
      <c r="U66"/>
      <c r="V66"/>
      <c r="W66"/>
      <c r="X66"/>
      <c r="Y66"/>
      <c r="Z66"/>
      <c r="AA66"/>
      <c r="AB66"/>
      <c r="AC66"/>
    </row>
    <row r="67" spans="1:29" x14ac:dyDescent="0.3">
      <c r="A67" s="60">
        <v>39433</v>
      </c>
      <c r="B67" s="48">
        <v>1</v>
      </c>
      <c r="C67" s="48">
        <v>6037.9501950000003</v>
      </c>
      <c r="D67" s="48">
        <v>6039.9501950000003</v>
      </c>
      <c r="E67" s="48">
        <v>5740.6000979999999</v>
      </c>
      <c r="F67" s="48">
        <v>5777</v>
      </c>
      <c r="G67" s="48">
        <v>0</v>
      </c>
      <c r="H67" s="48">
        <f t="shared" si="0"/>
        <v>5852.5167643333334</v>
      </c>
      <c r="I67" s="48">
        <v>0</v>
      </c>
      <c r="J67" s="48">
        <v>-1</v>
      </c>
      <c r="K67" s="48">
        <v>1</v>
      </c>
      <c r="L67" s="48">
        <v>1</v>
      </c>
      <c r="M67">
        <v>5982.7300293999997</v>
      </c>
      <c r="N67">
        <v>5830.3475098500003</v>
      </c>
      <c r="O67" s="48">
        <v>1</v>
      </c>
      <c r="P67" s="61">
        <f t="shared" si="1"/>
        <v>-6.1961779389496652E-3</v>
      </c>
      <c r="Q67" s="62">
        <f t="shared" si="2"/>
        <v>0.49845096047123338</v>
      </c>
      <c r="R67" s="62">
        <f t="shared" si="3"/>
        <v>0</v>
      </c>
      <c r="U67"/>
      <c r="V67"/>
      <c r="W67"/>
      <c r="X67"/>
      <c r="Y67"/>
      <c r="Z67"/>
      <c r="AA67"/>
      <c r="AB67"/>
      <c r="AC67"/>
    </row>
    <row r="68" spans="1:29" x14ac:dyDescent="0.3">
      <c r="A68" s="60">
        <v>39434</v>
      </c>
      <c r="B68" s="48">
        <v>1</v>
      </c>
      <c r="C68" s="48">
        <v>5777.6000979999999</v>
      </c>
      <c r="D68" s="48">
        <v>5874.6000979999999</v>
      </c>
      <c r="E68" s="48">
        <v>5710.6000979999999</v>
      </c>
      <c r="F68" s="48">
        <v>5742.2998049999997</v>
      </c>
      <c r="G68" s="48">
        <v>0</v>
      </c>
      <c r="H68" s="48">
        <f t="shared" si="0"/>
        <v>5775.8333336666665</v>
      </c>
      <c r="I68" s="48">
        <v>0</v>
      </c>
      <c r="J68" s="48">
        <v>-1</v>
      </c>
      <c r="K68" s="48">
        <v>1</v>
      </c>
      <c r="L68" s="48">
        <v>1</v>
      </c>
      <c r="M68">
        <v>5971.1250000999999</v>
      </c>
      <c r="N68">
        <v>5828.4175050000003</v>
      </c>
      <c r="O68" s="48">
        <v>1</v>
      </c>
      <c r="P68" s="61">
        <f t="shared" si="1"/>
        <v>0.54726374479038697</v>
      </c>
      <c r="Q68" s="62">
        <f t="shared" si="2"/>
        <v>0.63350052619725417</v>
      </c>
      <c r="R68" s="62">
        <f t="shared" si="3"/>
        <v>1</v>
      </c>
    </row>
    <row r="69" spans="1:29" x14ac:dyDescent="0.3">
      <c r="A69" s="60">
        <v>39435</v>
      </c>
      <c r="B69" s="48">
        <v>1</v>
      </c>
      <c r="C69" s="48">
        <v>5730.25</v>
      </c>
      <c r="D69" s="48">
        <v>5840.7998049999997</v>
      </c>
      <c r="E69" s="48">
        <v>5676.7001950000003</v>
      </c>
      <c r="F69" s="48">
        <v>5751.1499020000001</v>
      </c>
      <c r="G69" s="48">
        <v>0</v>
      </c>
      <c r="H69" s="48">
        <f t="shared" ref="H69:H132" si="4">AVERAGE(D69,E69,F69)</f>
        <v>5756.2166340000003</v>
      </c>
      <c r="I69" s="48">
        <v>1</v>
      </c>
      <c r="J69" s="48">
        <v>-1</v>
      </c>
      <c r="K69" s="48">
        <v>1</v>
      </c>
      <c r="L69" s="48">
        <v>1</v>
      </c>
      <c r="M69">
        <v>5952.2399902999996</v>
      </c>
      <c r="N69">
        <v>5837.9225098500001</v>
      </c>
      <c r="O69" s="48">
        <v>1</v>
      </c>
      <c r="P69" s="61">
        <f t="shared" si="1"/>
        <v>0.68927068858619678</v>
      </c>
      <c r="Q69" s="62">
        <f t="shared" si="2"/>
        <v>0.66580466816357153</v>
      </c>
      <c r="R69" s="62">
        <f t="shared" si="3"/>
        <v>1</v>
      </c>
    </row>
    <row r="70" spans="1:29" x14ac:dyDescent="0.3">
      <c r="A70" s="60">
        <v>39436</v>
      </c>
      <c r="B70" s="48">
        <v>1</v>
      </c>
      <c r="C70" s="48">
        <v>5751.75</v>
      </c>
      <c r="D70" s="48">
        <v>5799.5</v>
      </c>
      <c r="E70" s="48">
        <v>5742.75</v>
      </c>
      <c r="F70" s="48">
        <v>5766.5</v>
      </c>
      <c r="G70" s="48">
        <v>0</v>
      </c>
      <c r="H70" s="48">
        <f t="shared" si="4"/>
        <v>5769.583333333333</v>
      </c>
      <c r="I70" s="48">
        <v>1</v>
      </c>
      <c r="J70" s="48">
        <v>-1</v>
      </c>
      <c r="K70" s="48">
        <v>0</v>
      </c>
      <c r="L70" s="48">
        <v>1</v>
      </c>
      <c r="M70">
        <v>5933.4199707999996</v>
      </c>
      <c r="N70">
        <v>5850.2800049500001</v>
      </c>
      <c r="O70" s="48">
        <v>1</v>
      </c>
      <c r="P70" s="61">
        <f t="shared" si="1"/>
        <v>0.68686215759704639</v>
      </c>
      <c r="Q70" s="62">
        <f t="shared" si="2"/>
        <v>0.66526853495116756</v>
      </c>
      <c r="R70" s="62">
        <f t="shared" si="3"/>
        <v>1</v>
      </c>
    </row>
    <row r="71" spans="1:29" x14ac:dyDescent="0.3">
      <c r="A71" s="60">
        <v>39440</v>
      </c>
      <c r="B71" s="48">
        <v>1</v>
      </c>
      <c r="C71" s="48">
        <v>5771.2998049999997</v>
      </c>
      <c r="D71" s="48">
        <v>6001.0498049999997</v>
      </c>
      <c r="E71" s="48">
        <v>5771.2998049999997</v>
      </c>
      <c r="F71" s="48">
        <v>5985.1000979999999</v>
      </c>
      <c r="G71" s="48">
        <v>0</v>
      </c>
      <c r="H71" s="48">
        <f t="shared" si="4"/>
        <v>5919.149902666667</v>
      </c>
      <c r="I71" s="48">
        <v>1</v>
      </c>
      <c r="J71" s="48">
        <v>1</v>
      </c>
      <c r="K71" s="48">
        <v>0</v>
      </c>
      <c r="L71" s="48">
        <v>1</v>
      </c>
      <c r="M71">
        <v>5934.5000000999999</v>
      </c>
      <c r="N71">
        <v>5869.10500495</v>
      </c>
      <c r="O71" s="48">
        <v>1</v>
      </c>
      <c r="P71" s="61">
        <f t="shared" si="1"/>
        <v>1.1594489890877464</v>
      </c>
      <c r="Q71" s="62">
        <f t="shared" si="2"/>
        <v>0.76123257887143703</v>
      </c>
      <c r="R71" s="62">
        <f t="shared" si="3"/>
        <v>1</v>
      </c>
    </row>
    <row r="72" spans="1:29" x14ac:dyDescent="0.3">
      <c r="A72" s="60">
        <v>39442</v>
      </c>
      <c r="B72" s="48">
        <v>1</v>
      </c>
      <c r="C72" s="48">
        <v>5988.4501950000003</v>
      </c>
      <c r="D72" s="48">
        <v>6085.25</v>
      </c>
      <c r="E72" s="48">
        <v>5988.4501950000003</v>
      </c>
      <c r="F72" s="48">
        <v>6070.75</v>
      </c>
      <c r="G72" s="48">
        <v>0</v>
      </c>
      <c r="H72" s="48">
        <f t="shared" si="4"/>
        <v>6048.1500650000007</v>
      </c>
      <c r="I72" s="48">
        <v>1</v>
      </c>
      <c r="J72" s="48">
        <v>1</v>
      </c>
      <c r="K72" s="48">
        <v>0</v>
      </c>
      <c r="L72" s="48">
        <v>1</v>
      </c>
      <c r="M72">
        <v>5945.5149903000001</v>
      </c>
      <c r="N72">
        <v>5886.0574951999997</v>
      </c>
      <c r="O72" s="48">
        <v>1</v>
      </c>
      <c r="P72" s="61">
        <f t="shared" si="1"/>
        <v>0.8507817791337049</v>
      </c>
      <c r="Q72" s="62">
        <f t="shared" si="2"/>
        <v>0.70073111276976685</v>
      </c>
      <c r="R72" s="62">
        <f t="shared" si="3"/>
        <v>1</v>
      </c>
    </row>
    <row r="73" spans="1:29" x14ac:dyDescent="0.3">
      <c r="A73" s="60">
        <v>39443</v>
      </c>
      <c r="B73" s="48">
        <v>1</v>
      </c>
      <c r="C73" s="48">
        <v>6069</v>
      </c>
      <c r="D73" s="48">
        <v>6110.8500979999999</v>
      </c>
      <c r="E73" s="48">
        <v>6060.2001950000003</v>
      </c>
      <c r="F73" s="48">
        <v>6081.5</v>
      </c>
      <c r="G73" s="48">
        <v>0</v>
      </c>
      <c r="H73" s="48">
        <f t="shared" si="4"/>
        <v>6084.1834310000004</v>
      </c>
      <c r="I73" s="48">
        <v>1</v>
      </c>
      <c r="J73" s="48">
        <v>-1</v>
      </c>
      <c r="K73" s="48">
        <v>0</v>
      </c>
      <c r="L73" s="48">
        <v>1</v>
      </c>
      <c r="M73">
        <v>5943.9399902999994</v>
      </c>
      <c r="N73">
        <v>5905.2250001000002</v>
      </c>
      <c r="O73" s="48">
        <v>1</v>
      </c>
      <c r="P73" s="61">
        <f t="shared" si="1"/>
        <v>0.68339487741252847</v>
      </c>
      <c r="Q73" s="62">
        <f t="shared" si="2"/>
        <v>0.6644959771898552</v>
      </c>
      <c r="R73" s="62">
        <f t="shared" si="3"/>
        <v>1</v>
      </c>
    </row>
    <row r="74" spans="1:29" x14ac:dyDescent="0.3">
      <c r="A74" s="60">
        <v>39444</v>
      </c>
      <c r="B74" s="48">
        <v>1</v>
      </c>
      <c r="C74" s="48">
        <v>6079.5498049999997</v>
      </c>
      <c r="D74" s="48">
        <v>6098.6000979999999</v>
      </c>
      <c r="E74" s="48">
        <v>6021.8999020000001</v>
      </c>
      <c r="F74" s="48">
        <v>6079.7001950000003</v>
      </c>
      <c r="G74" s="48">
        <v>0</v>
      </c>
      <c r="H74" s="48">
        <f t="shared" si="4"/>
        <v>6066.7333983333338</v>
      </c>
      <c r="I74" s="48">
        <v>1</v>
      </c>
      <c r="J74" s="48">
        <v>-1</v>
      </c>
      <c r="K74" s="48">
        <v>1</v>
      </c>
      <c r="L74" s="48">
        <v>1</v>
      </c>
      <c r="M74">
        <v>5935.9800292999998</v>
      </c>
      <c r="N74">
        <v>5928.3325196000005</v>
      </c>
      <c r="O74" s="48">
        <v>1</v>
      </c>
      <c r="P74" s="61">
        <f t="shared" si="1"/>
        <v>0.65872325550362931</v>
      </c>
      <c r="Q74" s="62">
        <f t="shared" si="2"/>
        <v>0.65897352722050861</v>
      </c>
      <c r="R74" s="62">
        <f t="shared" si="3"/>
        <v>1</v>
      </c>
    </row>
    <row r="75" spans="1:29" x14ac:dyDescent="0.3">
      <c r="A75" s="60">
        <v>39447</v>
      </c>
      <c r="B75" s="48">
        <v>1</v>
      </c>
      <c r="C75" s="48">
        <v>6095</v>
      </c>
      <c r="D75" s="48">
        <v>6167.75</v>
      </c>
      <c r="E75" s="48">
        <v>6095</v>
      </c>
      <c r="F75" s="48">
        <v>6138.6000979999999</v>
      </c>
      <c r="G75" s="48">
        <v>0</v>
      </c>
      <c r="H75" s="48">
        <f t="shared" si="4"/>
        <v>6133.7833659999997</v>
      </c>
      <c r="I75" s="48">
        <v>1</v>
      </c>
      <c r="J75" s="48">
        <v>1</v>
      </c>
      <c r="K75" s="48">
        <v>0</v>
      </c>
      <c r="L75" s="48">
        <v>1</v>
      </c>
      <c r="M75">
        <v>5944.0300293</v>
      </c>
      <c r="N75">
        <v>5953.5325196000003</v>
      </c>
      <c r="O75" s="48">
        <v>0</v>
      </c>
      <c r="P75" s="61">
        <f t="shared" si="1"/>
        <v>0.75642610111552266</v>
      </c>
      <c r="Q75" s="62">
        <f t="shared" si="2"/>
        <v>0.68057729924826016</v>
      </c>
      <c r="R75" s="62">
        <f t="shared" si="3"/>
        <v>1</v>
      </c>
    </row>
    <row r="76" spans="1:29" x14ac:dyDescent="0.3">
      <c r="A76" s="60">
        <v>39448</v>
      </c>
      <c r="B76" s="48">
        <v>1</v>
      </c>
      <c r="C76" s="48">
        <v>6136.75</v>
      </c>
      <c r="D76" s="48">
        <v>6165.3500979999999</v>
      </c>
      <c r="E76" s="48">
        <v>6109.8500979999999</v>
      </c>
      <c r="F76" s="48">
        <v>6144.3500979999999</v>
      </c>
      <c r="G76" s="48">
        <v>0</v>
      </c>
      <c r="H76" s="48">
        <f t="shared" si="4"/>
        <v>6139.8500979999999</v>
      </c>
      <c r="I76" s="48">
        <v>1</v>
      </c>
      <c r="J76" s="48">
        <v>-1</v>
      </c>
      <c r="K76" s="48">
        <v>0</v>
      </c>
      <c r="L76" s="48">
        <v>1</v>
      </c>
      <c r="M76">
        <v>5953.6950196000007</v>
      </c>
      <c r="N76">
        <v>5972.6125244999994</v>
      </c>
      <c r="O76" s="48">
        <v>0</v>
      </c>
      <c r="P76" s="61">
        <f t="shared" si="1"/>
        <v>0.67476552317564065</v>
      </c>
      <c r="Q76" s="62">
        <f t="shared" si="2"/>
        <v>0.66256941690711468</v>
      </c>
      <c r="R76" s="62">
        <f t="shared" si="3"/>
        <v>1</v>
      </c>
    </row>
    <row r="77" spans="1:29" x14ac:dyDescent="0.3">
      <c r="A77" s="60">
        <v>39449</v>
      </c>
      <c r="B77" s="48">
        <v>1</v>
      </c>
      <c r="C77" s="48">
        <v>6144.7001950000003</v>
      </c>
      <c r="D77" s="48">
        <v>6197</v>
      </c>
      <c r="E77" s="48">
        <v>6060.8500979999999</v>
      </c>
      <c r="F77" s="48">
        <v>6179.3999020000001</v>
      </c>
      <c r="G77" s="48">
        <v>0</v>
      </c>
      <c r="H77" s="48">
        <f t="shared" si="4"/>
        <v>6145.75</v>
      </c>
      <c r="I77" s="48">
        <v>1</v>
      </c>
      <c r="J77" s="48">
        <v>-1</v>
      </c>
      <c r="K77" s="48">
        <v>0</v>
      </c>
      <c r="L77" s="48">
        <v>1</v>
      </c>
      <c r="M77">
        <v>5993.9350098000004</v>
      </c>
      <c r="N77">
        <v>5988.3325195999996</v>
      </c>
      <c r="O77" s="48">
        <v>1</v>
      </c>
      <c r="P77" s="61">
        <f t="shared" si="1"/>
        <v>0.74158788474883175</v>
      </c>
      <c r="Q77" s="62">
        <f t="shared" si="2"/>
        <v>0.67734298528044801</v>
      </c>
      <c r="R77" s="62">
        <f t="shared" si="3"/>
        <v>1</v>
      </c>
    </row>
    <row r="78" spans="1:29" x14ac:dyDescent="0.3">
      <c r="A78" s="60">
        <v>39450</v>
      </c>
      <c r="B78" s="48">
        <v>0</v>
      </c>
      <c r="C78" s="48">
        <v>6184.25</v>
      </c>
      <c r="D78" s="48">
        <v>6230.1499020000001</v>
      </c>
      <c r="E78" s="48">
        <v>6126.3999020000001</v>
      </c>
      <c r="F78" s="48">
        <v>6178.5498049999997</v>
      </c>
      <c r="G78" s="48">
        <v>0</v>
      </c>
      <c r="H78" s="48">
        <f t="shared" si="4"/>
        <v>6178.3665363333339</v>
      </c>
      <c r="I78" s="48">
        <v>0</v>
      </c>
      <c r="J78" s="48">
        <v>-1</v>
      </c>
      <c r="K78" s="48">
        <v>0</v>
      </c>
      <c r="L78" s="48">
        <v>1</v>
      </c>
      <c r="M78">
        <v>6037.5600098000004</v>
      </c>
      <c r="N78">
        <v>6004.3425049499992</v>
      </c>
      <c r="O78" s="48">
        <v>1</v>
      </c>
      <c r="P78" s="61">
        <f t="shared" si="1"/>
        <v>0.63736184108969618</v>
      </c>
      <c r="Q78" s="62">
        <f t="shared" si="2"/>
        <v>0.65415685795429135</v>
      </c>
      <c r="R78" s="62">
        <f t="shared" si="3"/>
        <v>1</v>
      </c>
    </row>
    <row r="79" spans="1:29" x14ac:dyDescent="0.3">
      <c r="A79" s="60">
        <v>39451</v>
      </c>
      <c r="B79" s="48">
        <v>1</v>
      </c>
      <c r="C79" s="48">
        <v>6179.1000979999999</v>
      </c>
      <c r="D79" s="48">
        <v>6300.0498049999997</v>
      </c>
      <c r="E79" s="48">
        <v>6179.1000979999999</v>
      </c>
      <c r="F79" s="48">
        <v>6274.2998049999997</v>
      </c>
      <c r="G79" s="48">
        <v>0</v>
      </c>
      <c r="H79" s="48">
        <f t="shared" si="4"/>
        <v>6251.149902666667</v>
      </c>
      <c r="I79" s="48">
        <v>1</v>
      </c>
      <c r="J79" s="48">
        <v>1</v>
      </c>
      <c r="K79" s="48">
        <v>0</v>
      </c>
      <c r="L79" s="48">
        <v>1</v>
      </c>
      <c r="M79">
        <v>6089.8750001000008</v>
      </c>
      <c r="N79">
        <v>6021.0574951999997</v>
      </c>
      <c r="O79" s="48">
        <v>1</v>
      </c>
      <c r="P79" s="61">
        <f t="shared" si="1"/>
        <v>0.87901435070021017</v>
      </c>
      <c r="Q79" s="62">
        <f t="shared" si="2"/>
        <v>0.70661792871305362</v>
      </c>
      <c r="R79" s="62">
        <f t="shared" si="3"/>
        <v>1</v>
      </c>
    </row>
    <row r="80" spans="1:29" x14ac:dyDescent="0.3">
      <c r="A80" s="60">
        <v>39454</v>
      </c>
      <c r="B80" s="48">
        <v>1</v>
      </c>
      <c r="C80" s="48">
        <v>6271</v>
      </c>
      <c r="D80" s="48">
        <v>6289.7998049999997</v>
      </c>
      <c r="E80" s="48">
        <v>6193.3500979999999</v>
      </c>
      <c r="F80" s="48">
        <v>6279.1000979999999</v>
      </c>
      <c r="G80" s="48">
        <v>0</v>
      </c>
      <c r="H80" s="48">
        <f t="shared" si="4"/>
        <v>6254.0833336666665</v>
      </c>
      <c r="I80" s="48">
        <v>1</v>
      </c>
      <c r="J80" s="48">
        <v>-1</v>
      </c>
      <c r="K80" s="48">
        <v>0</v>
      </c>
      <c r="L80" s="48">
        <v>1</v>
      </c>
      <c r="M80">
        <v>6141.1350099000001</v>
      </c>
      <c r="N80">
        <v>6037.2774903499994</v>
      </c>
      <c r="O80" s="48">
        <v>1</v>
      </c>
      <c r="P80" s="61">
        <f t="shared" si="1"/>
        <v>0.68076228589455234</v>
      </c>
      <c r="Q80" s="62">
        <f t="shared" si="2"/>
        <v>0.66390881047693195</v>
      </c>
      <c r="R80" s="62">
        <f t="shared" si="3"/>
        <v>1</v>
      </c>
    </row>
    <row r="81" spans="1:18" x14ac:dyDescent="0.3">
      <c r="A81" s="60">
        <v>39455</v>
      </c>
      <c r="B81" s="48">
        <v>1</v>
      </c>
      <c r="C81" s="48">
        <v>6282.4501950000003</v>
      </c>
      <c r="D81" s="48">
        <v>6357.1000979999999</v>
      </c>
      <c r="E81" s="48">
        <v>6221.6000979999999</v>
      </c>
      <c r="F81" s="48">
        <v>6287.8500979999999</v>
      </c>
      <c r="G81" s="48">
        <v>0</v>
      </c>
      <c r="H81" s="48">
        <f t="shared" si="4"/>
        <v>6288.8500979999999</v>
      </c>
      <c r="I81" s="48">
        <v>1</v>
      </c>
      <c r="J81" s="48">
        <v>-1</v>
      </c>
      <c r="K81" s="48">
        <v>0</v>
      </c>
      <c r="L81" s="48">
        <v>1</v>
      </c>
      <c r="M81">
        <v>6171.4100099000007</v>
      </c>
      <c r="N81">
        <v>6052.9550049999998</v>
      </c>
      <c r="O81" s="48">
        <v>1</v>
      </c>
      <c r="P81" s="61">
        <f t="shared" si="1"/>
        <v>0.65964357248098815</v>
      </c>
      <c r="Q81" s="62">
        <f t="shared" si="2"/>
        <v>0.65918031740899519</v>
      </c>
      <c r="R81" s="62">
        <f t="shared" si="3"/>
        <v>1</v>
      </c>
    </row>
    <row r="82" spans="1:18" x14ac:dyDescent="0.3">
      <c r="A82" s="60">
        <v>39456</v>
      </c>
      <c r="B82" s="48">
        <v>1</v>
      </c>
      <c r="C82" s="48">
        <v>6287.5498049999997</v>
      </c>
      <c r="D82" s="48">
        <v>6338.2998049999997</v>
      </c>
      <c r="E82" s="48">
        <v>6231.25</v>
      </c>
      <c r="F82" s="48">
        <v>6272</v>
      </c>
      <c r="G82" s="48">
        <v>0</v>
      </c>
      <c r="H82" s="48">
        <f t="shared" si="4"/>
        <v>6280.5166016666662</v>
      </c>
      <c r="I82" s="48">
        <v>0</v>
      </c>
      <c r="J82" s="48">
        <v>-1</v>
      </c>
      <c r="K82" s="48">
        <v>1</v>
      </c>
      <c r="L82" s="48">
        <v>1</v>
      </c>
      <c r="M82">
        <v>6191.5350099000007</v>
      </c>
      <c r="N82">
        <v>6068.5250000999995</v>
      </c>
      <c r="O82" s="48">
        <v>1</v>
      </c>
      <c r="P82" s="61">
        <f t="shared" si="1"/>
        <v>0.61086504384703511</v>
      </c>
      <c r="Q82" s="62">
        <f t="shared" si="2"/>
        <v>0.64813810501455382</v>
      </c>
      <c r="R82" s="62">
        <f t="shared" si="3"/>
        <v>1</v>
      </c>
    </row>
    <row r="83" spans="1:18" x14ac:dyDescent="0.3">
      <c r="A83" s="60">
        <v>39457</v>
      </c>
      <c r="B83" s="48">
        <v>1</v>
      </c>
      <c r="C83" s="48">
        <v>6278.1000979999999</v>
      </c>
      <c r="D83" s="48">
        <v>6347</v>
      </c>
      <c r="E83" s="48">
        <v>6142.8999020000001</v>
      </c>
      <c r="F83" s="48">
        <v>6156.9501950000003</v>
      </c>
      <c r="G83" s="48">
        <v>0</v>
      </c>
      <c r="H83" s="48">
        <f t="shared" si="4"/>
        <v>6215.6166990000011</v>
      </c>
      <c r="I83" s="48">
        <v>0</v>
      </c>
      <c r="J83" s="48">
        <v>-1</v>
      </c>
      <c r="K83" s="48">
        <v>1</v>
      </c>
      <c r="L83" s="48">
        <v>1</v>
      </c>
      <c r="M83">
        <v>6199.0800294000001</v>
      </c>
      <c r="N83">
        <v>6071.5100098499988</v>
      </c>
      <c r="O83" s="48">
        <v>1</v>
      </c>
      <c r="P83" s="61">
        <f t="shared" si="1"/>
        <v>0.33522557634607453</v>
      </c>
      <c r="Q83" s="62">
        <f t="shared" si="2"/>
        <v>0.58303029418457908</v>
      </c>
      <c r="R83" s="62">
        <f t="shared" si="3"/>
        <v>1</v>
      </c>
    </row>
    <row r="84" spans="1:18" x14ac:dyDescent="0.3">
      <c r="A84" s="60">
        <v>39458</v>
      </c>
      <c r="B84" s="48">
        <v>1</v>
      </c>
      <c r="C84" s="48">
        <v>6166.6499020000001</v>
      </c>
      <c r="D84" s="48">
        <v>6224.2001950000003</v>
      </c>
      <c r="E84" s="48">
        <v>6112.5498049999997</v>
      </c>
      <c r="F84" s="48">
        <v>6200.1000979999999</v>
      </c>
      <c r="G84" s="48">
        <v>0</v>
      </c>
      <c r="H84" s="48">
        <f t="shared" si="4"/>
        <v>6178.9500326666666</v>
      </c>
      <c r="I84" s="48">
        <v>1</v>
      </c>
      <c r="J84" s="48">
        <v>-1</v>
      </c>
      <c r="K84" s="48">
        <v>1</v>
      </c>
      <c r="L84" s="48">
        <v>1</v>
      </c>
      <c r="M84">
        <v>6211.1200196999998</v>
      </c>
      <c r="N84">
        <v>6073.5500244999994</v>
      </c>
      <c r="O84" s="48">
        <v>1</v>
      </c>
      <c r="P84" s="61">
        <f t="shared" si="1"/>
        <v>0.73601198683715219</v>
      </c>
      <c r="Q84" s="62">
        <f t="shared" si="2"/>
        <v>0.67612317272493028</v>
      </c>
      <c r="R84" s="62">
        <f t="shared" si="3"/>
        <v>1</v>
      </c>
    </row>
    <row r="85" spans="1:18" x14ac:dyDescent="0.3">
      <c r="A85" s="60">
        <v>39461</v>
      </c>
      <c r="B85" s="48">
        <v>0</v>
      </c>
      <c r="C85" s="48">
        <v>6208.7998049999997</v>
      </c>
      <c r="D85" s="48">
        <v>6244.1499020000001</v>
      </c>
      <c r="E85" s="48">
        <v>6172</v>
      </c>
      <c r="F85" s="48">
        <v>6206.7998049999997</v>
      </c>
      <c r="G85" s="48">
        <v>0</v>
      </c>
      <c r="H85" s="48">
        <f t="shared" si="4"/>
        <v>6207.6499023333336</v>
      </c>
      <c r="I85" s="48">
        <v>0</v>
      </c>
      <c r="J85" s="48">
        <v>-1</v>
      </c>
      <c r="K85" s="48">
        <v>0</v>
      </c>
      <c r="L85" s="48">
        <v>1</v>
      </c>
      <c r="M85">
        <v>6217.9399904000002</v>
      </c>
      <c r="N85">
        <v>6080.9850098500001</v>
      </c>
      <c r="O85" s="48">
        <v>1</v>
      </c>
      <c r="P85" s="61">
        <f t="shared" si="1"/>
        <v>0.64879712787726995</v>
      </c>
      <c r="Q85" s="62">
        <f t="shared" si="2"/>
        <v>0.65673934701850811</v>
      </c>
      <c r="R85" s="62">
        <f t="shared" si="3"/>
        <v>1</v>
      </c>
    </row>
    <row r="86" spans="1:18" x14ac:dyDescent="0.3">
      <c r="A86" s="60">
        <v>39462</v>
      </c>
      <c r="B86" s="48">
        <v>1</v>
      </c>
      <c r="C86" s="48">
        <v>6226.3500979999999</v>
      </c>
      <c r="D86" s="48">
        <v>6260.4501950000003</v>
      </c>
      <c r="E86" s="48">
        <v>6053.2998049999997</v>
      </c>
      <c r="F86" s="48">
        <v>6074.25</v>
      </c>
      <c r="G86" s="48">
        <v>0</v>
      </c>
      <c r="H86" s="48">
        <f t="shared" si="4"/>
        <v>6129.333333333333</v>
      </c>
      <c r="I86" s="48">
        <v>0</v>
      </c>
      <c r="J86" s="48">
        <v>-1</v>
      </c>
      <c r="K86" s="48">
        <v>1</v>
      </c>
      <c r="L86" s="48">
        <v>1</v>
      </c>
      <c r="M86">
        <v>6210.9299805999999</v>
      </c>
      <c r="N86">
        <v>6082.3125000999999</v>
      </c>
      <c r="O86" s="48">
        <v>1</v>
      </c>
      <c r="P86" s="61">
        <f t="shared" si="1"/>
        <v>0.26455032358762787</v>
      </c>
      <c r="Q86" s="62">
        <f t="shared" si="2"/>
        <v>0.56575453130789499</v>
      </c>
      <c r="R86" s="62">
        <f t="shared" si="3"/>
        <v>1</v>
      </c>
    </row>
    <row r="87" spans="1:18" x14ac:dyDescent="0.3">
      <c r="A87" s="60">
        <v>39463</v>
      </c>
      <c r="B87" s="48">
        <v>1</v>
      </c>
      <c r="C87" s="48">
        <v>6065</v>
      </c>
      <c r="D87" s="48">
        <v>6065</v>
      </c>
      <c r="E87" s="48">
        <v>5825.75</v>
      </c>
      <c r="F87" s="48">
        <v>5935.75</v>
      </c>
      <c r="G87" s="48">
        <v>0</v>
      </c>
      <c r="H87" s="48">
        <f t="shared" si="4"/>
        <v>5942.166666666667</v>
      </c>
      <c r="I87" s="48">
        <v>0</v>
      </c>
      <c r="J87" s="48">
        <v>0</v>
      </c>
      <c r="K87" s="48">
        <v>1</v>
      </c>
      <c r="L87" s="48">
        <v>1</v>
      </c>
      <c r="M87">
        <v>6186.5649904000002</v>
      </c>
      <c r="N87">
        <v>6090.2500000999989</v>
      </c>
      <c r="O87" s="48">
        <v>1</v>
      </c>
      <c r="P87" s="61">
        <f t="shared" si="1"/>
        <v>0.3341543677051606</v>
      </c>
      <c r="Q87" s="62">
        <f t="shared" si="2"/>
        <v>0.58276985382921009</v>
      </c>
      <c r="R87" s="62">
        <f t="shared" si="3"/>
        <v>1</v>
      </c>
    </row>
    <row r="88" spans="1:18" x14ac:dyDescent="0.3">
      <c r="A88" s="60">
        <v>39464</v>
      </c>
      <c r="B88" s="48">
        <v>1</v>
      </c>
      <c r="C88" s="48">
        <v>5937.9501950000003</v>
      </c>
      <c r="D88" s="48">
        <v>6013.1499020000001</v>
      </c>
      <c r="E88" s="48">
        <v>5880.2998049999997</v>
      </c>
      <c r="F88" s="48">
        <v>5913.2001950000003</v>
      </c>
      <c r="G88" s="48">
        <v>0</v>
      </c>
      <c r="H88" s="48">
        <f t="shared" si="4"/>
        <v>5935.5499673333334</v>
      </c>
      <c r="I88" s="48">
        <v>0</v>
      </c>
      <c r="J88" s="48">
        <v>-1</v>
      </c>
      <c r="K88" s="48">
        <v>1</v>
      </c>
      <c r="L88" s="48">
        <v>1</v>
      </c>
      <c r="M88">
        <v>6160.0300293999999</v>
      </c>
      <c r="N88">
        <v>6098.7950195999993</v>
      </c>
      <c r="O88" s="48">
        <v>1</v>
      </c>
      <c r="P88" s="61">
        <f t="shared" si="1"/>
        <v>0.58006012711674537</v>
      </c>
      <c r="Q88" s="62">
        <f t="shared" si="2"/>
        <v>0.64108124146623735</v>
      </c>
      <c r="R88" s="62">
        <f t="shared" si="3"/>
        <v>1</v>
      </c>
    </row>
    <row r="89" spans="1:18" x14ac:dyDescent="0.3">
      <c r="A89" s="60">
        <v>39465</v>
      </c>
      <c r="B89" s="48">
        <v>1</v>
      </c>
      <c r="C89" s="48">
        <v>5907.75</v>
      </c>
      <c r="D89" s="48">
        <v>5908.75</v>
      </c>
      <c r="E89" s="48">
        <v>5677</v>
      </c>
      <c r="F89" s="48">
        <v>5705.2998049999997</v>
      </c>
      <c r="G89" s="48">
        <v>0</v>
      </c>
      <c r="H89" s="48">
        <f t="shared" si="4"/>
        <v>5763.6832683333332</v>
      </c>
      <c r="I89" s="48">
        <v>0</v>
      </c>
      <c r="J89" s="48">
        <v>-1</v>
      </c>
      <c r="K89" s="48">
        <v>1</v>
      </c>
      <c r="L89" s="48">
        <v>1</v>
      </c>
      <c r="M89">
        <v>6103.1300294000002</v>
      </c>
      <c r="N89">
        <v>6096.50251475</v>
      </c>
      <c r="O89" s="48">
        <v>1</v>
      </c>
      <c r="P89" s="61">
        <f t="shared" ref="P89:P152" si="5">$B$2+SUMPRODUCT($C$2:$G$2,C89:G89)</f>
        <v>0.14303617048885742</v>
      </c>
      <c r="Q89" s="62">
        <f t="shared" ref="Q89:Q152" si="6">EXP(P89)/(1+EXP(P89))</f>
        <v>0.53569819988044809</v>
      </c>
      <c r="R89" s="62">
        <f t="shared" ref="R89:R152" si="7">IF(Q89&gt;0.5,1,0)</f>
        <v>1</v>
      </c>
    </row>
    <row r="90" spans="1:18" x14ac:dyDescent="0.3">
      <c r="A90" s="60">
        <v>39468</v>
      </c>
      <c r="B90" s="48">
        <v>0</v>
      </c>
      <c r="C90" s="48">
        <v>5705</v>
      </c>
      <c r="D90" s="48">
        <v>5705</v>
      </c>
      <c r="E90" s="48">
        <v>4977.1000979999999</v>
      </c>
      <c r="F90" s="48">
        <v>5208.7998049999997</v>
      </c>
      <c r="G90" s="48">
        <v>0</v>
      </c>
      <c r="H90" s="48">
        <f t="shared" si="4"/>
        <v>5296.9666343333329</v>
      </c>
      <c r="I90" s="48">
        <v>0</v>
      </c>
      <c r="J90" s="48">
        <v>0</v>
      </c>
      <c r="K90" s="48">
        <v>1</v>
      </c>
      <c r="L90" s="48">
        <v>1</v>
      </c>
      <c r="M90">
        <v>5996.1000001000002</v>
      </c>
      <c r="N90">
        <v>6068.6175050000002</v>
      </c>
      <c r="O90" s="48">
        <v>0</v>
      </c>
      <c r="P90" s="61">
        <f t="shared" si="5"/>
        <v>-0.60127108745084157</v>
      </c>
      <c r="Q90" s="62">
        <f t="shared" si="6"/>
        <v>0.35405294286653244</v>
      </c>
      <c r="R90" s="62">
        <f t="shared" si="7"/>
        <v>0</v>
      </c>
    </row>
    <row r="91" spans="1:18" x14ac:dyDescent="0.3">
      <c r="A91" s="60">
        <v>39469</v>
      </c>
      <c r="B91" s="48">
        <v>0</v>
      </c>
      <c r="C91" s="48">
        <v>5203.3500979999999</v>
      </c>
      <c r="D91" s="48">
        <v>5203.3500979999999</v>
      </c>
      <c r="E91" s="48">
        <v>4448.5</v>
      </c>
      <c r="F91" s="48">
        <v>4899.2998049999997</v>
      </c>
      <c r="G91" s="48">
        <v>0</v>
      </c>
      <c r="H91" s="48">
        <f t="shared" si="4"/>
        <v>4850.3833009999989</v>
      </c>
      <c r="I91" s="48">
        <v>0</v>
      </c>
      <c r="J91" s="48">
        <v>0</v>
      </c>
      <c r="K91" s="48">
        <v>1</v>
      </c>
      <c r="L91" s="48">
        <v>1</v>
      </c>
      <c r="M91">
        <v>5857.2449708000004</v>
      </c>
      <c r="N91">
        <v>6014.3274903500005</v>
      </c>
      <c r="O91" s="48">
        <v>0</v>
      </c>
      <c r="P91" s="61">
        <f t="shared" si="5"/>
        <v>-0.10280275312855003</v>
      </c>
      <c r="Q91" s="62">
        <f t="shared" si="6"/>
        <v>0.47432192243137217</v>
      </c>
      <c r="R91" s="62">
        <f t="shared" si="7"/>
        <v>0</v>
      </c>
    </row>
    <row r="92" spans="1:18" x14ac:dyDescent="0.3">
      <c r="A92" s="60">
        <v>39470</v>
      </c>
      <c r="B92" s="48">
        <v>1</v>
      </c>
      <c r="C92" s="48">
        <v>4903.0498049999997</v>
      </c>
      <c r="D92" s="48">
        <v>5328.0498049999997</v>
      </c>
      <c r="E92" s="48">
        <v>4891.6000979999999</v>
      </c>
      <c r="F92" s="48">
        <v>5203.3999020000001</v>
      </c>
      <c r="G92" s="48">
        <v>0</v>
      </c>
      <c r="H92" s="48">
        <f t="shared" si="4"/>
        <v>5141.0166016666662</v>
      </c>
      <c r="I92" s="48">
        <v>1</v>
      </c>
      <c r="J92" s="48">
        <v>-1</v>
      </c>
      <c r="K92" s="48">
        <v>0</v>
      </c>
      <c r="L92" s="48">
        <v>1</v>
      </c>
      <c r="M92">
        <v>5750.3849610000007</v>
      </c>
      <c r="N92">
        <v>5970.9599854500011</v>
      </c>
      <c r="O92" s="48">
        <v>0</v>
      </c>
      <c r="P92" s="61">
        <f t="shared" si="5"/>
        <v>1.3347991947067011</v>
      </c>
      <c r="Q92" s="62">
        <f t="shared" si="6"/>
        <v>0.79163336984094479</v>
      </c>
      <c r="R92" s="62">
        <f t="shared" si="7"/>
        <v>1</v>
      </c>
    </row>
    <row r="93" spans="1:18" x14ac:dyDescent="0.3">
      <c r="A93" s="60">
        <v>39471</v>
      </c>
      <c r="B93" s="48">
        <v>0</v>
      </c>
      <c r="C93" s="48">
        <v>5208</v>
      </c>
      <c r="D93" s="48">
        <v>5357.2001950000003</v>
      </c>
      <c r="E93" s="48">
        <v>4995.7998049999997</v>
      </c>
      <c r="F93" s="48">
        <v>5033.4501950000003</v>
      </c>
      <c r="G93" s="48">
        <v>0</v>
      </c>
      <c r="H93" s="48">
        <f t="shared" si="4"/>
        <v>5128.8167316666668</v>
      </c>
      <c r="I93" s="48">
        <v>0</v>
      </c>
      <c r="J93" s="48">
        <v>-1</v>
      </c>
      <c r="K93" s="48">
        <v>1</v>
      </c>
      <c r="L93" s="48">
        <v>1</v>
      </c>
      <c r="M93">
        <v>5638.0349609999994</v>
      </c>
      <c r="N93">
        <v>5918.5574952000006</v>
      </c>
      <c r="O93" s="48">
        <v>0</v>
      </c>
      <c r="P93" s="61">
        <f t="shared" si="5"/>
        <v>0.17683784978295969</v>
      </c>
      <c r="Q93" s="62">
        <f t="shared" si="6"/>
        <v>0.54409461310690621</v>
      </c>
      <c r="R93" s="62">
        <f t="shared" si="7"/>
        <v>1</v>
      </c>
    </row>
    <row r="94" spans="1:18" x14ac:dyDescent="0.3">
      <c r="A94" s="60">
        <v>39472</v>
      </c>
      <c r="B94" s="48">
        <v>1</v>
      </c>
      <c r="C94" s="48">
        <v>5035.0498049999997</v>
      </c>
      <c r="D94" s="48">
        <v>5399.25</v>
      </c>
      <c r="E94" s="48">
        <v>5035.0498049999997</v>
      </c>
      <c r="F94" s="48">
        <v>5383.3500979999999</v>
      </c>
      <c r="G94" s="48">
        <v>0</v>
      </c>
      <c r="H94" s="48">
        <f t="shared" si="4"/>
        <v>5272.5499676666659</v>
      </c>
      <c r="I94" s="48">
        <v>1</v>
      </c>
      <c r="J94" s="48">
        <v>1</v>
      </c>
      <c r="K94" s="48">
        <v>0</v>
      </c>
      <c r="L94" s="48">
        <v>1</v>
      </c>
      <c r="M94">
        <v>5556.3599610000001</v>
      </c>
      <c r="N94">
        <v>5883.73999035</v>
      </c>
      <c r="O94" s="48">
        <v>0</v>
      </c>
      <c r="P94" s="61">
        <f t="shared" si="5"/>
        <v>1.4739776160796423</v>
      </c>
      <c r="Q94" s="62">
        <f t="shared" si="6"/>
        <v>0.81366121138576164</v>
      </c>
      <c r="R94" s="62">
        <f t="shared" si="7"/>
        <v>1</v>
      </c>
    </row>
    <row r="95" spans="1:18" x14ac:dyDescent="0.3">
      <c r="A95" s="60">
        <v>39475</v>
      </c>
      <c r="B95" s="48">
        <v>0</v>
      </c>
      <c r="C95" s="48">
        <v>5380.9501950000003</v>
      </c>
      <c r="D95" s="48">
        <v>5380.9501950000003</v>
      </c>
      <c r="E95" s="48">
        <v>5071</v>
      </c>
      <c r="F95" s="48">
        <v>5274.1000979999999</v>
      </c>
      <c r="G95" s="48">
        <v>0</v>
      </c>
      <c r="H95" s="48">
        <f t="shared" si="4"/>
        <v>5242.0167643333334</v>
      </c>
      <c r="I95" s="48">
        <v>0</v>
      </c>
      <c r="J95" s="48">
        <v>0</v>
      </c>
      <c r="K95" s="48">
        <v>1</v>
      </c>
      <c r="L95" s="48">
        <v>1</v>
      </c>
      <c r="M95">
        <v>5463.0899903</v>
      </c>
      <c r="N95">
        <v>5840.5149903499996</v>
      </c>
      <c r="O95" s="48">
        <v>0</v>
      </c>
      <c r="P95" s="61">
        <f t="shared" si="5"/>
        <v>0.39293890287482136</v>
      </c>
      <c r="Q95" s="62">
        <f t="shared" si="6"/>
        <v>0.59698997968815126</v>
      </c>
      <c r="R95" s="62">
        <f t="shared" si="7"/>
        <v>1</v>
      </c>
    </row>
    <row r="96" spans="1:18" x14ac:dyDescent="0.3">
      <c r="A96" s="60">
        <v>39476</v>
      </c>
      <c r="B96" s="48">
        <v>1</v>
      </c>
      <c r="C96" s="48">
        <v>5279.5498049999997</v>
      </c>
      <c r="D96" s="48">
        <v>5391.6000979999999</v>
      </c>
      <c r="E96" s="48">
        <v>5225.25</v>
      </c>
      <c r="F96" s="48">
        <v>5280.7998049999997</v>
      </c>
      <c r="G96" s="48">
        <v>0</v>
      </c>
      <c r="H96" s="48">
        <f t="shared" si="4"/>
        <v>5299.2166343333329</v>
      </c>
      <c r="I96" s="48">
        <v>1</v>
      </c>
      <c r="J96" s="48">
        <v>-1</v>
      </c>
      <c r="K96" s="48">
        <v>0</v>
      </c>
      <c r="L96" s="48">
        <v>1</v>
      </c>
      <c r="M96">
        <v>5383.7449708000004</v>
      </c>
      <c r="N96">
        <v>5797.3374757000001</v>
      </c>
      <c r="O96" s="48">
        <v>0</v>
      </c>
      <c r="P96" s="61">
        <f t="shared" si="5"/>
        <v>0.63655249993289353</v>
      </c>
      <c r="Q96" s="62">
        <f t="shared" si="6"/>
        <v>0.65397373328332775</v>
      </c>
      <c r="R96" s="62">
        <f t="shared" si="7"/>
        <v>1</v>
      </c>
    </row>
    <row r="97" spans="1:18" x14ac:dyDescent="0.3">
      <c r="A97" s="60">
        <v>39477</v>
      </c>
      <c r="B97" s="48">
        <v>0</v>
      </c>
      <c r="C97" s="48">
        <v>5283.75</v>
      </c>
      <c r="D97" s="48">
        <v>5314.2998049999997</v>
      </c>
      <c r="E97" s="48">
        <v>5142.25</v>
      </c>
      <c r="F97" s="48">
        <v>5167.6000979999999</v>
      </c>
      <c r="G97" s="48">
        <v>0</v>
      </c>
      <c r="H97" s="48">
        <f t="shared" si="4"/>
        <v>5208.0499676666659</v>
      </c>
      <c r="I97" s="48">
        <v>0</v>
      </c>
      <c r="J97" s="48">
        <v>-1</v>
      </c>
      <c r="K97" s="48">
        <v>1</v>
      </c>
      <c r="L97" s="48">
        <v>1</v>
      </c>
      <c r="M97">
        <v>5306.9299806000008</v>
      </c>
      <c r="N97">
        <v>5746.7474855</v>
      </c>
      <c r="O97" s="48">
        <v>0</v>
      </c>
      <c r="P97" s="61">
        <f t="shared" si="5"/>
        <v>0.35472379483058192</v>
      </c>
      <c r="Q97" s="62">
        <f t="shared" si="6"/>
        <v>0.58776261622148074</v>
      </c>
      <c r="R97" s="62">
        <f t="shared" si="7"/>
        <v>1</v>
      </c>
    </row>
    <row r="98" spans="1:18" x14ac:dyDescent="0.3">
      <c r="A98" s="60">
        <v>39478</v>
      </c>
      <c r="B98" s="48">
        <v>0</v>
      </c>
      <c r="C98" s="48">
        <v>5172.25</v>
      </c>
      <c r="D98" s="48">
        <v>5251.6499020000001</v>
      </c>
      <c r="E98" s="48">
        <v>5071.1499020000001</v>
      </c>
      <c r="F98" s="48">
        <v>5137.4501950000003</v>
      </c>
      <c r="G98" s="48">
        <v>0</v>
      </c>
      <c r="H98" s="48">
        <f t="shared" si="4"/>
        <v>5153.4166663333335</v>
      </c>
      <c r="I98" s="48">
        <v>0</v>
      </c>
      <c r="J98" s="48">
        <v>-1</v>
      </c>
      <c r="K98" s="48">
        <v>1</v>
      </c>
      <c r="L98" s="48">
        <v>1</v>
      </c>
      <c r="M98">
        <v>5229.3549806000001</v>
      </c>
      <c r="N98">
        <v>5694.692505</v>
      </c>
      <c r="O98" s="48">
        <v>0</v>
      </c>
      <c r="P98" s="61">
        <f t="shared" si="5"/>
        <v>0.55228713740380031</v>
      </c>
      <c r="Q98" s="62">
        <f t="shared" si="6"/>
        <v>0.63466606139717774</v>
      </c>
      <c r="R98" s="62">
        <f t="shared" si="7"/>
        <v>1</v>
      </c>
    </row>
    <row r="99" spans="1:18" x14ac:dyDescent="0.3">
      <c r="A99" s="60">
        <v>39479</v>
      </c>
      <c r="B99" s="48">
        <v>1</v>
      </c>
      <c r="C99" s="48">
        <v>5140.6000979999999</v>
      </c>
      <c r="D99" s="48">
        <v>5339.9501950000003</v>
      </c>
      <c r="E99" s="48">
        <v>5090.75</v>
      </c>
      <c r="F99" s="48">
        <v>5317.25</v>
      </c>
      <c r="G99" s="48">
        <v>0</v>
      </c>
      <c r="H99" s="48">
        <f t="shared" si="4"/>
        <v>5249.3167316666668</v>
      </c>
      <c r="I99" s="48">
        <v>1</v>
      </c>
      <c r="J99" s="48">
        <v>-1</v>
      </c>
      <c r="K99" s="48">
        <v>0</v>
      </c>
      <c r="L99" s="48">
        <v>1</v>
      </c>
      <c r="M99">
        <v>5190.5500001</v>
      </c>
      <c r="N99">
        <v>5646.8400147499997</v>
      </c>
      <c r="O99" s="48">
        <v>0</v>
      </c>
      <c r="P99" s="61">
        <f t="shared" si="5"/>
        <v>1.0703194413518331</v>
      </c>
      <c r="Q99" s="62">
        <f t="shared" si="6"/>
        <v>0.74465765999292399</v>
      </c>
      <c r="R99" s="62">
        <f t="shared" si="7"/>
        <v>1</v>
      </c>
    </row>
    <row r="100" spans="1:18" x14ac:dyDescent="0.3">
      <c r="A100" s="60">
        <v>39482</v>
      </c>
      <c r="B100" s="48">
        <v>1</v>
      </c>
      <c r="C100" s="48">
        <v>5315.5498049999997</v>
      </c>
      <c r="D100" s="48">
        <v>5545.2001950000003</v>
      </c>
      <c r="E100" s="48">
        <v>5315.5498049999997</v>
      </c>
      <c r="F100" s="48">
        <v>5463.5</v>
      </c>
      <c r="G100" s="48">
        <v>0</v>
      </c>
      <c r="H100" s="48">
        <f t="shared" si="4"/>
        <v>5441.416666666667</v>
      </c>
      <c r="I100" s="48">
        <v>1</v>
      </c>
      <c r="J100" s="48">
        <v>1</v>
      </c>
      <c r="K100" s="48">
        <v>0</v>
      </c>
      <c r="L100" s="48">
        <v>1</v>
      </c>
      <c r="M100">
        <v>5216.0200195999996</v>
      </c>
      <c r="N100">
        <v>5606.060009849999</v>
      </c>
      <c r="O100" s="48">
        <v>0</v>
      </c>
      <c r="P100" s="61">
        <f t="shared" si="5"/>
        <v>0.98710525055115839</v>
      </c>
      <c r="Q100" s="62">
        <f t="shared" si="6"/>
        <v>0.72851577611188145</v>
      </c>
      <c r="R100" s="62">
        <f t="shared" si="7"/>
        <v>1</v>
      </c>
    </row>
    <row r="101" spans="1:18" x14ac:dyDescent="0.3">
      <c r="A101" s="60">
        <v>39483</v>
      </c>
      <c r="B101" s="48">
        <v>1</v>
      </c>
      <c r="C101" s="48">
        <v>5463.75</v>
      </c>
      <c r="D101" s="48">
        <v>5500.6000979999999</v>
      </c>
      <c r="E101" s="48">
        <v>5412.9501950000003</v>
      </c>
      <c r="F101" s="48">
        <v>5483.8999020000001</v>
      </c>
      <c r="G101" s="48">
        <v>0</v>
      </c>
      <c r="H101" s="48">
        <f t="shared" si="4"/>
        <v>5465.8167316666668</v>
      </c>
      <c r="I101" s="48">
        <v>1</v>
      </c>
      <c r="J101" s="48">
        <v>-1</v>
      </c>
      <c r="K101" s="48">
        <v>0</v>
      </c>
      <c r="L101" s="48">
        <v>1</v>
      </c>
      <c r="M101">
        <v>5274.4800292999989</v>
      </c>
      <c r="N101">
        <v>5565.8625000499997</v>
      </c>
      <c r="O101" s="48">
        <v>0</v>
      </c>
      <c r="P101" s="61">
        <f t="shared" si="5"/>
        <v>0.70423633178681855</v>
      </c>
      <c r="Q101" s="62">
        <f t="shared" si="6"/>
        <v>0.6691263513202601</v>
      </c>
      <c r="R101" s="62">
        <f t="shared" si="7"/>
        <v>1</v>
      </c>
    </row>
    <row r="102" spans="1:18" x14ac:dyDescent="0.3">
      <c r="A102" s="60">
        <v>39484</v>
      </c>
      <c r="B102" s="48">
        <v>0</v>
      </c>
      <c r="C102" s="48">
        <v>5470.3999020000001</v>
      </c>
      <c r="D102" s="48">
        <v>5470.3999020000001</v>
      </c>
      <c r="E102" s="48">
        <v>5257.0498049999997</v>
      </c>
      <c r="F102" s="48">
        <v>5322.5498049999997</v>
      </c>
      <c r="G102" s="48">
        <v>0</v>
      </c>
      <c r="H102" s="48">
        <f t="shared" si="4"/>
        <v>5349.9998373333328</v>
      </c>
      <c r="I102" s="48">
        <v>0</v>
      </c>
      <c r="J102" s="48">
        <v>0</v>
      </c>
      <c r="K102" s="48">
        <v>1</v>
      </c>
      <c r="L102" s="48">
        <v>1</v>
      </c>
      <c r="M102">
        <v>5286.3950195999996</v>
      </c>
      <c r="N102">
        <v>5518.3899903000001</v>
      </c>
      <c r="O102" s="48">
        <v>0</v>
      </c>
      <c r="P102" s="61">
        <f t="shared" si="5"/>
        <v>0.28308095000489808</v>
      </c>
      <c r="Q102" s="62">
        <f t="shared" si="6"/>
        <v>0.57030139747240038</v>
      </c>
      <c r="R102" s="62">
        <f t="shared" si="7"/>
        <v>1</v>
      </c>
    </row>
    <row r="103" spans="1:18" x14ac:dyDescent="0.3">
      <c r="A103" s="60">
        <v>39485</v>
      </c>
      <c r="B103" s="48">
        <v>0</v>
      </c>
      <c r="C103" s="48">
        <v>5322.5498049999997</v>
      </c>
      <c r="D103" s="48">
        <v>5344.6000979999999</v>
      </c>
      <c r="E103" s="48">
        <v>5113.8500979999999</v>
      </c>
      <c r="F103" s="48">
        <v>5133.25</v>
      </c>
      <c r="G103" s="48">
        <v>0</v>
      </c>
      <c r="H103" s="48">
        <f t="shared" si="4"/>
        <v>5197.2333986666663</v>
      </c>
      <c r="I103" s="48">
        <v>0</v>
      </c>
      <c r="J103" s="48">
        <v>-1</v>
      </c>
      <c r="K103" s="48">
        <v>1</v>
      </c>
      <c r="L103" s="48">
        <v>1</v>
      </c>
      <c r="M103">
        <v>5296.3750000999999</v>
      </c>
      <c r="N103">
        <v>5467.2049805500001</v>
      </c>
      <c r="O103" s="48">
        <v>0</v>
      </c>
      <c r="P103" s="61">
        <f t="shared" si="5"/>
        <v>0.16949402622037923</v>
      </c>
      <c r="Q103" s="62">
        <f t="shared" si="6"/>
        <v>0.54227235416908004</v>
      </c>
      <c r="R103" s="62">
        <f t="shared" si="7"/>
        <v>1</v>
      </c>
    </row>
    <row r="104" spans="1:18" x14ac:dyDescent="0.3">
      <c r="A104" s="60">
        <v>39486</v>
      </c>
      <c r="B104" s="48">
        <v>0</v>
      </c>
      <c r="C104" s="48">
        <v>5132.1000979999999</v>
      </c>
      <c r="D104" s="48">
        <v>5173.8500979999999</v>
      </c>
      <c r="E104" s="48">
        <v>5034.25</v>
      </c>
      <c r="F104" s="48">
        <v>5120.3500979999999</v>
      </c>
      <c r="G104" s="48">
        <v>0</v>
      </c>
      <c r="H104" s="48">
        <f t="shared" si="4"/>
        <v>5109.4833986666663</v>
      </c>
      <c r="I104" s="48">
        <v>0</v>
      </c>
      <c r="J104" s="48">
        <v>-1</v>
      </c>
      <c r="K104" s="48">
        <v>1</v>
      </c>
      <c r="L104" s="48">
        <v>1</v>
      </c>
      <c r="M104">
        <v>5270.0750001000006</v>
      </c>
      <c r="N104">
        <v>5413.2174805499999</v>
      </c>
      <c r="O104" s="48">
        <v>0</v>
      </c>
      <c r="P104" s="61">
        <f t="shared" si="5"/>
        <v>0.62100054092007562</v>
      </c>
      <c r="Q104" s="62">
        <f t="shared" si="6"/>
        <v>0.65044607176964486</v>
      </c>
      <c r="R104" s="62">
        <f t="shared" si="7"/>
        <v>1</v>
      </c>
    </row>
    <row r="105" spans="1:18" x14ac:dyDescent="0.3">
      <c r="A105" s="60">
        <v>39489</v>
      </c>
      <c r="B105" s="48">
        <v>0</v>
      </c>
      <c r="C105" s="48">
        <v>5120.5498049999997</v>
      </c>
      <c r="D105" s="48">
        <v>5126.3999020000001</v>
      </c>
      <c r="E105" s="48">
        <v>4803.6000979999999</v>
      </c>
      <c r="F105" s="48">
        <v>4857</v>
      </c>
      <c r="G105" s="48">
        <v>0</v>
      </c>
      <c r="H105" s="48">
        <f t="shared" si="4"/>
        <v>4929</v>
      </c>
      <c r="I105" s="48">
        <v>0</v>
      </c>
      <c r="J105" s="48">
        <v>-1</v>
      </c>
      <c r="K105" s="48">
        <v>1</v>
      </c>
      <c r="L105" s="48">
        <v>1</v>
      </c>
      <c r="M105">
        <v>5228.3649903000005</v>
      </c>
      <c r="N105">
        <v>5345.7274903000007</v>
      </c>
      <c r="O105" s="48">
        <v>0</v>
      </c>
      <c r="P105" s="61">
        <f t="shared" si="5"/>
        <v>-1.5899935947633059E-2</v>
      </c>
      <c r="Q105" s="62">
        <f t="shared" si="6"/>
        <v>0.49602509975327519</v>
      </c>
      <c r="R105" s="62">
        <f t="shared" si="7"/>
        <v>0</v>
      </c>
    </row>
    <row r="106" spans="1:18" x14ac:dyDescent="0.3">
      <c r="A106" s="60">
        <v>39490</v>
      </c>
      <c r="B106" s="48">
        <v>0</v>
      </c>
      <c r="C106" s="48">
        <v>4877.8500979999999</v>
      </c>
      <c r="D106" s="48">
        <v>4949.6000979999999</v>
      </c>
      <c r="E106" s="48">
        <v>4820.4501950000003</v>
      </c>
      <c r="F106" s="48">
        <v>4838.25</v>
      </c>
      <c r="G106" s="48">
        <v>0</v>
      </c>
      <c r="H106" s="48">
        <f t="shared" si="4"/>
        <v>4869.4334310000004</v>
      </c>
      <c r="I106" s="48">
        <v>0</v>
      </c>
      <c r="J106" s="48">
        <v>-1</v>
      </c>
      <c r="K106" s="48">
        <v>1</v>
      </c>
      <c r="L106" s="48">
        <v>1</v>
      </c>
      <c r="M106">
        <v>5184.1100098000006</v>
      </c>
      <c r="N106">
        <v>5283.9274903000005</v>
      </c>
      <c r="O106" s="48">
        <v>0</v>
      </c>
      <c r="P106" s="61">
        <f t="shared" si="5"/>
        <v>0.53912774723766632</v>
      </c>
      <c r="Q106" s="62">
        <f t="shared" si="6"/>
        <v>0.63160948619395296</v>
      </c>
      <c r="R106" s="62">
        <f t="shared" si="7"/>
        <v>1</v>
      </c>
    </row>
    <row r="107" spans="1:18" x14ac:dyDescent="0.3">
      <c r="A107" s="60">
        <v>39491</v>
      </c>
      <c r="B107" s="48">
        <v>1</v>
      </c>
      <c r="C107" s="48">
        <v>4836.5498049999997</v>
      </c>
      <c r="D107" s="48">
        <v>4986.5498049999997</v>
      </c>
      <c r="E107" s="48">
        <v>4836.5498049999997</v>
      </c>
      <c r="F107" s="48">
        <v>4929.4501950000003</v>
      </c>
      <c r="G107" s="48">
        <v>0</v>
      </c>
      <c r="H107" s="48">
        <f t="shared" si="4"/>
        <v>4917.5166016666662</v>
      </c>
      <c r="I107" s="48">
        <v>1</v>
      </c>
      <c r="J107" s="48">
        <v>1</v>
      </c>
      <c r="K107" s="48">
        <v>0</v>
      </c>
      <c r="L107" s="48">
        <v>1</v>
      </c>
      <c r="M107">
        <v>5160.2950194999994</v>
      </c>
      <c r="N107">
        <v>5233.6125000500006</v>
      </c>
      <c r="O107" s="48">
        <v>0</v>
      </c>
      <c r="P107" s="61">
        <f t="shared" si="5"/>
        <v>0.86197229533062214</v>
      </c>
      <c r="Q107" s="62">
        <f t="shared" si="6"/>
        <v>0.70307255858927187</v>
      </c>
      <c r="R107" s="62">
        <f t="shared" si="7"/>
        <v>1</v>
      </c>
    </row>
    <row r="108" spans="1:18" x14ac:dyDescent="0.3">
      <c r="A108" s="60">
        <v>39492</v>
      </c>
      <c r="B108" s="48">
        <v>1</v>
      </c>
      <c r="C108" s="48">
        <v>4944.6499020000001</v>
      </c>
      <c r="D108" s="48">
        <v>5220.25</v>
      </c>
      <c r="E108" s="48">
        <v>4944.6499020000001</v>
      </c>
      <c r="F108" s="48">
        <v>5202</v>
      </c>
      <c r="G108" s="48">
        <v>0</v>
      </c>
      <c r="H108" s="48">
        <f t="shared" si="4"/>
        <v>5122.2999673333334</v>
      </c>
      <c r="I108" s="48">
        <v>1</v>
      </c>
      <c r="J108" s="48">
        <v>1</v>
      </c>
      <c r="K108" s="48">
        <v>0</v>
      </c>
      <c r="L108" s="48">
        <v>1</v>
      </c>
      <c r="M108">
        <v>5166.75</v>
      </c>
      <c r="N108">
        <v>5198.0524902999996</v>
      </c>
      <c r="O108" s="48">
        <v>0</v>
      </c>
      <c r="P108" s="61">
        <f t="shared" si="5"/>
        <v>1.2589569802142793</v>
      </c>
      <c r="Q108" s="62">
        <f t="shared" si="6"/>
        <v>0.778846505478762</v>
      </c>
      <c r="R108" s="62">
        <f t="shared" si="7"/>
        <v>1</v>
      </c>
    </row>
    <row r="109" spans="1:18" x14ac:dyDescent="0.3">
      <c r="A109" s="60">
        <v>39493</v>
      </c>
      <c r="B109" s="48">
        <v>1</v>
      </c>
      <c r="C109" s="48">
        <v>5202.8500979999999</v>
      </c>
      <c r="D109" s="48">
        <v>5315.3999020000001</v>
      </c>
      <c r="E109" s="48">
        <v>5104.75</v>
      </c>
      <c r="F109" s="48">
        <v>5302.8999020000001</v>
      </c>
      <c r="G109" s="48">
        <v>0</v>
      </c>
      <c r="H109" s="48">
        <f t="shared" si="4"/>
        <v>5241.0166013333337</v>
      </c>
      <c r="I109" s="48">
        <v>1</v>
      </c>
      <c r="J109" s="48">
        <v>-1</v>
      </c>
      <c r="K109" s="48">
        <v>0</v>
      </c>
      <c r="L109" s="48">
        <v>1</v>
      </c>
      <c r="M109">
        <v>5165.3149901999996</v>
      </c>
      <c r="N109">
        <v>5177.9324951500002</v>
      </c>
      <c r="O109" s="48">
        <v>0</v>
      </c>
      <c r="P109" s="61">
        <f t="shared" si="5"/>
        <v>0.89441609577527204</v>
      </c>
      <c r="Q109" s="62">
        <f t="shared" si="6"/>
        <v>0.70980065832696504</v>
      </c>
      <c r="R109" s="62">
        <f t="shared" si="7"/>
        <v>1</v>
      </c>
    </row>
    <row r="110" spans="1:18" x14ac:dyDescent="0.3">
      <c r="A110" s="60">
        <v>39496</v>
      </c>
      <c r="B110" s="48">
        <v>0</v>
      </c>
      <c r="C110" s="48">
        <v>5304.4501950000003</v>
      </c>
      <c r="D110" s="48">
        <v>5348.6000979999999</v>
      </c>
      <c r="E110" s="48">
        <v>5224</v>
      </c>
      <c r="F110" s="48">
        <v>5276.8999020000001</v>
      </c>
      <c r="G110" s="48">
        <v>0</v>
      </c>
      <c r="H110" s="48">
        <f t="shared" si="4"/>
        <v>5283.166666666667</v>
      </c>
      <c r="I110" s="48">
        <v>0</v>
      </c>
      <c r="J110" s="48">
        <v>-1</v>
      </c>
      <c r="K110" s="48">
        <v>0</v>
      </c>
      <c r="L110" s="48">
        <v>1</v>
      </c>
      <c r="M110">
        <v>5146.6549803999997</v>
      </c>
      <c r="N110">
        <v>5181.3374999999996</v>
      </c>
      <c r="O110" s="48">
        <v>0</v>
      </c>
      <c r="P110" s="61">
        <f t="shared" si="5"/>
        <v>0.57925123796015066</v>
      </c>
      <c r="Q110" s="62">
        <f t="shared" si="6"/>
        <v>0.64089509800710387</v>
      </c>
      <c r="R110" s="62">
        <f t="shared" si="7"/>
        <v>1</v>
      </c>
    </row>
    <row r="111" spans="1:18" x14ac:dyDescent="0.3">
      <c r="A111" s="60">
        <v>39497</v>
      </c>
      <c r="B111" s="48">
        <v>1</v>
      </c>
      <c r="C111" s="48">
        <v>5278.3999020000001</v>
      </c>
      <c r="D111" s="48">
        <v>5368.4501950000003</v>
      </c>
      <c r="E111" s="48">
        <v>5262</v>
      </c>
      <c r="F111" s="48">
        <v>5280.7998049999997</v>
      </c>
      <c r="G111" s="48">
        <v>0</v>
      </c>
      <c r="H111" s="48">
        <f t="shared" si="4"/>
        <v>5303.75</v>
      </c>
      <c r="I111" s="48">
        <v>1</v>
      </c>
      <c r="J111" s="48">
        <v>-1</v>
      </c>
      <c r="K111" s="48">
        <v>0</v>
      </c>
      <c r="L111" s="48">
        <v>1</v>
      </c>
      <c r="M111">
        <v>5126.3449706999991</v>
      </c>
      <c r="N111">
        <v>5200.4125000000004</v>
      </c>
      <c r="O111" s="48">
        <v>0</v>
      </c>
      <c r="P111" s="61">
        <f t="shared" si="5"/>
        <v>0.64341783027409094</v>
      </c>
      <c r="Q111" s="62">
        <f t="shared" si="6"/>
        <v>0.65552565662755979</v>
      </c>
      <c r="R111" s="62">
        <f t="shared" si="7"/>
        <v>1</v>
      </c>
    </row>
    <row r="112" spans="1:18" x14ac:dyDescent="0.3">
      <c r="A112" s="60">
        <v>39498</v>
      </c>
      <c r="B112" s="48">
        <v>0</v>
      </c>
      <c r="C112" s="48">
        <v>5267.1499020000001</v>
      </c>
      <c r="D112" s="48">
        <v>5267.1499020000001</v>
      </c>
      <c r="E112" s="48">
        <v>5116.2998049999997</v>
      </c>
      <c r="F112" s="48">
        <v>5154.4501950000003</v>
      </c>
      <c r="G112" s="48">
        <v>0</v>
      </c>
      <c r="H112" s="48">
        <f t="shared" si="4"/>
        <v>5179.2999673333334</v>
      </c>
      <c r="I112" s="48">
        <v>0</v>
      </c>
      <c r="J112" s="48">
        <v>0</v>
      </c>
      <c r="K112" s="48">
        <v>1</v>
      </c>
      <c r="L112" s="48">
        <v>1</v>
      </c>
      <c r="M112">
        <v>5109.5350096999991</v>
      </c>
      <c r="N112">
        <v>5197.9650146500007</v>
      </c>
      <c r="O112" s="48">
        <v>0</v>
      </c>
      <c r="P112" s="61">
        <f t="shared" si="5"/>
        <v>0.37137442290784706</v>
      </c>
      <c r="Q112" s="62">
        <f t="shared" si="6"/>
        <v>0.59179104566873209</v>
      </c>
      <c r="R112" s="62">
        <f t="shared" si="7"/>
        <v>1</v>
      </c>
    </row>
    <row r="113" spans="1:18" x14ac:dyDescent="0.3">
      <c r="A113" s="60">
        <v>39499</v>
      </c>
      <c r="B113" s="48">
        <v>1</v>
      </c>
      <c r="C113" s="48">
        <v>5156.8999020000001</v>
      </c>
      <c r="D113" s="48">
        <v>5241.3500979999999</v>
      </c>
      <c r="E113" s="48">
        <v>5120.0498049999997</v>
      </c>
      <c r="F113" s="48">
        <v>5191.7998049999997</v>
      </c>
      <c r="G113" s="48">
        <v>0</v>
      </c>
      <c r="H113" s="48">
        <f t="shared" si="4"/>
        <v>5184.399902666667</v>
      </c>
      <c r="I113" s="48">
        <v>1</v>
      </c>
      <c r="J113" s="48">
        <v>-1</v>
      </c>
      <c r="K113" s="48">
        <v>0</v>
      </c>
      <c r="L113" s="48">
        <v>1</v>
      </c>
      <c r="M113">
        <v>5115.3899902000003</v>
      </c>
      <c r="N113">
        <v>5205.882495150001</v>
      </c>
      <c r="O113" s="48">
        <v>0</v>
      </c>
      <c r="P113" s="61">
        <f t="shared" si="5"/>
        <v>0.72957427057813207</v>
      </c>
      <c r="Q113" s="62">
        <f t="shared" si="6"/>
        <v>0.67471184223946612</v>
      </c>
      <c r="R113" s="62">
        <f t="shared" si="7"/>
        <v>1</v>
      </c>
    </row>
    <row r="114" spans="1:18" x14ac:dyDescent="0.3">
      <c r="A114" s="60">
        <v>39500</v>
      </c>
      <c r="B114" s="48">
        <v>0</v>
      </c>
      <c r="C114" s="48">
        <v>5183.3999020000001</v>
      </c>
      <c r="D114" s="48">
        <v>5184</v>
      </c>
      <c r="E114" s="48">
        <v>5092.7998049999997</v>
      </c>
      <c r="F114" s="48">
        <v>5110.75</v>
      </c>
      <c r="G114" s="48">
        <v>0</v>
      </c>
      <c r="H114" s="48">
        <f t="shared" si="4"/>
        <v>5129.1832683333332</v>
      </c>
      <c r="I114" s="48">
        <v>0</v>
      </c>
      <c r="J114" s="48">
        <v>-1</v>
      </c>
      <c r="K114" s="48">
        <v>1</v>
      </c>
      <c r="L114" s="48">
        <v>1</v>
      </c>
      <c r="M114">
        <v>5114.4299804000002</v>
      </c>
      <c r="N114">
        <v>5192.2524902500008</v>
      </c>
      <c r="O114" s="48">
        <v>0</v>
      </c>
      <c r="P114" s="61">
        <f t="shared" si="5"/>
        <v>0.47269069937028463</v>
      </c>
      <c r="Q114" s="62">
        <f t="shared" si="6"/>
        <v>0.61602041080476921</v>
      </c>
      <c r="R114" s="62">
        <f t="shared" si="7"/>
        <v>1</v>
      </c>
    </row>
    <row r="115" spans="1:18" x14ac:dyDescent="0.3">
      <c r="A115" s="60">
        <v>39503</v>
      </c>
      <c r="B115" s="48">
        <v>1</v>
      </c>
      <c r="C115" s="48">
        <v>5112.25</v>
      </c>
      <c r="D115" s="48">
        <v>5212.3500979999999</v>
      </c>
      <c r="E115" s="48">
        <v>5055.1499020000001</v>
      </c>
      <c r="F115" s="48">
        <v>5200.7001950000003</v>
      </c>
      <c r="G115" s="48">
        <v>0</v>
      </c>
      <c r="H115" s="48">
        <f t="shared" si="4"/>
        <v>5156.0667316666668</v>
      </c>
      <c r="I115" s="48">
        <v>1</v>
      </c>
      <c r="J115" s="48">
        <v>-1</v>
      </c>
      <c r="K115" s="48">
        <v>0</v>
      </c>
      <c r="L115" s="48">
        <v>1</v>
      </c>
      <c r="M115">
        <v>5148.7999999000003</v>
      </c>
      <c r="N115">
        <v>5188.5824951000004</v>
      </c>
      <c r="O115" s="48">
        <v>0</v>
      </c>
      <c r="P115" s="61">
        <f t="shared" si="5"/>
        <v>0.86547811166630972</v>
      </c>
      <c r="Q115" s="62">
        <f t="shared" si="6"/>
        <v>0.70380391676363341</v>
      </c>
      <c r="R115" s="62">
        <f t="shared" si="7"/>
        <v>1</v>
      </c>
    </row>
    <row r="116" spans="1:18" x14ac:dyDescent="0.3">
      <c r="A116" s="60">
        <v>39504</v>
      </c>
      <c r="B116" s="48">
        <v>1</v>
      </c>
      <c r="C116" s="48">
        <v>5200.7998049999997</v>
      </c>
      <c r="D116" s="48">
        <v>5281.2001950000003</v>
      </c>
      <c r="E116" s="48">
        <v>5200.7998049999997</v>
      </c>
      <c r="F116" s="48">
        <v>5270.0498049999997</v>
      </c>
      <c r="G116" s="48">
        <v>0</v>
      </c>
      <c r="H116" s="48">
        <f t="shared" si="4"/>
        <v>5250.6832683333332</v>
      </c>
      <c r="I116" s="48">
        <v>1</v>
      </c>
      <c r="J116" s="48">
        <v>1</v>
      </c>
      <c r="K116" s="48">
        <v>0</v>
      </c>
      <c r="L116" s="48">
        <v>1</v>
      </c>
      <c r="M116">
        <v>5191.9799804000004</v>
      </c>
      <c r="N116">
        <v>5188.0449951000001</v>
      </c>
      <c r="O116" s="48">
        <v>1</v>
      </c>
      <c r="P116" s="61">
        <f t="shared" si="5"/>
        <v>0.81848628200834228</v>
      </c>
      <c r="Q116" s="62">
        <f t="shared" si="6"/>
        <v>0.69391492535219734</v>
      </c>
      <c r="R116" s="62">
        <f t="shared" si="7"/>
        <v>1</v>
      </c>
    </row>
    <row r="117" spans="1:18" x14ac:dyDescent="0.3">
      <c r="A117" s="60">
        <v>39505</v>
      </c>
      <c r="B117" s="48">
        <v>0</v>
      </c>
      <c r="C117" s="48">
        <v>5271.3999020000001</v>
      </c>
      <c r="D117" s="48">
        <v>5368.1499020000001</v>
      </c>
      <c r="E117" s="48">
        <v>5249.75</v>
      </c>
      <c r="F117" s="48">
        <v>5268.3999020000001</v>
      </c>
      <c r="G117" s="48">
        <v>0</v>
      </c>
      <c r="H117" s="48">
        <f t="shared" si="4"/>
        <v>5295.4332680000007</v>
      </c>
      <c r="I117" s="48">
        <v>0</v>
      </c>
      <c r="J117" s="48">
        <v>-1</v>
      </c>
      <c r="K117" s="48">
        <v>0</v>
      </c>
      <c r="L117" s="48">
        <v>1</v>
      </c>
      <c r="M117">
        <v>5225.8749510999996</v>
      </c>
      <c r="N117">
        <v>5193.0849853</v>
      </c>
      <c r="O117" s="48">
        <v>1</v>
      </c>
      <c r="P117" s="61">
        <f t="shared" si="5"/>
        <v>0.62795374164073103</v>
      </c>
      <c r="Q117" s="62">
        <f t="shared" si="6"/>
        <v>0.6520253346613023</v>
      </c>
      <c r="R117" s="62">
        <f t="shared" si="7"/>
        <v>1</v>
      </c>
    </row>
    <row r="118" spans="1:18" x14ac:dyDescent="0.3">
      <c r="A118" s="60">
        <v>39506</v>
      </c>
      <c r="B118" s="48">
        <v>1</v>
      </c>
      <c r="C118" s="48">
        <v>5266.3500979999999</v>
      </c>
      <c r="D118" s="48">
        <v>5302.8500979999999</v>
      </c>
      <c r="E118" s="48">
        <v>5227.1499020000001</v>
      </c>
      <c r="F118" s="48">
        <v>5285.1000979999999</v>
      </c>
      <c r="G118" s="48">
        <v>0</v>
      </c>
      <c r="H118" s="48">
        <f t="shared" si="4"/>
        <v>5271.7000326666666</v>
      </c>
      <c r="I118" s="48">
        <v>1</v>
      </c>
      <c r="J118" s="48">
        <v>-1</v>
      </c>
      <c r="K118" s="48">
        <v>1</v>
      </c>
      <c r="L118" s="48">
        <v>1</v>
      </c>
      <c r="M118">
        <v>5234.1849609000001</v>
      </c>
      <c r="N118">
        <v>5200.46748045</v>
      </c>
      <c r="O118" s="48">
        <v>1</v>
      </c>
      <c r="P118" s="61">
        <f t="shared" si="5"/>
        <v>0.69965104623390517</v>
      </c>
      <c r="Q118" s="62">
        <f t="shared" si="6"/>
        <v>0.66811040008587519</v>
      </c>
      <c r="R118" s="62">
        <f t="shared" si="7"/>
        <v>1</v>
      </c>
    </row>
    <row r="119" spans="1:18" x14ac:dyDescent="0.3">
      <c r="A119" s="60">
        <v>39507</v>
      </c>
      <c r="B119" s="48">
        <v>1</v>
      </c>
      <c r="C119" s="48">
        <v>5285</v>
      </c>
      <c r="D119" s="48">
        <v>5290.7998049999997</v>
      </c>
      <c r="E119" s="48">
        <v>5098.3500979999999</v>
      </c>
      <c r="F119" s="48">
        <v>5223.5</v>
      </c>
      <c r="G119" s="48">
        <v>0</v>
      </c>
      <c r="H119" s="48">
        <f t="shared" si="4"/>
        <v>5204.2166343333329</v>
      </c>
      <c r="I119" s="48">
        <v>0</v>
      </c>
      <c r="J119" s="48">
        <v>-1</v>
      </c>
      <c r="K119" s="48">
        <v>1</v>
      </c>
      <c r="L119" s="48">
        <v>1</v>
      </c>
      <c r="M119">
        <v>5226.2449706999996</v>
      </c>
      <c r="N119">
        <v>5195.77998045</v>
      </c>
      <c r="O119" s="48">
        <v>1</v>
      </c>
      <c r="P119" s="61">
        <f t="shared" si="5"/>
        <v>0.50433414804103749</v>
      </c>
      <c r="Q119" s="62">
        <f t="shared" si="6"/>
        <v>0.62347733017720097</v>
      </c>
      <c r="R119" s="62">
        <f t="shared" si="7"/>
        <v>1</v>
      </c>
    </row>
    <row r="120" spans="1:18" x14ac:dyDescent="0.3">
      <c r="A120" s="60">
        <v>39510</v>
      </c>
      <c r="B120" s="48">
        <v>1</v>
      </c>
      <c r="C120" s="48">
        <v>5222.7998049999997</v>
      </c>
      <c r="D120" s="48">
        <v>5222.7998049999997</v>
      </c>
      <c r="E120" s="48">
        <v>4936.0498049999997</v>
      </c>
      <c r="F120" s="48">
        <v>4953</v>
      </c>
      <c r="G120" s="48">
        <v>0</v>
      </c>
      <c r="H120" s="48">
        <f t="shared" si="4"/>
        <v>5037.2832033333334</v>
      </c>
      <c r="I120" s="48">
        <v>0</v>
      </c>
      <c r="J120" s="48">
        <v>0</v>
      </c>
      <c r="K120" s="48">
        <v>1</v>
      </c>
      <c r="L120" s="48">
        <v>1</v>
      </c>
      <c r="M120">
        <v>5193.8549805000002</v>
      </c>
      <c r="N120">
        <v>5170.2549804499995</v>
      </c>
      <c r="O120" s="48">
        <v>1</v>
      </c>
      <c r="P120" s="61">
        <f t="shared" si="5"/>
        <v>-3.1551530592538901E-2</v>
      </c>
      <c r="Q120" s="62">
        <f t="shared" si="6"/>
        <v>0.4921127716517249</v>
      </c>
      <c r="R120" s="62">
        <f t="shared" si="7"/>
        <v>0</v>
      </c>
    </row>
    <row r="121" spans="1:18" x14ac:dyDescent="0.3">
      <c r="A121" s="60">
        <v>39511</v>
      </c>
      <c r="B121" s="48">
        <v>1</v>
      </c>
      <c r="C121" s="48">
        <v>4958.5498049999997</v>
      </c>
      <c r="D121" s="48">
        <v>4976.7001950000003</v>
      </c>
      <c r="E121" s="48">
        <v>4812.9501950000003</v>
      </c>
      <c r="F121" s="48">
        <v>4864.25</v>
      </c>
      <c r="G121" s="48">
        <v>0</v>
      </c>
      <c r="H121" s="48">
        <f t="shared" si="4"/>
        <v>4884.6334633333336</v>
      </c>
      <c r="I121" s="48">
        <v>0</v>
      </c>
      <c r="J121" s="48">
        <v>-1</v>
      </c>
      <c r="K121" s="48">
        <v>1</v>
      </c>
      <c r="L121" s="48">
        <v>1</v>
      </c>
      <c r="M121">
        <v>5152.2</v>
      </c>
      <c r="N121">
        <v>5139.2724853499994</v>
      </c>
      <c r="O121" s="48">
        <v>1</v>
      </c>
      <c r="P121" s="61">
        <f t="shared" si="5"/>
        <v>0.41363565181466755</v>
      </c>
      <c r="Q121" s="62">
        <f t="shared" si="6"/>
        <v>0.60195931871966812</v>
      </c>
      <c r="R121" s="62">
        <f t="shared" si="7"/>
        <v>1</v>
      </c>
    </row>
    <row r="122" spans="1:18" x14ac:dyDescent="0.3">
      <c r="A122" s="60">
        <v>39512</v>
      </c>
      <c r="B122" s="48">
        <v>1</v>
      </c>
      <c r="C122" s="48">
        <v>4866.8500979999999</v>
      </c>
      <c r="D122" s="48">
        <v>4936.75</v>
      </c>
      <c r="E122" s="48">
        <v>4847.25</v>
      </c>
      <c r="F122" s="48">
        <v>4921.3999020000001</v>
      </c>
      <c r="G122" s="48">
        <v>0</v>
      </c>
      <c r="H122" s="48">
        <f t="shared" si="4"/>
        <v>4901.7999673333334</v>
      </c>
      <c r="I122" s="48">
        <v>1</v>
      </c>
      <c r="J122" s="48">
        <v>-1</v>
      </c>
      <c r="K122" s="48">
        <v>0</v>
      </c>
      <c r="L122" s="48">
        <v>1</v>
      </c>
      <c r="M122">
        <v>5128.8949707000002</v>
      </c>
      <c r="N122">
        <v>5119.2149902000001</v>
      </c>
      <c r="O122" s="48">
        <v>1</v>
      </c>
      <c r="P122" s="61">
        <f t="shared" si="5"/>
        <v>0.78258949900747354</v>
      </c>
      <c r="Q122" s="62">
        <f t="shared" si="6"/>
        <v>0.68623794173607122</v>
      </c>
      <c r="R122" s="62">
        <f t="shared" si="7"/>
        <v>1</v>
      </c>
    </row>
    <row r="123" spans="1:18" x14ac:dyDescent="0.3">
      <c r="A123" s="60">
        <v>39514</v>
      </c>
      <c r="B123" s="48">
        <v>0</v>
      </c>
      <c r="C123" s="48">
        <v>4918.2998049999997</v>
      </c>
      <c r="D123" s="48">
        <v>4918.2998049999997</v>
      </c>
      <c r="E123" s="48">
        <v>4672.25</v>
      </c>
      <c r="F123" s="48">
        <v>4771.6000979999999</v>
      </c>
      <c r="G123" s="48">
        <v>0</v>
      </c>
      <c r="H123" s="48">
        <f t="shared" si="4"/>
        <v>4787.3833009999989</v>
      </c>
      <c r="I123" s="48">
        <v>0</v>
      </c>
      <c r="J123" s="48">
        <v>0</v>
      </c>
      <c r="K123" s="48">
        <v>1</v>
      </c>
      <c r="L123" s="48">
        <v>1</v>
      </c>
      <c r="M123">
        <v>5086.875</v>
      </c>
      <c r="N123">
        <v>5101.1324951000006</v>
      </c>
      <c r="O123" s="48">
        <v>0</v>
      </c>
      <c r="P123" s="61">
        <f t="shared" si="5"/>
        <v>0.28564363266285064</v>
      </c>
      <c r="Q123" s="62">
        <f t="shared" si="6"/>
        <v>0.57092928916031271</v>
      </c>
      <c r="R123" s="62">
        <f t="shared" si="7"/>
        <v>1</v>
      </c>
    </row>
    <row r="124" spans="1:18" x14ac:dyDescent="0.3">
      <c r="A124" s="60">
        <v>39517</v>
      </c>
      <c r="B124" s="48">
        <v>1</v>
      </c>
      <c r="C124" s="48">
        <v>4767.7998049999997</v>
      </c>
      <c r="D124" s="48">
        <v>4814.9501950000003</v>
      </c>
      <c r="E124" s="48">
        <v>4620.5</v>
      </c>
      <c r="F124" s="48">
        <v>4800.3999020000001</v>
      </c>
      <c r="G124" s="48">
        <v>0</v>
      </c>
      <c r="H124" s="48">
        <f t="shared" si="4"/>
        <v>4745.2833656666671</v>
      </c>
      <c r="I124" s="48">
        <v>1</v>
      </c>
      <c r="J124" s="48">
        <v>-1</v>
      </c>
      <c r="K124" s="48">
        <v>1</v>
      </c>
      <c r="L124" s="48">
        <v>1</v>
      </c>
      <c r="M124">
        <v>5055.8399902000001</v>
      </c>
      <c r="N124">
        <v>5085.1349853000002</v>
      </c>
      <c r="O124" s="48">
        <v>0</v>
      </c>
      <c r="P124" s="61">
        <f t="shared" si="5"/>
        <v>0.73563589021345011</v>
      </c>
      <c r="Q124" s="62">
        <f t="shared" si="6"/>
        <v>0.67604080939535127</v>
      </c>
      <c r="R124" s="62">
        <f t="shared" si="7"/>
        <v>1</v>
      </c>
    </row>
    <row r="125" spans="1:18" x14ac:dyDescent="0.3">
      <c r="A125" s="60">
        <v>39518</v>
      </c>
      <c r="B125" s="48">
        <v>1</v>
      </c>
      <c r="C125" s="48">
        <v>4796.2998049999997</v>
      </c>
      <c r="D125" s="48">
        <v>4888.5</v>
      </c>
      <c r="E125" s="48">
        <v>4732.8500979999999</v>
      </c>
      <c r="F125" s="48">
        <v>4865.8999020000001</v>
      </c>
      <c r="G125" s="48">
        <v>0</v>
      </c>
      <c r="H125" s="48">
        <f t="shared" si="4"/>
        <v>4829.083333333333</v>
      </c>
      <c r="I125" s="48">
        <v>1</v>
      </c>
      <c r="J125" s="48">
        <v>-1</v>
      </c>
      <c r="K125" s="48">
        <v>0</v>
      </c>
      <c r="L125" s="48">
        <v>1</v>
      </c>
      <c r="M125">
        <v>5022.3599608999994</v>
      </c>
      <c r="N125">
        <v>5085.5799803999998</v>
      </c>
      <c r="O125" s="48">
        <v>0</v>
      </c>
      <c r="P125" s="61">
        <f t="shared" si="5"/>
        <v>0.81772829894921295</v>
      </c>
      <c r="Q125" s="62">
        <f t="shared" si="6"/>
        <v>0.69375390836383077</v>
      </c>
      <c r="R125" s="62">
        <f t="shared" si="7"/>
        <v>1</v>
      </c>
    </row>
    <row r="126" spans="1:18" x14ac:dyDescent="0.3">
      <c r="A126" s="60">
        <v>39519</v>
      </c>
      <c r="B126" s="48">
        <v>1</v>
      </c>
      <c r="C126" s="48">
        <v>4869.75</v>
      </c>
      <c r="D126" s="48">
        <v>5019.2001950000003</v>
      </c>
      <c r="E126" s="48">
        <v>4854.75</v>
      </c>
      <c r="F126" s="48">
        <v>4872</v>
      </c>
      <c r="G126" s="48">
        <v>0</v>
      </c>
      <c r="H126" s="48">
        <f t="shared" si="4"/>
        <v>4915.3167316666668</v>
      </c>
      <c r="I126" s="48">
        <v>1</v>
      </c>
      <c r="J126" s="48">
        <v>-1</v>
      </c>
      <c r="K126" s="48">
        <v>0</v>
      </c>
      <c r="L126" s="48">
        <v>1</v>
      </c>
      <c r="M126">
        <v>4982.5549803999993</v>
      </c>
      <c r="N126">
        <v>5087.2674804000007</v>
      </c>
      <c r="O126" s="48">
        <v>0</v>
      </c>
      <c r="P126" s="61">
        <f t="shared" si="5"/>
        <v>0.62738063895789531</v>
      </c>
      <c r="Q126" s="62">
        <f t="shared" si="6"/>
        <v>0.65189529304276828</v>
      </c>
      <c r="R126" s="62">
        <f t="shared" si="7"/>
        <v>1</v>
      </c>
    </row>
    <row r="127" spans="1:18" x14ac:dyDescent="0.3">
      <c r="A127" s="60">
        <v>39520</v>
      </c>
      <c r="B127" s="48">
        <v>0</v>
      </c>
      <c r="C127" s="48">
        <v>4868.7001950000003</v>
      </c>
      <c r="D127" s="48">
        <v>4868.7998049999997</v>
      </c>
      <c r="E127" s="48">
        <v>4580.1499020000001</v>
      </c>
      <c r="F127" s="48">
        <v>4623.6000979999999</v>
      </c>
      <c r="G127" s="48">
        <v>0</v>
      </c>
      <c r="H127" s="48">
        <f t="shared" si="4"/>
        <v>4690.8499349999993</v>
      </c>
      <c r="I127" s="48">
        <v>0</v>
      </c>
      <c r="J127" s="48">
        <v>-1</v>
      </c>
      <c r="K127" s="48">
        <v>1</v>
      </c>
      <c r="L127" s="48">
        <v>1</v>
      </c>
      <c r="M127">
        <v>4918.0749999999998</v>
      </c>
      <c r="N127">
        <v>5071.9749755499997</v>
      </c>
      <c r="O127" s="48">
        <v>0</v>
      </c>
      <c r="P127" s="61">
        <f t="shared" si="5"/>
        <v>3.1563379905273914E-2</v>
      </c>
      <c r="Q127" s="62">
        <f t="shared" si="6"/>
        <v>0.50789018993905555</v>
      </c>
      <c r="R127" s="62">
        <f t="shared" si="7"/>
        <v>1</v>
      </c>
    </row>
    <row r="128" spans="1:18" x14ac:dyDescent="0.3">
      <c r="A128" s="60">
        <v>39521</v>
      </c>
      <c r="B128" s="48">
        <v>1</v>
      </c>
      <c r="C128" s="48">
        <v>4623.7998049999997</v>
      </c>
      <c r="D128" s="48">
        <v>4758.9501950000003</v>
      </c>
      <c r="E128" s="48">
        <v>4607.5498049999997</v>
      </c>
      <c r="F128" s="48">
        <v>4745.7998049999997</v>
      </c>
      <c r="G128" s="48">
        <v>0</v>
      </c>
      <c r="H128" s="48">
        <f t="shared" si="4"/>
        <v>4704.0999349999993</v>
      </c>
      <c r="I128" s="48">
        <v>1</v>
      </c>
      <c r="J128" s="48">
        <v>-1</v>
      </c>
      <c r="K128" s="48">
        <v>0</v>
      </c>
      <c r="L128" s="48">
        <v>1</v>
      </c>
      <c r="M128">
        <v>4864.1449707000011</v>
      </c>
      <c r="N128">
        <v>5049.1649658000006</v>
      </c>
      <c r="O128" s="48">
        <v>0</v>
      </c>
      <c r="P128" s="61">
        <f t="shared" si="5"/>
        <v>0.94110114615029361</v>
      </c>
      <c r="Q128" s="62">
        <f t="shared" si="6"/>
        <v>0.71932203013525731</v>
      </c>
      <c r="R128" s="62">
        <f t="shared" si="7"/>
        <v>1</v>
      </c>
    </row>
    <row r="129" spans="1:18" x14ac:dyDescent="0.3">
      <c r="A129" s="60">
        <v>39524</v>
      </c>
      <c r="B129" s="48">
        <v>0</v>
      </c>
      <c r="C129" s="48">
        <v>4745.4501950000003</v>
      </c>
      <c r="D129" s="48">
        <v>4745.4501950000003</v>
      </c>
      <c r="E129" s="48">
        <v>4482.1000979999999</v>
      </c>
      <c r="F129" s="48">
        <v>4503.1000979999999</v>
      </c>
      <c r="G129" s="48">
        <v>0</v>
      </c>
      <c r="H129" s="48">
        <f t="shared" si="4"/>
        <v>4576.8834636666661</v>
      </c>
      <c r="I129" s="48">
        <v>0</v>
      </c>
      <c r="J129" s="48">
        <v>0</v>
      </c>
      <c r="K129" s="48">
        <v>1</v>
      </c>
      <c r="L129" s="48">
        <v>1</v>
      </c>
      <c r="M129">
        <v>4792.1049805000011</v>
      </c>
      <c r="N129">
        <v>5009.1749755999999</v>
      </c>
      <c r="O129" s="48">
        <v>0</v>
      </c>
      <c r="P129" s="61">
        <f t="shared" si="5"/>
        <v>3.7401545845835438E-2</v>
      </c>
      <c r="Q129" s="62">
        <f t="shared" si="6"/>
        <v>0.50934929661160111</v>
      </c>
      <c r="R129" s="62">
        <f t="shared" si="7"/>
        <v>1</v>
      </c>
    </row>
    <row r="130" spans="1:18" x14ac:dyDescent="0.3">
      <c r="A130" s="60">
        <v>39525</v>
      </c>
      <c r="B130" s="48">
        <v>1</v>
      </c>
      <c r="C130" s="48">
        <v>4519.8999020000001</v>
      </c>
      <c r="D130" s="48">
        <v>4617.9501950000003</v>
      </c>
      <c r="E130" s="48">
        <v>4468.5498049999997</v>
      </c>
      <c r="F130" s="48">
        <v>4533</v>
      </c>
      <c r="G130" s="48">
        <v>0</v>
      </c>
      <c r="H130" s="48">
        <f t="shared" si="4"/>
        <v>4539.833333333333</v>
      </c>
      <c r="I130" s="48">
        <v>1</v>
      </c>
      <c r="J130" s="48">
        <v>-1</v>
      </c>
      <c r="K130" s="48">
        <v>1</v>
      </c>
      <c r="L130" s="48">
        <v>1</v>
      </c>
      <c r="M130">
        <v>4750.1049805000011</v>
      </c>
      <c r="N130">
        <v>4971.9799805000002</v>
      </c>
      <c r="O130" s="48">
        <v>0</v>
      </c>
      <c r="P130" s="61">
        <f t="shared" si="5"/>
        <v>0.66830737968639675</v>
      </c>
      <c r="Q130" s="62">
        <f t="shared" si="6"/>
        <v>0.66112404965371829</v>
      </c>
      <c r="R130" s="62">
        <f t="shared" si="7"/>
        <v>1</v>
      </c>
    </row>
    <row r="131" spans="1:18" x14ac:dyDescent="0.3">
      <c r="A131" s="60">
        <v>39526</v>
      </c>
      <c r="B131" s="48">
        <v>1</v>
      </c>
      <c r="C131" s="48">
        <v>4534.75</v>
      </c>
      <c r="D131" s="48">
        <v>4718.3999020000001</v>
      </c>
      <c r="E131" s="48">
        <v>4533.8999020000001</v>
      </c>
      <c r="F131" s="48">
        <v>4573.9501950000003</v>
      </c>
      <c r="G131" s="48">
        <v>0</v>
      </c>
      <c r="H131" s="48">
        <f t="shared" si="4"/>
        <v>4608.7499996666666</v>
      </c>
      <c r="I131" s="48">
        <v>1</v>
      </c>
      <c r="J131" s="48">
        <v>-1</v>
      </c>
      <c r="K131" s="48">
        <v>0</v>
      </c>
      <c r="L131" s="48">
        <v>1</v>
      </c>
      <c r="M131">
        <v>4721.0749999999998</v>
      </c>
      <c r="N131">
        <v>4936.6374999999998</v>
      </c>
      <c r="O131" s="48">
        <v>0</v>
      </c>
      <c r="P131" s="61">
        <f t="shared" si="5"/>
        <v>0.71351398634625363</v>
      </c>
      <c r="Q131" s="62">
        <f t="shared" si="6"/>
        <v>0.67117715688095447</v>
      </c>
      <c r="R131" s="62">
        <f t="shared" si="7"/>
        <v>1</v>
      </c>
    </row>
    <row r="132" spans="1:18" x14ac:dyDescent="0.3">
      <c r="A132" s="60">
        <v>39531</v>
      </c>
      <c r="B132" s="48">
        <v>1</v>
      </c>
      <c r="C132" s="48">
        <v>4576.7998049999997</v>
      </c>
      <c r="D132" s="48">
        <v>4649.4501950000003</v>
      </c>
      <c r="E132" s="48">
        <v>4539.7998049999997</v>
      </c>
      <c r="F132" s="48">
        <v>4609.8500979999999</v>
      </c>
      <c r="G132" s="48">
        <v>0</v>
      </c>
      <c r="H132" s="48">
        <f t="shared" si="4"/>
        <v>4599.7000326666666</v>
      </c>
      <c r="I132" s="48">
        <v>1</v>
      </c>
      <c r="J132" s="48">
        <v>-1</v>
      </c>
      <c r="K132" s="48">
        <v>1</v>
      </c>
      <c r="L132" s="48">
        <v>1</v>
      </c>
      <c r="M132">
        <v>4689.9200196000002</v>
      </c>
      <c r="N132">
        <v>4909.4074951499988</v>
      </c>
      <c r="O132" s="48">
        <v>0</v>
      </c>
      <c r="P132" s="61">
        <f t="shared" si="5"/>
        <v>0.72588162330018613</v>
      </c>
      <c r="Q132" s="62">
        <f t="shared" si="6"/>
        <v>0.67390087335231674</v>
      </c>
      <c r="R132" s="62">
        <f t="shared" si="7"/>
        <v>1</v>
      </c>
    </row>
    <row r="133" spans="1:18" x14ac:dyDescent="0.3">
      <c r="A133" s="60">
        <v>39532</v>
      </c>
      <c r="B133" s="48">
        <v>1</v>
      </c>
      <c r="C133" s="48">
        <v>4616.7998049999997</v>
      </c>
      <c r="D133" s="48">
        <v>4896.7998049999997</v>
      </c>
      <c r="E133" s="48">
        <v>4616.7998049999997</v>
      </c>
      <c r="F133" s="48">
        <v>4877.5</v>
      </c>
      <c r="G133" s="48">
        <v>0</v>
      </c>
      <c r="H133" s="48">
        <f t="shared" ref="H133:H196" si="8">AVERAGE(D133,E133,F133)</f>
        <v>4797.0332033333334</v>
      </c>
      <c r="I133" s="48">
        <v>1</v>
      </c>
      <c r="J133" s="48">
        <v>1</v>
      </c>
      <c r="K133" s="48">
        <v>0</v>
      </c>
      <c r="L133" s="48">
        <v>1</v>
      </c>
      <c r="M133">
        <v>4700.5100098000003</v>
      </c>
      <c r="N133">
        <v>4893.6925048999992</v>
      </c>
      <c r="O133" s="48">
        <v>0</v>
      </c>
      <c r="P133" s="61">
        <f t="shared" si="5"/>
        <v>1.2656040615423818</v>
      </c>
      <c r="Q133" s="62">
        <f t="shared" si="6"/>
        <v>0.7799893071104671</v>
      </c>
      <c r="R133" s="62">
        <f t="shared" si="7"/>
        <v>1</v>
      </c>
    </row>
    <row r="134" spans="1:18" x14ac:dyDescent="0.3">
      <c r="A134" s="60">
        <v>39533</v>
      </c>
      <c r="B134" s="48">
        <v>0</v>
      </c>
      <c r="C134" s="48">
        <v>4878.7001950000003</v>
      </c>
      <c r="D134" s="48">
        <v>4912.2998049999997</v>
      </c>
      <c r="E134" s="48">
        <v>4808.6499020000001</v>
      </c>
      <c r="F134" s="48">
        <v>4828.8500979999999</v>
      </c>
      <c r="G134" s="48">
        <v>0</v>
      </c>
      <c r="H134" s="48">
        <f t="shared" si="8"/>
        <v>4849.9332683333332</v>
      </c>
      <c r="I134" s="48">
        <v>0</v>
      </c>
      <c r="J134" s="48">
        <v>-1</v>
      </c>
      <c r="K134" s="48">
        <v>0</v>
      </c>
      <c r="L134" s="48">
        <v>1</v>
      </c>
      <c r="M134">
        <v>4703.3550293999997</v>
      </c>
      <c r="N134">
        <v>4879.597509799999</v>
      </c>
      <c r="O134" s="48">
        <v>0</v>
      </c>
      <c r="P134" s="61">
        <f t="shared" si="5"/>
        <v>0.52221841731931584</v>
      </c>
      <c r="Q134" s="62">
        <f t="shared" si="6"/>
        <v>0.62766635998783116</v>
      </c>
      <c r="R134" s="62">
        <f t="shared" si="7"/>
        <v>1</v>
      </c>
    </row>
    <row r="135" spans="1:18" x14ac:dyDescent="0.3">
      <c r="A135" s="60">
        <v>39534</v>
      </c>
      <c r="B135" s="48">
        <v>1</v>
      </c>
      <c r="C135" s="48">
        <v>4828.7998049999997</v>
      </c>
      <c r="D135" s="48">
        <v>4863.75</v>
      </c>
      <c r="E135" s="48">
        <v>4769.6000979999999</v>
      </c>
      <c r="F135" s="48">
        <v>4830.25</v>
      </c>
      <c r="G135" s="48">
        <v>0</v>
      </c>
      <c r="H135" s="48">
        <f t="shared" si="8"/>
        <v>4821.2000326666666</v>
      </c>
      <c r="I135" s="48">
        <v>1</v>
      </c>
      <c r="J135" s="48">
        <v>-1</v>
      </c>
      <c r="K135" s="48">
        <v>1</v>
      </c>
      <c r="L135" s="48">
        <v>1</v>
      </c>
      <c r="M135">
        <v>4699.7900392000001</v>
      </c>
      <c r="N135">
        <v>4861.0750000499993</v>
      </c>
      <c r="O135" s="48">
        <v>0</v>
      </c>
      <c r="P135" s="61">
        <f t="shared" si="5"/>
        <v>0.65454237056024511</v>
      </c>
      <c r="Q135" s="62">
        <f t="shared" si="6"/>
        <v>0.65803334422058057</v>
      </c>
      <c r="R135" s="62">
        <f t="shared" si="7"/>
        <v>1</v>
      </c>
    </row>
    <row r="136" spans="1:18" x14ac:dyDescent="0.3">
      <c r="A136" s="60">
        <v>39535</v>
      </c>
      <c r="B136" s="48">
        <v>1</v>
      </c>
      <c r="C136" s="48">
        <v>4830</v>
      </c>
      <c r="D136" s="48">
        <v>4970.7998049999997</v>
      </c>
      <c r="E136" s="48">
        <v>4796.3500979999999</v>
      </c>
      <c r="F136" s="48">
        <v>4942</v>
      </c>
      <c r="G136" s="48">
        <v>0</v>
      </c>
      <c r="H136" s="48">
        <f t="shared" si="8"/>
        <v>4903.0499676666668</v>
      </c>
      <c r="I136" s="48">
        <v>1</v>
      </c>
      <c r="J136" s="48">
        <v>-1</v>
      </c>
      <c r="K136" s="48">
        <v>0</v>
      </c>
      <c r="L136" s="48">
        <v>1</v>
      </c>
      <c r="M136">
        <v>4706.7900392000001</v>
      </c>
      <c r="N136">
        <v>4844.6725097999997</v>
      </c>
      <c r="O136" s="48">
        <v>0</v>
      </c>
      <c r="P136" s="61">
        <f t="shared" si="5"/>
        <v>0.9150491557867968</v>
      </c>
      <c r="Q136" s="62">
        <f t="shared" si="6"/>
        <v>0.71403226401234443</v>
      </c>
      <c r="R136" s="62">
        <f t="shared" si="7"/>
        <v>1</v>
      </c>
    </row>
    <row r="137" spans="1:18" x14ac:dyDescent="0.3">
      <c r="A137" s="60">
        <v>39538</v>
      </c>
      <c r="B137" s="48">
        <v>0</v>
      </c>
      <c r="C137" s="48">
        <v>4942.1499020000001</v>
      </c>
      <c r="D137" s="48">
        <v>4947</v>
      </c>
      <c r="E137" s="48">
        <v>4703.8500979999999</v>
      </c>
      <c r="F137" s="48">
        <v>4734.5</v>
      </c>
      <c r="G137" s="48">
        <v>0</v>
      </c>
      <c r="H137" s="48">
        <f t="shared" si="8"/>
        <v>4795.1166993333327</v>
      </c>
      <c r="I137" s="48">
        <v>0</v>
      </c>
      <c r="J137" s="48">
        <v>-1</v>
      </c>
      <c r="K137" s="48">
        <v>1</v>
      </c>
      <c r="L137" s="48">
        <v>1</v>
      </c>
      <c r="M137">
        <v>4717.8800294000002</v>
      </c>
      <c r="N137">
        <v>4817.9775147</v>
      </c>
      <c r="O137" s="48">
        <v>0</v>
      </c>
      <c r="P137" s="61">
        <f t="shared" si="5"/>
        <v>0.1259785841235852</v>
      </c>
      <c r="Q137" s="62">
        <f t="shared" si="6"/>
        <v>0.53145305877742299</v>
      </c>
      <c r="R137" s="62">
        <f t="shared" si="7"/>
        <v>1</v>
      </c>
    </row>
    <row r="138" spans="1:18" x14ac:dyDescent="0.3">
      <c r="A138" s="60">
        <v>39539</v>
      </c>
      <c r="B138" s="48">
        <v>1</v>
      </c>
      <c r="C138" s="48">
        <v>4735.6499020000001</v>
      </c>
      <c r="D138" s="48">
        <v>4800.75</v>
      </c>
      <c r="E138" s="48">
        <v>4628.75</v>
      </c>
      <c r="F138" s="48">
        <v>4739.5498049999997</v>
      </c>
      <c r="G138" s="48">
        <v>0</v>
      </c>
      <c r="H138" s="48">
        <f t="shared" si="8"/>
        <v>4723.0166016666662</v>
      </c>
      <c r="I138" s="48">
        <v>1</v>
      </c>
      <c r="J138" s="48">
        <v>-1</v>
      </c>
      <c r="K138" s="48">
        <v>1</v>
      </c>
      <c r="L138" s="48">
        <v>1</v>
      </c>
      <c r="M138">
        <v>4717.2550294000002</v>
      </c>
      <c r="N138">
        <v>4790.7000000500002</v>
      </c>
      <c r="O138" s="48">
        <v>0</v>
      </c>
      <c r="P138" s="61">
        <f t="shared" si="5"/>
        <v>0.65514082776201499</v>
      </c>
      <c r="Q138" s="62">
        <f t="shared" si="6"/>
        <v>0.65816799958975347</v>
      </c>
      <c r="R138" s="62">
        <f t="shared" si="7"/>
        <v>1</v>
      </c>
    </row>
    <row r="139" spans="1:18" x14ac:dyDescent="0.3">
      <c r="A139" s="60">
        <v>39540</v>
      </c>
      <c r="B139" s="48">
        <v>1</v>
      </c>
      <c r="C139" s="48">
        <v>4741.3999020000001</v>
      </c>
      <c r="D139" s="48">
        <v>4916.75</v>
      </c>
      <c r="E139" s="48">
        <v>4741.3999020000001</v>
      </c>
      <c r="F139" s="48">
        <v>4754.2001950000003</v>
      </c>
      <c r="G139" s="48">
        <v>0</v>
      </c>
      <c r="H139" s="48">
        <f t="shared" si="8"/>
        <v>4804.1166990000011</v>
      </c>
      <c r="I139" s="48">
        <v>1</v>
      </c>
      <c r="J139" s="48">
        <v>1</v>
      </c>
      <c r="K139" s="48">
        <v>0</v>
      </c>
      <c r="L139" s="48">
        <v>1</v>
      </c>
      <c r="M139">
        <v>4742.3650391000001</v>
      </c>
      <c r="N139">
        <v>4767.2350098000006</v>
      </c>
      <c r="O139" s="48">
        <v>0</v>
      </c>
      <c r="P139" s="61">
        <f t="shared" si="5"/>
        <v>0.64755853529153939</v>
      </c>
      <c r="Q139" s="62">
        <f t="shared" si="6"/>
        <v>0.65646007347081581</v>
      </c>
      <c r="R139" s="62">
        <f t="shared" si="7"/>
        <v>1</v>
      </c>
    </row>
    <row r="140" spans="1:18" x14ac:dyDescent="0.3">
      <c r="A140" s="60">
        <v>39541</v>
      </c>
      <c r="B140" s="48">
        <v>1</v>
      </c>
      <c r="C140" s="48">
        <v>4753.8999020000001</v>
      </c>
      <c r="D140" s="48">
        <v>4833.25</v>
      </c>
      <c r="E140" s="48">
        <v>4738.2001950000003</v>
      </c>
      <c r="F140" s="48">
        <v>4771.6000979999999</v>
      </c>
      <c r="G140" s="48">
        <v>0</v>
      </c>
      <c r="H140" s="48">
        <f t="shared" si="8"/>
        <v>4781.0167643333334</v>
      </c>
      <c r="I140" s="48">
        <v>1</v>
      </c>
      <c r="J140" s="48">
        <v>-1</v>
      </c>
      <c r="K140" s="48">
        <v>1</v>
      </c>
      <c r="L140" s="48">
        <v>1</v>
      </c>
      <c r="M140">
        <v>4766.2250489000007</v>
      </c>
      <c r="N140">
        <v>4758.1650147</v>
      </c>
      <c r="O140" s="48">
        <v>1</v>
      </c>
      <c r="P140" s="61">
        <f t="shared" si="5"/>
        <v>0.68412809846818612</v>
      </c>
      <c r="Q140" s="62">
        <f t="shared" si="6"/>
        <v>0.66465942255832655</v>
      </c>
      <c r="R140" s="62">
        <f t="shared" si="7"/>
        <v>1</v>
      </c>
    </row>
    <row r="141" spans="1:18" x14ac:dyDescent="0.3">
      <c r="A141" s="60">
        <v>39542</v>
      </c>
      <c r="B141" s="48">
        <v>1</v>
      </c>
      <c r="C141" s="48">
        <v>4766.7001950000003</v>
      </c>
      <c r="D141" s="48">
        <v>4791.7001950000003</v>
      </c>
      <c r="E141" s="48">
        <v>4632.7001950000003</v>
      </c>
      <c r="F141" s="48">
        <v>4647</v>
      </c>
      <c r="G141" s="48">
        <v>0</v>
      </c>
      <c r="H141" s="48">
        <f t="shared" si="8"/>
        <v>4690.4667966666666</v>
      </c>
      <c r="I141" s="48">
        <v>0</v>
      </c>
      <c r="J141" s="48">
        <v>-1</v>
      </c>
      <c r="K141" s="48">
        <v>1</v>
      </c>
      <c r="L141" s="48">
        <v>1</v>
      </c>
      <c r="M141">
        <v>4773.5300293999999</v>
      </c>
      <c r="N141">
        <v>4747.3025146999998</v>
      </c>
      <c r="O141" s="48">
        <v>1</v>
      </c>
      <c r="P141" s="61">
        <f t="shared" si="5"/>
        <v>0.34500373167972875</v>
      </c>
      <c r="Q141" s="62">
        <f t="shared" si="6"/>
        <v>0.58540547483045902</v>
      </c>
      <c r="R141" s="62">
        <f t="shared" si="7"/>
        <v>1</v>
      </c>
    </row>
    <row r="142" spans="1:18" x14ac:dyDescent="0.3">
      <c r="A142" s="60">
        <v>39545</v>
      </c>
      <c r="B142" s="48">
        <v>1</v>
      </c>
      <c r="C142" s="48">
        <v>4631.3500979999999</v>
      </c>
      <c r="D142" s="48">
        <v>4798.5498049999997</v>
      </c>
      <c r="E142" s="48">
        <v>4628.7998049999997</v>
      </c>
      <c r="F142" s="48">
        <v>4761.2001950000003</v>
      </c>
      <c r="G142" s="48">
        <v>0</v>
      </c>
      <c r="H142" s="48">
        <f t="shared" si="8"/>
        <v>4729.5166016666662</v>
      </c>
      <c r="I142" s="48">
        <v>1</v>
      </c>
      <c r="J142" s="48">
        <v>-1</v>
      </c>
      <c r="K142" s="48">
        <v>0</v>
      </c>
      <c r="L142" s="48">
        <v>1</v>
      </c>
      <c r="M142">
        <v>4788.6650390999994</v>
      </c>
      <c r="N142">
        <v>4739.2925293499993</v>
      </c>
      <c r="O142" s="48">
        <v>1</v>
      </c>
      <c r="P142" s="61">
        <f t="shared" si="5"/>
        <v>0.95323940673169738</v>
      </c>
      <c r="Q142" s="62">
        <f t="shared" si="6"/>
        <v>0.72176618201296305</v>
      </c>
      <c r="R142" s="62">
        <f t="shared" si="7"/>
        <v>1</v>
      </c>
    </row>
    <row r="143" spans="1:18" x14ac:dyDescent="0.3">
      <c r="A143" s="60">
        <v>39546</v>
      </c>
      <c r="B143" s="48">
        <v>1</v>
      </c>
      <c r="C143" s="48">
        <v>4760.6499020000001</v>
      </c>
      <c r="D143" s="48">
        <v>4769.5498049999997</v>
      </c>
      <c r="E143" s="48">
        <v>4677.7998049999997</v>
      </c>
      <c r="F143" s="48">
        <v>4709.6499020000001</v>
      </c>
      <c r="G143" s="48">
        <v>0</v>
      </c>
      <c r="H143" s="48">
        <f t="shared" si="8"/>
        <v>4718.9998373333328</v>
      </c>
      <c r="I143" s="48">
        <v>0</v>
      </c>
      <c r="J143" s="48">
        <v>-1</v>
      </c>
      <c r="K143" s="48">
        <v>1</v>
      </c>
      <c r="L143" s="48">
        <v>1</v>
      </c>
      <c r="M143">
        <v>4771.8800292999995</v>
      </c>
      <c r="N143">
        <v>4736.1950195500003</v>
      </c>
      <c r="O143" s="48">
        <v>1</v>
      </c>
      <c r="P143" s="61">
        <f t="shared" si="5"/>
        <v>0.52533430146249693</v>
      </c>
      <c r="Q143" s="62">
        <f t="shared" si="6"/>
        <v>0.62839425602309851</v>
      </c>
      <c r="R143" s="62">
        <f t="shared" si="7"/>
        <v>1</v>
      </c>
    </row>
    <row r="144" spans="1:18" x14ac:dyDescent="0.3">
      <c r="A144" s="60">
        <v>39547</v>
      </c>
      <c r="B144" s="48">
        <v>1</v>
      </c>
      <c r="C144" s="48">
        <v>4707.0498049999997</v>
      </c>
      <c r="D144" s="48">
        <v>4758.25</v>
      </c>
      <c r="E144" s="48">
        <v>4667.5</v>
      </c>
      <c r="F144" s="48">
        <v>4747.0498049999997</v>
      </c>
      <c r="G144" s="48">
        <v>0</v>
      </c>
      <c r="H144" s="48">
        <f t="shared" si="8"/>
        <v>4724.2666016666662</v>
      </c>
      <c r="I144" s="48">
        <v>1</v>
      </c>
      <c r="J144" s="48">
        <v>-1</v>
      </c>
      <c r="K144" s="48">
        <v>0</v>
      </c>
      <c r="L144" s="48">
        <v>1</v>
      </c>
      <c r="M144">
        <v>4763.6999999999989</v>
      </c>
      <c r="N144">
        <v>4733.5275147000002</v>
      </c>
      <c r="O144" s="48">
        <v>1</v>
      </c>
      <c r="P144" s="61">
        <f t="shared" si="5"/>
        <v>0.74960403808094633</v>
      </c>
      <c r="Q144" s="62">
        <f t="shared" si="6"/>
        <v>0.67909241493494898</v>
      </c>
      <c r="R144" s="62">
        <f t="shared" si="7"/>
        <v>1</v>
      </c>
    </row>
    <row r="145" spans="1:18" x14ac:dyDescent="0.3">
      <c r="A145" s="60">
        <v>39548</v>
      </c>
      <c r="B145" s="48">
        <v>0</v>
      </c>
      <c r="C145" s="48">
        <v>4747.5498049999997</v>
      </c>
      <c r="D145" s="48">
        <v>4799.5</v>
      </c>
      <c r="E145" s="48">
        <v>4720.8999020000001</v>
      </c>
      <c r="F145" s="48">
        <v>4733</v>
      </c>
      <c r="G145" s="48">
        <v>0</v>
      </c>
      <c r="H145" s="48">
        <f t="shared" si="8"/>
        <v>4751.1333006666673</v>
      </c>
      <c r="I145" s="48">
        <v>0</v>
      </c>
      <c r="J145" s="48">
        <v>-1</v>
      </c>
      <c r="K145" s="48">
        <v>0</v>
      </c>
      <c r="L145" s="48">
        <v>1</v>
      </c>
      <c r="M145">
        <v>4753.9750000000004</v>
      </c>
      <c r="N145">
        <v>4726.8825196000007</v>
      </c>
      <c r="O145" s="48">
        <v>1</v>
      </c>
      <c r="P145" s="61">
        <f t="shared" si="5"/>
        <v>0.60740535064156043</v>
      </c>
      <c r="Q145" s="62">
        <f t="shared" si="6"/>
        <v>0.64734870053605109</v>
      </c>
      <c r="R145" s="62">
        <f t="shared" si="7"/>
        <v>1</v>
      </c>
    </row>
    <row r="146" spans="1:18" x14ac:dyDescent="0.3">
      <c r="A146" s="60">
        <v>39549</v>
      </c>
      <c r="B146" s="48">
        <v>1</v>
      </c>
      <c r="C146" s="48">
        <v>4734.3500979999999</v>
      </c>
      <c r="D146" s="48">
        <v>4817.3999020000001</v>
      </c>
      <c r="E146" s="48">
        <v>4727.25</v>
      </c>
      <c r="F146" s="48">
        <v>4777.7998049999997</v>
      </c>
      <c r="G146" s="48">
        <v>0</v>
      </c>
      <c r="H146" s="48">
        <f t="shared" si="8"/>
        <v>4774.1499023333336</v>
      </c>
      <c r="I146" s="48">
        <v>1</v>
      </c>
      <c r="J146" s="48">
        <v>-1</v>
      </c>
      <c r="K146" s="48">
        <v>0</v>
      </c>
      <c r="L146" s="48">
        <v>1</v>
      </c>
      <c r="M146">
        <v>4737.5549805000001</v>
      </c>
      <c r="N146">
        <v>4722.172509850001</v>
      </c>
      <c r="O146" s="48">
        <v>1</v>
      </c>
      <c r="P146" s="61">
        <f t="shared" si="5"/>
        <v>0.74971272419654533</v>
      </c>
      <c r="Q146" s="62">
        <f t="shared" si="6"/>
        <v>0.67911609999421008</v>
      </c>
      <c r="R146" s="62">
        <f t="shared" si="7"/>
        <v>1</v>
      </c>
    </row>
    <row r="147" spans="1:18" x14ac:dyDescent="0.3">
      <c r="A147" s="60">
        <v>39553</v>
      </c>
      <c r="B147" s="48">
        <v>1</v>
      </c>
      <c r="C147" s="48">
        <v>4779.9501950000003</v>
      </c>
      <c r="D147" s="48">
        <v>4917.1000979999999</v>
      </c>
      <c r="E147" s="48">
        <v>4708.2998049999997</v>
      </c>
      <c r="F147" s="48">
        <v>4879.6499020000001</v>
      </c>
      <c r="G147" s="48">
        <v>0</v>
      </c>
      <c r="H147" s="48">
        <f t="shared" si="8"/>
        <v>4835.0166016666662</v>
      </c>
      <c r="I147" s="48">
        <v>1</v>
      </c>
      <c r="J147" s="48">
        <v>-1</v>
      </c>
      <c r="K147" s="48">
        <v>0</v>
      </c>
      <c r="L147" s="48">
        <v>1</v>
      </c>
      <c r="M147">
        <v>4752.0699707000003</v>
      </c>
      <c r="N147">
        <v>4734.9750000500007</v>
      </c>
      <c r="O147" s="48">
        <v>1</v>
      </c>
      <c r="P147" s="61">
        <f t="shared" si="5"/>
        <v>0.8852811123466362</v>
      </c>
      <c r="Q147" s="62">
        <f t="shared" si="6"/>
        <v>0.70791540075496706</v>
      </c>
      <c r="R147" s="62">
        <f t="shared" si="7"/>
        <v>1</v>
      </c>
    </row>
    <row r="148" spans="1:18" x14ac:dyDescent="0.3">
      <c r="A148" s="60">
        <v>39554</v>
      </c>
      <c r="B148" s="48">
        <v>1</v>
      </c>
      <c r="C148" s="48">
        <v>4881.6499020000001</v>
      </c>
      <c r="D148" s="48">
        <v>4951.3999020000001</v>
      </c>
      <c r="E148" s="48">
        <v>4874.0498049999997</v>
      </c>
      <c r="F148" s="48">
        <v>4887.2998049999997</v>
      </c>
      <c r="G148" s="48">
        <v>0</v>
      </c>
      <c r="H148" s="48">
        <f t="shared" si="8"/>
        <v>4904.2498373333328</v>
      </c>
      <c r="I148" s="48">
        <v>1</v>
      </c>
      <c r="J148" s="48">
        <v>-1</v>
      </c>
      <c r="K148" s="48">
        <v>0</v>
      </c>
      <c r="L148" s="48">
        <v>1</v>
      </c>
      <c r="M148">
        <v>4766.8449707</v>
      </c>
      <c r="N148">
        <v>4742.0500000500015</v>
      </c>
      <c r="O148" s="48">
        <v>1</v>
      </c>
      <c r="P148" s="61">
        <f t="shared" si="5"/>
        <v>0.65523625409583475</v>
      </c>
      <c r="Q148" s="62">
        <f t="shared" si="6"/>
        <v>0.65818946855748095</v>
      </c>
      <c r="R148" s="62">
        <f t="shared" si="7"/>
        <v>1</v>
      </c>
    </row>
    <row r="149" spans="1:18" x14ac:dyDescent="0.3">
      <c r="A149" s="60">
        <v>39555</v>
      </c>
      <c r="B149" s="48">
        <v>1</v>
      </c>
      <c r="C149" s="48">
        <v>4890.6000979999999</v>
      </c>
      <c r="D149" s="48">
        <v>4984.9501950000003</v>
      </c>
      <c r="E149" s="48">
        <v>4889.6499020000001</v>
      </c>
      <c r="F149" s="48">
        <v>4958.3999020000001</v>
      </c>
      <c r="G149" s="48">
        <v>0</v>
      </c>
      <c r="H149" s="48">
        <f t="shared" si="8"/>
        <v>4944.3333329999996</v>
      </c>
      <c r="I149" s="48">
        <v>1</v>
      </c>
      <c r="J149" s="48">
        <v>-1</v>
      </c>
      <c r="K149" s="48">
        <v>0</v>
      </c>
      <c r="L149" s="48">
        <v>1</v>
      </c>
      <c r="M149">
        <v>4787.2649413999998</v>
      </c>
      <c r="N149">
        <v>4764.8149902500008</v>
      </c>
      <c r="O149" s="48">
        <v>1</v>
      </c>
      <c r="P149" s="61">
        <f t="shared" si="5"/>
        <v>0.81044842625843594</v>
      </c>
      <c r="Q149" s="62">
        <f t="shared" si="6"/>
        <v>0.69220505298643242</v>
      </c>
      <c r="R149" s="62">
        <f t="shared" si="7"/>
        <v>1</v>
      </c>
    </row>
    <row r="150" spans="1:18" x14ac:dyDescent="0.3">
      <c r="A150" s="60">
        <v>39559</v>
      </c>
      <c r="B150" s="48">
        <v>1</v>
      </c>
      <c r="C150" s="48">
        <v>4955.8999020000001</v>
      </c>
      <c r="D150" s="48">
        <v>5053.3999020000001</v>
      </c>
      <c r="E150" s="48">
        <v>4955.8999020000001</v>
      </c>
      <c r="F150" s="48">
        <v>5037</v>
      </c>
      <c r="G150" s="48">
        <v>0</v>
      </c>
      <c r="H150" s="48">
        <f t="shared" si="8"/>
        <v>5015.4332679999998</v>
      </c>
      <c r="I150" s="48">
        <v>1</v>
      </c>
      <c r="J150" s="48">
        <v>1</v>
      </c>
      <c r="K150" s="48">
        <v>0</v>
      </c>
      <c r="L150" s="48">
        <v>1</v>
      </c>
      <c r="M150">
        <v>4813.8049315999997</v>
      </c>
      <c r="N150">
        <v>4790.0149902500007</v>
      </c>
      <c r="O150" s="48">
        <v>1</v>
      </c>
      <c r="P150" s="61">
        <f t="shared" si="5"/>
        <v>0.84438467745914658</v>
      </c>
      <c r="Q150" s="62">
        <f t="shared" si="6"/>
        <v>0.69938787537181113</v>
      </c>
      <c r="R150" s="62">
        <f t="shared" si="7"/>
        <v>1</v>
      </c>
    </row>
    <row r="151" spans="1:18" x14ac:dyDescent="0.3">
      <c r="A151" s="60">
        <v>39560</v>
      </c>
      <c r="B151" s="48">
        <v>1</v>
      </c>
      <c r="C151" s="48">
        <v>5037.0498049999997</v>
      </c>
      <c r="D151" s="48">
        <v>5074.25</v>
      </c>
      <c r="E151" s="48">
        <v>4994.0498049999997</v>
      </c>
      <c r="F151" s="48">
        <v>5049.2998049999997</v>
      </c>
      <c r="G151" s="48">
        <v>0</v>
      </c>
      <c r="H151" s="48">
        <f t="shared" si="8"/>
        <v>5039.1998699999995</v>
      </c>
      <c r="I151" s="48">
        <v>1</v>
      </c>
      <c r="J151" s="48">
        <v>-1</v>
      </c>
      <c r="K151" s="48">
        <v>0</v>
      </c>
      <c r="L151" s="48">
        <v>1</v>
      </c>
      <c r="M151">
        <v>4854.0349120999999</v>
      </c>
      <c r="N151">
        <v>4813.7824707500004</v>
      </c>
      <c r="O151" s="48">
        <v>1</v>
      </c>
      <c r="P151" s="61">
        <f t="shared" si="5"/>
        <v>0.68205593917953089</v>
      </c>
      <c r="Q151" s="62">
        <f t="shared" si="6"/>
        <v>0.66419740714742359</v>
      </c>
      <c r="R151" s="62">
        <f t="shared" si="7"/>
        <v>1</v>
      </c>
    </row>
    <row r="152" spans="1:18" x14ac:dyDescent="0.3">
      <c r="A152" s="60">
        <v>39561</v>
      </c>
      <c r="B152" s="48">
        <v>1</v>
      </c>
      <c r="C152" s="48">
        <v>5044.3500979999999</v>
      </c>
      <c r="D152" s="48">
        <v>5083.5</v>
      </c>
      <c r="E152" s="48">
        <v>5003.5498049999997</v>
      </c>
      <c r="F152" s="48">
        <v>5022.7998049999997</v>
      </c>
      <c r="G152" s="48">
        <v>0</v>
      </c>
      <c r="H152" s="48">
        <f t="shared" si="8"/>
        <v>5036.6165366666655</v>
      </c>
      <c r="I152" s="48">
        <v>0</v>
      </c>
      <c r="J152" s="48">
        <v>-1</v>
      </c>
      <c r="K152" s="48">
        <v>1</v>
      </c>
      <c r="L152" s="48">
        <v>1</v>
      </c>
      <c r="M152">
        <v>4880.1948731000002</v>
      </c>
      <c r="N152">
        <v>4834.4299561000007</v>
      </c>
      <c r="O152" s="48">
        <v>1</v>
      </c>
      <c r="P152" s="61">
        <f t="shared" si="5"/>
        <v>0.593753335924456</v>
      </c>
      <c r="Q152" s="62">
        <f t="shared" si="6"/>
        <v>0.64422587107694707</v>
      </c>
      <c r="R152" s="62">
        <f t="shared" si="7"/>
        <v>1</v>
      </c>
    </row>
    <row r="153" spans="1:18" x14ac:dyDescent="0.3">
      <c r="A153" s="60">
        <v>39562</v>
      </c>
      <c r="B153" s="48">
        <v>1</v>
      </c>
      <c r="C153" s="48">
        <v>5022.8999020000001</v>
      </c>
      <c r="D153" s="48">
        <v>5072.7001950000003</v>
      </c>
      <c r="E153" s="48">
        <v>4991.3500979999999</v>
      </c>
      <c r="F153" s="48">
        <v>4999.8500979999999</v>
      </c>
      <c r="G153" s="48">
        <v>0</v>
      </c>
      <c r="H153" s="48">
        <f t="shared" si="8"/>
        <v>5021.3001303333331</v>
      </c>
      <c r="I153" s="48">
        <v>0</v>
      </c>
      <c r="J153" s="48">
        <v>-1</v>
      </c>
      <c r="K153" s="48">
        <v>1</v>
      </c>
      <c r="L153" s="48">
        <v>1</v>
      </c>
      <c r="M153">
        <v>4909.2148927000007</v>
      </c>
      <c r="N153">
        <v>4840.5474610000001</v>
      </c>
      <c r="O153" s="48">
        <v>1</v>
      </c>
      <c r="P153" s="61">
        <f t="shared" ref="P153:P216" si="9">$B$2+SUMPRODUCT($C$2:$G$2,C153:G153)</f>
        <v>0.58686888551930871</v>
      </c>
      <c r="Q153" s="62">
        <f t="shared" ref="Q153:Q216" si="10">EXP(P153)/(1+EXP(P153))</f>
        <v>0.64264640058701739</v>
      </c>
      <c r="R153" s="62">
        <f t="shared" ref="R153:R216" si="11">IF(Q153&gt;0.5,1,0)</f>
        <v>1</v>
      </c>
    </row>
    <row r="154" spans="1:18" x14ac:dyDescent="0.3">
      <c r="A154" s="60">
        <v>39563</v>
      </c>
      <c r="B154" s="48">
        <v>1</v>
      </c>
      <c r="C154" s="48">
        <v>4999.1499020000001</v>
      </c>
      <c r="D154" s="48">
        <v>5117.7001950000003</v>
      </c>
      <c r="E154" s="48">
        <v>4999.1499020000001</v>
      </c>
      <c r="F154" s="48">
        <v>5111.7001950000003</v>
      </c>
      <c r="G154" s="48">
        <v>0</v>
      </c>
      <c r="H154" s="48">
        <f t="shared" si="8"/>
        <v>5076.1834306666669</v>
      </c>
      <c r="I154" s="48">
        <v>1</v>
      </c>
      <c r="J154" s="48">
        <v>1</v>
      </c>
      <c r="K154" s="48">
        <v>0</v>
      </c>
      <c r="L154" s="48">
        <v>1</v>
      </c>
      <c r="M154">
        <v>4945.6799317000005</v>
      </c>
      <c r="N154">
        <v>4854.6899658499997</v>
      </c>
      <c r="O154" s="48">
        <v>1</v>
      </c>
      <c r="P154" s="61">
        <f t="shared" si="9"/>
        <v>0.9210922715658596</v>
      </c>
      <c r="Q154" s="62">
        <f t="shared" si="10"/>
        <v>0.71526461127611118</v>
      </c>
      <c r="R154" s="62">
        <f t="shared" si="11"/>
        <v>1</v>
      </c>
    </row>
    <row r="155" spans="1:18" x14ac:dyDescent="0.3">
      <c r="A155" s="60">
        <v>39566</v>
      </c>
      <c r="B155" s="48">
        <v>0</v>
      </c>
      <c r="C155" s="48">
        <v>5112.5</v>
      </c>
      <c r="D155" s="48">
        <v>5147.4501950000003</v>
      </c>
      <c r="E155" s="48">
        <v>5079.1499020000001</v>
      </c>
      <c r="F155" s="48">
        <v>5089.6499020000001</v>
      </c>
      <c r="G155" s="48">
        <v>0</v>
      </c>
      <c r="H155" s="48">
        <f t="shared" si="8"/>
        <v>5105.4166663333335</v>
      </c>
      <c r="I155" s="48">
        <v>0</v>
      </c>
      <c r="J155" s="48">
        <v>-1</v>
      </c>
      <c r="K155" s="48">
        <v>0</v>
      </c>
      <c r="L155" s="48">
        <v>1</v>
      </c>
      <c r="M155">
        <v>4981.3449218999995</v>
      </c>
      <c r="N155">
        <v>4867.6599609499999</v>
      </c>
      <c r="O155" s="48">
        <v>1</v>
      </c>
      <c r="P155" s="61">
        <f t="shared" si="9"/>
        <v>0.59131659440593887</v>
      </c>
      <c r="Q155" s="62">
        <f t="shared" si="10"/>
        <v>0.64366717653410332</v>
      </c>
      <c r="R155" s="62">
        <f t="shared" si="11"/>
        <v>1</v>
      </c>
    </row>
    <row r="156" spans="1:18" x14ac:dyDescent="0.3">
      <c r="A156" s="60">
        <v>39567</v>
      </c>
      <c r="B156" s="48">
        <v>1</v>
      </c>
      <c r="C156" s="48">
        <v>5092.3999020000001</v>
      </c>
      <c r="D156" s="48">
        <v>5210.8999020000001</v>
      </c>
      <c r="E156" s="48">
        <v>5082.1499020000001</v>
      </c>
      <c r="F156" s="48">
        <v>5195.5</v>
      </c>
      <c r="G156" s="48">
        <v>0</v>
      </c>
      <c r="H156" s="48">
        <f t="shared" si="8"/>
        <v>5162.8499346666667</v>
      </c>
      <c r="I156" s="48">
        <v>1</v>
      </c>
      <c r="J156" s="48">
        <v>-1</v>
      </c>
      <c r="K156" s="48">
        <v>0</v>
      </c>
      <c r="L156" s="48">
        <v>1</v>
      </c>
      <c r="M156">
        <v>5023.1149413999992</v>
      </c>
      <c r="N156">
        <v>4880.3349609500001</v>
      </c>
      <c r="O156" s="48">
        <v>1</v>
      </c>
      <c r="P156" s="61">
        <f t="shared" si="9"/>
        <v>0.89723463677301951</v>
      </c>
      <c r="Q156" s="62">
        <f t="shared" si="10"/>
        <v>0.71038088829200019</v>
      </c>
      <c r="R156" s="62">
        <f t="shared" si="11"/>
        <v>1</v>
      </c>
    </row>
    <row r="157" spans="1:18" x14ac:dyDescent="0.3">
      <c r="A157" s="60">
        <v>39568</v>
      </c>
      <c r="B157" s="48">
        <v>0</v>
      </c>
      <c r="C157" s="48">
        <v>5198.3500979999999</v>
      </c>
      <c r="D157" s="48">
        <v>5230.75</v>
      </c>
      <c r="E157" s="48">
        <v>5155.8500979999999</v>
      </c>
      <c r="F157" s="48">
        <v>5165.8999020000001</v>
      </c>
      <c r="G157" s="48">
        <v>0</v>
      </c>
      <c r="H157" s="48">
        <f t="shared" si="8"/>
        <v>5184.166666666667</v>
      </c>
      <c r="I157" s="48">
        <v>0</v>
      </c>
      <c r="J157" s="48">
        <v>-1</v>
      </c>
      <c r="K157" s="48">
        <v>0</v>
      </c>
      <c r="L157" s="48">
        <v>1</v>
      </c>
      <c r="M157">
        <v>5051.7399413999992</v>
      </c>
      <c r="N157">
        <v>4901.9049560500007</v>
      </c>
      <c r="O157" s="48">
        <v>1</v>
      </c>
      <c r="P157" s="61">
        <f t="shared" si="9"/>
        <v>0.56761019803734514</v>
      </c>
      <c r="Q157" s="62">
        <f t="shared" si="10"/>
        <v>0.63821155815503305</v>
      </c>
      <c r="R157" s="62">
        <f t="shared" si="11"/>
        <v>1</v>
      </c>
    </row>
    <row r="158" spans="1:18" x14ac:dyDescent="0.3">
      <c r="A158" s="60">
        <v>39570</v>
      </c>
      <c r="B158" s="48">
        <v>0</v>
      </c>
      <c r="C158" s="48">
        <v>5265.2998049999997</v>
      </c>
      <c r="D158" s="48">
        <v>5298.8500979999999</v>
      </c>
      <c r="E158" s="48">
        <v>5197.6000979999999</v>
      </c>
      <c r="F158" s="48">
        <v>5228.2001950000003</v>
      </c>
      <c r="G158" s="48">
        <v>0</v>
      </c>
      <c r="H158" s="48">
        <f t="shared" si="8"/>
        <v>5241.5501303333331</v>
      </c>
      <c r="I158" s="48">
        <v>0</v>
      </c>
      <c r="J158" s="48">
        <v>-1</v>
      </c>
      <c r="K158" s="48">
        <v>0</v>
      </c>
      <c r="L158" s="48">
        <v>1</v>
      </c>
      <c r="M158">
        <v>5085.8299803999998</v>
      </c>
      <c r="N158">
        <v>4926.3374755499999</v>
      </c>
      <c r="O158" s="48">
        <v>1</v>
      </c>
      <c r="P158" s="61">
        <f t="shared" si="9"/>
        <v>0.55641598266560366</v>
      </c>
      <c r="Q158" s="62">
        <f t="shared" si="10"/>
        <v>0.63562286296254245</v>
      </c>
      <c r="R158" s="62">
        <f t="shared" si="11"/>
        <v>1</v>
      </c>
    </row>
    <row r="159" spans="1:18" x14ac:dyDescent="0.3">
      <c r="A159" s="60">
        <v>39573</v>
      </c>
      <c r="B159" s="48">
        <v>1</v>
      </c>
      <c r="C159" s="48">
        <v>5227.25</v>
      </c>
      <c r="D159" s="48">
        <v>5254.5</v>
      </c>
      <c r="E159" s="48">
        <v>5182.6000979999999</v>
      </c>
      <c r="F159" s="48">
        <v>5192.25</v>
      </c>
      <c r="G159" s="48">
        <v>0</v>
      </c>
      <c r="H159" s="48">
        <f t="shared" si="8"/>
        <v>5209.7833659999997</v>
      </c>
      <c r="I159" s="48">
        <v>0</v>
      </c>
      <c r="J159" s="48">
        <v>-1</v>
      </c>
      <c r="K159" s="48">
        <v>1</v>
      </c>
      <c r="L159" s="48">
        <v>1</v>
      </c>
      <c r="M159">
        <v>5109.2149902000001</v>
      </c>
      <c r="N159">
        <v>4948.2399658000004</v>
      </c>
      <c r="O159" s="48">
        <v>1</v>
      </c>
      <c r="P159" s="61">
        <f t="shared" si="9"/>
        <v>0.56240295954032171</v>
      </c>
      <c r="Q159" s="62">
        <f t="shared" si="10"/>
        <v>0.63700835623838492</v>
      </c>
      <c r="R159" s="62">
        <f t="shared" si="11"/>
        <v>1</v>
      </c>
    </row>
    <row r="160" spans="1:18" x14ac:dyDescent="0.3">
      <c r="A160" s="60">
        <v>39574</v>
      </c>
      <c r="B160" s="48">
        <v>1</v>
      </c>
      <c r="C160" s="48">
        <v>5192.3500979999999</v>
      </c>
      <c r="D160" s="48">
        <v>5206.5</v>
      </c>
      <c r="E160" s="48">
        <v>5110.8999020000001</v>
      </c>
      <c r="F160" s="48">
        <v>5144.6499020000001</v>
      </c>
      <c r="G160" s="48">
        <v>0</v>
      </c>
      <c r="H160" s="48">
        <f t="shared" si="8"/>
        <v>5154.0166013333337</v>
      </c>
      <c r="I160" s="48">
        <v>0</v>
      </c>
      <c r="J160" s="48">
        <v>-1</v>
      </c>
      <c r="K160" s="48">
        <v>1</v>
      </c>
      <c r="L160" s="48">
        <v>1</v>
      </c>
      <c r="M160">
        <v>5119.9799803999995</v>
      </c>
      <c r="N160">
        <v>4966.8924560000005</v>
      </c>
      <c r="O160" s="48">
        <v>1</v>
      </c>
      <c r="P160" s="61">
        <f t="shared" si="9"/>
        <v>0.53388172844273307</v>
      </c>
      <c r="Q160" s="62">
        <f t="shared" si="10"/>
        <v>0.63038800754594526</v>
      </c>
      <c r="R160" s="62">
        <f t="shared" si="11"/>
        <v>1</v>
      </c>
    </row>
    <row r="161" spans="1:18" x14ac:dyDescent="0.3">
      <c r="A161" s="60">
        <v>39575</v>
      </c>
      <c r="B161" s="48">
        <v>1</v>
      </c>
      <c r="C161" s="48">
        <v>5156.7001950000003</v>
      </c>
      <c r="D161" s="48">
        <v>5159.0498049999997</v>
      </c>
      <c r="E161" s="48">
        <v>5101.25</v>
      </c>
      <c r="F161" s="48">
        <v>5135.5</v>
      </c>
      <c r="G161" s="48">
        <v>0</v>
      </c>
      <c r="H161" s="48">
        <f t="shared" si="8"/>
        <v>5131.9332683333332</v>
      </c>
      <c r="I161" s="48">
        <v>0</v>
      </c>
      <c r="J161" s="48">
        <v>-1</v>
      </c>
      <c r="K161" s="48">
        <v>1</v>
      </c>
      <c r="L161" s="48">
        <v>1</v>
      </c>
      <c r="M161">
        <v>5128.5999998999996</v>
      </c>
      <c r="N161">
        <v>4991.3174560000007</v>
      </c>
      <c r="O161" s="48">
        <v>1</v>
      </c>
      <c r="P161" s="61">
        <f t="shared" si="9"/>
        <v>0.60445490034646476</v>
      </c>
      <c r="Q161" s="62">
        <f t="shared" si="10"/>
        <v>0.64667485461326413</v>
      </c>
      <c r="R161" s="62">
        <f t="shared" si="11"/>
        <v>1</v>
      </c>
    </row>
    <row r="162" spans="1:18" x14ac:dyDescent="0.3">
      <c r="A162" s="60">
        <v>39576</v>
      </c>
      <c r="B162" s="48">
        <v>1</v>
      </c>
      <c r="C162" s="48">
        <v>5135.7998049999997</v>
      </c>
      <c r="D162" s="48">
        <v>5143.0498049999997</v>
      </c>
      <c r="E162" s="48">
        <v>5062.4501950000003</v>
      </c>
      <c r="F162" s="48">
        <v>5081.7001950000003</v>
      </c>
      <c r="G162" s="48">
        <v>0</v>
      </c>
      <c r="H162" s="48">
        <f t="shared" si="8"/>
        <v>5095.7333983333338</v>
      </c>
      <c r="I162" s="48">
        <v>0</v>
      </c>
      <c r="J162" s="48">
        <v>-1</v>
      </c>
      <c r="K162" s="48">
        <v>1</v>
      </c>
      <c r="L162" s="48">
        <v>1</v>
      </c>
      <c r="M162">
        <v>5134.4900388999995</v>
      </c>
      <c r="N162">
        <v>5007.3424560000003</v>
      </c>
      <c r="O162" s="48">
        <v>1</v>
      </c>
      <c r="P162" s="61">
        <f t="shared" si="9"/>
        <v>0.51845511252165388</v>
      </c>
      <c r="Q162" s="62">
        <f t="shared" si="10"/>
        <v>0.62678644904986724</v>
      </c>
      <c r="R162" s="62">
        <f t="shared" si="11"/>
        <v>1</v>
      </c>
    </row>
    <row r="163" spans="1:18" x14ac:dyDescent="0.3">
      <c r="A163" s="60">
        <v>39577</v>
      </c>
      <c r="B163" s="48">
        <v>1</v>
      </c>
      <c r="C163" s="48">
        <v>5070.8500979999999</v>
      </c>
      <c r="D163" s="48">
        <v>5087.6499020000001</v>
      </c>
      <c r="E163" s="48">
        <v>4969.3999020000001</v>
      </c>
      <c r="F163" s="48">
        <v>4982.6000979999999</v>
      </c>
      <c r="G163" s="48">
        <v>0</v>
      </c>
      <c r="H163" s="48">
        <f t="shared" si="8"/>
        <v>5013.2166340000003</v>
      </c>
      <c r="I163" s="48">
        <v>0</v>
      </c>
      <c r="J163" s="48">
        <v>-1</v>
      </c>
      <c r="K163" s="48">
        <v>1</v>
      </c>
      <c r="L163" s="48">
        <v>1</v>
      </c>
      <c r="M163">
        <v>5132.7650389</v>
      </c>
      <c r="N163">
        <v>5020.9899658000004</v>
      </c>
      <c r="O163" s="48">
        <v>1</v>
      </c>
      <c r="P163" s="61">
        <f t="shared" si="9"/>
        <v>0.42833661480470853</v>
      </c>
      <c r="Q163" s="62">
        <f t="shared" si="10"/>
        <v>0.60547639753501115</v>
      </c>
      <c r="R163" s="62">
        <f t="shared" si="11"/>
        <v>1</v>
      </c>
    </row>
    <row r="164" spans="1:18" x14ac:dyDescent="0.3">
      <c r="A164" s="60">
        <v>39580</v>
      </c>
      <c r="B164" s="48">
        <v>1</v>
      </c>
      <c r="C164" s="48">
        <v>4981</v>
      </c>
      <c r="D164" s="48">
        <v>5021.75</v>
      </c>
      <c r="E164" s="48">
        <v>4913.7998049999997</v>
      </c>
      <c r="F164" s="48">
        <v>5012.6499020000001</v>
      </c>
      <c r="G164" s="48">
        <v>0</v>
      </c>
      <c r="H164" s="48">
        <f t="shared" si="8"/>
        <v>4982.7332356666666</v>
      </c>
      <c r="I164" s="48">
        <v>1</v>
      </c>
      <c r="J164" s="48">
        <v>-1</v>
      </c>
      <c r="K164" s="48">
        <v>1</v>
      </c>
      <c r="L164" s="48">
        <v>1</v>
      </c>
      <c r="M164">
        <v>5122.8600096</v>
      </c>
      <c r="N164">
        <v>5034.2699706500007</v>
      </c>
      <c r="O164" s="48">
        <v>1</v>
      </c>
      <c r="P164" s="61">
        <f t="shared" si="9"/>
        <v>0.73232213127772128</v>
      </c>
      <c r="Q164" s="62">
        <f t="shared" si="10"/>
        <v>0.67531464131498309</v>
      </c>
      <c r="R164" s="62">
        <f t="shared" si="11"/>
        <v>1</v>
      </c>
    </row>
    <row r="165" spans="1:18" x14ac:dyDescent="0.3">
      <c r="A165" s="60">
        <v>39581</v>
      </c>
      <c r="B165" s="48">
        <v>0</v>
      </c>
      <c r="C165" s="48">
        <v>5008.6000979999999</v>
      </c>
      <c r="D165" s="48">
        <v>5066</v>
      </c>
      <c r="E165" s="48">
        <v>4943.75</v>
      </c>
      <c r="F165" s="48">
        <v>4957.7998049999997</v>
      </c>
      <c r="G165" s="48">
        <v>0</v>
      </c>
      <c r="H165" s="48">
        <f t="shared" si="8"/>
        <v>4989.1832683333332</v>
      </c>
      <c r="I165" s="48">
        <v>0</v>
      </c>
      <c r="J165" s="48">
        <v>-1</v>
      </c>
      <c r="K165" s="48">
        <v>0</v>
      </c>
      <c r="L165" s="48">
        <v>1</v>
      </c>
      <c r="M165">
        <v>5109.6749999000003</v>
      </c>
      <c r="N165">
        <v>5045.5099608999999</v>
      </c>
      <c r="O165" s="48">
        <v>1</v>
      </c>
      <c r="P165" s="61">
        <f t="shared" si="9"/>
        <v>0.5141904815723175</v>
      </c>
      <c r="Q165" s="62">
        <f t="shared" si="10"/>
        <v>0.62578830623727388</v>
      </c>
      <c r="R165" s="62">
        <f t="shared" si="11"/>
        <v>1</v>
      </c>
    </row>
    <row r="166" spans="1:18" x14ac:dyDescent="0.3">
      <c r="A166" s="60">
        <v>39582</v>
      </c>
      <c r="B166" s="48">
        <v>1</v>
      </c>
      <c r="C166" s="48">
        <v>4958.4501950000003</v>
      </c>
      <c r="D166" s="48">
        <v>5026.1000979999999</v>
      </c>
      <c r="E166" s="48">
        <v>4932.0498049999997</v>
      </c>
      <c r="F166" s="48">
        <v>5011.75</v>
      </c>
      <c r="G166" s="48">
        <v>0</v>
      </c>
      <c r="H166" s="48">
        <f t="shared" si="8"/>
        <v>4989.9666343333329</v>
      </c>
      <c r="I166" s="48">
        <v>1</v>
      </c>
      <c r="J166" s="48">
        <v>-1</v>
      </c>
      <c r="K166" s="48">
        <v>0</v>
      </c>
      <c r="L166" s="48">
        <v>1</v>
      </c>
      <c r="M166">
        <v>5091.2999999000003</v>
      </c>
      <c r="N166">
        <v>5057.2074706499998</v>
      </c>
      <c r="O166" s="48">
        <v>1</v>
      </c>
      <c r="P166" s="61">
        <f t="shared" si="9"/>
        <v>0.78042158528624683</v>
      </c>
      <c r="Q166" s="62">
        <f t="shared" si="10"/>
        <v>0.68577096810634619</v>
      </c>
      <c r="R166" s="62">
        <f t="shared" si="11"/>
        <v>1</v>
      </c>
    </row>
    <row r="167" spans="1:18" x14ac:dyDescent="0.3">
      <c r="A167" s="60">
        <v>39583</v>
      </c>
      <c r="B167" s="48">
        <v>1</v>
      </c>
      <c r="C167" s="48">
        <v>5010.8999020000001</v>
      </c>
      <c r="D167" s="48">
        <v>5118.5498049999997</v>
      </c>
      <c r="E167" s="48">
        <v>4999.6000979999999</v>
      </c>
      <c r="F167" s="48">
        <v>5115.25</v>
      </c>
      <c r="G167" s="48">
        <v>0</v>
      </c>
      <c r="H167" s="48">
        <f t="shared" si="8"/>
        <v>5077.7999676666668</v>
      </c>
      <c r="I167" s="48">
        <v>1</v>
      </c>
      <c r="J167" s="48">
        <v>-1</v>
      </c>
      <c r="K167" s="48">
        <v>0</v>
      </c>
      <c r="L167" s="48">
        <v>1</v>
      </c>
      <c r="M167">
        <v>5086.2350096999999</v>
      </c>
      <c r="N167">
        <v>5068.9874755499995</v>
      </c>
      <c r="O167" s="48">
        <v>1</v>
      </c>
      <c r="P167" s="61">
        <f t="shared" si="9"/>
        <v>0.90289823947275338</v>
      </c>
      <c r="Q167" s="62">
        <f t="shared" si="10"/>
        <v>0.71154472740094099</v>
      </c>
      <c r="R167" s="62">
        <f t="shared" si="11"/>
        <v>1</v>
      </c>
    </row>
    <row r="168" spans="1:18" x14ac:dyDescent="0.3">
      <c r="A168" s="60">
        <v>39584</v>
      </c>
      <c r="B168" s="48">
        <v>1</v>
      </c>
      <c r="C168" s="48">
        <v>5115.6499020000001</v>
      </c>
      <c r="D168" s="48">
        <v>5167.3999020000001</v>
      </c>
      <c r="E168" s="48">
        <v>5106.3999020000001</v>
      </c>
      <c r="F168" s="48">
        <v>5157.7001950000003</v>
      </c>
      <c r="G168" s="48">
        <v>0</v>
      </c>
      <c r="H168" s="48">
        <f t="shared" si="8"/>
        <v>5143.8333329999996</v>
      </c>
      <c r="I168" s="48">
        <v>1</v>
      </c>
      <c r="J168" s="48">
        <v>-1</v>
      </c>
      <c r="K168" s="48">
        <v>0</v>
      </c>
      <c r="L168" s="48">
        <v>1</v>
      </c>
      <c r="M168">
        <v>5079.1850097000006</v>
      </c>
      <c r="N168">
        <v>5082.5074950499993</v>
      </c>
      <c r="O168" s="48">
        <v>0</v>
      </c>
      <c r="P168" s="61">
        <f t="shared" si="9"/>
        <v>0.75487809716174703</v>
      </c>
      <c r="Q168" s="62">
        <f t="shared" si="10"/>
        <v>0.6802406817930462</v>
      </c>
      <c r="R168" s="62">
        <f t="shared" si="11"/>
        <v>1</v>
      </c>
    </row>
    <row r="169" spans="1:18" x14ac:dyDescent="0.3">
      <c r="A169" s="60">
        <v>39588</v>
      </c>
      <c r="B169" s="48">
        <v>0</v>
      </c>
      <c r="C169" s="48">
        <v>5157</v>
      </c>
      <c r="D169" s="48">
        <v>5160.0498049999997</v>
      </c>
      <c r="E169" s="48">
        <v>5072.3999020000001</v>
      </c>
      <c r="F169" s="48">
        <v>5104.9501950000003</v>
      </c>
      <c r="G169" s="48">
        <v>0</v>
      </c>
      <c r="H169" s="48">
        <f t="shared" si="8"/>
        <v>5112.4666340000003</v>
      </c>
      <c r="I169" s="48">
        <v>0</v>
      </c>
      <c r="J169" s="48">
        <v>-1</v>
      </c>
      <c r="K169" s="48">
        <v>1</v>
      </c>
      <c r="L169" s="48">
        <v>1</v>
      </c>
      <c r="M169">
        <v>5070.4550292000004</v>
      </c>
      <c r="N169">
        <v>5089.8350096999993</v>
      </c>
      <c r="O169" s="48">
        <v>0</v>
      </c>
      <c r="P169" s="61">
        <f t="shared" si="9"/>
        <v>0.52528391600108137</v>
      </c>
      <c r="Q169" s="62">
        <f t="shared" si="10"/>
        <v>0.62838249019024484</v>
      </c>
      <c r="R169" s="62">
        <f t="shared" si="11"/>
        <v>1</v>
      </c>
    </row>
    <row r="170" spans="1:18" x14ac:dyDescent="0.3">
      <c r="A170" s="60">
        <v>39589</v>
      </c>
      <c r="B170" s="48">
        <v>1</v>
      </c>
      <c r="C170" s="48">
        <v>5105.7001950000003</v>
      </c>
      <c r="D170" s="48">
        <v>5135.5498049999997</v>
      </c>
      <c r="E170" s="48">
        <v>5048.7001950000003</v>
      </c>
      <c r="F170" s="48">
        <v>5117.6499020000001</v>
      </c>
      <c r="G170" s="48">
        <v>0</v>
      </c>
      <c r="H170" s="48">
        <f t="shared" si="8"/>
        <v>5100.6333006666673</v>
      </c>
      <c r="I170" s="48">
        <v>1</v>
      </c>
      <c r="J170" s="48">
        <v>-1</v>
      </c>
      <c r="K170" s="48">
        <v>1</v>
      </c>
      <c r="L170" s="48">
        <v>1</v>
      </c>
      <c r="M170">
        <v>5067.7550291999996</v>
      </c>
      <c r="N170">
        <v>5093.8675047999996</v>
      </c>
      <c r="O170" s="48">
        <v>0</v>
      </c>
      <c r="P170" s="61">
        <f t="shared" si="9"/>
        <v>0.68379124660073587</v>
      </c>
      <c r="Q170" s="62">
        <f t="shared" si="10"/>
        <v>0.66458433839976361</v>
      </c>
      <c r="R170" s="62">
        <f t="shared" si="11"/>
        <v>1</v>
      </c>
    </row>
    <row r="171" spans="1:18" x14ac:dyDescent="0.3">
      <c r="A171" s="60">
        <v>39590</v>
      </c>
      <c r="B171" s="48">
        <v>0</v>
      </c>
      <c r="C171" s="48">
        <v>5117</v>
      </c>
      <c r="D171" s="48">
        <v>5118.8999020000001</v>
      </c>
      <c r="E171" s="48">
        <v>5010.7001950000003</v>
      </c>
      <c r="F171" s="48">
        <v>5025.4501950000003</v>
      </c>
      <c r="G171" s="48">
        <v>0</v>
      </c>
      <c r="H171" s="48">
        <f t="shared" si="8"/>
        <v>5051.6834306666669</v>
      </c>
      <c r="I171" s="48">
        <v>0</v>
      </c>
      <c r="J171" s="48">
        <v>-1</v>
      </c>
      <c r="K171" s="48">
        <v>1</v>
      </c>
      <c r="L171" s="48">
        <v>1</v>
      </c>
      <c r="M171">
        <v>5056.7500486999988</v>
      </c>
      <c r="N171">
        <v>5092.6750243000006</v>
      </c>
      <c r="O171" s="48">
        <v>0</v>
      </c>
      <c r="P171" s="61">
        <f t="shared" si="9"/>
        <v>0.42369375695713729</v>
      </c>
      <c r="Q171" s="62">
        <f t="shared" si="10"/>
        <v>0.60436679472978039</v>
      </c>
      <c r="R171" s="62">
        <f t="shared" si="11"/>
        <v>1</v>
      </c>
    </row>
    <row r="172" spans="1:18" x14ac:dyDescent="0.3">
      <c r="A172" s="60">
        <v>39591</v>
      </c>
      <c r="B172" s="48">
        <v>0</v>
      </c>
      <c r="C172" s="48">
        <v>5026.5498049999997</v>
      </c>
      <c r="D172" s="48">
        <v>5059.0498049999997</v>
      </c>
      <c r="E172" s="48">
        <v>4940.7001950000003</v>
      </c>
      <c r="F172" s="48">
        <v>4946.5498049999997</v>
      </c>
      <c r="G172" s="48">
        <v>0</v>
      </c>
      <c r="H172" s="48">
        <f t="shared" si="8"/>
        <v>4982.0999349999993</v>
      </c>
      <c r="I172" s="48">
        <v>0</v>
      </c>
      <c r="J172" s="48">
        <v>-1</v>
      </c>
      <c r="K172" s="48">
        <v>1</v>
      </c>
      <c r="L172" s="48">
        <v>1</v>
      </c>
      <c r="M172">
        <v>5043.2350096999999</v>
      </c>
      <c r="N172">
        <v>5088.8625242999997</v>
      </c>
      <c r="O172" s="48">
        <v>0</v>
      </c>
      <c r="P172" s="61">
        <f t="shared" si="9"/>
        <v>0.44523820534220371</v>
      </c>
      <c r="Q172" s="62">
        <f t="shared" si="10"/>
        <v>0.6095064799628791</v>
      </c>
      <c r="R172" s="62">
        <f t="shared" si="11"/>
        <v>1</v>
      </c>
    </row>
    <row r="173" spans="1:18" x14ac:dyDescent="0.3">
      <c r="A173" s="60">
        <v>39594</v>
      </c>
      <c r="B173" s="48">
        <v>0</v>
      </c>
      <c r="C173" s="48">
        <v>4953.6000979999999</v>
      </c>
      <c r="D173" s="48">
        <v>4953.6000979999999</v>
      </c>
      <c r="E173" s="48">
        <v>4858</v>
      </c>
      <c r="F173" s="48">
        <v>4875.0498049999997</v>
      </c>
      <c r="G173" s="48">
        <v>0</v>
      </c>
      <c r="H173" s="48">
        <f t="shared" si="8"/>
        <v>4895.5499676666659</v>
      </c>
      <c r="I173" s="48">
        <v>0</v>
      </c>
      <c r="J173" s="48">
        <v>0</v>
      </c>
      <c r="K173" s="48">
        <v>1</v>
      </c>
      <c r="L173" s="48">
        <v>1</v>
      </c>
      <c r="M173">
        <v>5032.4799804000004</v>
      </c>
      <c r="N173">
        <v>5082.6225096500002</v>
      </c>
      <c r="O173" s="48">
        <v>0</v>
      </c>
      <c r="P173" s="61">
        <f t="shared" si="9"/>
        <v>0.45701101588579562</v>
      </c>
      <c r="Q173" s="62">
        <f t="shared" si="10"/>
        <v>0.61230486695082587</v>
      </c>
      <c r="R173" s="62">
        <f t="shared" si="11"/>
        <v>1</v>
      </c>
    </row>
    <row r="174" spans="1:18" x14ac:dyDescent="0.3">
      <c r="A174" s="60">
        <v>39595</v>
      </c>
      <c r="B174" s="48">
        <v>0</v>
      </c>
      <c r="C174" s="48">
        <v>4877.1499020000001</v>
      </c>
      <c r="D174" s="48">
        <v>4932</v>
      </c>
      <c r="E174" s="48">
        <v>4846.2001950000003</v>
      </c>
      <c r="F174" s="48">
        <v>4859.7998049999997</v>
      </c>
      <c r="G174" s="48">
        <v>0</v>
      </c>
      <c r="H174" s="48">
        <f t="shared" si="8"/>
        <v>4879.333333333333</v>
      </c>
      <c r="I174" s="48">
        <v>0</v>
      </c>
      <c r="J174" s="48">
        <v>-1</v>
      </c>
      <c r="K174" s="48">
        <v>1</v>
      </c>
      <c r="L174" s="48">
        <v>1</v>
      </c>
      <c r="M174">
        <v>5017.1949707000003</v>
      </c>
      <c r="N174">
        <v>5070.0274901499997</v>
      </c>
      <c r="O174" s="48">
        <v>0</v>
      </c>
      <c r="P174" s="61">
        <f t="shared" si="9"/>
        <v>0.59998625699912211</v>
      </c>
      <c r="Q174" s="62">
        <f t="shared" si="10"/>
        <v>0.64565316203748413</v>
      </c>
      <c r="R174" s="62">
        <f t="shared" si="11"/>
        <v>1</v>
      </c>
    </row>
    <row r="175" spans="1:18" x14ac:dyDescent="0.3">
      <c r="A175" s="60">
        <v>39596</v>
      </c>
      <c r="B175" s="48">
        <v>1</v>
      </c>
      <c r="C175" s="48">
        <v>4862.7001950000003</v>
      </c>
      <c r="D175" s="48">
        <v>4926.8999020000001</v>
      </c>
      <c r="E175" s="48">
        <v>4835.6499020000001</v>
      </c>
      <c r="F175" s="48">
        <v>4918.3500979999999</v>
      </c>
      <c r="G175" s="48">
        <v>0</v>
      </c>
      <c r="H175" s="48">
        <f t="shared" si="8"/>
        <v>4893.6333006666673</v>
      </c>
      <c r="I175" s="48">
        <v>1</v>
      </c>
      <c r="J175" s="48">
        <v>-1</v>
      </c>
      <c r="K175" s="48">
        <v>0</v>
      </c>
      <c r="L175" s="48">
        <v>1</v>
      </c>
      <c r="M175">
        <v>5013.2500000000018</v>
      </c>
      <c r="N175">
        <v>5061.4624999500002</v>
      </c>
      <c r="O175" s="48">
        <v>0</v>
      </c>
      <c r="P175" s="61">
        <f t="shared" si="9"/>
        <v>0.78709440092019656</v>
      </c>
      <c r="Q175" s="62">
        <f t="shared" si="10"/>
        <v>0.68720710187572975</v>
      </c>
      <c r="R175" s="62">
        <f t="shared" si="11"/>
        <v>1</v>
      </c>
    </row>
    <row r="176" spans="1:18" x14ac:dyDescent="0.3">
      <c r="A176" s="60">
        <v>39597</v>
      </c>
      <c r="B176" s="48">
        <v>0</v>
      </c>
      <c r="C176" s="48">
        <v>4926.2998049999997</v>
      </c>
      <c r="D176" s="48">
        <v>4957.3999020000001</v>
      </c>
      <c r="E176" s="48">
        <v>4801.8999020000001</v>
      </c>
      <c r="F176" s="48">
        <v>4835.2998049999997</v>
      </c>
      <c r="G176" s="48">
        <v>0</v>
      </c>
      <c r="H176" s="48">
        <f t="shared" si="8"/>
        <v>4864.8665363333339</v>
      </c>
      <c r="I176" s="48">
        <v>0</v>
      </c>
      <c r="J176" s="48">
        <v>-1</v>
      </c>
      <c r="K176" s="48">
        <v>1</v>
      </c>
      <c r="L176" s="48">
        <v>1</v>
      </c>
      <c r="M176">
        <v>4995.6049805000011</v>
      </c>
      <c r="N176">
        <v>5043.4524902000003</v>
      </c>
      <c r="O176" s="48">
        <v>0</v>
      </c>
      <c r="P176" s="61">
        <f t="shared" si="9"/>
        <v>0.41817212024586703</v>
      </c>
      <c r="Q176" s="62">
        <f t="shared" si="10"/>
        <v>0.60304577166447981</v>
      </c>
      <c r="R176" s="62">
        <f t="shared" si="11"/>
        <v>1</v>
      </c>
    </row>
    <row r="177" spans="1:18" x14ac:dyDescent="0.3">
      <c r="A177" s="60">
        <v>39598</v>
      </c>
      <c r="B177" s="48">
        <v>1</v>
      </c>
      <c r="C177" s="48">
        <v>4844.0498049999997</v>
      </c>
      <c r="D177" s="48">
        <v>4908.8500979999999</v>
      </c>
      <c r="E177" s="48">
        <v>4833.4501950000003</v>
      </c>
      <c r="F177" s="48">
        <v>4870.1000979999999</v>
      </c>
      <c r="G177" s="48">
        <v>0</v>
      </c>
      <c r="H177" s="48">
        <f t="shared" si="8"/>
        <v>4870.8001303333331</v>
      </c>
      <c r="I177" s="48">
        <v>1</v>
      </c>
      <c r="J177" s="48">
        <v>-1</v>
      </c>
      <c r="K177" s="48">
        <v>0</v>
      </c>
      <c r="L177" s="48">
        <v>1</v>
      </c>
      <c r="M177">
        <v>4971.0899903000009</v>
      </c>
      <c r="N177">
        <v>5028.6625000000004</v>
      </c>
      <c r="O177" s="48">
        <v>0</v>
      </c>
      <c r="P177" s="61">
        <f t="shared" si="9"/>
        <v>0.70940750460887814</v>
      </c>
      <c r="Q177" s="62">
        <f t="shared" si="10"/>
        <v>0.67027022677083803</v>
      </c>
      <c r="R177" s="62">
        <f t="shared" si="11"/>
        <v>1</v>
      </c>
    </row>
    <row r="178" spans="1:18" x14ac:dyDescent="0.3">
      <c r="A178" s="60">
        <v>39601</v>
      </c>
      <c r="B178" s="48">
        <v>0</v>
      </c>
      <c r="C178" s="48">
        <v>4869.25</v>
      </c>
      <c r="D178" s="48">
        <v>4908.7998049999997</v>
      </c>
      <c r="E178" s="48">
        <v>4713</v>
      </c>
      <c r="F178" s="48">
        <v>4739.6000979999999</v>
      </c>
      <c r="G178" s="48">
        <v>0</v>
      </c>
      <c r="H178" s="48">
        <f t="shared" si="8"/>
        <v>4787.1333009999989</v>
      </c>
      <c r="I178" s="48">
        <v>0</v>
      </c>
      <c r="J178" s="48">
        <v>-1</v>
      </c>
      <c r="K178" s="48">
        <v>1</v>
      </c>
      <c r="L178" s="48">
        <v>1</v>
      </c>
      <c r="M178">
        <v>4929.2799806000003</v>
      </c>
      <c r="N178">
        <v>5004.2324951499995</v>
      </c>
      <c r="O178" s="48">
        <v>0</v>
      </c>
      <c r="P178" s="61">
        <f t="shared" si="9"/>
        <v>0.31680163373138215</v>
      </c>
      <c r="Q178" s="62">
        <f t="shared" si="10"/>
        <v>0.5785445886376932</v>
      </c>
      <c r="R178" s="62">
        <f t="shared" si="11"/>
        <v>1</v>
      </c>
    </row>
    <row r="179" spans="1:18" x14ac:dyDescent="0.3">
      <c r="A179" s="60">
        <v>39602</v>
      </c>
      <c r="B179" s="48">
        <v>0</v>
      </c>
      <c r="C179" s="48">
        <v>4739.2998049999997</v>
      </c>
      <c r="D179" s="48">
        <v>4739.2998049999997</v>
      </c>
      <c r="E179" s="48">
        <v>4634</v>
      </c>
      <c r="F179" s="48">
        <v>4715.8999020000001</v>
      </c>
      <c r="G179" s="48">
        <v>0</v>
      </c>
      <c r="H179" s="48">
        <f t="shared" si="8"/>
        <v>4696.3999023333336</v>
      </c>
      <c r="I179" s="48">
        <v>0</v>
      </c>
      <c r="J179" s="48">
        <v>0</v>
      </c>
      <c r="K179" s="48">
        <v>1</v>
      </c>
      <c r="L179" s="48">
        <v>1</v>
      </c>
      <c r="M179">
        <v>4890.3749513000002</v>
      </c>
      <c r="N179">
        <v>4980.4149902499994</v>
      </c>
      <c r="O179" s="48">
        <v>0</v>
      </c>
      <c r="P179" s="61">
        <f t="shared" si="9"/>
        <v>0.59994267803302592</v>
      </c>
      <c r="Q179" s="62">
        <f t="shared" si="10"/>
        <v>0.64564319175362661</v>
      </c>
      <c r="R179" s="62">
        <f t="shared" si="11"/>
        <v>1</v>
      </c>
    </row>
    <row r="180" spans="1:18" x14ac:dyDescent="0.3">
      <c r="A180" s="60">
        <v>39603</v>
      </c>
      <c r="B180" s="48">
        <v>0</v>
      </c>
      <c r="C180" s="48">
        <v>4718.7001950000003</v>
      </c>
      <c r="D180" s="48">
        <v>4731.5</v>
      </c>
      <c r="E180" s="48">
        <v>4564.5</v>
      </c>
      <c r="F180" s="48">
        <v>4585.6000979999999</v>
      </c>
      <c r="G180" s="48">
        <v>0</v>
      </c>
      <c r="H180" s="48">
        <f t="shared" si="8"/>
        <v>4627.2000326666666</v>
      </c>
      <c r="I180" s="48">
        <v>0</v>
      </c>
      <c r="J180" s="48">
        <v>-1</v>
      </c>
      <c r="K180" s="48">
        <v>1</v>
      </c>
      <c r="L180" s="48">
        <v>1</v>
      </c>
      <c r="M180">
        <v>4837.1699709000004</v>
      </c>
      <c r="N180">
        <v>4952.4625000499991</v>
      </c>
      <c r="O180" s="48">
        <v>0</v>
      </c>
      <c r="P180" s="61">
        <f t="shared" si="9"/>
        <v>0.31377914665709583</v>
      </c>
      <c r="Q180" s="62">
        <f t="shared" si="10"/>
        <v>0.57780743891660624</v>
      </c>
      <c r="R180" s="62">
        <f t="shared" si="11"/>
        <v>1</v>
      </c>
    </row>
    <row r="181" spans="1:18" x14ac:dyDescent="0.3">
      <c r="A181" s="60">
        <v>39604</v>
      </c>
      <c r="B181" s="48">
        <v>1</v>
      </c>
      <c r="C181" s="48">
        <v>4586.9501950000003</v>
      </c>
      <c r="D181" s="48">
        <v>4690.6000979999999</v>
      </c>
      <c r="E181" s="48">
        <v>4536.25</v>
      </c>
      <c r="F181" s="48">
        <v>4676.9501950000003</v>
      </c>
      <c r="G181" s="48">
        <v>0</v>
      </c>
      <c r="H181" s="48">
        <f t="shared" si="8"/>
        <v>4634.6000976666664</v>
      </c>
      <c r="I181" s="48">
        <v>1</v>
      </c>
      <c r="J181" s="48">
        <v>-1</v>
      </c>
      <c r="K181" s="48">
        <v>0</v>
      </c>
      <c r="L181" s="48">
        <v>1</v>
      </c>
      <c r="M181">
        <v>4802.3199708999991</v>
      </c>
      <c r="N181">
        <v>4929.5350097999999</v>
      </c>
      <c r="O181" s="48">
        <v>0</v>
      </c>
      <c r="P181" s="61">
        <f t="shared" si="9"/>
        <v>0.86681808579667163</v>
      </c>
      <c r="Q181" s="62">
        <f t="shared" si="10"/>
        <v>0.7040831767763982</v>
      </c>
      <c r="R181" s="62">
        <f t="shared" si="11"/>
        <v>1</v>
      </c>
    </row>
    <row r="182" spans="1:18" x14ac:dyDescent="0.3">
      <c r="A182" s="60">
        <v>39605</v>
      </c>
      <c r="B182" s="48">
        <v>0</v>
      </c>
      <c r="C182" s="48">
        <v>4680.5498049999997</v>
      </c>
      <c r="D182" s="48">
        <v>4746.2998049999997</v>
      </c>
      <c r="E182" s="48">
        <v>4614.25</v>
      </c>
      <c r="F182" s="48">
        <v>4627.7998049999997</v>
      </c>
      <c r="G182" s="48">
        <v>0</v>
      </c>
      <c r="H182" s="48">
        <f t="shared" si="8"/>
        <v>4662.7832033333325</v>
      </c>
      <c r="I182" s="48">
        <v>0</v>
      </c>
      <c r="J182" s="48">
        <v>-1</v>
      </c>
      <c r="K182" s="48">
        <v>0</v>
      </c>
      <c r="L182" s="48">
        <v>1</v>
      </c>
      <c r="M182">
        <v>4770.4449709</v>
      </c>
      <c r="N182">
        <v>4906.8399903</v>
      </c>
      <c r="O182" s="48">
        <v>0</v>
      </c>
      <c r="P182" s="61">
        <f t="shared" si="9"/>
        <v>0.50617466510424713</v>
      </c>
      <c r="Q182" s="62">
        <f t="shared" si="10"/>
        <v>0.62390929942936135</v>
      </c>
      <c r="R182" s="62">
        <f t="shared" si="11"/>
        <v>1</v>
      </c>
    </row>
    <row r="183" spans="1:18" x14ac:dyDescent="0.3">
      <c r="A183" s="60">
        <v>39608</v>
      </c>
      <c r="B183" s="48">
        <v>0</v>
      </c>
      <c r="C183" s="48">
        <v>4626.4501950000003</v>
      </c>
      <c r="D183" s="48">
        <v>4626.4501950000003</v>
      </c>
      <c r="E183" s="48">
        <v>4411.6000979999999</v>
      </c>
      <c r="F183" s="48">
        <v>4500.9501950000003</v>
      </c>
      <c r="G183" s="48">
        <v>0</v>
      </c>
      <c r="H183" s="48">
        <f t="shared" si="8"/>
        <v>4513.0001626666672</v>
      </c>
      <c r="I183" s="48">
        <v>0</v>
      </c>
      <c r="J183" s="48">
        <v>0</v>
      </c>
      <c r="K183" s="48">
        <v>1</v>
      </c>
      <c r="L183" s="48">
        <v>1</v>
      </c>
      <c r="M183">
        <v>4733.0350098999997</v>
      </c>
      <c r="N183">
        <v>4882.7574951500001</v>
      </c>
      <c r="O183" s="48">
        <v>0</v>
      </c>
      <c r="P183" s="61">
        <f t="shared" si="9"/>
        <v>0.33863069676863788</v>
      </c>
      <c r="Q183" s="62">
        <f t="shared" si="10"/>
        <v>0.58385786451165944</v>
      </c>
      <c r="R183" s="62">
        <f t="shared" si="11"/>
        <v>1</v>
      </c>
    </row>
    <row r="184" spans="1:18" x14ac:dyDescent="0.3">
      <c r="A184" s="60">
        <v>39609</v>
      </c>
      <c r="B184" s="48">
        <v>0</v>
      </c>
      <c r="C184" s="48">
        <v>4522</v>
      </c>
      <c r="D184" s="48">
        <v>4522.5498049999997</v>
      </c>
      <c r="E184" s="48">
        <v>4369.7998049999997</v>
      </c>
      <c r="F184" s="48">
        <v>4449.7998049999997</v>
      </c>
      <c r="G184" s="48">
        <v>0</v>
      </c>
      <c r="H184" s="48">
        <f t="shared" si="8"/>
        <v>4447.3831383333336</v>
      </c>
      <c r="I184" s="48">
        <v>0</v>
      </c>
      <c r="J184" s="48">
        <v>-1</v>
      </c>
      <c r="K184" s="48">
        <v>1</v>
      </c>
      <c r="L184" s="48">
        <v>1</v>
      </c>
      <c r="M184">
        <v>4692.0350099000007</v>
      </c>
      <c r="N184">
        <v>4854.6149903000005</v>
      </c>
      <c r="O184" s="48">
        <v>0</v>
      </c>
      <c r="P184" s="61">
        <f t="shared" si="9"/>
        <v>0.47421224402490325</v>
      </c>
      <c r="Q184" s="62">
        <f t="shared" si="10"/>
        <v>0.61638025226561655</v>
      </c>
      <c r="R184" s="62">
        <f t="shared" si="11"/>
        <v>1</v>
      </c>
    </row>
    <row r="185" spans="1:18" x14ac:dyDescent="0.3">
      <c r="A185" s="60">
        <v>39610</v>
      </c>
      <c r="B185" s="48">
        <v>1</v>
      </c>
      <c r="C185" s="48">
        <v>4469.6499020000001</v>
      </c>
      <c r="D185" s="48">
        <v>4541.0498049999997</v>
      </c>
      <c r="E185" s="48">
        <v>4468.0498049999997</v>
      </c>
      <c r="F185" s="48">
        <v>4523.6000979999999</v>
      </c>
      <c r="G185" s="48">
        <v>0</v>
      </c>
      <c r="H185" s="48">
        <f t="shared" si="8"/>
        <v>4510.899902666667</v>
      </c>
      <c r="I185" s="48">
        <v>1</v>
      </c>
      <c r="J185" s="48">
        <v>-1</v>
      </c>
      <c r="K185" s="48">
        <v>0</v>
      </c>
      <c r="L185" s="48">
        <v>1</v>
      </c>
      <c r="M185">
        <v>4652.5600099000003</v>
      </c>
      <c r="N185">
        <v>4832.9050049500011</v>
      </c>
      <c r="O185" s="48">
        <v>0</v>
      </c>
      <c r="P185" s="61">
        <f t="shared" si="9"/>
        <v>0.77879007231797481</v>
      </c>
      <c r="Q185" s="62">
        <f t="shared" si="10"/>
        <v>0.68541928825598397</v>
      </c>
      <c r="R185" s="62">
        <f t="shared" si="11"/>
        <v>1</v>
      </c>
    </row>
    <row r="186" spans="1:18" x14ac:dyDescent="0.3">
      <c r="A186" s="60">
        <v>39611</v>
      </c>
      <c r="B186" s="48">
        <v>1</v>
      </c>
      <c r="C186" s="48">
        <v>4524.3999020000001</v>
      </c>
      <c r="D186" s="48">
        <v>4550</v>
      </c>
      <c r="E186" s="48">
        <v>4392</v>
      </c>
      <c r="F186" s="48">
        <v>4539.3500979999999</v>
      </c>
      <c r="G186" s="48">
        <v>0</v>
      </c>
      <c r="H186" s="48">
        <f t="shared" si="8"/>
        <v>4493.7833659999997</v>
      </c>
      <c r="I186" s="48">
        <v>1</v>
      </c>
      <c r="J186" s="48">
        <v>-1</v>
      </c>
      <c r="K186" s="48">
        <v>1</v>
      </c>
      <c r="L186" s="48">
        <v>1</v>
      </c>
      <c r="M186">
        <v>4622.9650392000003</v>
      </c>
      <c r="N186">
        <v>4809.2850098500003</v>
      </c>
      <c r="O186" s="48">
        <v>0</v>
      </c>
      <c r="P186" s="61">
        <f t="shared" si="9"/>
        <v>0.69371644628430773</v>
      </c>
      <c r="Q186" s="62">
        <f t="shared" si="10"/>
        <v>0.66679315815634188</v>
      </c>
      <c r="R186" s="62">
        <f t="shared" si="11"/>
        <v>1</v>
      </c>
    </row>
    <row r="187" spans="1:18" x14ac:dyDescent="0.3">
      <c r="A187" s="60">
        <v>39612</v>
      </c>
      <c r="B187" s="48">
        <v>0</v>
      </c>
      <c r="C187" s="48">
        <v>4539.5</v>
      </c>
      <c r="D187" s="48">
        <v>4563.3500979999999</v>
      </c>
      <c r="E187" s="48">
        <v>4491.3500979999999</v>
      </c>
      <c r="F187" s="48">
        <v>4517.1000979999999</v>
      </c>
      <c r="G187" s="48">
        <v>0</v>
      </c>
      <c r="H187" s="48">
        <f t="shared" si="8"/>
        <v>4523.9334313333338</v>
      </c>
      <c r="I187" s="48">
        <v>0</v>
      </c>
      <c r="J187" s="48">
        <v>-1</v>
      </c>
      <c r="K187" s="48">
        <v>0</v>
      </c>
      <c r="L187" s="48">
        <v>1</v>
      </c>
      <c r="M187">
        <v>4587.6650392000001</v>
      </c>
      <c r="N187">
        <v>4779.37751475</v>
      </c>
      <c r="O187" s="48">
        <v>0</v>
      </c>
      <c r="P187" s="61">
        <f t="shared" si="9"/>
        <v>0.59400349628629301</v>
      </c>
      <c r="Q187" s="62">
        <f t="shared" si="10"/>
        <v>0.64428320548732998</v>
      </c>
      <c r="R187" s="62">
        <f t="shared" si="11"/>
        <v>1</v>
      </c>
    </row>
    <row r="188" spans="1:18" x14ac:dyDescent="0.3">
      <c r="A188" s="60">
        <v>39615</v>
      </c>
      <c r="B188" s="48">
        <v>1</v>
      </c>
      <c r="C188" s="48">
        <v>4536.2998049999997</v>
      </c>
      <c r="D188" s="48">
        <v>4617.7001950000003</v>
      </c>
      <c r="E188" s="48">
        <v>4536.2998049999997</v>
      </c>
      <c r="F188" s="48">
        <v>4572.5</v>
      </c>
      <c r="G188" s="48">
        <v>0</v>
      </c>
      <c r="H188" s="48">
        <f t="shared" si="8"/>
        <v>4575.5</v>
      </c>
      <c r="I188" s="48">
        <v>1</v>
      </c>
      <c r="J188" s="48">
        <v>1</v>
      </c>
      <c r="K188" s="48">
        <v>0</v>
      </c>
      <c r="L188" s="48">
        <v>1</v>
      </c>
      <c r="M188">
        <v>4570.9550294000001</v>
      </c>
      <c r="N188">
        <v>4750.1175049999993</v>
      </c>
      <c r="O188" s="48">
        <v>0</v>
      </c>
      <c r="P188" s="61">
        <f t="shared" si="9"/>
        <v>0.73042045979815051</v>
      </c>
      <c r="Q188" s="62">
        <f t="shared" si="10"/>
        <v>0.67489753280850151</v>
      </c>
      <c r="R188" s="62">
        <f t="shared" si="11"/>
        <v>1</v>
      </c>
    </row>
    <row r="189" spans="1:18" x14ac:dyDescent="0.3">
      <c r="A189" s="60">
        <v>39616</v>
      </c>
      <c r="B189" s="48">
        <v>1</v>
      </c>
      <c r="C189" s="48">
        <v>4572.5</v>
      </c>
      <c r="D189" s="48">
        <v>4664.0498049999997</v>
      </c>
      <c r="E189" s="48">
        <v>4561.75</v>
      </c>
      <c r="F189" s="48">
        <v>4653</v>
      </c>
      <c r="G189" s="48">
        <v>0</v>
      </c>
      <c r="H189" s="48">
        <f t="shared" si="8"/>
        <v>4626.2666016666662</v>
      </c>
      <c r="I189" s="48">
        <v>1</v>
      </c>
      <c r="J189" s="48">
        <v>-1</v>
      </c>
      <c r="K189" s="48">
        <v>0</v>
      </c>
      <c r="L189" s="48">
        <v>1</v>
      </c>
      <c r="M189">
        <v>4564.6650391999992</v>
      </c>
      <c r="N189">
        <v>4727.5199952499997</v>
      </c>
      <c r="O189" s="48">
        <v>0</v>
      </c>
      <c r="P189" s="61">
        <f t="shared" si="9"/>
        <v>0.84351699823433557</v>
      </c>
      <c r="Q189" s="62">
        <f t="shared" si="10"/>
        <v>0.69920541905423161</v>
      </c>
      <c r="R189" s="62">
        <f t="shared" si="11"/>
        <v>1</v>
      </c>
    </row>
    <row r="190" spans="1:18" x14ac:dyDescent="0.3">
      <c r="A190" s="60">
        <v>39617</v>
      </c>
      <c r="B190" s="48">
        <v>0</v>
      </c>
      <c r="C190" s="48">
        <v>4652.7998049999997</v>
      </c>
      <c r="D190" s="48">
        <v>4679.75</v>
      </c>
      <c r="E190" s="48">
        <v>4569.8999020000001</v>
      </c>
      <c r="F190" s="48">
        <v>4582.3999020000001</v>
      </c>
      <c r="G190" s="48">
        <v>0</v>
      </c>
      <c r="H190" s="48">
        <f t="shared" si="8"/>
        <v>4610.6832680000007</v>
      </c>
      <c r="I190" s="48">
        <v>0</v>
      </c>
      <c r="J190" s="48">
        <v>-1</v>
      </c>
      <c r="K190" s="48">
        <v>1</v>
      </c>
      <c r="L190" s="48">
        <v>1</v>
      </c>
      <c r="M190">
        <v>4564.3450195999994</v>
      </c>
      <c r="N190">
        <v>4700.757495249999</v>
      </c>
      <c r="O190" s="48">
        <v>0</v>
      </c>
      <c r="P190" s="61">
        <f t="shared" si="9"/>
        <v>0.47027044044760857</v>
      </c>
      <c r="Q190" s="62">
        <f t="shared" si="10"/>
        <v>0.61544776402047763</v>
      </c>
      <c r="R190" s="62">
        <f t="shared" si="11"/>
        <v>1</v>
      </c>
    </row>
    <row r="191" spans="1:18" x14ac:dyDescent="0.3">
      <c r="A191" s="60">
        <v>39618</v>
      </c>
      <c r="B191" s="48">
        <v>0</v>
      </c>
      <c r="C191" s="48">
        <v>4582.5498049999997</v>
      </c>
      <c r="D191" s="48">
        <v>4585.7001950000003</v>
      </c>
      <c r="E191" s="48">
        <v>4488.9501950000003</v>
      </c>
      <c r="F191" s="48">
        <v>4504.25</v>
      </c>
      <c r="G191" s="48">
        <v>0</v>
      </c>
      <c r="H191" s="48">
        <f t="shared" si="8"/>
        <v>4526.3001300000005</v>
      </c>
      <c r="I191" s="48">
        <v>0</v>
      </c>
      <c r="J191" s="48">
        <v>-1</v>
      </c>
      <c r="K191" s="48">
        <v>1</v>
      </c>
      <c r="L191" s="48">
        <v>1</v>
      </c>
      <c r="M191">
        <v>4547.0750000999997</v>
      </c>
      <c r="N191">
        <v>4674.6974854999989</v>
      </c>
      <c r="O191" s="48">
        <v>0</v>
      </c>
      <c r="P191" s="61">
        <f t="shared" si="9"/>
        <v>0.45570536463579381</v>
      </c>
      <c r="Q191" s="62">
        <f t="shared" si="10"/>
        <v>0.61199487610191117</v>
      </c>
      <c r="R191" s="62">
        <f t="shared" si="11"/>
        <v>1</v>
      </c>
    </row>
    <row r="192" spans="1:18" x14ac:dyDescent="0.3">
      <c r="A192" s="60">
        <v>39619</v>
      </c>
      <c r="B192" s="48">
        <v>0</v>
      </c>
      <c r="C192" s="48">
        <v>4504.2001950000003</v>
      </c>
      <c r="D192" s="48">
        <v>4532</v>
      </c>
      <c r="E192" s="48">
        <v>4333.6000979999999</v>
      </c>
      <c r="F192" s="48">
        <v>4347.5498049999997</v>
      </c>
      <c r="G192" s="48">
        <v>0</v>
      </c>
      <c r="H192" s="48">
        <f t="shared" si="8"/>
        <v>4404.3833009999989</v>
      </c>
      <c r="I192" s="48">
        <v>0</v>
      </c>
      <c r="J192" s="48">
        <v>-1</v>
      </c>
      <c r="K192" s="48">
        <v>1</v>
      </c>
      <c r="L192" s="48">
        <v>1</v>
      </c>
      <c r="M192">
        <v>4519.0500001</v>
      </c>
      <c r="N192">
        <v>4644.7474855</v>
      </c>
      <c r="O192" s="48">
        <v>0</v>
      </c>
      <c r="P192" s="61">
        <f t="shared" si="9"/>
        <v>0.24897383612779422</v>
      </c>
      <c r="Q192" s="62">
        <f t="shared" si="10"/>
        <v>0.56192391088846927</v>
      </c>
      <c r="R192" s="62">
        <f t="shared" si="11"/>
        <v>1</v>
      </c>
    </row>
    <row r="193" spans="1:18" x14ac:dyDescent="0.3">
      <c r="A193" s="60">
        <v>39622</v>
      </c>
      <c r="B193" s="48">
        <v>0</v>
      </c>
      <c r="C193" s="48">
        <v>4351.1499020000001</v>
      </c>
      <c r="D193" s="48">
        <v>4351.1499020000001</v>
      </c>
      <c r="E193" s="48">
        <v>4225.5</v>
      </c>
      <c r="F193" s="48">
        <v>4266.3999020000001</v>
      </c>
      <c r="G193" s="48">
        <v>0</v>
      </c>
      <c r="H193" s="48">
        <f t="shared" si="8"/>
        <v>4281.0166013333337</v>
      </c>
      <c r="I193" s="48">
        <v>0</v>
      </c>
      <c r="J193" s="48">
        <v>0</v>
      </c>
      <c r="K193" s="48">
        <v>1</v>
      </c>
      <c r="L193" s="48">
        <v>1</v>
      </c>
      <c r="M193">
        <v>4495.5949707999998</v>
      </c>
      <c r="N193">
        <v>4614.3149903500007</v>
      </c>
      <c r="O193" s="48">
        <v>0</v>
      </c>
      <c r="P193" s="61">
        <f t="shared" si="9"/>
        <v>0.44023534687924681</v>
      </c>
      <c r="Q193" s="62">
        <f t="shared" si="10"/>
        <v>0.60831510776771369</v>
      </c>
      <c r="R193" s="62">
        <f t="shared" si="11"/>
        <v>1</v>
      </c>
    </row>
    <row r="194" spans="1:18" x14ac:dyDescent="0.3">
      <c r="A194" s="60">
        <v>39623</v>
      </c>
      <c r="B194" s="48">
        <v>0</v>
      </c>
      <c r="C194" s="48">
        <v>4271.0498049999997</v>
      </c>
      <c r="D194" s="48">
        <v>4305.8999020000001</v>
      </c>
      <c r="E194" s="48">
        <v>4156.1000979999999</v>
      </c>
      <c r="F194" s="48">
        <v>4191.1000979999999</v>
      </c>
      <c r="G194" s="48">
        <v>0</v>
      </c>
      <c r="H194" s="48">
        <f t="shared" si="8"/>
        <v>4217.7000326666666</v>
      </c>
      <c r="I194" s="48">
        <v>0</v>
      </c>
      <c r="J194" s="48">
        <v>-1</v>
      </c>
      <c r="K194" s="48">
        <v>1</v>
      </c>
      <c r="L194" s="48">
        <v>1</v>
      </c>
      <c r="M194">
        <v>4469.7250001000002</v>
      </c>
      <c r="N194">
        <v>4580.8800050000009</v>
      </c>
      <c r="O194" s="48">
        <v>0</v>
      </c>
      <c r="P194" s="61">
        <f t="shared" si="9"/>
        <v>0.44362640006956888</v>
      </c>
      <c r="Q194" s="62">
        <f t="shared" si="10"/>
        <v>0.60912278924074637</v>
      </c>
      <c r="R194" s="62">
        <f t="shared" si="11"/>
        <v>1</v>
      </c>
    </row>
    <row r="195" spans="1:18" x14ac:dyDescent="0.3">
      <c r="A195" s="60">
        <v>39624</v>
      </c>
      <c r="B195" s="48">
        <v>1</v>
      </c>
      <c r="C195" s="48">
        <v>4189.6000979999999</v>
      </c>
      <c r="D195" s="48">
        <v>4264.5498049999997</v>
      </c>
      <c r="E195" s="48">
        <v>4093.1999510000001</v>
      </c>
      <c r="F195" s="48">
        <v>4252.6499020000001</v>
      </c>
      <c r="G195" s="48">
        <v>0</v>
      </c>
      <c r="H195" s="48">
        <f t="shared" si="8"/>
        <v>4203.4665526666658</v>
      </c>
      <c r="I195" s="48">
        <v>1</v>
      </c>
      <c r="J195" s="48">
        <v>-1</v>
      </c>
      <c r="K195" s="48">
        <v>1</v>
      </c>
      <c r="L195" s="48">
        <v>1</v>
      </c>
      <c r="M195">
        <v>4442.6299804999999</v>
      </c>
      <c r="N195">
        <v>4547.594995200001</v>
      </c>
      <c r="O195" s="48">
        <v>0</v>
      </c>
      <c r="P195" s="61">
        <f t="shared" si="9"/>
        <v>0.8043106239906932</v>
      </c>
      <c r="Q195" s="62">
        <f t="shared" si="10"/>
        <v>0.69089580948696183</v>
      </c>
      <c r="R195" s="62">
        <f t="shared" si="11"/>
        <v>1</v>
      </c>
    </row>
    <row r="196" spans="1:18" x14ac:dyDescent="0.3">
      <c r="A196" s="60">
        <v>39625</v>
      </c>
      <c r="B196" s="48">
        <v>1</v>
      </c>
      <c r="C196" s="48">
        <v>4252.6000979999999</v>
      </c>
      <c r="D196" s="48">
        <v>4324.75</v>
      </c>
      <c r="E196" s="48">
        <v>4230</v>
      </c>
      <c r="F196" s="48">
        <v>4315.8500979999999</v>
      </c>
      <c r="G196" s="48">
        <v>0</v>
      </c>
      <c r="H196" s="48">
        <f t="shared" si="8"/>
        <v>4290.2000326666666</v>
      </c>
      <c r="I196" s="48">
        <v>1</v>
      </c>
      <c r="J196" s="48">
        <v>-1</v>
      </c>
      <c r="K196" s="48">
        <v>0</v>
      </c>
      <c r="L196" s="48">
        <v>1</v>
      </c>
      <c r="M196">
        <v>4420.2799805000004</v>
      </c>
      <c r="N196">
        <v>4521.6225098500008</v>
      </c>
      <c r="O196" s="48">
        <v>0</v>
      </c>
      <c r="P196" s="61">
        <f t="shared" si="9"/>
        <v>0.80289953772997102</v>
      </c>
      <c r="Q196" s="62">
        <f t="shared" si="10"/>
        <v>0.69059437846605443</v>
      </c>
      <c r="R196" s="62">
        <f t="shared" si="11"/>
        <v>1</v>
      </c>
    </row>
    <row r="197" spans="1:18" x14ac:dyDescent="0.3">
      <c r="A197" s="60">
        <v>39626</v>
      </c>
      <c r="B197" s="48">
        <v>0</v>
      </c>
      <c r="C197" s="48">
        <v>4315.2998049999997</v>
      </c>
      <c r="D197" s="48">
        <v>4315.2998049999997</v>
      </c>
      <c r="E197" s="48">
        <v>4119.2001950000003</v>
      </c>
      <c r="F197" s="48">
        <v>4136.6499020000001</v>
      </c>
      <c r="G197" s="48">
        <v>0</v>
      </c>
      <c r="H197" s="48">
        <f t="shared" ref="H197:H260" si="12">AVERAGE(D197,E197,F197)</f>
        <v>4190.3833006666673</v>
      </c>
      <c r="I197" s="48">
        <v>0</v>
      </c>
      <c r="J197" s="48">
        <v>0</v>
      </c>
      <c r="K197" s="48">
        <v>1</v>
      </c>
      <c r="L197" s="48">
        <v>1</v>
      </c>
      <c r="M197">
        <v>4382.2349608999994</v>
      </c>
      <c r="N197">
        <v>4484.9500000500002</v>
      </c>
      <c r="O197" s="48">
        <v>0</v>
      </c>
      <c r="P197" s="61">
        <f t="shared" si="9"/>
        <v>0.19896670090391155</v>
      </c>
      <c r="Q197" s="62">
        <f t="shared" si="10"/>
        <v>0.54957822551381941</v>
      </c>
      <c r="R197" s="62">
        <f t="shared" si="11"/>
        <v>1</v>
      </c>
    </row>
    <row r="198" spans="1:18" x14ac:dyDescent="0.3">
      <c r="A198" s="60">
        <v>39629</v>
      </c>
      <c r="B198" s="48">
        <v>0</v>
      </c>
      <c r="C198" s="48">
        <v>4136.25</v>
      </c>
      <c r="D198" s="48">
        <v>4163</v>
      </c>
      <c r="E198" s="48">
        <v>4021.6999510000001</v>
      </c>
      <c r="F198" s="48">
        <v>4040.5500489999999</v>
      </c>
      <c r="G198" s="48">
        <v>0</v>
      </c>
      <c r="H198" s="48">
        <f t="shared" si="12"/>
        <v>4075.0833333333335</v>
      </c>
      <c r="I198" s="48">
        <v>0</v>
      </c>
      <c r="J198" s="48">
        <v>-1</v>
      </c>
      <c r="K198" s="48">
        <v>1</v>
      </c>
      <c r="L198" s="48">
        <v>1</v>
      </c>
      <c r="M198">
        <v>4329.0399657999997</v>
      </c>
      <c r="N198">
        <v>4449.9974975999994</v>
      </c>
      <c r="O198" s="48">
        <v>0</v>
      </c>
      <c r="P198" s="61">
        <f t="shared" si="9"/>
        <v>0.40426461903942212</v>
      </c>
      <c r="Q198" s="62">
        <f t="shared" si="10"/>
        <v>0.59971184806578359</v>
      </c>
      <c r="R198" s="62">
        <f t="shared" si="11"/>
        <v>1</v>
      </c>
    </row>
    <row r="199" spans="1:18" x14ac:dyDescent="0.3">
      <c r="A199" s="60">
        <v>39630</v>
      </c>
      <c r="B199" s="48">
        <v>0</v>
      </c>
      <c r="C199" s="48">
        <v>4039.75</v>
      </c>
      <c r="D199" s="48">
        <v>4075.3999020000001</v>
      </c>
      <c r="E199" s="48">
        <v>3878.1999510000001</v>
      </c>
      <c r="F199" s="48">
        <v>3896.75</v>
      </c>
      <c r="G199" s="48">
        <v>0</v>
      </c>
      <c r="H199" s="48">
        <f t="shared" si="12"/>
        <v>3950.1166176666666</v>
      </c>
      <c r="I199" s="48">
        <v>0</v>
      </c>
      <c r="J199" s="48">
        <v>-1</v>
      </c>
      <c r="K199" s="48">
        <v>1</v>
      </c>
      <c r="L199" s="48">
        <v>1</v>
      </c>
      <c r="M199">
        <v>4253.4149657999997</v>
      </c>
      <c r="N199">
        <v>4409.0400024999999</v>
      </c>
      <c r="O199" s="48">
        <v>0</v>
      </c>
      <c r="P199" s="61">
        <f t="shared" si="9"/>
        <v>0.28077872915075575</v>
      </c>
      <c r="Q199" s="62">
        <f t="shared" si="10"/>
        <v>0.56973712941669596</v>
      </c>
      <c r="R199" s="62">
        <f t="shared" si="11"/>
        <v>1</v>
      </c>
    </row>
    <row r="200" spans="1:18" x14ac:dyDescent="0.3">
      <c r="A200" s="60">
        <v>39631</v>
      </c>
      <c r="B200" s="48">
        <v>1</v>
      </c>
      <c r="C200" s="48">
        <v>3895.3000489999999</v>
      </c>
      <c r="D200" s="48">
        <v>4107.1499020000001</v>
      </c>
      <c r="E200" s="48">
        <v>3848.25</v>
      </c>
      <c r="F200" s="48">
        <v>4093.3500979999999</v>
      </c>
      <c r="G200" s="48">
        <v>0</v>
      </c>
      <c r="H200" s="48">
        <f t="shared" si="12"/>
        <v>4016.25</v>
      </c>
      <c r="I200" s="48">
        <v>1</v>
      </c>
      <c r="J200" s="48">
        <v>-1</v>
      </c>
      <c r="K200" s="48">
        <v>0</v>
      </c>
      <c r="L200" s="48">
        <v>1</v>
      </c>
      <c r="M200">
        <v>4204.5099854</v>
      </c>
      <c r="N200">
        <v>4384.4275024999997</v>
      </c>
      <c r="O200" s="48">
        <v>0</v>
      </c>
      <c r="P200" s="61">
        <f t="shared" si="9"/>
        <v>1.1190071259823624</v>
      </c>
      <c r="Q200" s="62">
        <f t="shared" si="10"/>
        <v>0.75380450207376304</v>
      </c>
      <c r="R200" s="62">
        <f t="shared" si="11"/>
        <v>1</v>
      </c>
    </row>
    <row r="201" spans="1:18" x14ac:dyDescent="0.3">
      <c r="A201" s="60">
        <v>39632</v>
      </c>
      <c r="B201" s="48">
        <v>0</v>
      </c>
      <c r="C201" s="48">
        <v>4094.6000979999999</v>
      </c>
      <c r="D201" s="48">
        <v>4097.3500979999999</v>
      </c>
      <c r="E201" s="48">
        <v>3874.8500979999999</v>
      </c>
      <c r="F201" s="48">
        <v>3925.75</v>
      </c>
      <c r="G201" s="48">
        <v>0</v>
      </c>
      <c r="H201" s="48">
        <f t="shared" si="12"/>
        <v>3965.9833986666667</v>
      </c>
      <c r="I201" s="48">
        <v>0</v>
      </c>
      <c r="J201" s="48">
        <v>-1</v>
      </c>
      <c r="K201" s="48">
        <v>1</v>
      </c>
      <c r="L201" s="48">
        <v>1</v>
      </c>
      <c r="M201">
        <v>4146.6599854000006</v>
      </c>
      <c r="N201">
        <v>4346.8674927499997</v>
      </c>
      <c r="O201" s="48">
        <v>0</v>
      </c>
      <c r="P201" s="61">
        <f t="shared" si="9"/>
        <v>0.22398039907492895</v>
      </c>
      <c r="Q201" s="62">
        <f t="shared" si="10"/>
        <v>0.55576217501416081</v>
      </c>
      <c r="R201" s="62">
        <f t="shared" si="11"/>
        <v>1</v>
      </c>
    </row>
    <row r="202" spans="1:18" x14ac:dyDescent="0.3">
      <c r="A202" s="60">
        <v>39633</v>
      </c>
      <c r="B202" s="48">
        <v>1</v>
      </c>
      <c r="C202" s="48">
        <v>3926.6499020000001</v>
      </c>
      <c r="D202" s="48">
        <v>4033.5</v>
      </c>
      <c r="E202" s="48">
        <v>3896.3999020000001</v>
      </c>
      <c r="F202" s="48">
        <v>4016</v>
      </c>
      <c r="G202" s="48">
        <v>0</v>
      </c>
      <c r="H202" s="48">
        <f t="shared" si="12"/>
        <v>3981.9666340000003</v>
      </c>
      <c r="I202" s="48">
        <v>1</v>
      </c>
      <c r="J202" s="48">
        <v>-1</v>
      </c>
      <c r="K202" s="48">
        <v>0</v>
      </c>
      <c r="L202" s="48">
        <v>1</v>
      </c>
      <c r="M202">
        <v>4113.5050049000001</v>
      </c>
      <c r="N202">
        <v>4316.2775024999992</v>
      </c>
      <c r="O202" s="48">
        <v>0</v>
      </c>
      <c r="P202" s="61">
        <f t="shared" si="9"/>
        <v>0.86159097676830165</v>
      </c>
      <c r="Q202" s="62">
        <f t="shared" si="10"/>
        <v>0.702992947776791</v>
      </c>
      <c r="R202" s="62">
        <f t="shared" si="11"/>
        <v>1</v>
      </c>
    </row>
    <row r="203" spans="1:18" x14ac:dyDescent="0.3">
      <c r="A203" s="60">
        <v>39636</v>
      </c>
      <c r="B203" s="48">
        <v>1</v>
      </c>
      <c r="C203" s="48">
        <v>4002</v>
      </c>
      <c r="D203" s="48">
        <v>4114.5</v>
      </c>
      <c r="E203" s="48">
        <v>4002</v>
      </c>
      <c r="F203" s="48">
        <v>4030</v>
      </c>
      <c r="G203" s="48">
        <v>0</v>
      </c>
      <c r="H203" s="48">
        <f t="shared" si="12"/>
        <v>4048.8333333333335</v>
      </c>
      <c r="I203" s="48">
        <v>1</v>
      </c>
      <c r="J203" s="48">
        <v>1</v>
      </c>
      <c r="K203" s="48">
        <v>0</v>
      </c>
      <c r="L203" s="48">
        <v>1</v>
      </c>
      <c r="M203">
        <v>4089.8650146999998</v>
      </c>
      <c r="N203">
        <v>4292.7299927499998</v>
      </c>
      <c r="O203" s="48">
        <v>0</v>
      </c>
      <c r="P203" s="61">
        <f t="shared" si="9"/>
        <v>0.69999633885048085</v>
      </c>
      <c r="Q203" s="62">
        <f t="shared" si="10"/>
        <v>0.66818696044368686</v>
      </c>
      <c r="R203" s="62">
        <f t="shared" si="11"/>
        <v>1</v>
      </c>
    </row>
    <row r="204" spans="1:18" x14ac:dyDescent="0.3">
      <c r="A204" s="60">
        <v>39637</v>
      </c>
      <c r="B204" s="48">
        <v>0</v>
      </c>
      <c r="C204" s="48">
        <v>4028.6999510000001</v>
      </c>
      <c r="D204" s="48">
        <v>4028.6999510000001</v>
      </c>
      <c r="E204" s="48">
        <v>3896.0500489999999</v>
      </c>
      <c r="F204" s="48">
        <v>3988.5500489999999</v>
      </c>
      <c r="G204" s="48">
        <v>0</v>
      </c>
      <c r="H204" s="48">
        <f t="shared" si="12"/>
        <v>3971.1000163333333</v>
      </c>
      <c r="I204" s="48">
        <v>0</v>
      </c>
      <c r="J204" s="48">
        <v>0</v>
      </c>
      <c r="K204" s="48">
        <v>1</v>
      </c>
      <c r="L204" s="48">
        <v>1</v>
      </c>
      <c r="M204">
        <v>4069.6100097999997</v>
      </c>
      <c r="N204">
        <v>4269.6675049499991</v>
      </c>
      <c r="O204" s="48">
        <v>0</v>
      </c>
      <c r="P204" s="61">
        <f t="shared" si="9"/>
        <v>0.55534254118581416</v>
      </c>
      <c r="Q204" s="62">
        <f t="shared" si="10"/>
        <v>0.6353742108281899</v>
      </c>
      <c r="R204" s="62">
        <f t="shared" si="11"/>
        <v>1</v>
      </c>
    </row>
    <row r="205" spans="1:18" x14ac:dyDescent="0.3">
      <c r="A205" s="60">
        <v>39638</v>
      </c>
      <c r="B205" s="48">
        <v>1</v>
      </c>
      <c r="C205" s="48">
        <v>3990.8999020000001</v>
      </c>
      <c r="D205" s="48">
        <v>4169.3999020000001</v>
      </c>
      <c r="E205" s="48">
        <v>3990.8999020000001</v>
      </c>
      <c r="F205" s="48">
        <v>4157.1000979999999</v>
      </c>
      <c r="G205" s="48">
        <v>0</v>
      </c>
      <c r="H205" s="48">
        <f t="shared" si="12"/>
        <v>4105.7999673333334</v>
      </c>
      <c r="I205" s="48">
        <v>1</v>
      </c>
      <c r="J205" s="48">
        <v>1</v>
      </c>
      <c r="K205" s="48">
        <v>0</v>
      </c>
      <c r="L205" s="48">
        <v>1</v>
      </c>
      <c r="M205">
        <v>4060.0550294</v>
      </c>
      <c r="N205">
        <v>4251.3425049499992</v>
      </c>
      <c r="O205" s="48">
        <v>0</v>
      </c>
      <c r="P205" s="61">
        <f t="shared" si="9"/>
        <v>1.042870621472151</v>
      </c>
      <c r="Q205" s="62">
        <f t="shared" si="10"/>
        <v>0.73940351454176334</v>
      </c>
      <c r="R205" s="62">
        <f t="shared" si="11"/>
        <v>1</v>
      </c>
    </row>
    <row r="206" spans="1:18" x14ac:dyDescent="0.3">
      <c r="A206" s="60">
        <v>39639</v>
      </c>
      <c r="B206" s="48">
        <v>1</v>
      </c>
      <c r="C206" s="48">
        <v>4155.6499020000001</v>
      </c>
      <c r="D206" s="48">
        <v>4187.9501950000003</v>
      </c>
      <c r="E206" s="48">
        <v>4110.3999020000001</v>
      </c>
      <c r="F206" s="48">
        <v>4162.2001950000003</v>
      </c>
      <c r="G206" s="48">
        <v>0</v>
      </c>
      <c r="H206" s="48">
        <f t="shared" si="12"/>
        <v>4153.516764</v>
      </c>
      <c r="I206" s="48">
        <v>1</v>
      </c>
      <c r="J206" s="48">
        <v>-1</v>
      </c>
      <c r="K206" s="48">
        <v>0</v>
      </c>
      <c r="L206" s="48">
        <v>1</v>
      </c>
      <c r="M206">
        <v>4044.6900391000004</v>
      </c>
      <c r="N206">
        <v>4232.4850097999997</v>
      </c>
      <c r="O206" s="48">
        <v>0</v>
      </c>
      <c r="P206" s="61">
        <f t="shared" si="9"/>
        <v>0.66586865518315919</v>
      </c>
      <c r="Q206" s="62">
        <f t="shared" si="10"/>
        <v>0.6605774656533947</v>
      </c>
      <c r="R206" s="62">
        <f t="shared" si="11"/>
        <v>1</v>
      </c>
    </row>
    <row r="207" spans="1:18" x14ac:dyDescent="0.3">
      <c r="A207" s="60">
        <v>39640</v>
      </c>
      <c r="B207" s="48">
        <v>0</v>
      </c>
      <c r="C207" s="48">
        <v>4166</v>
      </c>
      <c r="D207" s="48">
        <v>4215.5</v>
      </c>
      <c r="E207" s="48">
        <v>4014.4499510000001</v>
      </c>
      <c r="F207" s="48">
        <v>4049</v>
      </c>
      <c r="G207" s="48">
        <v>0</v>
      </c>
      <c r="H207" s="48">
        <f t="shared" si="12"/>
        <v>4092.9833170000002</v>
      </c>
      <c r="I207" s="48">
        <v>0</v>
      </c>
      <c r="J207" s="48">
        <v>-1</v>
      </c>
      <c r="K207" s="48">
        <v>1</v>
      </c>
      <c r="L207" s="48">
        <v>1</v>
      </c>
      <c r="M207">
        <v>4035.9250488999996</v>
      </c>
      <c r="N207">
        <v>4209.0800048999999</v>
      </c>
      <c r="O207" s="48">
        <v>0</v>
      </c>
      <c r="P207" s="61">
        <f t="shared" si="9"/>
        <v>0.34494581937397073</v>
      </c>
      <c r="Q207" s="62">
        <f t="shared" si="10"/>
        <v>0.58539141910237091</v>
      </c>
      <c r="R207" s="62">
        <f t="shared" si="11"/>
        <v>1</v>
      </c>
    </row>
    <row r="208" spans="1:18" x14ac:dyDescent="0.3">
      <c r="A208" s="60">
        <v>39643</v>
      </c>
      <c r="B208" s="48">
        <v>0</v>
      </c>
      <c r="C208" s="48">
        <v>4047.4499510000001</v>
      </c>
      <c r="D208" s="48">
        <v>4118.1000979999999</v>
      </c>
      <c r="E208" s="48">
        <v>4004.25</v>
      </c>
      <c r="F208" s="48">
        <v>4039.6999510000001</v>
      </c>
      <c r="G208" s="48">
        <v>0</v>
      </c>
      <c r="H208" s="48">
        <f t="shared" si="12"/>
        <v>4054.0166829999998</v>
      </c>
      <c r="I208" s="48">
        <v>0</v>
      </c>
      <c r="J208" s="48">
        <v>-1</v>
      </c>
      <c r="K208" s="48">
        <v>1</v>
      </c>
      <c r="L208" s="48">
        <v>1</v>
      </c>
      <c r="M208">
        <v>4035.8400391000005</v>
      </c>
      <c r="N208">
        <v>4182.4400024500001</v>
      </c>
      <c r="O208" s="48">
        <v>0</v>
      </c>
      <c r="P208" s="61">
        <f t="shared" si="9"/>
        <v>0.61905788900841174</v>
      </c>
      <c r="Q208" s="62">
        <f t="shared" si="10"/>
        <v>0.65000424982508931</v>
      </c>
      <c r="R208" s="62">
        <f t="shared" si="11"/>
        <v>1</v>
      </c>
    </row>
    <row r="209" spans="1:18" x14ac:dyDescent="0.3">
      <c r="A209" s="60">
        <v>39644</v>
      </c>
      <c r="B209" s="48">
        <v>0</v>
      </c>
      <c r="C209" s="48">
        <v>4039.3000489999999</v>
      </c>
      <c r="D209" s="48">
        <v>4040.6999510000001</v>
      </c>
      <c r="E209" s="48">
        <v>3835.5</v>
      </c>
      <c r="F209" s="48">
        <v>3861.1000979999999</v>
      </c>
      <c r="G209" s="48">
        <v>0</v>
      </c>
      <c r="H209" s="48">
        <f t="shared" si="12"/>
        <v>3912.4333496666673</v>
      </c>
      <c r="I209" s="48">
        <v>0</v>
      </c>
      <c r="J209" s="48">
        <v>-1</v>
      </c>
      <c r="K209" s="48">
        <v>1</v>
      </c>
      <c r="L209" s="48">
        <v>1</v>
      </c>
      <c r="M209">
        <v>4032.2750489000005</v>
      </c>
      <c r="N209">
        <v>4142.8450073499998</v>
      </c>
      <c r="O209" s="48">
        <v>0</v>
      </c>
      <c r="P209" s="61">
        <f t="shared" si="9"/>
        <v>0.19925656445794204</v>
      </c>
      <c r="Q209" s="62">
        <f t="shared" si="10"/>
        <v>0.54964997788593217</v>
      </c>
      <c r="R209" s="62">
        <f t="shared" si="11"/>
        <v>1</v>
      </c>
    </row>
    <row r="210" spans="1:18" x14ac:dyDescent="0.3">
      <c r="A210" s="60">
        <v>39645</v>
      </c>
      <c r="B210" s="48">
        <v>0</v>
      </c>
      <c r="C210" s="48">
        <v>3861.5500489999999</v>
      </c>
      <c r="D210" s="48">
        <v>3920.0500489999999</v>
      </c>
      <c r="E210" s="48">
        <v>3790.1999510000001</v>
      </c>
      <c r="F210" s="48">
        <v>3816.6999510000001</v>
      </c>
      <c r="G210" s="48">
        <v>0</v>
      </c>
      <c r="H210" s="48">
        <f t="shared" si="12"/>
        <v>3842.3166503333337</v>
      </c>
      <c r="I210" s="48">
        <v>0</v>
      </c>
      <c r="J210" s="48">
        <v>-1</v>
      </c>
      <c r="K210" s="48">
        <v>1</v>
      </c>
      <c r="L210" s="48">
        <v>1</v>
      </c>
      <c r="M210">
        <v>4004.6100342000004</v>
      </c>
      <c r="N210">
        <v>4104.5600098000004</v>
      </c>
      <c r="O210" s="48">
        <v>0</v>
      </c>
      <c r="P210" s="61">
        <f t="shared" si="9"/>
        <v>0.52616422661366102</v>
      </c>
      <c r="Q210" s="62">
        <f t="shared" si="10"/>
        <v>0.62858803526446816</v>
      </c>
      <c r="R210" s="62">
        <f t="shared" si="11"/>
        <v>1</v>
      </c>
    </row>
    <row r="211" spans="1:18" x14ac:dyDescent="0.3">
      <c r="A211" s="60">
        <v>39646</v>
      </c>
      <c r="B211" s="48">
        <v>1</v>
      </c>
      <c r="C211" s="48">
        <v>3823.1499020000001</v>
      </c>
      <c r="D211" s="48">
        <v>3968.75</v>
      </c>
      <c r="E211" s="48">
        <v>3823.1499020000001</v>
      </c>
      <c r="F211" s="48">
        <v>3947.1999510000001</v>
      </c>
      <c r="G211" s="48">
        <v>0</v>
      </c>
      <c r="H211" s="48">
        <f t="shared" si="12"/>
        <v>3913.0332843333331</v>
      </c>
      <c r="I211" s="48">
        <v>1</v>
      </c>
      <c r="J211" s="48">
        <v>1</v>
      </c>
      <c r="K211" s="48">
        <v>0</v>
      </c>
      <c r="L211" s="48">
        <v>1</v>
      </c>
      <c r="M211">
        <v>4006.7550292999999</v>
      </c>
      <c r="N211">
        <v>4076.7075073500005</v>
      </c>
      <c r="O211" s="48">
        <v>0</v>
      </c>
      <c r="P211" s="61">
        <f t="shared" si="9"/>
        <v>0.94086826191891171</v>
      </c>
      <c r="Q211" s="62">
        <f t="shared" si="10"/>
        <v>0.71927500890884455</v>
      </c>
      <c r="R211" s="62">
        <f t="shared" si="11"/>
        <v>1</v>
      </c>
    </row>
    <row r="212" spans="1:18" x14ac:dyDescent="0.3">
      <c r="A212" s="60">
        <v>39647</v>
      </c>
      <c r="B212" s="48">
        <v>1</v>
      </c>
      <c r="C212" s="48">
        <v>3962.9499510000001</v>
      </c>
      <c r="D212" s="48">
        <v>4110.5498049999997</v>
      </c>
      <c r="E212" s="48">
        <v>3926.3000489999999</v>
      </c>
      <c r="F212" s="48">
        <v>4092.25</v>
      </c>
      <c r="G212" s="48">
        <v>0</v>
      </c>
      <c r="H212" s="48">
        <f t="shared" si="12"/>
        <v>4043.0332846666665</v>
      </c>
      <c r="I212" s="48">
        <v>1</v>
      </c>
      <c r="J212" s="48">
        <v>-1</v>
      </c>
      <c r="K212" s="48">
        <v>0</v>
      </c>
      <c r="L212" s="48">
        <v>1</v>
      </c>
      <c r="M212">
        <v>4014.3800292999999</v>
      </c>
      <c r="N212">
        <v>4063.9425171000003</v>
      </c>
      <c r="O212" s="48">
        <v>0</v>
      </c>
      <c r="P212" s="61">
        <f t="shared" si="9"/>
        <v>0.95582832592576694</v>
      </c>
      <c r="Q212" s="62">
        <f t="shared" si="10"/>
        <v>0.72228578953056799</v>
      </c>
      <c r="R212" s="62">
        <f t="shared" si="11"/>
        <v>1</v>
      </c>
    </row>
    <row r="213" spans="1:18" x14ac:dyDescent="0.3">
      <c r="A213" s="60">
        <v>39650</v>
      </c>
      <c r="B213" s="48">
        <v>1</v>
      </c>
      <c r="C213" s="48">
        <v>4092.1999510000001</v>
      </c>
      <c r="D213" s="48">
        <v>4168.1499020000001</v>
      </c>
      <c r="E213" s="48">
        <v>4072.75</v>
      </c>
      <c r="F213" s="48">
        <v>4159.5</v>
      </c>
      <c r="G213" s="48">
        <v>0</v>
      </c>
      <c r="H213" s="48">
        <f t="shared" si="12"/>
        <v>4133.4666340000003</v>
      </c>
      <c r="I213" s="48">
        <v>1</v>
      </c>
      <c r="J213" s="48">
        <v>-1</v>
      </c>
      <c r="K213" s="48">
        <v>0</v>
      </c>
      <c r="L213" s="48">
        <v>1</v>
      </c>
      <c r="M213">
        <v>4027.3300292999993</v>
      </c>
      <c r="N213">
        <v>4058.597522</v>
      </c>
      <c r="O213" s="48">
        <v>0</v>
      </c>
      <c r="P213" s="61">
        <f t="shared" si="9"/>
        <v>0.81189457307226598</v>
      </c>
      <c r="Q213" s="62">
        <f t="shared" si="10"/>
        <v>0.69251307933116124</v>
      </c>
      <c r="R213" s="62">
        <f t="shared" si="11"/>
        <v>1</v>
      </c>
    </row>
    <row r="214" spans="1:18" x14ac:dyDescent="0.3">
      <c r="A214" s="60">
        <v>39651</v>
      </c>
      <c r="B214" s="48">
        <v>1</v>
      </c>
      <c r="C214" s="48">
        <v>4158.4501950000003</v>
      </c>
      <c r="D214" s="48">
        <v>4262.4501950000003</v>
      </c>
      <c r="E214" s="48">
        <v>4137.9501950000003</v>
      </c>
      <c r="F214" s="48">
        <v>4240.1000979999999</v>
      </c>
      <c r="G214" s="48">
        <v>0</v>
      </c>
      <c r="H214" s="48">
        <f t="shared" si="12"/>
        <v>4213.5001626666672</v>
      </c>
      <c r="I214" s="48">
        <v>1</v>
      </c>
      <c r="J214" s="48">
        <v>-1</v>
      </c>
      <c r="K214" s="48">
        <v>0</v>
      </c>
      <c r="L214" s="48">
        <v>1</v>
      </c>
      <c r="M214">
        <v>4052.4850342</v>
      </c>
      <c r="N214">
        <v>4061.0475219999998</v>
      </c>
      <c r="O214" s="48">
        <v>0</v>
      </c>
      <c r="P214" s="61">
        <f t="shared" si="9"/>
        <v>0.84261401496378086</v>
      </c>
      <c r="Q214" s="62">
        <f t="shared" si="10"/>
        <v>0.69901547198558844</v>
      </c>
      <c r="R214" s="62">
        <f t="shared" si="11"/>
        <v>1</v>
      </c>
    </row>
    <row r="215" spans="1:18" x14ac:dyDescent="0.3">
      <c r="A215" s="60">
        <v>39652</v>
      </c>
      <c r="B215" s="48">
        <v>1</v>
      </c>
      <c r="C215" s="48">
        <v>4246.7001950000003</v>
      </c>
      <c r="D215" s="48">
        <v>4491.5498049999997</v>
      </c>
      <c r="E215" s="48">
        <v>4246.7001950000003</v>
      </c>
      <c r="F215" s="48">
        <v>4476.7998049999997</v>
      </c>
      <c r="G215" s="48">
        <v>0</v>
      </c>
      <c r="H215" s="48">
        <f t="shared" si="12"/>
        <v>4405.0166016666662</v>
      </c>
      <c r="I215" s="48">
        <v>1</v>
      </c>
      <c r="J215" s="48">
        <v>1</v>
      </c>
      <c r="K215" s="48">
        <v>0</v>
      </c>
      <c r="L215" s="48">
        <v>1</v>
      </c>
      <c r="M215">
        <v>4084.4550049000004</v>
      </c>
      <c r="N215">
        <v>4072.2550171500006</v>
      </c>
      <c r="O215" s="48">
        <v>1</v>
      </c>
      <c r="P215" s="61">
        <f t="shared" si="9"/>
        <v>1.1935268536719603</v>
      </c>
      <c r="Q215" s="62">
        <f t="shared" si="10"/>
        <v>0.76737124570204052</v>
      </c>
      <c r="R215" s="62">
        <f t="shared" si="11"/>
        <v>1</v>
      </c>
    </row>
    <row r="216" spans="1:18" x14ac:dyDescent="0.3">
      <c r="A216" s="60">
        <v>39653</v>
      </c>
      <c r="B216" s="48">
        <v>0</v>
      </c>
      <c r="C216" s="48">
        <v>4476.2001950000003</v>
      </c>
      <c r="D216" s="48">
        <v>4539.4501950000003</v>
      </c>
      <c r="E216" s="48">
        <v>4385.8500979999999</v>
      </c>
      <c r="F216" s="48">
        <v>4433.5498049999997</v>
      </c>
      <c r="G216" s="48">
        <v>0</v>
      </c>
      <c r="H216" s="48">
        <f t="shared" si="12"/>
        <v>4452.9500326666666</v>
      </c>
      <c r="I216" s="48">
        <v>0</v>
      </c>
      <c r="J216" s="48">
        <v>-1</v>
      </c>
      <c r="K216" s="48">
        <v>0</v>
      </c>
      <c r="L216" s="48">
        <v>1</v>
      </c>
      <c r="M216">
        <v>4111.5899659000006</v>
      </c>
      <c r="N216">
        <v>4078.1400025000012</v>
      </c>
      <c r="O216" s="48">
        <v>1</v>
      </c>
      <c r="P216" s="61">
        <f t="shared" si="9"/>
        <v>0.53330078054812824</v>
      </c>
      <c r="Q216" s="62">
        <f t="shared" si="10"/>
        <v>0.63025263703601331</v>
      </c>
      <c r="R216" s="62">
        <f t="shared" si="11"/>
        <v>1</v>
      </c>
    </row>
    <row r="217" spans="1:18" x14ac:dyDescent="0.3">
      <c r="A217" s="60">
        <v>39654</v>
      </c>
      <c r="B217" s="48">
        <v>1</v>
      </c>
      <c r="C217" s="48">
        <v>4440.8500979999999</v>
      </c>
      <c r="D217" s="48">
        <v>4440.8500979999999</v>
      </c>
      <c r="E217" s="48">
        <v>4297.1499020000001</v>
      </c>
      <c r="F217" s="48">
        <v>4311.8500979999999</v>
      </c>
      <c r="G217" s="48">
        <v>0</v>
      </c>
      <c r="H217" s="48">
        <f t="shared" si="12"/>
        <v>4349.9500326666666</v>
      </c>
      <c r="I217" s="48">
        <v>0</v>
      </c>
      <c r="J217" s="48">
        <v>0</v>
      </c>
      <c r="K217" s="48">
        <v>1</v>
      </c>
      <c r="L217" s="48">
        <v>1</v>
      </c>
      <c r="M217">
        <v>4137.8749757000005</v>
      </c>
      <c r="N217">
        <v>4086.9000123000005</v>
      </c>
      <c r="O217" s="48">
        <v>1</v>
      </c>
      <c r="P217" s="61">
        <f t="shared" ref="P217:P280" si="13">$B$2+SUMPRODUCT($C$2:$G$2,C217:G217)</f>
        <v>0.32628534775627771</v>
      </c>
      <c r="Q217" s="62">
        <f t="shared" ref="Q217:Q280" si="14">EXP(P217)/(1+EXP(P217))</f>
        <v>0.58085527118513902</v>
      </c>
      <c r="R217" s="62">
        <f t="shared" ref="R217:R280" si="15">IF(Q217&gt;0.5,1,0)</f>
        <v>1</v>
      </c>
    </row>
    <row r="218" spans="1:18" x14ac:dyDescent="0.3">
      <c r="A218" s="60">
        <v>39657</v>
      </c>
      <c r="B218" s="48">
        <v>1</v>
      </c>
      <c r="C218" s="48">
        <v>4282.25</v>
      </c>
      <c r="D218" s="48">
        <v>4352.6499020000001</v>
      </c>
      <c r="E218" s="48">
        <v>4282.25</v>
      </c>
      <c r="F218" s="48">
        <v>4332.1000979999999</v>
      </c>
      <c r="G218" s="48">
        <v>0</v>
      </c>
      <c r="H218" s="48">
        <f t="shared" si="12"/>
        <v>4322.333333333333</v>
      </c>
      <c r="I218" s="48">
        <v>1</v>
      </c>
      <c r="J218" s="48">
        <v>1</v>
      </c>
      <c r="K218" s="48">
        <v>1</v>
      </c>
      <c r="L218" s="48">
        <v>1</v>
      </c>
      <c r="M218">
        <v>4167.1149904000004</v>
      </c>
      <c r="N218">
        <v>4101.4775147500004</v>
      </c>
      <c r="O218" s="48">
        <v>1</v>
      </c>
      <c r="P218" s="61">
        <f t="shared" si="13"/>
        <v>0.76775952852641383</v>
      </c>
      <c r="Q218" s="62">
        <f t="shared" si="14"/>
        <v>0.68303603560650183</v>
      </c>
      <c r="R218" s="62">
        <f t="shared" si="15"/>
        <v>1</v>
      </c>
    </row>
    <row r="219" spans="1:18" x14ac:dyDescent="0.3">
      <c r="A219" s="60">
        <v>39658</v>
      </c>
      <c r="B219" s="48">
        <v>1</v>
      </c>
      <c r="C219" s="48">
        <v>4332.2001950000003</v>
      </c>
      <c r="D219" s="48">
        <v>4332.2001950000003</v>
      </c>
      <c r="E219" s="48">
        <v>4159.1499020000001</v>
      </c>
      <c r="F219" s="48">
        <v>4189.8500979999999</v>
      </c>
      <c r="G219" s="48">
        <v>0</v>
      </c>
      <c r="H219" s="48">
        <f t="shared" si="12"/>
        <v>4227.0667316666668</v>
      </c>
      <c r="I219" s="48">
        <v>0</v>
      </c>
      <c r="J219" s="48">
        <v>0</v>
      </c>
      <c r="K219" s="48">
        <v>1</v>
      </c>
      <c r="L219" s="48">
        <v>1</v>
      </c>
      <c r="M219">
        <v>4199.9899904000004</v>
      </c>
      <c r="N219">
        <v>4116.1325196500002</v>
      </c>
      <c r="O219" s="48">
        <v>1</v>
      </c>
      <c r="P219" s="61">
        <f t="shared" si="13"/>
        <v>0.2924041171987446</v>
      </c>
      <c r="Q219" s="62">
        <f t="shared" si="14"/>
        <v>0.57258459848710785</v>
      </c>
      <c r="R219" s="62">
        <f t="shared" si="15"/>
        <v>1</v>
      </c>
    </row>
    <row r="220" spans="1:18" x14ac:dyDescent="0.3">
      <c r="A220" s="60">
        <v>39659</v>
      </c>
      <c r="B220" s="48">
        <v>1</v>
      </c>
      <c r="C220" s="48">
        <v>4191.2001950000003</v>
      </c>
      <c r="D220" s="48">
        <v>4327</v>
      </c>
      <c r="E220" s="48">
        <v>4191.2001950000003</v>
      </c>
      <c r="F220" s="48">
        <v>4313.5498049999997</v>
      </c>
      <c r="G220" s="48">
        <v>0</v>
      </c>
      <c r="H220" s="48">
        <f t="shared" si="12"/>
        <v>4277.25</v>
      </c>
      <c r="I220" s="48">
        <v>1</v>
      </c>
      <c r="J220" s="48">
        <v>1</v>
      </c>
      <c r="K220" s="48">
        <v>0</v>
      </c>
      <c r="L220" s="48">
        <v>1</v>
      </c>
      <c r="M220">
        <v>4249.6749758000005</v>
      </c>
      <c r="N220">
        <v>4127.1425050000007</v>
      </c>
      <c r="O220" s="48">
        <v>1</v>
      </c>
      <c r="P220" s="61">
        <f t="shared" si="13"/>
        <v>0.93993188047043064</v>
      </c>
      <c r="Q220" s="62">
        <f t="shared" si="14"/>
        <v>0.71908589738347695</v>
      </c>
      <c r="R220" s="62">
        <f t="shared" si="15"/>
        <v>1</v>
      </c>
    </row>
    <row r="221" spans="1:18" x14ac:dyDescent="0.3">
      <c r="A221" s="60">
        <v>39660</v>
      </c>
      <c r="B221" s="48">
        <v>1</v>
      </c>
      <c r="C221" s="48">
        <v>4314.3500979999999</v>
      </c>
      <c r="D221" s="48">
        <v>4342</v>
      </c>
      <c r="E221" s="48">
        <v>4285.5498049999997</v>
      </c>
      <c r="F221" s="48">
        <v>4332.9501950000003</v>
      </c>
      <c r="G221" s="48">
        <v>0</v>
      </c>
      <c r="H221" s="48">
        <f t="shared" si="12"/>
        <v>4320.166666666667</v>
      </c>
      <c r="I221" s="48">
        <v>1</v>
      </c>
      <c r="J221" s="48">
        <v>-1</v>
      </c>
      <c r="K221" s="48">
        <v>0</v>
      </c>
      <c r="L221" s="48">
        <v>1</v>
      </c>
      <c r="M221">
        <v>4288.2500001999997</v>
      </c>
      <c r="N221">
        <v>4147.50251475</v>
      </c>
      <c r="O221" s="48">
        <v>1</v>
      </c>
      <c r="P221" s="61">
        <f t="shared" si="13"/>
        <v>0.69813780829474781</v>
      </c>
      <c r="Q221" s="62">
        <f t="shared" si="14"/>
        <v>0.66777477106285277</v>
      </c>
      <c r="R221" s="62">
        <f t="shared" si="15"/>
        <v>1</v>
      </c>
    </row>
    <row r="222" spans="1:18" x14ac:dyDescent="0.3">
      <c r="A222" s="60">
        <v>39661</v>
      </c>
      <c r="B222" s="48">
        <v>1</v>
      </c>
      <c r="C222" s="48">
        <v>4331.6000979999999</v>
      </c>
      <c r="D222" s="48">
        <v>4422.9501950000003</v>
      </c>
      <c r="E222" s="48">
        <v>4235.7001950000003</v>
      </c>
      <c r="F222" s="48">
        <v>4413.5498049999997</v>
      </c>
      <c r="G222" s="48">
        <v>0</v>
      </c>
      <c r="H222" s="48">
        <f t="shared" si="12"/>
        <v>4357.4000650000007</v>
      </c>
      <c r="I222" s="48">
        <v>1</v>
      </c>
      <c r="J222" s="48">
        <v>-1</v>
      </c>
      <c r="K222" s="48">
        <v>0</v>
      </c>
      <c r="L222" s="48">
        <v>1</v>
      </c>
      <c r="M222">
        <v>4320.3799806999996</v>
      </c>
      <c r="N222">
        <v>4167.3800050000009</v>
      </c>
      <c r="O222" s="48">
        <v>1</v>
      </c>
      <c r="P222" s="61">
        <f t="shared" si="13"/>
        <v>0.84983173278733681</v>
      </c>
      <c r="Q222" s="62">
        <f t="shared" si="14"/>
        <v>0.70053184339480934</v>
      </c>
      <c r="R222" s="62">
        <f t="shared" si="15"/>
        <v>1</v>
      </c>
    </row>
    <row r="223" spans="1:18" x14ac:dyDescent="0.3">
      <c r="A223" s="60">
        <v>39664</v>
      </c>
      <c r="B223" s="48">
        <v>0</v>
      </c>
      <c r="C223" s="48">
        <v>4426.1000979999999</v>
      </c>
      <c r="D223" s="48">
        <v>4436.1499020000001</v>
      </c>
      <c r="E223" s="48">
        <v>4362.8999020000001</v>
      </c>
      <c r="F223" s="48">
        <v>4395.3500979999999</v>
      </c>
      <c r="G223" s="48">
        <v>0</v>
      </c>
      <c r="H223" s="48">
        <f t="shared" si="12"/>
        <v>4398.1333006666673</v>
      </c>
      <c r="I223" s="48">
        <v>0</v>
      </c>
      <c r="J223" s="48">
        <v>-1</v>
      </c>
      <c r="K223" s="48">
        <v>0</v>
      </c>
      <c r="L223" s="48">
        <v>1</v>
      </c>
      <c r="M223">
        <v>4343.9649904999997</v>
      </c>
      <c r="N223">
        <v>4185.6475098999999</v>
      </c>
      <c r="O223" s="48">
        <v>1</v>
      </c>
      <c r="P223" s="61">
        <f t="shared" si="13"/>
        <v>0.57588634898099955</v>
      </c>
      <c r="Q223" s="62">
        <f t="shared" si="14"/>
        <v>0.64012030702123335</v>
      </c>
      <c r="R223" s="62">
        <f t="shared" si="15"/>
        <v>1</v>
      </c>
    </row>
    <row r="224" spans="1:18" x14ac:dyDescent="0.3">
      <c r="A224" s="60">
        <v>39665</v>
      </c>
      <c r="B224" s="48">
        <v>1</v>
      </c>
      <c r="C224" s="48">
        <v>4395.7998049999997</v>
      </c>
      <c r="D224" s="48">
        <v>4515.1499020000001</v>
      </c>
      <c r="E224" s="48">
        <v>4376</v>
      </c>
      <c r="F224" s="48">
        <v>4502.8500979999999</v>
      </c>
      <c r="G224" s="48">
        <v>0</v>
      </c>
      <c r="H224" s="48">
        <f t="shared" si="12"/>
        <v>4464.666666666667</v>
      </c>
      <c r="I224" s="48">
        <v>1</v>
      </c>
      <c r="J224" s="48">
        <v>-1</v>
      </c>
      <c r="K224" s="48">
        <v>0</v>
      </c>
      <c r="L224" s="48">
        <v>1</v>
      </c>
      <c r="M224">
        <v>4370.2399905000002</v>
      </c>
      <c r="N224">
        <v>4211.3625123500005</v>
      </c>
      <c r="O224" s="48">
        <v>1</v>
      </c>
      <c r="P224" s="61">
        <f t="shared" si="13"/>
        <v>0.90554884684404358</v>
      </c>
      <c r="Q224" s="62">
        <f t="shared" si="14"/>
        <v>0.71208845625912431</v>
      </c>
      <c r="R224" s="62">
        <f t="shared" si="15"/>
        <v>1</v>
      </c>
    </row>
    <row r="225" spans="1:18" x14ac:dyDescent="0.3">
      <c r="A225" s="60">
        <v>39666</v>
      </c>
      <c r="B225" s="48">
        <v>1</v>
      </c>
      <c r="C225" s="48">
        <v>4506.25</v>
      </c>
      <c r="D225" s="48">
        <v>4615.8999020000001</v>
      </c>
      <c r="E225" s="48">
        <v>4503.8999020000001</v>
      </c>
      <c r="F225" s="48">
        <v>4517.5498049999997</v>
      </c>
      <c r="G225" s="48">
        <v>0</v>
      </c>
      <c r="H225" s="48">
        <f t="shared" si="12"/>
        <v>4545.783203</v>
      </c>
      <c r="I225" s="48">
        <v>1</v>
      </c>
      <c r="J225" s="48">
        <v>-1</v>
      </c>
      <c r="K225" s="48">
        <v>0</v>
      </c>
      <c r="L225" s="48">
        <v>1</v>
      </c>
      <c r="M225">
        <v>4374.3149905000009</v>
      </c>
      <c r="N225">
        <v>4229.3849977000009</v>
      </c>
      <c r="O225" s="48">
        <v>1</v>
      </c>
      <c r="P225" s="61">
        <f t="shared" si="13"/>
        <v>0.65892892446971651</v>
      </c>
      <c r="Q225" s="62">
        <f t="shared" si="14"/>
        <v>0.65901974516484563</v>
      </c>
      <c r="R225" s="62">
        <f t="shared" si="15"/>
        <v>1</v>
      </c>
    </row>
    <row r="226" spans="1:18" x14ac:dyDescent="0.3">
      <c r="A226" s="60">
        <v>39667</v>
      </c>
      <c r="B226" s="48">
        <v>1</v>
      </c>
      <c r="C226" s="48">
        <v>4515.25</v>
      </c>
      <c r="D226" s="48">
        <v>4580.1499020000001</v>
      </c>
      <c r="E226" s="48">
        <v>4493.7001950000003</v>
      </c>
      <c r="F226" s="48">
        <v>4523.8500979999999</v>
      </c>
      <c r="G226" s="48">
        <v>0</v>
      </c>
      <c r="H226" s="48">
        <f t="shared" si="12"/>
        <v>4532.5667316666668</v>
      </c>
      <c r="I226" s="48">
        <v>1</v>
      </c>
      <c r="J226" s="48">
        <v>-1</v>
      </c>
      <c r="K226" s="48">
        <v>1</v>
      </c>
      <c r="L226" s="48">
        <v>1</v>
      </c>
      <c r="M226">
        <v>4383.345019800001</v>
      </c>
      <c r="N226">
        <v>4247.4674928499999</v>
      </c>
      <c r="O226" s="48">
        <v>1</v>
      </c>
      <c r="P226" s="61">
        <f t="shared" si="13"/>
        <v>0.66349422141558834</v>
      </c>
      <c r="Q226" s="62">
        <f t="shared" si="14"/>
        <v>0.66004487946247359</v>
      </c>
      <c r="R226" s="62">
        <f t="shared" si="15"/>
        <v>1</v>
      </c>
    </row>
    <row r="227" spans="1:18" x14ac:dyDescent="0.3">
      <c r="A227" s="60">
        <v>39668</v>
      </c>
      <c r="B227" s="48">
        <v>1</v>
      </c>
      <c r="C227" s="48">
        <v>4518.3500979999999</v>
      </c>
      <c r="D227" s="48">
        <v>4546.3500979999999</v>
      </c>
      <c r="E227" s="48">
        <v>4464</v>
      </c>
      <c r="F227" s="48">
        <v>4529.5</v>
      </c>
      <c r="G227" s="48">
        <v>0</v>
      </c>
      <c r="H227" s="48">
        <f t="shared" si="12"/>
        <v>4513.2833659999997</v>
      </c>
      <c r="I227" s="48">
        <v>1</v>
      </c>
      <c r="J227" s="48">
        <v>-1</v>
      </c>
      <c r="K227" s="48">
        <v>1</v>
      </c>
      <c r="L227" s="48">
        <v>1</v>
      </c>
      <c r="M227">
        <v>4405.1100100000003</v>
      </c>
      <c r="N227">
        <v>4271.4924928500004</v>
      </c>
      <c r="O227" s="48">
        <v>1</v>
      </c>
      <c r="P227" s="61">
        <f t="shared" si="13"/>
        <v>0.68029066565543617</v>
      </c>
      <c r="Q227" s="62">
        <f t="shared" si="14"/>
        <v>0.66380356787919981</v>
      </c>
      <c r="R227" s="62">
        <f t="shared" si="15"/>
        <v>1</v>
      </c>
    </row>
    <row r="228" spans="1:18" x14ac:dyDescent="0.3">
      <c r="A228" s="60">
        <v>39671</v>
      </c>
      <c r="B228" s="48">
        <v>1</v>
      </c>
      <c r="C228" s="48">
        <v>4529.3500979999999</v>
      </c>
      <c r="D228" s="48">
        <v>4625.2001950000003</v>
      </c>
      <c r="E228" s="48">
        <v>4529.3500979999999</v>
      </c>
      <c r="F228" s="48">
        <v>4620.3999020000001</v>
      </c>
      <c r="G228" s="48">
        <v>0</v>
      </c>
      <c r="H228" s="48">
        <f t="shared" si="12"/>
        <v>4591.6500650000007</v>
      </c>
      <c r="I228" s="48">
        <v>1</v>
      </c>
      <c r="J228" s="48">
        <v>1</v>
      </c>
      <c r="K228" s="48">
        <v>0</v>
      </c>
      <c r="L228" s="48">
        <v>1</v>
      </c>
      <c r="M228">
        <v>4433.9399903999993</v>
      </c>
      <c r="N228">
        <v>4300.5274904000007</v>
      </c>
      <c r="O228" s="48">
        <v>1</v>
      </c>
      <c r="P228" s="61">
        <f t="shared" si="13"/>
        <v>0.86933441055468585</v>
      </c>
      <c r="Q228" s="62">
        <f t="shared" si="14"/>
        <v>0.70460718380822063</v>
      </c>
      <c r="R228" s="62">
        <f t="shared" si="15"/>
        <v>1</v>
      </c>
    </row>
    <row r="229" spans="1:18" x14ac:dyDescent="0.3">
      <c r="A229" s="60">
        <v>39672</v>
      </c>
      <c r="B229" s="48">
        <v>1</v>
      </c>
      <c r="C229" s="48">
        <v>4620.9501950000003</v>
      </c>
      <c r="D229" s="48">
        <v>4649.8500979999999</v>
      </c>
      <c r="E229" s="48">
        <v>4525.75</v>
      </c>
      <c r="F229" s="48">
        <v>4552.25</v>
      </c>
      <c r="G229" s="48">
        <v>0</v>
      </c>
      <c r="H229" s="48">
        <f t="shared" si="12"/>
        <v>4575.9500326666666</v>
      </c>
      <c r="I229" s="48">
        <v>0</v>
      </c>
      <c r="J229" s="48">
        <v>-1</v>
      </c>
      <c r="K229" s="48">
        <v>1</v>
      </c>
      <c r="L229" s="48">
        <v>1</v>
      </c>
      <c r="M229">
        <v>4470.179980599999</v>
      </c>
      <c r="N229">
        <v>4335.0849855000006</v>
      </c>
      <c r="O229" s="48">
        <v>1</v>
      </c>
      <c r="P229" s="61">
        <f t="shared" si="13"/>
        <v>0.47458296718842718</v>
      </c>
      <c r="Q229" s="62">
        <f t="shared" si="14"/>
        <v>0.61646790806445406</v>
      </c>
      <c r="R229" s="62">
        <f t="shared" si="15"/>
        <v>1</v>
      </c>
    </row>
    <row r="230" spans="1:18" x14ac:dyDescent="0.3">
      <c r="A230" s="60">
        <v>39673</v>
      </c>
      <c r="B230" s="48">
        <v>1</v>
      </c>
      <c r="C230" s="48">
        <v>4548.0498049999997</v>
      </c>
      <c r="D230" s="48">
        <v>4572.6499020000001</v>
      </c>
      <c r="E230" s="48">
        <v>4497.25</v>
      </c>
      <c r="F230" s="48">
        <v>4529.0498049999997</v>
      </c>
      <c r="G230" s="48">
        <v>0</v>
      </c>
      <c r="H230" s="48">
        <f t="shared" si="12"/>
        <v>4532.9832356666666</v>
      </c>
      <c r="I230" s="48">
        <v>0</v>
      </c>
      <c r="J230" s="48">
        <v>-1</v>
      </c>
      <c r="K230" s="48">
        <v>1</v>
      </c>
      <c r="L230" s="48">
        <v>1</v>
      </c>
      <c r="M230">
        <v>4491.7299805999992</v>
      </c>
      <c r="N230">
        <v>4370.7024782000008</v>
      </c>
      <c r="O230" s="48">
        <v>1</v>
      </c>
      <c r="P230" s="61">
        <f t="shared" si="13"/>
        <v>0.60277695881957727</v>
      </c>
      <c r="Q230" s="62">
        <f t="shared" si="14"/>
        <v>0.6462913733590544</v>
      </c>
      <c r="R230" s="62">
        <f t="shared" si="15"/>
        <v>1</v>
      </c>
    </row>
    <row r="231" spans="1:18" x14ac:dyDescent="0.3">
      <c r="A231" s="60">
        <v>39674</v>
      </c>
      <c r="B231" s="48">
        <v>1</v>
      </c>
      <c r="C231" s="48">
        <v>4524.2001950000003</v>
      </c>
      <c r="D231" s="48">
        <v>4529.7998049999997</v>
      </c>
      <c r="E231" s="48">
        <v>4421.25</v>
      </c>
      <c r="F231" s="48">
        <v>4430.7001950000003</v>
      </c>
      <c r="G231" s="48">
        <v>0</v>
      </c>
      <c r="H231" s="48">
        <f t="shared" si="12"/>
        <v>4460.583333333333</v>
      </c>
      <c r="I231" s="48">
        <v>0</v>
      </c>
      <c r="J231" s="48">
        <v>-1</v>
      </c>
      <c r="K231" s="48">
        <v>1</v>
      </c>
      <c r="L231" s="48">
        <v>1</v>
      </c>
      <c r="M231">
        <v>4501.5049805999997</v>
      </c>
      <c r="N231">
        <v>4394.8774904000002</v>
      </c>
      <c r="O231" s="48">
        <v>1</v>
      </c>
      <c r="P231" s="61">
        <f t="shared" si="13"/>
        <v>0.41582114686601757</v>
      </c>
      <c r="Q231" s="62">
        <f t="shared" si="14"/>
        <v>0.60248285585676109</v>
      </c>
      <c r="R231" s="62">
        <f t="shared" si="15"/>
        <v>1</v>
      </c>
    </row>
    <row r="232" spans="1:18" x14ac:dyDescent="0.3">
      <c r="A232" s="60">
        <v>39678</v>
      </c>
      <c r="B232" s="48">
        <v>1</v>
      </c>
      <c r="C232" s="48">
        <v>4430.7001950000003</v>
      </c>
      <c r="D232" s="48">
        <v>4447.3999020000001</v>
      </c>
      <c r="E232" s="48">
        <v>4379.8500979999999</v>
      </c>
      <c r="F232" s="48">
        <v>4393.0498049999997</v>
      </c>
      <c r="G232" s="48">
        <v>0</v>
      </c>
      <c r="H232" s="48">
        <f t="shared" si="12"/>
        <v>4406.7666016666662</v>
      </c>
      <c r="I232" s="48">
        <v>0</v>
      </c>
      <c r="J232" s="48">
        <v>-1</v>
      </c>
      <c r="K232" s="48">
        <v>1</v>
      </c>
      <c r="L232" s="48">
        <v>1</v>
      </c>
      <c r="M232">
        <v>4499.4549806000005</v>
      </c>
      <c r="N232">
        <v>4409.9174806500005</v>
      </c>
      <c r="O232" s="48">
        <v>1</v>
      </c>
      <c r="P232" s="61">
        <f t="shared" si="13"/>
        <v>0.55590569131279666</v>
      </c>
      <c r="Q232" s="62">
        <f t="shared" si="14"/>
        <v>0.63550466802207195</v>
      </c>
      <c r="R232" s="62">
        <f t="shared" si="15"/>
        <v>1</v>
      </c>
    </row>
    <row r="233" spans="1:18" x14ac:dyDescent="0.3">
      <c r="A233" s="60">
        <v>39679</v>
      </c>
      <c r="B233" s="48">
        <v>1</v>
      </c>
      <c r="C233" s="48">
        <v>4393.1000979999999</v>
      </c>
      <c r="D233" s="48">
        <v>4393.7001950000003</v>
      </c>
      <c r="E233" s="48">
        <v>4316.5498049999997</v>
      </c>
      <c r="F233" s="48">
        <v>4368.25</v>
      </c>
      <c r="G233" s="48">
        <v>0</v>
      </c>
      <c r="H233" s="48">
        <f t="shared" si="12"/>
        <v>4359.5</v>
      </c>
      <c r="I233" s="48">
        <v>0</v>
      </c>
      <c r="J233" s="48">
        <v>-1</v>
      </c>
      <c r="K233" s="48">
        <v>1</v>
      </c>
      <c r="L233" s="48">
        <v>1</v>
      </c>
      <c r="M233">
        <v>4496.7449708000004</v>
      </c>
      <c r="N233">
        <v>4420.3549806500005</v>
      </c>
      <c r="O233" s="48">
        <v>1</v>
      </c>
      <c r="P233" s="61">
        <f t="shared" si="13"/>
        <v>0.59389832561071487</v>
      </c>
      <c r="Q233" s="62">
        <f t="shared" si="14"/>
        <v>0.64425910185831936</v>
      </c>
      <c r="R233" s="62">
        <f t="shared" si="15"/>
        <v>1</v>
      </c>
    </row>
    <row r="234" spans="1:18" x14ac:dyDescent="0.3">
      <c r="A234" s="60">
        <v>39680</v>
      </c>
      <c r="B234" s="48">
        <v>1</v>
      </c>
      <c r="C234" s="48">
        <v>4365.4501950000003</v>
      </c>
      <c r="D234" s="48">
        <v>4434.8999020000001</v>
      </c>
      <c r="E234" s="48">
        <v>4365.4501950000003</v>
      </c>
      <c r="F234" s="48">
        <v>4415.75</v>
      </c>
      <c r="G234" s="48">
        <v>0</v>
      </c>
      <c r="H234" s="48">
        <f t="shared" si="12"/>
        <v>4405.3666990000002</v>
      </c>
      <c r="I234" s="48">
        <v>1</v>
      </c>
      <c r="J234" s="48">
        <v>1</v>
      </c>
      <c r="K234" s="48">
        <v>0</v>
      </c>
      <c r="L234" s="48">
        <v>1</v>
      </c>
      <c r="M234">
        <v>4488.0349609999994</v>
      </c>
      <c r="N234">
        <v>4429.1374757500007</v>
      </c>
      <c r="O234" s="48">
        <v>1</v>
      </c>
      <c r="P234" s="61">
        <f t="shared" si="13"/>
        <v>0.76940784608264168</v>
      </c>
      <c r="Q234" s="62">
        <f t="shared" si="14"/>
        <v>0.68339278503445089</v>
      </c>
      <c r="R234" s="62">
        <f t="shared" si="15"/>
        <v>1</v>
      </c>
    </row>
    <row r="235" spans="1:18" x14ac:dyDescent="0.3">
      <c r="A235" s="60">
        <v>39681</v>
      </c>
      <c r="B235" s="48">
        <v>1</v>
      </c>
      <c r="C235" s="48">
        <v>4416.2001950000003</v>
      </c>
      <c r="D235" s="48">
        <v>4418.5498049999997</v>
      </c>
      <c r="E235" s="48">
        <v>4271.2998049999997</v>
      </c>
      <c r="F235" s="48">
        <v>4283.8500979999999</v>
      </c>
      <c r="G235" s="48">
        <v>0</v>
      </c>
      <c r="H235" s="48">
        <f t="shared" si="12"/>
        <v>4324.5665693333331</v>
      </c>
      <c r="I235" s="48">
        <v>0</v>
      </c>
      <c r="J235" s="48">
        <v>-1</v>
      </c>
      <c r="K235" s="48">
        <v>1</v>
      </c>
      <c r="L235" s="48">
        <v>1</v>
      </c>
      <c r="M235">
        <v>4464.6649903000007</v>
      </c>
      <c r="N235">
        <v>4419.4899903999994</v>
      </c>
      <c r="O235" s="48">
        <v>1</v>
      </c>
      <c r="P235" s="61">
        <f t="shared" si="13"/>
        <v>0.3169891515543084</v>
      </c>
      <c r="Q235" s="62">
        <f t="shared" si="14"/>
        <v>0.5785903105750948</v>
      </c>
      <c r="R235" s="62">
        <f t="shared" si="15"/>
        <v>1</v>
      </c>
    </row>
    <row r="236" spans="1:18" x14ac:dyDescent="0.3">
      <c r="A236" s="60">
        <v>39682</v>
      </c>
      <c r="B236" s="48">
        <v>1</v>
      </c>
      <c r="C236" s="48">
        <v>4283.8500979999999</v>
      </c>
      <c r="D236" s="48">
        <v>4337</v>
      </c>
      <c r="E236" s="48">
        <v>4248</v>
      </c>
      <c r="F236" s="48">
        <v>4327.4501950000003</v>
      </c>
      <c r="G236" s="48">
        <v>0</v>
      </c>
      <c r="H236" s="48">
        <f t="shared" si="12"/>
        <v>4304.1500650000007</v>
      </c>
      <c r="I236" s="48">
        <v>1</v>
      </c>
      <c r="J236" s="48">
        <v>-1</v>
      </c>
      <c r="K236" s="48">
        <v>1</v>
      </c>
      <c r="L236" s="48">
        <v>1</v>
      </c>
      <c r="M236">
        <v>4445.0249999999996</v>
      </c>
      <c r="N236">
        <v>4414.1850099000003</v>
      </c>
      <c r="O236" s="48">
        <v>1</v>
      </c>
      <c r="P236" s="61">
        <f t="shared" si="13"/>
        <v>0.75706508194325495</v>
      </c>
      <c r="Q236" s="62">
        <f t="shared" si="14"/>
        <v>0.68071619243450809</v>
      </c>
      <c r="R236" s="62">
        <f t="shared" si="15"/>
        <v>1</v>
      </c>
    </row>
    <row r="237" spans="1:18" x14ac:dyDescent="0.3">
      <c r="A237" s="60">
        <v>39685</v>
      </c>
      <c r="B237" s="48">
        <v>1</v>
      </c>
      <c r="C237" s="48">
        <v>4317.9501950000003</v>
      </c>
      <c r="D237" s="48">
        <v>4398.7998049999997</v>
      </c>
      <c r="E237" s="48">
        <v>4317.9501950000003</v>
      </c>
      <c r="F237" s="48">
        <v>4335.3500979999999</v>
      </c>
      <c r="G237" s="48">
        <v>0</v>
      </c>
      <c r="H237" s="48">
        <f t="shared" si="12"/>
        <v>4350.7000326666666</v>
      </c>
      <c r="I237" s="48">
        <v>1</v>
      </c>
      <c r="J237" s="48">
        <v>1</v>
      </c>
      <c r="K237" s="48">
        <v>0</v>
      </c>
      <c r="L237" s="48">
        <v>1</v>
      </c>
      <c r="M237">
        <v>4425.6100098000006</v>
      </c>
      <c r="N237">
        <v>4415.3600098999996</v>
      </c>
      <c r="O237" s="48">
        <v>1</v>
      </c>
      <c r="P237" s="61">
        <f t="shared" si="13"/>
        <v>0.68107642735038554</v>
      </c>
      <c r="Q237" s="62">
        <f t="shared" si="14"/>
        <v>0.66397890247605207</v>
      </c>
      <c r="R237" s="62">
        <f t="shared" si="15"/>
        <v>1</v>
      </c>
    </row>
    <row r="238" spans="1:18" x14ac:dyDescent="0.3">
      <c r="A238" s="60">
        <v>39686</v>
      </c>
      <c r="B238" s="48">
        <v>1</v>
      </c>
      <c r="C238" s="48">
        <v>4335.2001950000003</v>
      </c>
      <c r="D238" s="48">
        <v>4345.0498049999997</v>
      </c>
      <c r="E238" s="48">
        <v>4283.2998049999997</v>
      </c>
      <c r="F238" s="48">
        <v>4337.5</v>
      </c>
      <c r="G238" s="48">
        <v>0</v>
      </c>
      <c r="H238" s="48">
        <f t="shared" si="12"/>
        <v>4321.9498699999995</v>
      </c>
      <c r="I238" s="48">
        <v>1</v>
      </c>
      <c r="J238" s="48">
        <v>-1</v>
      </c>
      <c r="K238" s="48">
        <v>1</v>
      </c>
      <c r="L238" s="48">
        <v>1</v>
      </c>
      <c r="M238">
        <v>4397.3200195999998</v>
      </c>
      <c r="N238">
        <v>4415.6300049999991</v>
      </c>
      <c r="O238" s="48">
        <v>0</v>
      </c>
      <c r="P238" s="61">
        <f t="shared" si="13"/>
        <v>0.66105332886545143</v>
      </c>
      <c r="Q238" s="62">
        <f t="shared" si="14"/>
        <v>0.65949696446159467</v>
      </c>
      <c r="R238" s="62">
        <f t="shared" si="15"/>
        <v>1</v>
      </c>
    </row>
    <row r="239" spans="1:18" x14ac:dyDescent="0.3">
      <c r="A239" s="60">
        <v>39687</v>
      </c>
      <c r="B239" s="48">
        <v>0</v>
      </c>
      <c r="C239" s="48">
        <v>4336.8500979999999</v>
      </c>
      <c r="D239" s="48">
        <v>4364.25</v>
      </c>
      <c r="E239" s="48">
        <v>4282.6499020000001</v>
      </c>
      <c r="F239" s="48">
        <v>4292.1000979999999</v>
      </c>
      <c r="G239" s="48">
        <v>0</v>
      </c>
      <c r="H239" s="48">
        <f t="shared" si="12"/>
        <v>4313</v>
      </c>
      <c r="I239" s="48">
        <v>0</v>
      </c>
      <c r="J239" s="48">
        <v>-1</v>
      </c>
      <c r="K239" s="48">
        <v>1</v>
      </c>
      <c r="L239" s="48">
        <v>1</v>
      </c>
      <c r="M239">
        <v>4371.3050294000004</v>
      </c>
      <c r="N239">
        <v>4420.7425049999983</v>
      </c>
      <c r="O239" s="48">
        <v>0</v>
      </c>
      <c r="P239" s="61">
        <f t="shared" si="13"/>
        <v>0.53472679195468076</v>
      </c>
      <c r="Q239" s="62">
        <f t="shared" si="14"/>
        <v>0.63058488476683217</v>
      </c>
      <c r="R239" s="62">
        <f t="shared" si="15"/>
        <v>1</v>
      </c>
    </row>
    <row r="240" spans="1:18" x14ac:dyDescent="0.3">
      <c r="A240" s="60">
        <v>39688</v>
      </c>
      <c r="B240" s="48">
        <v>0</v>
      </c>
      <c r="C240" s="48">
        <v>4290.75</v>
      </c>
      <c r="D240" s="48">
        <v>4304.5</v>
      </c>
      <c r="E240" s="48">
        <v>4201.8500979999999</v>
      </c>
      <c r="F240" s="48">
        <v>4214</v>
      </c>
      <c r="G240" s="48">
        <v>0</v>
      </c>
      <c r="H240" s="48">
        <f t="shared" si="12"/>
        <v>4240.1166993333327</v>
      </c>
      <c r="I240" s="48">
        <v>0</v>
      </c>
      <c r="J240" s="48">
        <v>-1</v>
      </c>
      <c r="K240" s="48">
        <v>1</v>
      </c>
      <c r="L240" s="48">
        <v>1</v>
      </c>
      <c r="M240">
        <v>4339.8000489000005</v>
      </c>
      <c r="N240">
        <v>4415.765014749999</v>
      </c>
      <c r="O240" s="48">
        <v>0</v>
      </c>
      <c r="P240" s="61">
        <f t="shared" si="13"/>
        <v>0.45610899185765796</v>
      </c>
      <c r="Q240" s="62">
        <f t="shared" si="14"/>
        <v>0.61209071593709752</v>
      </c>
      <c r="R240" s="62">
        <f t="shared" si="15"/>
        <v>1</v>
      </c>
    </row>
    <row r="241" spans="1:18" x14ac:dyDescent="0.3">
      <c r="A241" s="60">
        <v>39689</v>
      </c>
      <c r="B241" s="48">
        <v>1</v>
      </c>
      <c r="C241" s="48">
        <v>4230.6000979999999</v>
      </c>
      <c r="D241" s="48">
        <v>4368.7998049999997</v>
      </c>
      <c r="E241" s="48">
        <v>4230.6000979999999</v>
      </c>
      <c r="F241" s="48">
        <v>4360</v>
      </c>
      <c r="G241" s="48">
        <v>0</v>
      </c>
      <c r="H241" s="48">
        <f t="shared" si="12"/>
        <v>4319.7999676666668</v>
      </c>
      <c r="I241" s="48">
        <v>1</v>
      </c>
      <c r="J241" s="48">
        <v>1</v>
      </c>
      <c r="K241" s="48">
        <v>0</v>
      </c>
      <c r="L241" s="48">
        <v>1</v>
      </c>
      <c r="M241">
        <v>4332.7300293999997</v>
      </c>
      <c r="N241">
        <v>4417.1175050000002</v>
      </c>
      <c r="O241" s="48">
        <v>0</v>
      </c>
      <c r="P241" s="61">
        <f t="shared" si="13"/>
        <v>0.95777795263427756</v>
      </c>
      <c r="Q241" s="62">
        <f t="shared" si="14"/>
        <v>0.72267669372489118</v>
      </c>
      <c r="R241" s="62">
        <f t="shared" si="15"/>
        <v>1</v>
      </c>
    </row>
    <row r="242" spans="1:18" x14ac:dyDescent="0.3">
      <c r="A242" s="60">
        <v>39692</v>
      </c>
      <c r="B242" s="48">
        <v>0</v>
      </c>
      <c r="C242" s="48">
        <v>4356.1000979999999</v>
      </c>
      <c r="D242" s="48">
        <v>4365</v>
      </c>
      <c r="E242" s="48">
        <v>4281.3500979999999</v>
      </c>
      <c r="F242" s="48">
        <v>4348.6499020000001</v>
      </c>
      <c r="G242" s="48">
        <v>0</v>
      </c>
      <c r="H242" s="48">
        <f t="shared" si="12"/>
        <v>4331.666666666667</v>
      </c>
      <c r="I242" s="48">
        <v>0</v>
      </c>
      <c r="J242" s="48">
        <v>-1</v>
      </c>
      <c r="K242" s="48">
        <v>0</v>
      </c>
      <c r="L242" s="48">
        <v>1</v>
      </c>
      <c r="M242">
        <v>4328.2900390999994</v>
      </c>
      <c r="N242">
        <v>4413.8725098499999</v>
      </c>
      <c r="O242" s="48">
        <v>0</v>
      </c>
      <c r="P242" s="61">
        <f t="shared" si="13"/>
        <v>0.63689423885169583</v>
      </c>
      <c r="Q242" s="62">
        <f t="shared" si="14"/>
        <v>0.65405106202761332</v>
      </c>
      <c r="R242" s="62">
        <f t="shared" si="15"/>
        <v>1</v>
      </c>
    </row>
    <row r="243" spans="1:18" x14ac:dyDescent="0.3">
      <c r="A243" s="60">
        <v>39693</v>
      </c>
      <c r="B243" s="48">
        <v>1</v>
      </c>
      <c r="C243" s="48">
        <v>4358.8500979999999</v>
      </c>
      <c r="D243" s="48">
        <v>4522.3999020000001</v>
      </c>
      <c r="E243" s="48">
        <v>4343.1000979999999</v>
      </c>
      <c r="F243" s="48">
        <v>4504</v>
      </c>
      <c r="G243" s="48">
        <v>0</v>
      </c>
      <c r="H243" s="48">
        <f t="shared" si="12"/>
        <v>4456.5</v>
      </c>
      <c r="I243" s="48">
        <v>1</v>
      </c>
      <c r="J243" s="48">
        <v>-1</v>
      </c>
      <c r="K243" s="48">
        <v>0</v>
      </c>
      <c r="L243" s="48">
        <v>1</v>
      </c>
      <c r="M243">
        <v>4341.8650390999992</v>
      </c>
      <c r="N243">
        <v>4419.3050049499998</v>
      </c>
      <c r="O243" s="48">
        <v>0</v>
      </c>
      <c r="P243" s="61">
        <f t="shared" si="13"/>
        <v>0.99353021376230388</v>
      </c>
      <c r="Q243" s="62">
        <f t="shared" si="14"/>
        <v>0.72978464148572564</v>
      </c>
      <c r="R243" s="62">
        <f t="shared" si="15"/>
        <v>1</v>
      </c>
    </row>
    <row r="244" spans="1:18" x14ac:dyDescent="0.3">
      <c r="A244" s="60">
        <v>39695</v>
      </c>
      <c r="B244" s="48">
        <v>0</v>
      </c>
      <c r="C244" s="48">
        <v>4512.9501950000003</v>
      </c>
      <c r="D244" s="48">
        <v>4514.6000979999999</v>
      </c>
      <c r="E244" s="48">
        <v>4419.4501950000003</v>
      </c>
      <c r="F244" s="48">
        <v>4447.75</v>
      </c>
      <c r="G244" s="48">
        <v>0</v>
      </c>
      <c r="H244" s="48">
        <f t="shared" si="12"/>
        <v>4460.6000976666664</v>
      </c>
      <c r="I244" s="48">
        <v>0</v>
      </c>
      <c r="J244" s="48">
        <v>-1</v>
      </c>
      <c r="K244" s="48">
        <v>0</v>
      </c>
      <c r="L244" s="48">
        <v>1</v>
      </c>
      <c r="M244">
        <v>4345.0650390999999</v>
      </c>
      <c r="N244">
        <v>4416.5500000500006</v>
      </c>
      <c r="O244" s="48">
        <v>0</v>
      </c>
      <c r="P244" s="61">
        <f t="shared" si="13"/>
        <v>0.48987058116989979</v>
      </c>
      <c r="Q244" s="62">
        <f t="shared" si="14"/>
        <v>0.62007594410016065</v>
      </c>
      <c r="R244" s="62">
        <f t="shared" si="15"/>
        <v>1</v>
      </c>
    </row>
    <row r="245" spans="1:18" x14ac:dyDescent="0.3">
      <c r="A245" s="60">
        <v>39696</v>
      </c>
      <c r="B245" s="48">
        <v>0</v>
      </c>
      <c r="C245" s="48">
        <v>4444.7001950000003</v>
      </c>
      <c r="D245" s="48">
        <v>4444.7001950000003</v>
      </c>
      <c r="E245" s="48">
        <v>4328.8999020000001</v>
      </c>
      <c r="F245" s="48">
        <v>4352.2998049999997</v>
      </c>
      <c r="G245" s="48">
        <v>0</v>
      </c>
      <c r="H245" s="48">
        <f t="shared" si="12"/>
        <v>4375.2999673333334</v>
      </c>
      <c r="I245" s="48">
        <v>0</v>
      </c>
      <c r="J245" s="48">
        <v>0</v>
      </c>
      <c r="K245" s="48">
        <v>1</v>
      </c>
      <c r="L245" s="48">
        <v>1</v>
      </c>
      <c r="M245">
        <v>4351.9100097999999</v>
      </c>
      <c r="N245">
        <v>4408.2875000500007</v>
      </c>
      <c r="O245" s="48">
        <v>0</v>
      </c>
      <c r="P245" s="61">
        <f t="shared" si="13"/>
        <v>0.42027804027628002</v>
      </c>
      <c r="Q245" s="62">
        <f t="shared" si="14"/>
        <v>0.60354978054612818</v>
      </c>
      <c r="R245" s="62">
        <f t="shared" si="15"/>
        <v>1</v>
      </c>
    </row>
    <row r="246" spans="1:18" x14ac:dyDescent="0.3">
      <c r="A246" s="60">
        <v>39699</v>
      </c>
      <c r="B246" s="48">
        <v>1</v>
      </c>
      <c r="C246" s="48">
        <v>4358.2998049999997</v>
      </c>
      <c r="D246" s="48">
        <v>4558</v>
      </c>
      <c r="E246" s="48">
        <v>4358.2998049999997</v>
      </c>
      <c r="F246" s="48">
        <v>4482.2998049999997</v>
      </c>
      <c r="G246" s="48">
        <v>0</v>
      </c>
      <c r="H246" s="48">
        <f t="shared" si="12"/>
        <v>4466.1998699999995</v>
      </c>
      <c r="I246" s="48">
        <v>1</v>
      </c>
      <c r="J246" s="48">
        <v>1</v>
      </c>
      <c r="K246" s="48">
        <v>0</v>
      </c>
      <c r="L246" s="48">
        <v>1</v>
      </c>
      <c r="M246">
        <v>4367.3949708</v>
      </c>
      <c r="N246">
        <v>4406.2099854000007</v>
      </c>
      <c r="O246" s="48">
        <v>0</v>
      </c>
      <c r="P246" s="61">
        <f t="shared" si="13"/>
        <v>0.92926990746100047</v>
      </c>
      <c r="Q246" s="62">
        <f t="shared" si="14"/>
        <v>0.71692714207296682</v>
      </c>
      <c r="R246" s="62">
        <f t="shared" si="15"/>
        <v>1</v>
      </c>
    </row>
    <row r="247" spans="1:18" x14ac:dyDescent="0.3">
      <c r="A247" s="60">
        <v>39700</v>
      </c>
      <c r="B247" s="48">
        <v>0</v>
      </c>
      <c r="C247" s="48">
        <v>4485.1499020000001</v>
      </c>
      <c r="D247" s="48">
        <v>4497.5</v>
      </c>
      <c r="E247" s="48">
        <v>4418.9501950000003</v>
      </c>
      <c r="F247" s="48">
        <v>4468.7001950000003</v>
      </c>
      <c r="G247" s="48">
        <v>0</v>
      </c>
      <c r="H247" s="48">
        <f t="shared" si="12"/>
        <v>4461.7167966666675</v>
      </c>
      <c r="I247" s="48">
        <v>0</v>
      </c>
      <c r="J247" s="48">
        <v>-1</v>
      </c>
      <c r="K247" s="48">
        <v>1</v>
      </c>
      <c r="L247" s="48">
        <v>1</v>
      </c>
      <c r="M247">
        <v>4380.7299805000002</v>
      </c>
      <c r="N247">
        <v>4403.1699951500004</v>
      </c>
      <c r="O247" s="48">
        <v>0</v>
      </c>
      <c r="P247" s="61">
        <f t="shared" si="13"/>
        <v>0.61275564942913285</v>
      </c>
      <c r="Q247" s="62">
        <f t="shared" si="14"/>
        <v>0.64856914641265273</v>
      </c>
      <c r="R247" s="62">
        <f t="shared" si="15"/>
        <v>1</v>
      </c>
    </row>
    <row r="248" spans="1:18" x14ac:dyDescent="0.3">
      <c r="A248" s="60">
        <v>39701</v>
      </c>
      <c r="B248" s="48">
        <v>0</v>
      </c>
      <c r="C248" s="48">
        <v>4467.5</v>
      </c>
      <c r="D248" s="48">
        <v>4467.5</v>
      </c>
      <c r="E248" s="48">
        <v>4382.3500979999999</v>
      </c>
      <c r="F248" s="48">
        <v>4400.25</v>
      </c>
      <c r="G248" s="48">
        <v>0</v>
      </c>
      <c r="H248" s="48">
        <f t="shared" si="12"/>
        <v>4416.7000326666666</v>
      </c>
      <c r="I248" s="48">
        <v>0</v>
      </c>
      <c r="J248" s="48">
        <v>0</v>
      </c>
      <c r="K248" s="48">
        <v>1</v>
      </c>
      <c r="L248" s="48">
        <v>1</v>
      </c>
      <c r="M248">
        <v>4387.0049804999999</v>
      </c>
      <c r="N248">
        <v>4392.1625000499998</v>
      </c>
      <c r="O248" s="48">
        <v>0</v>
      </c>
      <c r="P248" s="61">
        <f t="shared" si="13"/>
        <v>0.48449320398954954</v>
      </c>
      <c r="Q248" s="62">
        <f t="shared" si="14"/>
        <v>0.61880831663428426</v>
      </c>
      <c r="R248" s="62">
        <f t="shared" si="15"/>
        <v>1</v>
      </c>
    </row>
    <row r="249" spans="1:18" x14ac:dyDescent="0.3">
      <c r="A249" s="60">
        <v>39702</v>
      </c>
      <c r="B249" s="48">
        <v>1</v>
      </c>
      <c r="C249" s="48">
        <v>4397.25</v>
      </c>
      <c r="D249" s="48">
        <v>4399.2998049999997</v>
      </c>
      <c r="E249" s="48">
        <v>4272.75</v>
      </c>
      <c r="F249" s="48">
        <v>4290.2998049999997</v>
      </c>
      <c r="G249" s="48">
        <v>0</v>
      </c>
      <c r="H249" s="48">
        <f t="shared" si="12"/>
        <v>4320.7832033333325</v>
      </c>
      <c r="I249" s="48">
        <v>0</v>
      </c>
      <c r="J249" s="48">
        <v>-1</v>
      </c>
      <c r="K249" s="48">
        <v>1</v>
      </c>
      <c r="L249" s="48">
        <v>1</v>
      </c>
      <c r="M249">
        <v>4386.8249512000002</v>
      </c>
      <c r="N249">
        <v>4379.0649902999994</v>
      </c>
      <c r="O249" s="48">
        <v>1</v>
      </c>
      <c r="P249" s="61">
        <f t="shared" si="13"/>
        <v>0.38218745973580703</v>
      </c>
      <c r="Q249" s="62">
        <f t="shared" si="14"/>
        <v>0.59440058309907706</v>
      </c>
      <c r="R249" s="62">
        <f t="shared" si="15"/>
        <v>1</v>
      </c>
    </row>
    <row r="250" spans="1:18" x14ac:dyDescent="0.3">
      <c r="A250" s="60">
        <v>39703</v>
      </c>
      <c r="B250" s="48">
        <v>1</v>
      </c>
      <c r="C250" s="48">
        <v>4291.6000979999999</v>
      </c>
      <c r="D250" s="48">
        <v>4323.8999020000001</v>
      </c>
      <c r="E250" s="48">
        <v>4200.1499020000001</v>
      </c>
      <c r="F250" s="48">
        <v>4228.4501950000003</v>
      </c>
      <c r="G250" s="48">
        <v>0</v>
      </c>
      <c r="H250" s="48">
        <f t="shared" si="12"/>
        <v>4250.8333329999996</v>
      </c>
      <c r="I250" s="48">
        <v>0</v>
      </c>
      <c r="J250" s="48">
        <v>-1</v>
      </c>
      <c r="K250" s="48">
        <v>1</v>
      </c>
      <c r="L250" s="48">
        <v>1</v>
      </c>
      <c r="M250">
        <v>4388.2699707000002</v>
      </c>
      <c r="N250">
        <v>4364.0350097999999</v>
      </c>
      <c r="O250" s="48">
        <v>1</v>
      </c>
      <c r="P250" s="61">
        <f t="shared" si="13"/>
        <v>0.48703844510842154</v>
      </c>
      <c r="Q250" s="62">
        <f t="shared" si="14"/>
        <v>0.61940851795414364</v>
      </c>
      <c r="R250" s="62">
        <f t="shared" si="15"/>
        <v>1</v>
      </c>
    </row>
    <row r="251" spans="1:18" x14ac:dyDescent="0.3">
      <c r="A251" s="60">
        <v>39706</v>
      </c>
      <c r="B251" s="48">
        <v>1</v>
      </c>
      <c r="C251" s="48">
        <v>4231.9501950000003</v>
      </c>
      <c r="D251" s="48">
        <v>4237.25</v>
      </c>
      <c r="E251" s="48">
        <v>3955.3999020000001</v>
      </c>
      <c r="F251" s="48">
        <v>4072.8999020000001</v>
      </c>
      <c r="G251" s="48">
        <v>0</v>
      </c>
      <c r="H251" s="48">
        <f t="shared" si="12"/>
        <v>4088.5166013333342</v>
      </c>
      <c r="I251" s="48">
        <v>0</v>
      </c>
      <c r="J251" s="48">
        <v>-1</v>
      </c>
      <c r="K251" s="48">
        <v>1</v>
      </c>
      <c r="L251" s="48">
        <v>1</v>
      </c>
      <c r="M251">
        <v>4359.5599609000001</v>
      </c>
      <c r="N251">
        <v>4346.1449951500008</v>
      </c>
      <c r="O251" s="48">
        <v>1</v>
      </c>
      <c r="P251" s="61">
        <f t="shared" si="13"/>
        <v>0.25137855186608271</v>
      </c>
      <c r="Q251" s="62">
        <f t="shared" si="14"/>
        <v>0.56251578035029082</v>
      </c>
      <c r="R251" s="62">
        <f t="shared" si="15"/>
        <v>1</v>
      </c>
    </row>
    <row r="252" spans="1:18" x14ac:dyDescent="0.3">
      <c r="A252" s="60">
        <v>39707</v>
      </c>
      <c r="B252" s="48">
        <v>1</v>
      </c>
      <c r="C252" s="48">
        <v>4072.5500489999999</v>
      </c>
      <c r="D252" s="48">
        <v>4090.1000979999999</v>
      </c>
      <c r="E252" s="48">
        <v>3919.3500979999999</v>
      </c>
      <c r="F252" s="48">
        <v>4074.8999020000001</v>
      </c>
      <c r="G252" s="48">
        <v>0</v>
      </c>
      <c r="H252" s="48">
        <f t="shared" si="12"/>
        <v>4028.1166993333331</v>
      </c>
      <c r="I252" s="48">
        <v>1</v>
      </c>
      <c r="J252" s="48">
        <v>-1</v>
      </c>
      <c r="K252" s="48">
        <v>1</v>
      </c>
      <c r="L252" s="48">
        <v>1</v>
      </c>
      <c r="M252">
        <v>4332.1849608999992</v>
      </c>
      <c r="N252">
        <v>4330.2375000000011</v>
      </c>
      <c r="O252" s="48">
        <v>1</v>
      </c>
      <c r="P252" s="61">
        <f t="shared" si="13"/>
        <v>0.66236995995031855</v>
      </c>
      <c r="Q252" s="62">
        <f t="shared" si="14"/>
        <v>0.65979256596516223</v>
      </c>
      <c r="R252" s="62">
        <f t="shared" si="15"/>
        <v>1</v>
      </c>
    </row>
    <row r="253" spans="1:18" x14ac:dyDescent="0.3">
      <c r="A253" s="60">
        <v>39708</v>
      </c>
      <c r="B253" s="48">
        <v>0</v>
      </c>
      <c r="C253" s="48">
        <v>4074.8000489999999</v>
      </c>
      <c r="D253" s="48">
        <v>4116.7001950000003</v>
      </c>
      <c r="E253" s="48">
        <v>3974.6000979999999</v>
      </c>
      <c r="F253" s="48">
        <v>4008.25</v>
      </c>
      <c r="G253" s="48">
        <v>0</v>
      </c>
      <c r="H253" s="48">
        <f t="shared" si="12"/>
        <v>4033.1834309999999</v>
      </c>
      <c r="I253" s="48">
        <v>0</v>
      </c>
      <c r="J253" s="48">
        <v>-1</v>
      </c>
      <c r="K253" s="48">
        <v>0</v>
      </c>
      <c r="L253" s="48">
        <v>1</v>
      </c>
      <c r="M253">
        <v>4282.6099608999994</v>
      </c>
      <c r="N253">
        <v>4312.2375000000002</v>
      </c>
      <c r="O253" s="48">
        <v>0</v>
      </c>
      <c r="P253" s="61">
        <f t="shared" si="13"/>
        <v>0.47556604113215628</v>
      </c>
      <c r="Q253" s="62">
        <f t="shared" si="14"/>
        <v>0.61670031474641474</v>
      </c>
      <c r="R253" s="62">
        <f t="shared" si="15"/>
        <v>1</v>
      </c>
    </row>
    <row r="254" spans="1:18" x14ac:dyDescent="0.3">
      <c r="A254" s="60">
        <v>39709</v>
      </c>
      <c r="B254" s="48">
        <v>1</v>
      </c>
      <c r="C254" s="48">
        <v>4005.25</v>
      </c>
      <c r="D254" s="48">
        <v>4050.1000979999999</v>
      </c>
      <c r="E254" s="48">
        <v>3799.5500489999999</v>
      </c>
      <c r="F254" s="48">
        <v>4038.1499020000001</v>
      </c>
      <c r="G254" s="48">
        <v>0</v>
      </c>
      <c r="H254" s="48">
        <f t="shared" si="12"/>
        <v>3962.6000163333338</v>
      </c>
      <c r="I254" s="48">
        <v>1</v>
      </c>
      <c r="J254" s="48">
        <v>-1</v>
      </c>
      <c r="K254" s="48">
        <v>1</v>
      </c>
      <c r="L254" s="48">
        <v>1</v>
      </c>
      <c r="M254">
        <v>4241.6499510999993</v>
      </c>
      <c r="N254">
        <v>4293.357495100001</v>
      </c>
      <c r="O254" s="48">
        <v>0</v>
      </c>
      <c r="P254" s="61">
        <f t="shared" si="13"/>
        <v>0.73688601950380694</v>
      </c>
      <c r="Q254" s="62">
        <f t="shared" si="14"/>
        <v>0.67631453947650844</v>
      </c>
      <c r="R254" s="62">
        <f t="shared" si="15"/>
        <v>1</v>
      </c>
    </row>
    <row r="255" spans="1:18" x14ac:dyDescent="0.3">
      <c r="A255" s="60">
        <v>39710</v>
      </c>
      <c r="B255" s="48">
        <v>1</v>
      </c>
      <c r="C255" s="48">
        <v>4040.8000489999999</v>
      </c>
      <c r="D255" s="48">
        <v>4262.6499020000001</v>
      </c>
      <c r="E255" s="48">
        <v>4040.8000489999999</v>
      </c>
      <c r="F255" s="48">
        <v>4245.25</v>
      </c>
      <c r="G255" s="48">
        <v>0</v>
      </c>
      <c r="H255" s="48">
        <f t="shared" si="12"/>
        <v>4182.8999836666671</v>
      </c>
      <c r="I255" s="48">
        <v>1</v>
      </c>
      <c r="J255" s="48">
        <v>1</v>
      </c>
      <c r="K255" s="48">
        <v>0</v>
      </c>
      <c r="L255" s="48">
        <v>1</v>
      </c>
      <c r="M255">
        <v>4230.9449705999996</v>
      </c>
      <c r="N255">
        <v>4291.4274902000006</v>
      </c>
      <c r="O255" s="48">
        <v>0</v>
      </c>
      <c r="P255" s="61">
        <f t="shared" si="13"/>
        <v>1.131862702470688</v>
      </c>
      <c r="Q255" s="62">
        <f t="shared" si="14"/>
        <v>0.75618249039914753</v>
      </c>
      <c r="R255" s="62">
        <f t="shared" si="15"/>
        <v>1</v>
      </c>
    </row>
    <row r="256" spans="1:18" x14ac:dyDescent="0.3">
      <c r="A256" s="60">
        <v>39713</v>
      </c>
      <c r="B256" s="48">
        <v>0</v>
      </c>
      <c r="C256" s="48">
        <v>4248.9501950000003</v>
      </c>
      <c r="D256" s="48">
        <v>4303.25</v>
      </c>
      <c r="E256" s="48">
        <v>4202.3999020000001</v>
      </c>
      <c r="F256" s="48">
        <v>4223.0498049999997</v>
      </c>
      <c r="G256" s="48">
        <v>0</v>
      </c>
      <c r="H256" s="48">
        <f t="shared" si="12"/>
        <v>4242.8999023333336</v>
      </c>
      <c r="I256" s="48">
        <v>0</v>
      </c>
      <c r="J256" s="48">
        <v>-1</v>
      </c>
      <c r="K256" s="48">
        <v>0</v>
      </c>
      <c r="L256" s="48">
        <v>1</v>
      </c>
      <c r="M256">
        <v>4205.0199706000003</v>
      </c>
      <c r="N256">
        <v>4286.2074707000002</v>
      </c>
      <c r="O256" s="48">
        <v>0</v>
      </c>
      <c r="P256" s="61">
        <f t="shared" si="13"/>
        <v>0.57661444021847807</v>
      </c>
      <c r="Q256" s="62">
        <f t="shared" si="14"/>
        <v>0.64028801758805098</v>
      </c>
      <c r="R256" s="62">
        <f t="shared" si="15"/>
        <v>1</v>
      </c>
    </row>
    <row r="257" spans="1:18" x14ac:dyDescent="0.3">
      <c r="A257" s="60">
        <v>39714</v>
      </c>
      <c r="B257" s="48">
        <v>0</v>
      </c>
      <c r="C257" s="48">
        <v>4223.8999020000001</v>
      </c>
      <c r="D257" s="48">
        <v>4224.7001950000003</v>
      </c>
      <c r="E257" s="48">
        <v>4117.8999020000001</v>
      </c>
      <c r="F257" s="48">
        <v>4126.8999020000001</v>
      </c>
      <c r="G257" s="48">
        <v>0</v>
      </c>
      <c r="H257" s="48">
        <f t="shared" si="12"/>
        <v>4156.4999996666666</v>
      </c>
      <c r="I257" s="48">
        <v>0</v>
      </c>
      <c r="J257" s="48">
        <v>-1</v>
      </c>
      <c r="K257" s="48">
        <v>1</v>
      </c>
      <c r="L257" s="48">
        <v>1</v>
      </c>
      <c r="M257">
        <v>4170.8399412999997</v>
      </c>
      <c r="N257">
        <v>4275.7849609000004</v>
      </c>
      <c r="O257" s="48">
        <v>0</v>
      </c>
      <c r="P257" s="61">
        <f t="shared" si="13"/>
        <v>0.4071035300325454</v>
      </c>
      <c r="Q257" s="62">
        <f t="shared" si="14"/>
        <v>0.60039315675823623</v>
      </c>
      <c r="R257" s="62">
        <f t="shared" si="15"/>
        <v>1</v>
      </c>
    </row>
    <row r="258" spans="1:18" x14ac:dyDescent="0.3">
      <c r="A258" s="60">
        <v>39715</v>
      </c>
      <c r="B258" s="48">
        <v>1</v>
      </c>
      <c r="C258" s="48">
        <v>4125.75</v>
      </c>
      <c r="D258" s="48">
        <v>4207.9501950000003</v>
      </c>
      <c r="E258" s="48">
        <v>4115.8500979999999</v>
      </c>
      <c r="F258" s="48">
        <v>4161.25</v>
      </c>
      <c r="G258" s="48">
        <v>0</v>
      </c>
      <c r="H258" s="48">
        <f t="shared" si="12"/>
        <v>4161.6834310000004</v>
      </c>
      <c r="I258" s="48">
        <v>1</v>
      </c>
      <c r="J258" s="48">
        <v>-1</v>
      </c>
      <c r="K258" s="48">
        <v>0</v>
      </c>
      <c r="L258" s="48">
        <v>1</v>
      </c>
      <c r="M258">
        <v>4146.9399413000001</v>
      </c>
      <c r="N258">
        <v>4266.9724608999995</v>
      </c>
      <c r="O258" s="48">
        <v>0</v>
      </c>
      <c r="P258" s="61">
        <f t="shared" si="13"/>
        <v>0.72754662258787861</v>
      </c>
      <c r="Q258" s="62">
        <f t="shared" si="14"/>
        <v>0.67426666507777511</v>
      </c>
      <c r="R258" s="62">
        <f t="shared" si="15"/>
        <v>1</v>
      </c>
    </row>
    <row r="259" spans="1:18" x14ac:dyDescent="0.3">
      <c r="A259" s="60">
        <v>39716</v>
      </c>
      <c r="B259" s="48">
        <v>0</v>
      </c>
      <c r="C259" s="48">
        <v>4162.1499020000001</v>
      </c>
      <c r="D259" s="48">
        <v>4172.6000979999999</v>
      </c>
      <c r="E259" s="48">
        <v>4077.5</v>
      </c>
      <c r="F259" s="48">
        <v>4110.5498049999997</v>
      </c>
      <c r="G259" s="48">
        <v>0</v>
      </c>
      <c r="H259" s="48">
        <f t="shared" si="12"/>
        <v>4120.2166343333329</v>
      </c>
      <c r="I259" s="48">
        <v>0</v>
      </c>
      <c r="J259" s="48">
        <v>-1</v>
      </c>
      <c r="K259" s="48">
        <v>1</v>
      </c>
      <c r="L259" s="48">
        <v>1</v>
      </c>
      <c r="M259">
        <v>4128.9649412999997</v>
      </c>
      <c r="N259">
        <v>4257.8949462500004</v>
      </c>
      <c r="O259" s="48">
        <v>0</v>
      </c>
      <c r="P259" s="61">
        <f t="shared" si="13"/>
        <v>0.52166528424023917</v>
      </c>
      <c r="Q259" s="62">
        <f t="shared" si="14"/>
        <v>0.62753708294209154</v>
      </c>
      <c r="R259" s="62">
        <f t="shared" si="15"/>
        <v>1</v>
      </c>
    </row>
    <row r="260" spans="1:18" x14ac:dyDescent="0.3">
      <c r="A260" s="60">
        <v>39717</v>
      </c>
      <c r="B260" s="48">
        <v>0</v>
      </c>
      <c r="C260" s="48">
        <v>4108.75</v>
      </c>
      <c r="D260" s="48">
        <v>4110.7001950000003</v>
      </c>
      <c r="E260" s="48">
        <v>3970.3500979999999</v>
      </c>
      <c r="F260" s="48">
        <v>3985.25</v>
      </c>
      <c r="G260" s="48">
        <v>0</v>
      </c>
      <c r="H260" s="48">
        <f t="shared" si="12"/>
        <v>4022.1000976666669</v>
      </c>
      <c r="I260" s="48">
        <v>0</v>
      </c>
      <c r="J260" s="48">
        <v>-1</v>
      </c>
      <c r="K260" s="48">
        <v>1</v>
      </c>
      <c r="L260" s="48">
        <v>1</v>
      </c>
      <c r="M260">
        <v>4104.6449217999998</v>
      </c>
      <c r="N260">
        <v>4246.4574462500004</v>
      </c>
      <c r="O260" s="48">
        <v>0</v>
      </c>
      <c r="P260" s="61">
        <f t="shared" si="13"/>
        <v>0.33889371105014221</v>
      </c>
      <c r="Q260" s="62">
        <f t="shared" si="14"/>
        <v>0.58392176711861465</v>
      </c>
      <c r="R260" s="62">
        <f t="shared" si="15"/>
        <v>1</v>
      </c>
    </row>
    <row r="261" spans="1:18" x14ac:dyDescent="0.3">
      <c r="A261" s="60">
        <v>39720</v>
      </c>
      <c r="B261" s="48">
        <v>0</v>
      </c>
      <c r="C261" s="48">
        <v>3990.1999510000001</v>
      </c>
      <c r="D261" s="48">
        <v>3997.5500489999999</v>
      </c>
      <c r="E261" s="48">
        <v>3777.3000489999999</v>
      </c>
      <c r="F261" s="48">
        <v>3850.0500489999999</v>
      </c>
      <c r="G261" s="48">
        <v>0</v>
      </c>
      <c r="H261" s="48">
        <f t="shared" ref="H261:H324" si="16">AVERAGE(D261,E261,F261)</f>
        <v>3874.9667156666669</v>
      </c>
      <c r="I261" s="48">
        <v>0</v>
      </c>
      <c r="J261" s="48">
        <v>-1</v>
      </c>
      <c r="K261" s="48">
        <v>1</v>
      </c>
      <c r="L261" s="48">
        <v>1</v>
      </c>
      <c r="M261">
        <v>4082.3599365</v>
      </c>
      <c r="N261">
        <v>4220.9599486999996</v>
      </c>
      <c r="O261" s="48">
        <v>0</v>
      </c>
      <c r="P261" s="61">
        <f t="shared" si="13"/>
        <v>0.29681995485526635</v>
      </c>
      <c r="Q261" s="62">
        <f t="shared" si="14"/>
        <v>0.57366494492472386</v>
      </c>
      <c r="R261" s="62">
        <f t="shared" si="15"/>
        <v>1</v>
      </c>
    </row>
    <row r="262" spans="1:18" x14ac:dyDescent="0.3">
      <c r="A262" s="60">
        <v>39721</v>
      </c>
      <c r="B262" s="48">
        <v>1</v>
      </c>
      <c r="C262" s="48">
        <v>3848.6999510000001</v>
      </c>
      <c r="D262" s="48">
        <v>3966.8500979999999</v>
      </c>
      <c r="E262" s="48">
        <v>3715.0500489999999</v>
      </c>
      <c r="F262" s="48">
        <v>3921.1999510000001</v>
      </c>
      <c r="G262" s="48">
        <v>0</v>
      </c>
      <c r="H262" s="48">
        <f t="shared" si="16"/>
        <v>3867.7000326666671</v>
      </c>
      <c r="I262" s="48">
        <v>1</v>
      </c>
      <c r="J262" s="48">
        <v>-1</v>
      </c>
      <c r="K262" s="48">
        <v>1</v>
      </c>
      <c r="L262" s="48">
        <v>1</v>
      </c>
      <c r="M262">
        <v>4066.9899414000001</v>
      </c>
      <c r="N262">
        <v>4199.5874511499997</v>
      </c>
      <c r="O262" s="48">
        <v>0</v>
      </c>
      <c r="P262" s="61">
        <f t="shared" si="13"/>
        <v>0.81878871087232619</v>
      </c>
      <c r="Q262" s="62">
        <f t="shared" si="14"/>
        <v>0.69397915656878328</v>
      </c>
      <c r="R262" s="62">
        <f t="shared" si="15"/>
        <v>1</v>
      </c>
    </row>
    <row r="263" spans="1:18" x14ac:dyDescent="0.3">
      <c r="A263" s="60">
        <v>39722</v>
      </c>
      <c r="B263" s="48">
        <v>1</v>
      </c>
      <c r="C263" s="48">
        <v>3921.8500979999999</v>
      </c>
      <c r="D263" s="48">
        <v>4000.5</v>
      </c>
      <c r="E263" s="48">
        <v>3861.25</v>
      </c>
      <c r="F263" s="48">
        <v>3950.75</v>
      </c>
      <c r="G263" s="48">
        <v>0</v>
      </c>
      <c r="H263" s="48">
        <f t="shared" si="16"/>
        <v>3937.5</v>
      </c>
      <c r="I263" s="48">
        <v>1</v>
      </c>
      <c r="J263" s="48">
        <v>-1</v>
      </c>
      <c r="K263" s="48">
        <v>0</v>
      </c>
      <c r="L263" s="48">
        <v>1</v>
      </c>
      <c r="M263">
        <v>4061.2399414000001</v>
      </c>
      <c r="N263">
        <v>4171.9249511500002</v>
      </c>
      <c r="O263" s="48">
        <v>0</v>
      </c>
      <c r="P263" s="61">
        <f t="shared" si="13"/>
        <v>0.71257398115835557</v>
      </c>
      <c r="Q263" s="62">
        <f t="shared" si="14"/>
        <v>0.670969665886328</v>
      </c>
      <c r="R263" s="62">
        <f t="shared" si="15"/>
        <v>1</v>
      </c>
    </row>
    <row r="264" spans="1:18" x14ac:dyDescent="0.3">
      <c r="A264" s="60">
        <v>39724</v>
      </c>
      <c r="B264" s="48">
        <v>0</v>
      </c>
      <c r="C264" s="48">
        <v>3953.5500489999999</v>
      </c>
      <c r="D264" s="48">
        <v>3969.5500489999999</v>
      </c>
      <c r="E264" s="48">
        <v>3804.8500979999999</v>
      </c>
      <c r="F264" s="48">
        <v>3818.3000489999999</v>
      </c>
      <c r="G264" s="48">
        <v>0</v>
      </c>
      <c r="H264" s="48">
        <f t="shared" si="16"/>
        <v>3864.2333986666667</v>
      </c>
      <c r="I264" s="48">
        <v>0</v>
      </c>
      <c r="J264" s="48">
        <v>-1</v>
      </c>
      <c r="K264" s="48">
        <v>1</v>
      </c>
      <c r="L264" s="48">
        <v>1</v>
      </c>
      <c r="M264">
        <v>4039.2549560999992</v>
      </c>
      <c r="N264">
        <v>4140.4524535999999</v>
      </c>
      <c r="O264" s="48">
        <v>0</v>
      </c>
      <c r="P264" s="61">
        <f t="shared" si="13"/>
        <v>0.30490767340448977</v>
      </c>
      <c r="Q264" s="62">
        <f t="shared" si="14"/>
        <v>0.57564179781457459</v>
      </c>
      <c r="R264" s="62">
        <f t="shared" si="15"/>
        <v>1</v>
      </c>
    </row>
    <row r="265" spans="1:18" x14ac:dyDescent="0.3">
      <c r="A265" s="60">
        <v>39727</v>
      </c>
      <c r="B265" s="48">
        <v>0</v>
      </c>
      <c r="C265" s="48">
        <v>3817.3000489999999</v>
      </c>
      <c r="D265" s="48">
        <v>3820.8500979999999</v>
      </c>
      <c r="E265" s="48">
        <v>3581.6000979999999</v>
      </c>
      <c r="F265" s="48">
        <v>3602.3500979999999</v>
      </c>
      <c r="G265" s="48">
        <v>0</v>
      </c>
      <c r="H265" s="48">
        <f t="shared" si="16"/>
        <v>3668.2667646666669</v>
      </c>
      <c r="I265" s="48">
        <v>0</v>
      </c>
      <c r="J265" s="48">
        <v>-1</v>
      </c>
      <c r="K265" s="48">
        <v>1</v>
      </c>
      <c r="L265" s="48">
        <v>1</v>
      </c>
      <c r="M265">
        <v>3974.9649659000002</v>
      </c>
      <c r="N265">
        <v>4102.9549682500001</v>
      </c>
      <c r="O265" s="48">
        <v>0</v>
      </c>
      <c r="P265" s="61">
        <f t="shared" si="13"/>
        <v>0.10384749986463704</v>
      </c>
      <c r="Q265" s="62">
        <f t="shared" si="14"/>
        <v>0.52593856837270658</v>
      </c>
      <c r="R265" s="62">
        <f t="shared" si="15"/>
        <v>1</v>
      </c>
    </row>
    <row r="266" spans="1:18" x14ac:dyDescent="0.3">
      <c r="A266" s="60">
        <v>39728</v>
      </c>
      <c r="B266" s="48">
        <v>0</v>
      </c>
      <c r="C266" s="48">
        <v>3606.9499510000001</v>
      </c>
      <c r="D266" s="48">
        <v>3732.6499020000001</v>
      </c>
      <c r="E266" s="48">
        <v>3537</v>
      </c>
      <c r="F266" s="48">
        <v>3606.6000979999999</v>
      </c>
      <c r="G266" s="48">
        <v>0</v>
      </c>
      <c r="H266" s="48">
        <f t="shared" si="16"/>
        <v>3625.4166666666665</v>
      </c>
      <c r="I266" s="48">
        <v>0</v>
      </c>
      <c r="J266" s="48">
        <v>-1</v>
      </c>
      <c r="K266" s="48">
        <v>1</v>
      </c>
      <c r="L266" s="48">
        <v>1</v>
      </c>
      <c r="M266">
        <v>3913.3199952000004</v>
      </c>
      <c r="N266">
        <v>4059.1699828999999</v>
      </c>
      <c r="O266" s="48">
        <v>0</v>
      </c>
      <c r="P266" s="61">
        <f t="shared" si="13"/>
        <v>0.62464908642952133</v>
      </c>
      <c r="Q266" s="62">
        <f t="shared" si="14"/>
        <v>0.65127517087313003</v>
      </c>
      <c r="R266" s="62">
        <f t="shared" si="15"/>
        <v>1</v>
      </c>
    </row>
    <row r="267" spans="1:18" x14ac:dyDescent="0.3">
      <c r="A267" s="60">
        <v>39729</v>
      </c>
      <c r="B267" s="48">
        <v>0</v>
      </c>
      <c r="C267" s="48">
        <v>3604.3999020000001</v>
      </c>
      <c r="D267" s="48">
        <v>3604.3999020000001</v>
      </c>
      <c r="E267" s="48">
        <v>3329.4499510000001</v>
      </c>
      <c r="F267" s="48">
        <v>3513.6499020000001</v>
      </c>
      <c r="G267" s="48">
        <v>0</v>
      </c>
      <c r="H267" s="48">
        <f t="shared" si="16"/>
        <v>3482.4999183333334</v>
      </c>
      <c r="I267" s="48">
        <v>0</v>
      </c>
      <c r="J267" s="48">
        <v>0</v>
      </c>
      <c r="K267" s="48">
        <v>1</v>
      </c>
      <c r="L267" s="48">
        <v>1</v>
      </c>
      <c r="M267">
        <v>3851.9949951999997</v>
      </c>
      <c r="N267">
        <v>4011.4174682499993</v>
      </c>
      <c r="O267" s="48">
        <v>0</v>
      </c>
      <c r="P267" s="61">
        <f t="shared" si="13"/>
        <v>0.4280641988423517</v>
      </c>
      <c r="Q267" s="62">
        <f t="shared" si="14"/>
        <v>0.60541132237624273</v>
      </c>
      <c r="R267" s="62">
        <f t="shared" si="15"/>
        <v>1</v>
      </c>
    </row>
    <row r="268" spans="1:18" x14ac:dyDescent="0.3">
      <c r="A268" s="60">
        <v>39731</v>
      </c>
      <c r="B268" s="48">
        <v>0</v>
      </c>
      <c r="C268" s="48">
        <v>3502.0500489999999</v>
      </c>
      <c r="D268" s="48">
        <v>3502.0500489999999</v>
      </c>
      <c r="E268" s="48">
        <v>3198.9499510000001</v>
      </c>
      <c r="F268" s="48">
        <v>3279.9499510000001</v>
      </c>
      <c r="G268" s="48">
        <v>0</v>
      </c>
      <c r="H268" s="48">
        <f t="shared" si="16"/>
        <v>3326.9833170000002</v>
      </c>
      <c r="I268" s="48">
        <v>0</v>
      </c>
      <c r="J268" s="48">
        <v>0</v>
      </c>
      <c r="K268" s="48">
        <v>1</v>
      </c>
      <c r="L268" s="48">
        <v>1</v>
      </c>
      <c r="M268">
        <v>3763.8649903000005</v>
      </c>
      <c r="N268">
        <v>3955.4024658000003</v>
      </c>
      <c r="O268" s="48">
        <v>0</v>
      </c>
      <c r="P268" s="61">
        <f t="shared" si="13"/>
        <v>8.7743941365872269E-2</v>
      </c>
      <c r="Q268" s="62">
        <f t="shared" si="14"/>
        <v>0.52192192240720314</v>
      </c>
      <c r="R268" s="62">
        <f t="shared" si="15"/>
        <v>1</v>
      </c>
    </row>
    <row r="269" spans="1:18" x14ac:dyDescent="0.3">
      <c r="A269" s="60">
        <v>39734</v>
      </c>
      <c r="B269" s="48">
        <v>1</v>
      </c>
      <c r="C269" s="48">
        <v>3272.8999020000001</v>
      </c>
      <c r="D269" s="48">
        <v>3510.1999510000001</v>
      </c>
      <c r="E269" s="48">
        <v>3272.8999020000001</v>
      </c>
      <c r="F269" s="48">
        <v>3490.6999510000001</v>
      </c>
      <c r="G269" s="48">
        <v>0</v>
      </c>
      <c r="H269" s="48">
        <f t="shared" si="16"/>
        <v>3424.5999346666667</v>
      </c>
      <c r="I269" s="48">
        <v>1</v>
      </c>
      <c r="J269" s="48">
        <v>1</v>
      </c>
      <c r="K269" s="48">
        <v>0</v>
      </c>
      <c r="L269" s="48">
        <v>1</v>
      </c>
      <c r="M269">
        <v>3701.8800049000006</v>
      </c>
      <c r="N269">
        <v>3915.4224731000004</v>
      </c>
      <c r="O269" s="48">
        <v>0</v>
      </c>
      <c r="P269" s="61">
        <f t="shared" si="13"/>
        <v>1.1604784856381694</v>
      </c>
      <c r="Q269" s="62">
        <f t="shared" si="14"/>
        <v>0.7614196473052689</v>
      </c>
      <c r="R269" s="62">
        <f t="shared" si="15"/>
        <v>1</v>
      </c>
    </row>
    <row r="270" spans="1:18" x14ac:dyDescent="0.3">
      <c r="A270" s="60">
        <v>39735</v>
      </c>
      <c r="B270" s="48">
        <v>1</v>
      </c>
      <c r="C270" s="48">
        <v>3494.1000979999999</v>
      </c>
      <c r="D270" s="48">
        <v>3648.25</v>
      </c>
      <c r="E270" s="48">
        <v>3491.5</v>
      </c>
      <c r="F270" s="48">
        <v>3518.6499020000001</v>
      </c>
      <c r="G270" s="48">
        <v>0</v>
      </c>
      <c r="H270" s="48">
        <f t="shared" si="16"/>
        <v>3552.7999673333338</v>
      </c>
      <c r="I270" s="48">
        <v>1</v>
      </c>
      <c r="J270" s="48">
        <v>-1</v>
      </c>
      <c r="K270" s="48">
        <v>0</v>
      </c>
      <c r="L270" s="48">
        <v>1</v>
      </c>
      <c r="M270">
        <v>3655.2199950999993</v>
      </c>
      <c r="N270">
        <v>3879.9324584500005</v>
      </c>
      <c r="O270" s="48">
        <v>0</v>
      </c>
      <c r="P270" s="61">
        <f t="shared" si="13"/>
        <v>0.6795336835486252</v>
      </c>
      <c r="Q270" s="62">
        <f t="shared" si="14"/>
        <v>0.66363461245850253</v>
      </c>
      <c r="R270" s="62">
        <f t="shared" si="15"/>
        <v>1</v>
      </c>
    </row>
    <row r="271" spans="1:18" x14ac:dyDescent="0.3">
      <c r="A271" s="60">
        <v>39736</v>
      </c>
      <c r="B271" s="48">
        <v>0</v>
      </c>
      <c r="C271" s="48">
        <v>3517.8999020000001</v>
      </c>
      <c r="D271" s="48">
        <v>3518.5</v>
      </c>
      <c r="E271" s="48">
        <v>3324.5500489999999</v>
      </c>
      <c r="F271" s="48">
        <v>3338.3999020000001</v>
      </c>
      <c r="G271" s="48">
        <v>0</v>
      </c>
      <c r="H271" s="48">
        <f t="shared" si="16"/>
        <v>3393.8166503333327</v>
      </c>
      <c r="I271" s="48">
        <v>0</v>
      </c>
      <c r="J271" s="48">
        <v>-1</v>
      </c>
      <c r="K271" s="48">
        <v>1</v>
      </c>
      <c r="L271" s="48">
        <v>1</v>
      </c>
      <c r="M271">
        <v>3604.0549803999993</v>
      </c>
      <c r="N271">
        <v>3843.2074584500006</v>
      </c>
      <c r="O271" s="48">
        <v>0</v>
      </c>
      <c r="P271" s="61">
        <f t="shared" si="13"/>
        <v>0.19410622602853089</v>
      </c>
      <c r="Q271" s="62">
        <f t="shared" si="14"/>
        <v>0.54837476621154801</v>
      </c>
      <c r="R271" s="62">
        <f t="shared" si="15"/>
        <v>1</v>
      </c>
    </row>
    <row r="272" spans="1:18" x14ac:dyDescent="0.3">
      <c r="A272" s="60">
        <v>39737</v>
      </c>
      <c r="B272" s="48">
        <v>0</v>
      </c>
      <c r="C272" s="48">
        <v>3333.8500979999999</v>
      </c>
      <c r="D272" s="48">
        <v>3333.8500979999999</v>
      </c>
      <c r="E272" s="48">
        <v>3099.8999020000001</v>
      </c>
      <c r="F272" s="48">
        <v>3269.3000489999999</v>
      </c>
      <c r="G272" s="48">
        <v>0</v>
      </c>
      <c r="H272" s="48">
        <f t="shared" si="16"/>
        <v>3234.3500163333333</v>
      </c>
      <c r="I272" s="48">
        <v>0</v>
      </c>
      <c r="J272" s="48">
        <v>0</v>
      </c>
      <c r="K272" s="48">
        <v>1</v>
      </c>
      <c r="L272" s="48">
        <v>1</v>
      </c>
      <c r="M272">
        <v>3538.8649901999997</v>
      </c>
      <c r="N272">
        <v>3802.9274658000004</v>
      </c>
      <c r="O272" s="48">
        <v>0</v>
      </c>
      <c r="P272" s="61">
        <f t="shared" si="13"/>
        <v>0.49372815274405668</v>
      </c>
      <c r="Q272" s="62">
        <f t="shared" si="14"/>
        <v>0.62098429575411729</v>
      </c>
      <c r="R272" s="62">
        <f t="shared" si="15"/>
        <v>1</v>
      </c>
    </row>
    <row r="273" spans="1:18" x14ac:dyDescent="0.3">
      <c r="A273" s="60">
        <v>39738</v>
      </c>
      <c r="B273" s="48">
        <v>0</v>
      </c>
      <c r="C273" s="48">
        <v>3269.0500489999999</v>
      </c>
      <c r="D273" s="48">
        <v>3335.9499510000001</v>
      </c>
      <c r="E273" s="48">
        <v>3046.6000979999999</v>
      </c>
      <c r="F273" s="48">
        <v>3074.3500979999999</v>
      </c>
      <c r="G273" s="48">
        <v>0</v>
      </c>
      <c r="H273" s="48">
        <f t="shared" si="16"/>
        <v>3152.3000489999999</v>
      </c>
      <c r="I273" s="48">
        <v>0</v>
      </c>
      <c r="J273" s="48">
        <v>-1</v>
      </c>
      <c r="K273" s="48">
        <v>1</v>
      </c>
      <c r="L273" s="48">
        <v>1</v>
      </c>
      <c r="M273">
        <v>3451.2249999999999</v>
      </c>
      <c r="N273">
        <v>3756.2324706999998</v>
      </c>
      <c r="O273" s="48">
        <v>0</v>
      </c>
      <c r="P273" s="61">
        <f t="shared" si="13"/>
        <v>0.13895790375752015</v>
      </c>
      <c r="Q273" s="62">
        <f t="shared" si="14"/>
        <v>0.53468368408967204</v>
      </c>
      <c r="R273" s="62">
        <f t="shared" si="15"/>
        <v>1</v>
      </c>
    </row>
    <row r="274" spans="1:18" x14ac:dyDescent="0.3">
      <c r="A274" s="60">
        <v>39741</v>
      </c>
      <c r="B274" s="48">
        <v>1</v>
      </c>
      <c r="C274" s="48">
        <v>3108.1999510000001</v>
      </c>
      <c r="D274" s="48">
        <v>3238.3999020000001</v>
      </c>
      <c r="E274" s="48">
        <v>3058.9499510000001</v>
      </c>
      <c r="F274" s="48">
        <v>3122.8000489999999</v>
      </c>
      <c r="G274" s="48">
        <v>0</v>
      </c>
      <c r="H274" s="48">
        <f t="shared" si="16"/>
        <v>3140.0499673333329</v>
      </c>
      <c r="I274" s="48">
        <v>1</v>
      </c>
      <c r="J274" s="48">
        <v>-1</v>
      </c>
      <c r="K274" s="48">
        <v>1</v>
      </c>
      <c r="L274" s="48">
        <v>1</v>
      </c>
      <c r="M274">
        <v>3381.6750000000002</v>
      </c>
      <c r="N274">
        <v>3710.4649780499994</v>
      </c>
      <c r="O274" s="48">
        <v>0</v>
      </c>
      <c r="P274" s="61">
        <f t="shared" si="13"/>
        <v>0.66009357868005325</v>
      </c>
      <c r="Q274" s="62">
        <f t="shared" si="14"/>
        <v>0.65928140929050183</v>
      </c>
      <c r="R274" s="62">
        <f t="shared" si="15"/>
        <v>1</v>
      </c>
    </row>
    <row r="275" spans="1:18" x14ac:dyDescent="0.3">
      <c r="A275" s="60">
        <v>39742</v>
      </c>
      <c r="B275" s="48">
        <v>1</v>
      </c>
      <c r="C275" s="48">
        <v>3125.3999020000001</v>
      </c>
      <c r="D275" s="48">
        <v>3254.8500979999999</v>
      </c>
      <c r="E275" s="48">
        <v>3117.3500979999999</v>
      </c>
      <c r="F275" s="48">
        <v>3234.8999020000001</v>
      </c>
      <c r="G275" s="48">
        <v>0</v>
      </c>
      <c r="H275" s="48">
        <f t="shared" si="16"/>
        <v>3202.3666993333331</v>
      </c>
      <c r="I275" s="48">
        <v>1</v>
      </c>
      <c r="J275" s="48">
        <v>-1</v>
      </c>
      <c r="K275" s="48">
        <v>0</v>
      </c>
      <c r="L275" s="48">
        <v>1</v>
      </c>
      <c r="M275">
        <v>3344.9299804000002</v>
      </c>
      <c r="N275">
        <v>3659.94747315</v>
      </c>
      <c r="O275" s="48">
        <v>0</v>
      </c>
      <c r="P275" s="61">
        <f t="shared" si="13"/>
        <v>0.90519289463092378</v>
      </c>
      <c r="Q275" s="62">
        <f t="shared" si="14"/>
        <v>0.71201547396613774</v>
      </c>
      <c r="R275" s="62">
        <f t="shared" si="15"/>
        <v>1</v>
      </c>
    </row>
    <row r="276" spans="1:18" x14ac:dyDescent="0.3">
      <c r="A276" s="60">
        <v>39743</v>
      </c>
      <c r="B276" s="48">
        <v>0</v>
      </c>
      <c r="C276" s="48">
        <v>3234.6999510000001</v>
      </c>
      <c r="D276" s="48">
        <v>3235.75</v>
      </c>
      <c r="E276" s="48">
        <v>3051.8000489999999</v>
      </c>
      <c r="F276" s="48">
        <v>3065.1499020000001</v>
      </c>
      <c r="G276" s="48">
        <v>0</v>
      </c>
      <c r="H276" s="48">
        <f t="shared" si="16"/>
        <v>3117.5666503333327</v>
      </c>
      <c r="I276" s="48">
        <v>0</v>
      </c>
      <c r="J276" s="48">
        <v>-1</v>
      </c>
      <c r="K276" s="48">
        <v>1</v>
      </c>
      <c r="L276" s="48">
        <v>1</v>
      </c>
      <c r="M276">
        <v>3290.7849608000006</v>
      </c>
      <c r="N276">
        <v>3602.0524780000005</v>
      </c>
      <c r="O276" s="48">
        <v>0</v>
      </c>
      <c r="P276" s="61">
        <f t="shared" si="13"/>
        <v>0.2185847862920467</v>
      </c>
      <c r="Q276" s="62">
        <f t="shared" si="14"/>
        <v>0.5544296513605238</v>
      </c>
      <c r="R276" s="62">
        <f t="shared" si="15"/>
        <v>1</v>
      </c>
    </row>
    <row r="277" spans="1:18" x14ac:dyDescent="0.3">
      <c r="A277" s="60">
        <v>39744</v>
      </c>
      <c r="B277" s="48">
        <v>0</v>
      </c>
      <c r="C277" s="48">
        <v>3064.8000489999999</v>
      </c>
      <c r="D277" s="48">
        <v>3085.1000979999999</v>
      </c>
      <c r="E277" s="48">
        <v>2917.1499020000001</v>
      </c>
      <c r="F277" s="48">
        <v>2943.1499020000001</v>
      </c>
      <c r="G277" s="48">
        <v>0</v>
      </c>
      <c r="H277" s="48">
        <f t="shared" si="16"/>
        <v>2981.7999673333338</v>
      </c>
      <c r="I277" s="48">
        <v>0</v>
      </c>
      <c r="J277" s="48">
        <v>-1</v>
      </c>
      <c r="K277" s="48">
        <v>1</v>
      </c>
      <c r="L277" s="48">
        <v>1</v>
      </c>
      <c r="M277">
        <v>3233.7349608000004</v>
      </c>
      <c r="N277">
        <v>3542.8649780000001</v>
      </c>
      <c r="O277" s="48">
        <v>0</v>
      </c>
      <c r="P277" s="61">
        <f t="shared" si="13"/>
        <v>0.3364640458383612</v>
      </c>
      <c r="Q277" s="62">
        <f t="shared" si="14"/>
        <v>0.58333134251669794</v>
      </c>
      <c r="R277" s="62">
        <f t="shared" si="15"/>
        <v>1</v>
      </c>
    </row>
    <row r="278" spans="1:18" x14ac:dyDescent="0.3">
      <c r="A278" s="60">
        <v>39745</v>
      </c>
      <c r="B278" s="48">
        <v>0</v>
      </c>
      <c r="C278" s="48">
        <v>2936.25</v>
      </c>
      <c r="D278" s="48">
        <v>2936.25</v>
      </c>
      <c r="E278" s="48">
        <v>2525.0500489999999</v>
      </c>
      <c r="F278" s="48">
        <v>2584</v>
      </c>
      <c r="G278" s="48">
        <v>0</v>
      </c>
      <c r="H278" s="48">
        <f t="shared" si="16"/>
        <v>2681.7666829999998</v>
      </c>
      <c r="I278" s="48">
        <v>0</v>
      </c>
      <c r="J278" s="48">
        <v>0</v>
      </c>
      <c r="K278" s="48">
        <v>1</v>
      </c>
      <c r="L278" s="48">
        <v>1</v>
      </c>
      <c r="M278">
        <v>3164.1399657000006</v>
      </c>
      <c r="N278">
        <v>3464.0024779999999</v>
      </c>
      <c r="O278" s="48">
        <v>0</v>
      </c>
      <c r="P278" s="61">
        <f t="shared" si="13"/>
        <v>-0.24782577620483415</v>
      </c>
      <c r="Q278" s="62">
        <f t="shared" si="14"/>
        <v>0.43835872183726682</v>
      </c>
      <c r="R278" s="62">
        <f t="shared" si="15"/>
        <v>0</v>
      </c>
    </row>
    <row r="279" spans="1:18" x14ac:dyDescent="0.3">
      <c r="A279" s="60">
        <v>39748</v>
      </c>
      <c r="B279" s="48">
        <v>0</v>
      </c>
      <c r="C279" s="48">
        <v>2583.75</v>
      </c>
      <c r="D279" s="48">
        <v>2585.3000489999999</v>
      </c>
      <c r="E279" s="48">
        <v>2252.75</v>
      </c>
      <c r="F279" s="48">
        <v>2524.1999510000001</v>
      </c>
      <c r="G279" s="48">
        <v>0</v>
      </c>
      <c r="H279" s="48">
        <f t="shared" si="16"/>
        <v>2454.0833333333335</v>
      </c>
      <c r="I279" s="48">
        <v>0</v>
      </c>
      <c r="J279" s="48">
        <v>-1</v>
      </c>
      <c r="K279" s="48">
        <v>1</v>
      </c>
      <c r="L279" s="48">
        <v>1</v>
      </c>
      <c r="M279">
        <v>3067.4899656999996</v>
      </c>
      <c r="N279">
        <v>3384.6849852999994</v>
      </c>
      <c r="O279" s="48">
        <v>0</v>
      </c>
      <c r="P279" s="61">
        <f t="shared" si="13"/>
        <v>0.5077551138106593</v>
      </c>
      <c r="Q279" s="62">
        <f t="shared" si="14"/>
        <v>0.62428007347714876</v>
      </c>
      <c r="R279" s="62">
        <f t="shared" si="15"/>
        <v>1</v>
      </c>
    </row>
    <row r="280" spans="1:18" x14ac:dyDescent="0.3">
      <c r="A280" s="60">
        <v>39750</v>
      </c>
      <c r="B280" s="48">
        <v>1</v>
      </c>
      <c r="C280" s="48">
        <v>2685.3000489999999</v>
      </c>
      <c r="D280" s="48">
        <v>2781.25</v>
      </c>
      <c r="E280" s="48">
        <v>2631.8999020000001</v>
      </c>
      <c r="F280" s="48">
        <v>2697.0500489999999</v>
      </c>
      <c r="G280" s="48">
        <v>0</v>
      </c>
      <c r="H280" s="48">
        <f t="shared" si="16"/>
        <v>2703.3999836666667</v>
      </c>
      <c r="I280" s="48">
        <v>1</v>
      </c>
      <c r="J280" s="48">
        <v>-1</v>
      </c>
      <c r="K280" s="48">
        <v>0</v>
      </c>
      <c r="L280" s="48">
        <v>1</v>
      </c>
      <c r="M280">
        <v>2985.3299804000003</v>
      </c>
      <c r="N280">
        <v>3320.2749877499991</v>
      </c>
      <c r="O280" s="48">
        <v>0</v>
      </c>
      <c r="P280" s="61">
        <f t="shared" si="13"/>
        <v>0.659856973192394</v>
      </c>
      <c r="Q280" s="62">
        <f t="shared" si="14"/>
        <v>0.65922825873121649</v>
      </c>
      <c r="R280" s="62">
        <f t="shared" si="15"/>
        <v>1</v>
      </c>
    </row>
    <row r="281" spans="1:18" x14ac:dyDescent="0.3">
      <c r="A281" s="60">
        <v>39752</v>
      </c>
      <c r="B281" s="48">
        <v>1</v>
      </c>
      <c r="C281" s="48">
        <v>2696.3000489999999</v>
      </c>
      <c r="D281" s="48">
        <v>2921.3500979999999</v>
      </c>
      <c r="E281" s="48">
        <v>2696.3000489999999</v>
      </c>
      <c r="F281" s="48">
        <v>2885.6000979999999</v>
      </c>
      <c r="G281" s="48">
        <v>0</v>
      </c>
      <c r="H281" s="48">
        <f t="shared" si="16"/>
        <v>2834.4167483333331</v>
      </c>
      <c r="I281" s="48">
        <v>1</v>
      </c>
      <c r="J281" s="48">
        <v>1</v>
      </c>
      <c r="K281" s="48">
        <v>0</v>
      </c>
      <c r="L281" s="48">
        <v>1</v>
      </c>
      <c r="M281">
        <v>2940.05</v>
      </c>
      <c r="N281">
        <v>3272.0524901999993</v>
      </c>
      <c r="O281" s="48">
        <v>0</v>
      </c>
      <c r="P281" s="61">
        <f t="shared" ref="P281:P344" si="17">$B$2+SUMPRODUCT($C$2:$G$2,C281:G281)</f>
        <v>1.0876960622596743</v>
      </c>
      <c r="Q281" s="62">
        <f t="shared" ref="Q281:Q344" si="18">EXP(P281)/(1+EXP(P281))</f>
        <v>0.74794762688673211</v>
      </c>
      <c r="R281" s="62">
        <f t="shared" ref="R281:R344" si="19">IF(Q281&gt;0.5,1,0)</f>
        <v>1</v>
      </c>
    </row>
    <row r="282" spans="1:18" x14ac:dyDescent="0.3">
      <c r="A282" s="60">
        <v>39755</v>
      </c>
      <c r="B282" s="48">
        <v>1</v>
      </c>
      <c r="C282" s="48">
        <v>2885.3999020000001</v>
      </c>
      <c r="D282" s="48">
        <v>3062.0500489999999</v>
      </c>
      <c r="E282" s="48">
        <v>2885.3999020000001</v>
      </c>
      <c r="F282" s="48">
        <v>3043.8500979999999</v>
      </c>
      <c r="G282" s="48">
        <v>0</v>
      </c>
      <c r="H282" s="48">
        <f t="shared" si="16"/>
        <v>2997.1000163333338</v>
      </c>
      <c r="I282" s="48">
        <v>1</v>
      </c>
      <c r="J282" s="48">
        <v>1</v>
      </c>
      <c r="K282" s="48">
        <v>0</v>
      </c>
      <c r="L282" s="48">
        <v>1</v>
      </c>
      <c r="M282">
        <v>2917.5050049000001</v>
      </c>
      <c r="N282">
        <v>3228.1849975499999</v>
      </c>
      <c r="O282" s="48">
        <v>0</v>
      </c>
      <c r="P282" s="61">
        <f t="shared" si="17"/>
        <v>1.0198609771521918</v>
      </c>
      <c r="Q282" s="62">
        <f t="shared" si="18"/>
        <v>0.73494551861647561</v>
      </c>
      <c r="R282" s="62">
        <f t="shared" si="19"/>
        <v>1</v>
      </c>
    </row>
    <row r="283" spans="1:18" x14ac:dyDescent="0.3">
      <c r="A283" s="60">
        <v>39756</v>
      </c>
      <c r="B283" s="48">
        <v>1</v>
      </c>
      <c r="C283" s="48">
        <v>3050.25</v>
      </c>
      <c r="D283" s="48">
        <v>3152.3000489999999</v>
      </c>
      <c r="E283" s="48">
        <v>2985</v>
      </c>
      <c r="F283" s="48">
        <v>3142.1000979999999</v>
      </c>
      <c r="G283" s="48">
        <v>0</v>
      </c>
      <c r="H283" s="48">
        <f t="shared" si="16"/>
        <v>3093.1333823333334</v>
      </c>
      <c r="I283" s="48">
        <v>1</v>
      </c>
      <c r="J283" s="48">
        <v>-1</v>
      </c>
      <c r="K283" s="48">
        <v>0</v>
      </c>
      <c r="L283" s="48">
        <v>1</v>
      </c>
      <c r="M283">
        <v>2924.2800048999998</v>
      </c>
      <c r="N283">
        <v>3187.7525024500001</v>
      </c>
      <c r="O283" s="48">
        <v>0</v>
      </c>
      <c r="P283" s="61">
        <f t="shared" si="17"/>
        <v>0.8679285225086828</v>
      </c>
      <c r="Q283" s="62">
        <f t="shared" si="18"/>
        <v>0.70431448388567164</v>
      </c>
      <c r="R283" s="62">
        <f t="shared" si="19"/>
        <v>1</v>
      </c>
    </row>
    <row r="284" spans="1:18" x14ac:dyDescent="0.3">
      <c r="A284" s="60">
        <v>39757</v>
      </c>
      <c r="B284" s="48">
        <v>0</v>
      </c>
      <c r="C284" s="48">
        <v>3155.75</v>
      </c>
      <c r="D284" s="48">
        <v>3240.5500489999999</v>
      </c>
      <c r="E284" s="48">
        <v>2971</v>
      </c>
      <c r="F284" s="48">
        <v>2994.9499510000001</v>
      </c>
      <c r="G284" s="48">
        <v>0</v>
      </c>
      <c r="H284" s="48">
        <f t="shared" si="16"/>
        <v>3068.8333333333335</v>
      </c>
      <c r="I284" s="48">
        <v>0</v>
      </c>
      <c r="J284" s="48">
        <v>-1</v>
      </c>
      <c r="K284" s="48">
        <v>1</v>
      </c>
      <c r="L284" s="48">
        <v>1</v>
      </c>
      <c r="M284">
        <v>2911.4949950999994</v>
      </c>
      <c r="N284">
        <v>3146.58499755</v>
      </c>
      <c r="O284" s="48">
        <v>0</v>
      </c>
      <c r="P284" s="61">
        <f t="shared" si="17"/>
        <v>0.22088725628232564</v>
      </c>
      <c r="Q284" s="62">
        <f t="shared" si="18"/>
        <v>0.55499837606522162</v>
      </c>
      <c r="R284" s="62">
        <f t="shared" si="19"/>
        <v>1</v>
      </c>
    </row>
    <row r="285" spans="1:18" x14ac:dyDescent="0.3">
      <c r="A285" s="60">
        <v>39758</v>
      </c>
      <c r="B285" s="48">
        <v>0</v>
      </c>
      <c r="C285" s="48">
        <v>2998.4499510000001</v>
      </c>
      <c r="D285" s="48">
        <v>3007.8000489999999</v>
      </c>
      <c r="E285" s="48">
        <v>2860.25</v>
      </c>
      <c r="F285" s="48">
        <v>2892.6499020000001</v>
      </c>
      <c r="G285" s="48">
        <v>0</v>
      </c>
      <c r="H285" s="48">
        <f t="shared" si="16"/>
        <v>2920.2333169999997</v>
      </c>
      <c r="I285" s="48">
        <v>0</v>
      </c>
      <c r="J285" s="48">
        <v>-1</v>
      </c>
      <c r="K285" s="48">
        <v>1</v>
      </c>
      <c r="L285" s="48">
        <v>1</v>
      </c>
      <c r="M285">
        <v>2877.2699951</v>
      </c>
      <c r="N285">
        <v>3111.0999877500003</v>
      </c>
      <c r="O285" s="48">
        <v>0</v>
      </c>
      <c r="P285" s="61">
        <f t="shared" si="17"/>
        <v>0.37971170651296604</v>
      </c>
      <c r="Q285" s="62">
        <f t="shared" si="18"/>
        <v>0.59380356816922364</v>
      </c>
      <c r="R285" s="62">
        <f t="shared" si="19"/>
        <v>1</v>
      </c>
    </row>
    <row r="286" spans="1:18" x14ac:dyDescent="0.3">
      <c r="A286" s="60">
        <v>39759</v>
      </c>
      <c r="B286" s="48">
        <v>1</v>
      </c>
      <c r="C286" s="48">
        <v>2893.25</v>
      </c>
      <c r="D286" s="48">
        <v>3010</v>
      </c>
      <c r="E286" s="48">
        <v>2860.1000979999999</v>
      </c>
      <c r="F286" s="48">
        <v>2973</v>
      </c>
      <c r="G286" s="48">
        <v>0</v>
      </c>
      <c r="H286" s="48">
        <f t="shared" si="16"/>
        <v>2947.7000326666662</v>
      </c>
      <c r="I286" s="48">
        <v>1</v>
      </c>
      <c r="J286" s="48">
        <v>-1</v>
      </c>
      <c r="K286" s="48">
        <v>0</v>
      </c>
      <c r="L286" s="48">
        <v>1</v>
      </c>
      <c r="M286">
        <v>2868.0550048999999</v>
      </c>
      <c r="N286">
        <v>3079.4199828500005</v>
      </c>
      <c r="O286" s="48">
        <v>0</v>
      </c>
      <c r="P286" s="61">
        <f t="shared" si="17"/>
        <v>0.8312633090239967</v>
      </c>
      <c r="Q286" s="62">
        <f t="shared" si="18"/>
        <v>0.69662198359382854</v>
      </c>
      <c r="R286" s="62">
        <f t="shared" si="19"/>
        <v>1</v>
      </c>
    </row>
    <row r="287" spans="1:18" x14ac:dyDescent="0.3">
      <c r="A287" s="60">
        <v>39762</v>
      </c>
      <c r="B287" s="48">
        <v>1</v>
      </c>
      <c r="C287" s="48">
        <v>2973.3000489999999</v>
      </c>
      <c r="D287" s="48">
        <v>3161.25</v>
      </c>
      <c r="E287" s="48">
        <v>2973.3000489999999</v>
      </c>
      <c r="F287" s="48">
        <v>3148.25</v>
      </c>
      <c r="G287" s="48">
        <v>0</v>
      </c>
      <c r="H287" s="48">
        <f t="shared" si="16"/>
        <v>3094.2666829999998</v>
      </c>
      <c r="I287" s="48">
        <v>1</v>
      </c>
      <c r="J287" s="48">
        <v>1</v>
      </c>
      <c r="K287" s="48">
        <v>0</v>
      </c>
      <c r="L287" s="48">
        <v>1</v>
      </c>
      <c r="M287">
        <v>2888.5650146999997</v>
      </c>
      <c r="N287">
        <v>3061.1499877500005</v>
      </c>
      <c r="O287" s="48">
        <v>0</v>
      </c>
      <c r="P287" s="61">
        <f t="shared" si="17"/>
        <v>1.0602388040769866</v>
      </c>
      <c r="Q287" s="62">
        <f t="shared" si="18"/>
        <v>0.74273617842715012</v>
      </c>
      <c r="R287" s="62">
        <f t="shared" si="19"/>
        <v>1</v>
      </c>
    </row>
    <row r="288" spans="1:18" x14ac:dyDescent="0.3">
      <c r="A288" s="60">
        <v>39763</v>
      </c>
      <c r="B288" s="48">
        <v>0</v>
      </c>
      <c r="C288" s="48">
        <v>3147.1999510000001</v>
      </c>
      <c r="D288" s="48">
        <v>3147.1999510000001</v>
      </c>
      <c r="E288" s="48">
        <v>2919.4499510000001</v>
      </c>
      <c r="F288" s="48">
        <v>2938.6499020000001</v>
      </c>
      <c r="G288" s="48">
        <v>0</v>
      </c>
      <c r="H288" s="48">
        <f t="shared" si="16"/>
        <v>3001.7666013333333</v>
      </c>
      <c r="I288" s="48">
        <v>0</v>
      </c>
      <c r="J288" s="48">
        <v>0</v>
      </c>
      <c r="K288" s="48">
        <v>1</v>
      </c>
      <c r="L288" s="48">
        <v>1</v>
      </c>
      <c r="M288">
        <v>2924.0300049000002</v>
      </c>
      <c r="N288">
        <v>3044.0849853000004</v>
      </c>
      <c r="O288" s="48">
        <v>0</v>
      </c>
      <c r="P288" s="61">
        <f t="shared" si="17"/>
        <v>0.11900331526613894</v>
      </c>
      <c r="Q288" s="62">
        <f t="shared" si="18"/>
        <v>0.52971576805454312</v>
      </c>
      <c r="R288" s="62">
        <f t="shared" si="19"/>
        <v>1</v>
      </c>
    </row>
    <row r="289" spans="1:18" x14ac:dyDescent="0.3">
      <c r="A289" s="60">
        <v>39764</v>
      </c>
      <c r="B289" s="48">
        <v>0</v>
      </c>
      <c r="C289" s="48">
        <v>2937.8999020000001</v>
      </c>
      <c r="D289" s="48">
        <v>2975.1999510000001</v>
      </c>
      <c r="E289" s="48">
        <v>2794.9499510000001</v>
      </c>
      <c r="F289" s="48">
        <v>2848.4499510000001</v>
      </c>
      <c r="G289" s="48">
        <v>0</v>
      </c>
      <c r="H289" s="48">
        <f t="shared" si="16"/>
        <v>2872.8666176666666</v>
      </c>
      <c r="I289" s="48">
        <v>0</v>
      </c>
      <c r="J289" s="48">
        <v>-1</v>
      </c>
      <c r="K289" s="48">
        <v>1</v>
      </c>
      <c r="L289" s="48">
        <v>1</v>
      </c>
      <c r="M289">
        <v>2956.4550048999999</v>
      </c>
      <c r="N289">
        <v>3011.9724853000002</v>
      </c>
      <c r="O289" s="48">
        <v>0</v>
      </c>
      <c r="P289" s="61">
        <f t="shared" si="17"/>
        <v>0.41540746421901198</v>
      </c>
      <c r="Q289" s="62">
        <f t="shared" si="18"/>
        <v>0.60238377579540958</v>
      </c>
      <c r="R289" s="62">
        <f t="shared" si="19"/>
        <v>1</v>
      </c>
    </row>
    <row r="290" spans="1:18" x14ac:dyDescent="0.3">
      <c r="A290" s="60">
        <v>39766</v>
      </c>
      <c r="B290" s="48">
        <v>0</v>
      </c>
      <c r="C290" s="48">
        <v>2848</v>
      </c>
      <c r="D290" s="48">
        <v>2938.8000489999999</v>
      </c>
      <c r="E290" s="48">
        <v>2778.8000489999999</v>
      </c>
      <c r="F290" s="48">
        <v>2810.3500979999999</v>
      </c>
      <c r="G290" s="48">
        <v>0</v>
      </c>
      <c r="H290" s="48">
        <f t="shared" si="16"/>
        <v>2842.6500653333333</v>
      </c>
      <c r="I290" s="48">
        <v>0</v>
      </c>
      <c r="J290" s="48">
        <v>-1</v>
      </c>
      <c r="K290" s="48">
        <v>1</v>
      </c>
      <c r="L290" s="48">
        <v>1</v>
      </c>
      <c r="M290">
        <v>2967.7850097999999</v>
      </c>
      <c r="N290">
        <v>2976.5574951000003</v>
      </c>
      <c r="O290" s="48">
        <v>0</v>
      </c>
      <c r="P290" s="61">
        <f t="shared" si="17"/>
        <v>0.53391412835684027</v>
      </c>
      <c r="Q290" s="62">
        <f t="shared" si="18"/>
        <v>0.63039555666058655</v>
      </c>
      <c r="R290" s="62">
        <f t="shared" si="19"/>
        <v>1</v>
      </c>
    </row>
    <row r="291" spans="1:18" x14ac:dyDescent="0.3">
      <c r="A291" s="60">
        <v>39769</v>
      </c>
      <c r="B291" s="48">
        <v>1</v>
      </c>
      <c r="C291" s="48">
        <v>2813.3999020000001</v>
      </c>
      <c r="D291" s="48">
        <v>2835.6999510000001</v>
      </c>
      <c r="E291" s="48">
        <v>2694.5</v>
      </c>
      <c r="F291" s="48">
        <v>2799.5500489999999</v>
      </c>
      <c r="G291" s="48">
        <v>0</v>
      </c>
      <c r="H291" s="48">
        <f t="shared" si="16"/>
        <v>2776.5833333333335</v>
      </c>
      <c r="I291" s="48">
        <v>0</v>
      </c>
      <c r="J291" s="48">
        <v>-1</v>
      </c>
      <c r="K291" s="48">
        <v>1</v>
      </c>
      <c r="L291" s="48">
        <v>1</v>
      </c>
      <c r="M291">
        <v>2959.1800049000003</v>
      </c>
      <c r="N291">
        <v>2949.6150024499998</v>
      </c>
      <c r="O291" s="48">
        <v>1</v>
      </c>
      <c r="P291" s="61">
        <f t="shared" si="17"/>
        <v>0.61405945288121555</v>
      </c>
      <c r="Q291" s="62">
        <f t="shared" si="18"/>
        <v>0.64886626109954482</v>
      </c>
      <c r="R291" s="62">
        <f t="shared" si="19"/>
        <v>1</v>
      </c>
    </row>
    <row r="292" spans="1:18" x14ac:dyDescent="0.3">
      <c r="A292" s="60">
        <v>39770</v>
      </c>
      <c r="B292" s="48">
        <v>1</v>
      </c>
      <c r="C292" s="48">
        <v>2802.4499510000001</v>
      </c>
      <c r="D292" s="48">
        <v>2802.4499510000001</v>
      </c>
      <c r="E292" s="48">
        <v>2664.3000489999999</v>
      </c>
      <c r="F292" s="48">
        <v>2683.1499020000001</v>
      </c>
      <c r="G292" s="48">
        <v>0</v>
      </c>
      <c r="H292" s="48">
        <f t="shared" si="16"/>
        <v>2716.6333006666669</v>
      </c>
      <c r="I292" s="48">
        <v>0</v>
      </c>
      <c r="J292" s="48">
        <v>0</v>
      </c>
      <c r="K292" s="48">
        <v>1</v>
      </c>
      <c r="L292" s="48">
        <v>1</v>
      </c>
      <c r="M292">
        <v>2923.1099853000001</v>
      </c>
      <c r="N292">
        <v>2920.3074950999999</v>
      </c>
      <c r="O292" s="48">
        <v>1</v>
      </c>
      <c r="P292" s="61">
        <f t="shared" si="17"/>
        <v>0.34632419773701906</v>
      </c>
      <c r="Q292" s="62">
        <f t="shared" si="18"/>
        <v>0.58572592355456565</v>
      </c>
      <c r="R292" s="62">
        <f t="shared" si="19"/>
        <v>1</v>
      </c>
    </row>
    <row r="293" spans="1:18" x14ac:dyDescent="0.3">
      <c r="A293" s="60">
        <v>39771</v>
      </c>
      <c r="B293" s="48">
        <v>0</v>
      </c>
      <c r="C293" s="48">
        <v>2682.75</v>
      </c>
      <c r="D293" s="48">
        <v>2772.3999020000001</v>
      </c>
      <c r="E293" s="48">
        <v>2617.8999020000001</v>
      </c>
      <c r="F293" s="48">
        <v>2635</v>
      </c>
      <c r="G293" s="48">
        <v>0</v>
      </c>
      <c r="H293" s="48">
        <f t="shared" si="16"/>
        <v>2675.0999346666667</v>
      </c>
      <c r="I293" s="48">
        <v>0</v>
      </c>
      <c r="J293" s="48">
        <v>-1</v>
      </c>
      <c r="K293" s="48">
        <v>1</v>
      </c>
      <c r="L293" s="48">
        <v>1</v>
      </c>
      <c r="M293">
        <v>2872.3999755</v>
      </c>
      <c r="N293">
        <v>2898.3399901999996</v>
      </c>
      <c r="O293" s="48">
        <v>0</v>
      </c>
      <c r="P293" s="61">
        <f t="shared" si="17"/>
        <v>0.50730211416464255</v>
      </c>
      <c r="Q293" s="62">
        <f t="shared" si="18"/>
        <v>0.6241738144078417</v>
      </c>
      <c r="R293" s="62">
        <f t="shared" si="19"/>
        <v>1</v>
      </c>
    </row>
    <row r="294" spans="1:18" x14ac:dyDescent="0.3">
      <c r="A294" s="60">
        <v>39772</v>
      </c>
      <c r="B294" s="48">
        <v>0</v>
      </c>
      <c r="C294" s="48">
        <v>2634.1999510000001</v>
      </c>
      <c r="D294" s="48">
        <v>2634.1999510000001</v>
      </c>
      <c r="E294" s="48">
        <v>2502.8999020000001</v>
      </c>
      <c r="F294" s="48">
        <v>2553.1499020000001</v>
      </c>
      <c r="G294" s="48">
        <v>0</v>
      </c>
      <c r="H294" s="48">
        <f t="shared" si="16"/>
        <v>2563.4165849999999</v>
      </c>
      <c r="I294" s="48">
        <v>0</v>
      </c>
      <c r="J294" s="48">
        <v>0</v>
      </c>
      <c r="K294" s="48">
        <v>1</v>
      </c>
      <c r="L294" s="48">
        <v>1</v>
      </c>
      <c r="M294">
        <v>2828.2199706000006</v>
      </c>
      <c r="N294">
        <v>2869.8574828499995</v>
      </c>
      <c r="O294" s="48">
        <v>0</v>
      </c>
      <c r="P294" s="61">
        <f t="shared" si="17"/>
        <v>0.44488174190902297</v>
      </c>
      <c r="Q294" s="62">
        <f t="shared" si="18"/>
        <v>0.60942163538512573</v>
      </c>
      <c r="R294" s="62">
        <f t="shared" si="19"/>
        <v>1</v>
      </c>
    </row>
    <row r="295" spans="1:18" x14ac:dyDescent="0.3">
      <c r="A295" s="60">
        <v>39773</v>
      </c>
      <c r="B295" s="48">
        <v>1</v>
      </c>
      <c r="C295" s="48">
        <v>2553.6000979999999</v>
      </c>
      <c r="D295" s="48">
        <v>2718.6000979999999</v>
      </c>
      <c r="E295" s="48">
        <v>2539.8000489999999</v>
      </c>
      <c r="F295" s="48">
        <v>2693.4499510000001</v>
      </c>
      <c r="G295" s="48">
        <v>0</v>
      </c>
      <c r="H295" s="48">
        <f t="shared" si="16"/>
        <v>2650.6166993333336</v>
      </c>
      <c r="I295" s="48">
        <v>1</v>
      </c>
      <c r="J295" s="48">
        <v>-1</v>
      </c>
      <c r="K295" s="48">
        <v>0</v>
      </c>
      <c r="L295" s="48">
        <v>1</v>
      </c>
      <c r="M295">
        <v>2808.2999755000005</v>
      </c>
      <c r="N295">
        <v>2842.7849852999998</v>
      </c>
      <c r="O295" s="48">
        <v>0</v>
      </c>
      <c r="P295" s="61">
        <f t="shared" si="17"/>
        <v>0.97390120334532271</v>
      </c>
      <c r="Q295" s="62">
        <f t="shared" si="18"/>
        <v>0.72589640707198988</v>
      </c>
      <c r="R295" s="62">
        <f t="shared" si="19"/>
        <v>1</v>
      </c>
    </row>
    <row r="296" spans="1:18" x14ac:dyDescent="0.3">
      <c r="A296" s="60">
        <v>39776</v>
      </c>
      <c r="B296" s="48">
        <v>1</v>
      </c>
      <c r="C296" s="48">
        <v>2690.8500979999999</v>
      </c>
      <c r="D296" s="48">
        <v>2740.3500979999999</v>
      </c>
      <c r="E296" s="48">
        <v>2633.8000489999999</v>
      </c>
      <c r="F296" s="48">
        <v>2708.25</v>
      </c>
      <c r="G296" s="48">
        <v>0</v>
      </c>
      <c r="H296" s="48">
        <f t="shared" si="16"/>
        <v>2694.1333823333334</v>
      </c>
      <c r="I296" s="48">
        <v>1</v>
      </c>
      <c r="J296" s="48">
        <v>-1</v>
      </c>
      <c r="K296" s="48">
        <v>0</v>
      </c>
      <c r="L296" s="48">
        <v>1</v>
      </c>
      <c r="M296">
        <v>2781.8249754999997</v>
      </c>
      <c r="N296">
        <v>2824.9399901999996</v>
      </c>
      <c r="O296" s="48">
        <v>0</v>
      </c>
      <c r="P296" s="61">
        <f t="shared" si="17"/>
        <v>0.68591497796810974</v>
      </c>
      <c r="Q296" s="62">
        <f t="shared" si="18"/>
        <v>0.66505757800619358</v>
      </c>
      <c r="R296" s="62">
        <f t="shared" si="19"/>
        <v>1</v>
      </c>
    </row>
    <row r="297" spans="1:18" x14ac:dyDescent="0.3">
      <c r="A297" s="60">
        <v>39777</v>
      </c>
      <c r="B297" s="48">
        <v>0</v>
      </c>
      <c r="C297" s="48">
        <v>2708.3000489999999</v>
      </c>
      <c r="D297" s="48">
        <v>2790.6999510000001</v>
      </c>
      <c r="E297" s="48">
        <v>2638.1999510000001</v>
      </c>
      <c r="F297" s="48">
        <v>2654</v>
      </c>
      <c r="G297" s="48">
        <v>0</v>
      </c>
      <c r="H297" s="48">
        <f t="shared" si="16"/>
        <v>2694.2999673333334</v>
      </c>
      <c r="I297" s="48">
        <v>0</v>
      </c>
      <c r="J297" s="48">
        <v>-1</v>
      </c>
      <c r="K297" s="48">
        <v>0</v>
      </c>
      <c r="L297" s="48">
        <v>1</v>
      </c>
      <c r="M297">
        <v>2732.3999754999995</v>
      </c>
      <c r="N297">
        <v>2810.4824951000001</v>
      </c>
      <c r="O297" s="48">
        <v>0</v>
      </c>
      <c r="P297" s="61">
        <f t="shared" si="17"/>
        <v>0.49232261355687723</v>
      </c>
      <c r="Q297" s="62">
        <f t="shared" si="18"/>
        <v>0.62065342790625744</v>
      </c>
      <c r="R297" s="62">
        <f t="shared" si="19"/>
        <v>1</v>
      </c>
    </row>
    <row r="298" spans="1:18" x14ac:dyDescent="0.3">
      <c r="A298" s="60">
        <v>39778</v>
      </c>
      <c r="B298" s="48">
        <v>1</v>
      </c>
      <c r="C298" s="48">
        <v>2652.4499510000001</v>
      </c>
      <c r="D298" s="48">
        <v>2762.6000979999999</v>
      </c>
      <c r="E298" s="48">
        <v>2643.3500979999999</v>
      </c>
      <c r="F298" s="48">
        <v>2752.25</v>
      </c>
      <c r="G298" s="48">
        <v>0</v>
      </c>
      <c r="H298" s="48">
        <f t="shared" si="16"/>
        <v>2719.4000653333333</v>
      </c>
      <c r="I298" s="48">
        <v>1</v>
      </c>
      <c r="J298" s="48">
        <v>-1</v>
      </c>
      <c r="K298" s="48">
        <v>0</v>
      </c>
      <c r="L298" s="48">
        <v>1</v>
      </c>
      <c r="M298">
        <v>2713.7599853000002</v>
      </c>
      <c r="N298">
        <v>2818.8949951</v>
      </c>
      <c r="O298" s="48">
        <v>0</v>
      </c>
      <c r="P298" s="61">
        <f t="shared" si="17"/>
        <v>0.88328583208270861</v>
      </c>
      <c r="Q298" s="62">
        <f t="shared" si="18"/>
        <v>0.70750266320109967</v>
      </c>
      <c r="R298" s="62">
        <f t="shared" si="19"/>
        <v>1</v>
      </c>
    </row>
    <row r="299" spans="1:18" x14ac:dyDescent="0.3">
      <c r="A299" s="60">
        <v>39780</v>
      </c>
      <c r="B299" s="48">
        <v>1</v>
      </c>
      <c r="C299" s="48">
        <v>2745.6999510000001</v>
      </c>
      <c r="D299" s="48">
        <v>2779</v>
      </c>
      <c r="E299" s="48">
        <v>2690.3000489999999</v>
      </c>
      <c r="F299" s="48">
        <v>2755.1000979999999</v>
      </c>
      <c r="G299" s="48">
        <v>0</v>
      </c>
      <c r="H299" s="48">
        <f t="shared" si="16"/>
        <v>2741.4667156666669</v>
      </c>
      <c r="I299" s="48">
        <v>1</v>
      </c>
      <c r="J299" s="48">
        <v>-1</v>
      </c>
      <c r="K299" s="48">
        <v>0</v>
      </c>
      <c r="L299" s="48">
        <v>1</v>
      </c>
      <c r="M299">
        <v>2704.4250000000002</v>
      </c>
      <c r="N299">
        <v>2830.4400024500001</v>
      </c>
      <c r="O299" s="48">
        <v>0</v>
      </c>
      <c r="P299" s="61">
        <f t="shared" si="17"/>
        <v>0.66916185010695917</v>
      </c>
      <c r="Q299" s="62">
        <f t="shared" si="18"/>
        <v>0.66131545802304825</v>
      </c>
      <c r="R299" s="62">
        <f t="shared" si="19"/>
        <v>1</v>
      </c>
    </row>
    <row r="300" spans="1:18" x14ac:dyDescent="0.3">
      <c r="A300" s="60">
        <v>39783</v>
      </c>
      <c r="B300" s="48">
        <v>0</v>
      </c>
      <c r="C300" s="48">
        <v>2755.1499020000001</v>
      </c>
      <c r="D300" s="48">
        <v>2832.8500979999999</v>
      </c>
      <c r="E300" s="48">
        <v>2669.5</v>
      </c>
      <c r="F300" s="48">
        <v>2682.8999020000001</v>
      </c>
      <c r="G300" s="48">
        <v>0</v>
      </c>
      <c r="H300" s="48">
        <f t="shared" si="16"/>
        <v>2728.4166666666665</v>
      </c>
      <c r="I300" s="48">
        <v>0</v>
      </c>
      <c r="J300" s="48">
        <v>-1</v>
      </c>
      <c r="K300" s="48">
        <v>1</v>
      </c>
      <c r="L300" s="48">
        <v>1</v>
      </c>
      <c r="M300">
        <v>2691.6799804000002</v>
      </c>
      <c r="N300">
        <v>2829.7324951000001</v>
      </c>
      <c r="O300" s="48">
        <v>0</v>
      </c>
      <c r="P300" s="61">
        <f t="shared" si="17"/>
        <v>0.44757881722352022</v>
      </c>
      <c r="Q300" s="62">
        <f t="shared" si="18"/>
        <v>0.61006342208460174</v>
      </c>
      <c r="R300" s="62">
        <f t="shared" si="19"/>
        <v>1</v>
      </c>
    </row>
    <row r="301" spans="1:18" x14ac:dyDescent="0.3">
      <c r="A301" s="60">
        <v>39784</v>
      </c>
      <c r="B301" s="48">
        <v>0</v>
      </c>
      <c r="C301" s="48">
        <v>2672.8999020000001</v>
      </c>
      <c r="D301" s="48">
        <v>2672.8999020000001</v>
      </c>
      <c r="E301" s="48">
        <v>2570.6999510000001</v>
      </c>
      <c r="F301" s="48">
        <v>2657.8000489999999</v>
      </c>
      <c r="G301" s="48">
        <v>0</v>
      </c>
      <c r="H301" s="48">
        <f t="shared" si="16"/>
        <v>2633.7999673333329</v>
      </c>
      <c r="I301" s="48">
        <v>0</v>
      </c>
      <c r="J301" s="48">
        <v>0</v>
      </c>
      <c r="K301" s="48">
        <v>1</v>
      </c>
      <c r="L301" s="48">
        <v>1</v>
      </c>
      <c r="M301">
        <v>2677.5049804</v>
      </c>
      <c r="N301">
        <v>2818.3424926500002</v>
      </c>
      <c r="O301" s="48">
        <v>0</v>
      </c>
      <c r="P301" s="61">
        <f t="shared" si="17"/>
        <v>0.61514912933485921</v>
      </c>
      <c r="Q301" s="62">
        <f t="shared" si="18"/>
        <v>0.64911449142318611</v>
      </c>
      <c r="R301" s="62">
        <f t="shared" si="19"/>
        <v>1</v>
      </c>
    </row>
    <row r="302" spans="1:18" x14ac:dyDescent="0.3">
      <c r="A302" s="60">
        <v>39785</v>
      </c>
      <c r="B302" s="48">
        <v>0</v>
      </c>
      <c r="C302" s="48">
        <v>2657.5</v>
      </c>
      <c r="D302" s="48">
        <v>2693.6499020000001</v>
      </c>
      <c r="E302" s="48">
        <v>2611.9499510000001</v>
      </c>
      <c r="F302" s="48">
        <v>2656.4499510000001</v>
      </c>
      <c r="G302" s="48">
        <v>0</v>
      </c>
      <c r="H302" s="48">
        <f t="shared" si="16"/>
        <v>2654.0166013333333</v>
      </c>
      <c r="I302" s="48">
        <v>0</v>
      </c>
      <c r="J302" s="48">
        <v>-1</v>
      </c>
      <c r="K302" s="48">
        <v>0</v>
      </c>
      <c r="L302" s="48">
        <v>1</v>
      </c>
      <c r="M302">
        <v>2674.8349853</v>
      </c>
      <c r="N302">
        <v>2798.9724852999998</v>
      </c>
      <c r="O302" s="48">
        <v>0</v>
      </c>
      <c r="P302" s="61">
        <f t="shared" si="17"/>
        <v>0.64069726758928636</v>
      </c>
      <c r="Q302" s="62">
        <f t="shared" si="18"/>
        <v>0.65491106188536119</v>
      </c>
      <c r="R302" s="62">
        <f t="shared" si="19"/>
        <v>1</v>
      </c>
    </row>
    <row r="303" spans="1:18" x14ac:dyDescent="0.3">
      <c r="A303" s="60">
        <v>39786</v>
      </c>
      <c r="B303" s="48">
        <v>1</v>
      </c>
      <c r="C303" s="48">
        <v>2656.5</v>
      </c>
      <c r="D303" s="48">
        <v>2793.8000489999999</v>
      </c>
      <c r="E303" s="48">
        <v>2646.3500979999999</v>
      </c>
      <c r="F303" s="48">
        <v>2788</v>
      </c>
      <c r="G303" s="48">
        <v>0</v>
      </c>
      <c r="H303" s="48">
        <f t="shared" si="16"/>
        <v>2742.7167156666669</v>
      </c>
      <c r="I303" s="48">
        <v>1</v>
      </c>
      <c r="J303" s="48">
        <v>-1</v>
      </c>
      <c r="K303" s="48">
        <v>0</v>
      </c>
      <c r="L303" s="48">
        <v>1</v>
      </c>
      <c r="M303">
        <v>2690.1349853000002</v>
      </c>
      <c r="N303">
        <v>2781.2674804000003</v>
      </c>
      <c r="O303" s="48">
        <v>0</v>
      </c>
      <c r="P303" s="61">
        <f t="shared" si="17"/>
        <v>0.95908871667116302</v>
      </c>
      <c r="Q303" s="62">
        <f t="shared" si="18"/>
        <v>0.72293931392711352</v>
      </c>
      <c r="R303" s="62">
        <f t="shared" si="19"/>
        <v>1</v>
      </c>
    </row>
    <row r="304" spans="1:18" x14ac:dyDescent="0.3">
      <c r="A304" s="60">
        <v>39787</v>
      </c>
      <c r="B304" s="48">
        <v>0</v>
      </c>
      <c r="C304" s="48">
        <v>2786.6499020000001</v>
      </c>
      <c r="D304" s="48">
        <v>2821.1499020000001</v>
      </c>
      <c r="E304" s="48">
        <v>2701.3500979999999</v>
      </c>
      <c r="F304" s="48">
        <v>2714.3999020000001</v>
      </c>
      <c r="G304" s="48">
        <v>0</v>
      </c>
      <c r="H304" s="48">
        <f t="shared" si="16"/>
        <v>2745.6333006666669</v>
      </c>
      <c r="I304" s="48">
        <v>0</v>
      </c>
      <c r="J304" s="48">
        <v>-1</v>
      </c>
      <c r="K304" s="48">
        <v>0</v>
      </c>
      <c r="L304" s="48">
        <v>1</v>
      </c>
      <c r="M304">
        <v>2706.2599853000002</v>
      </c>
      <c r="N304">
        <v>2767.2399779500001</v>
      </c>
      <c r="O304" s="48">
        <v>0</v>
      </c>
      <c r="P304" s="61">
        <f t="shared" si="17"/>
        <v>0.45810640911571476</v>
      </c>
      <c r="Q304" s="62">
        <f t="shared" si="18"/>
        <v>0.61256486772842911</v>
      </c>
      <c r="R304" s="62">
        <f t="shared" si="19"/>
        <v>1</v>
      </c>
    </row>
    <row r="305" spans="1:18" x14ac:dyDescent="0.3">
      <c r="A305" s="60">
        <v>39790</v>
      </c>
      <c r="B305" s="48">
        <v>1</v>
      </c>
      <c r="C305" s="48">
        <v>2714.6999510000001</v>
      </c>
      <c r="D305" s="48">
        <v>2861.5500489999999</v>
      </c>
      <c r="E305" s="48">
        <v>2714.6999510000001</v>
      </c>
      <c r="F305" s="48">
        <v>2784</v>
      </c>
      <c r="G305" s="48">
        <v>0</v>
      </c>
      <c r="H305" s="48">
        <f t="shared" si="16"/>
        <v>2786.75</v>
      </c>
      <c r="I305" s="48">
        <v>1</v>
      </c>
      <c r="J305" s="48">
        <v>1</v>
      </c>
      <c r="K305" s="48">
        <v>0</v>
      </c>
      <c r="L305" s="48">
        <v>1</v>
      </c>
      <c r="M305">
        <v>2715.3149902</v>
      </c>
      <c r="N305">
        <v>2761.8074828500003</v>
      </c>
      <c r="O305" s="48">
        <v>0</v>
      </c>
      <c r="P305" s="61">
        <f t="shared" si="17"/>
        <v>0.79505450723330839</v>
      </c>
      <c r="Q305" s="62">
        <f t="shared" si="18"/>
        <v>0.68891559959126181</v>
      </c>
      <c r="R305" s="62">
        <f t="shared" si="19"/>
        <v>1</v>
      </c>
    </row>
    <row r="306" spans="1:18" x14ac:dyDescent="0.3">
      <c r="A306" s="60">
        <v>39792</v>
      </c>
      <c r="B306" s="48">
        <v>1</v>
      </c>
      <c r="C306" s="48">
        <v>2785.6999510000001</v>
      </c>
      <c r="D306" s="48">
        <v>2940.1499020000001</v>
      </c>
      <c r="E306" s="48">
        <v>2785.6999510000001</v>
      </c>
      <c r="F306" s="48">
        <v>2928.25</v>
      </c>
      <c r="G306" s="48">
        <v>0</v>
      </c>
      <c r="H306" s="48">
        <f t="shared" si="16"/>
        <v>2884.6999510000001</v>
      </c>
      <c r="I306" s="48">
        <v>1</v>
      </c>
      <c r="J306" s="48">
        <v>1</v>
      </c>
      <c r="K306" s="48">
        <v>0</v>
      </c>
      <c r="L306" s="48">
        <v>1</v>
      </c>
      <c r="M306">
        <v>2737.3149902</v>
      </c>
      <c r="N306">
        <v>2759.5699828499996</v>
      </c>
      <c r="O306" s="48">
        <v>0</v>
      </c>
      <c r="P306" s="61">
        <f t="shared" si="17"/>
        <v>0.98364033415801644</v>
      </c>
      <c r="Q306" s="62">
        <f t="shared" si="18"/>
        <v>0.72782994072624474</v>
      </c>
      <c r="R306" s="62">
        <f t="shared" si="19"/>
        <v>1</v>
      </c>
    </row>
    <row r="307" spans="1:18" x14ac:dyDescent="0.3">
      <c r="A307" s="60">
        <v>39793</v>
      </c>
      <c r="B307" s="48">
        <v>0</v>
      </c>
      <c r="C307" s="48">
        <v>2934.0500489999999</v>
      </c>
      <c r="D307" s="48">
        <v>2945.3000489999999</v>
      </c>
      <c r="E307" s="48">
        <v>2861.5500489999999</v>
      </c>
      <c r="F307" s="48">
        <v>2920.1499020000001</v>
      </c>
      <c r="G307" s="48">
        <v>0</v>
      </c>
      <c r="H307" s="48">
        <f t="shared" si="16"/>
        <v>2909</v>
      </c>
      <c r="I307" s="48">
        <v>0</v>
      </c>
      <c r="J307" s="48">
        <v>-1</v>
      </c>
      <c r="K307" s="48">
        <v>0</v>
      </c>
      <c r="L307" s="48">
        <v>1</v>
      </c>
      <c r="M307">
        <v>2763.9299804000002</v>
      </c>
      <c r="N307">
        <v>2748.1649779499994</v>
      </c>
      <c r="O307" s="48">
        <v>1</v>
      </c>
      <c r="P307" s="61">
        <f t="shared" si="17"/>
        <v>0.61520539396262852</v>
      </c>
      <c r="Q307" s="62">
        <f t="shared" si="18"/>
        <v>0.64912730642120875</v>
      </c>
      <c r="R307" s="62">
        <f t="shared" si="19"/>
        <v>1</v>
      </c>
    </row>
    <row r="308" spans="1:18" x14ac:dyDescent="0.3">
      <c r="A308" s="60">
        <v>39794</v>
      </c>
      <c r="B308" s="48">
        <v>1</v>
      </c>
      <c r="C308" s="48">
        <v>2915.3500979999999</v>
      </c>
      <c r="D308" s="48">
        <v>2936.8000489999999</v>
      </c>
      <c r="E308" s="48">
        <v>2812.5500489999999</v>
      </c>
      <c r="F308" s="48">
        <v>2921.3500979999999</v>
      </c>
      <c r="G308" s="48">
        <v>0</v>
      </c>
      <c r="H308" s="48">
        <f t="shared" si="16"/>
        <v>2890.2333986666667</v>
      </c>
      <c r="I308" s="48">
        <v>1</v>
      </c>
      <c r="J308" s="48">
        <v>-1</v>
      </c>
      <c r="K308" s="48">
        <v>1</v>
      </c>
      <c r="L308" s="48">
        <v>1</v>
      </c>
      <c r="M308">
        <v>2780.8399902000001</v>
      </c>
      <c r="N308">
        <v>2747.2999877499997</v>
      </c>
      <c r="O308" s="48">
        <v>1</v>
      </c>
      <c r="P308" s="61">
        <f t="shared" si="17"/>
        <v>0.66550639792525268</v>
      </c>
      <c r="Q308" s="62">
        <f t="shared" si="18"/>
        <v>0.66049623746249664</v>
      </c>
      <c r="R308" s="62">
        <f t="shared" si="19"/>
        <v>1</v>
      </c>
    </row>
    <row r="309" spans="1:18" x14ac:dyDescent="0.3">
      <c r="A309" s="60">
        <v>39797</v>
      </c>
      <c r="B309" s="48">
        <v>1</v>
      </c>
      <c r="C309" s="48">
        <v>2917.8999020000001</v>
      </c>
      <c r="D309" s="48">
        <v>3012.1000979999999</v>
      </c>
      <c r="E309" s="48">
        <v>2917.8999020000001</v>
      </c>
      <c r="F309" s="48">
        <v>2981.1999510000001</v>
      </c>
      <c r="G309" s="48">
        <v>0</v>
      </c>
      <c r="H309" s="48">
        <f t="shared" si="16"/>
        <v>2970.3999836666667</v>
      </c>
      <c r="I309" s="48">
        <v>1</v>
      </c>
      <c r="J309" s="48">
        <v>1</v>
      </c>
      <c r="K309" s="48">
        <v>0</v>
      </c>
      <c r="L309" s="48">
        <v>1</v>
      </c>
      <c r="M309">
        <v>2803.4499755000002</v>
      </c>
      <c r="N309">
        <v>2753.9374877500004</v>
      </c>
      <c r="O309" s="48">
        <v>1</v>
      </c>
      <c r="P309" s="61">
        <f t="shared" si="17"/>
        <v>0.79281760374641963</v>
      </c>
      <c r="Q309" s="62">
        <f t="shared" si="18"/>
        <v>0.68843600432995944</v>
      </c>
      <c r="R309" s="62">
        <f t="shared" si="19"/>
        <v>1</v>
      </c>
    </row>
    <row r="310" spans="1:18" x14ac:dyDescent="0.3">
      <c r="A310" s="60">
        <v>39798</v>
      </c>
      <c r="B310" s="48">
        <v>1</v>
      </c>
      <c r="C310" s="48">
        <v>2983.6000979999999</v>
      </c>
      <c r="D310" s="48">
        <v>3052.5500489999999</v>
      </c>
      <c r="E310" s="48">
        <v>2963.3000489999999</v>
      </c>
      <c r="F310" s="48">
        <v>3041.75</v>
      </c>
      <c r="G310" s="48">
        <v>0</v>
      </c>
      <c r="H310" s="48">
        <f t="shared" si="16"/>
        <v>3019.2000326666662</v>
      </c>
      <c r="I310" s="48">
        <v>1</v>
      </c>
      <c r="J310" s="48">
        <v>-1</v>
      </c>
      <c r="K310" s="48">
        <v>0</v>
      </c>
      <c r="L310" s="48">
        <v>1</v>
      </c>
      <c r="M310">
        <v>2839.3349853</v>
      </c>
      <c r="N310">
        <v>2765.5074828500001</v>
      </c>
      <c r="O310" s="48">
        <v>1</v>
      </c>
      <c r="P310" s="61">
        <f t="shared" si="17"/>
        <v>0.7865173462515973</v>
      </c>
      <c r="Q310" s="62">
        <f t="shared" si="18"/>
        <v>0.68708304855656133</v>
      </c>
      <c r="R310" s="62">
        <f t="shared" si="19"/>
        <v>1</v>
      </c>
    </row>
    <row r="311" spans="1:18" x14ac:dyDescent="0.3">
      <c r="A311" s="60">
        <v>39799</v>
      </c>
      <c r="B311" s="48">
        <v>1</v>
      </c>
      <c r="C311" s="48">
        <v>3040.4499510000001</v>
      </c>
      <c r="D311" s="48">
        <v>3076.1999510000001</v>
      </c>
      <c r="E311" s="48">
        <v>2943.5</v>
      </c>
      <c r="F311" s="48">
        <v>2954.3500979999999</v>
      </c>
      <c r="G311" s="48">
        <v>0</v>
      </c>
      <c r="H311" s="48">
        <f t="shared" si="16"/>
        <v>2991.3500163333338</v>
      </c>
      <c r="I311" s="48">
        <v>0</v>
      </c>
      <c r="J311" s="48">
        <v>-1</v>
      </c>
      <c r="K311" s="48">
        <v>1</v>
      </c>
      <c r="L311" s="48">
        <v>1</v>
      </c>
      <c r="M311">
        <v>2868.9899901999997</v>
      </c>
      <c r="N311">
        <v>2773.2474853000003</v>
      </c>
      <c r="O311" s="48">
        <v>1</v>
      </c>
      <c r="P311" s="61">
        <f t="shared" si="17"/>
        <v>0.42304673595479092</v>
      </c>
      <c r="Q311" s="62">
        <f t="shared" si="18"/>
        <v>0.6042120766664465</v>
      </c>
      <c r="R311" s="62">
        <f t="shared" si="19"/>
        <v>1</v>
      </c>
    </row>
    <row r="312" spans="1:18" x14ac:dyDescent="0.3">
      <c r="A312" s="60">
        <v>39800</v>
      </c>
      <c r="B312" s="48">
        <v>1</v>
      </c>
      <c r="C312" s="48">
        <v>2955.3500979999999</v>
      </c>
      <c r="D312" s="48">
        <v>3072.5500489999999</v>
      </c>
      <c r="E312" s="48">
        <v>2922.6499020000001</v>
      </c>
      <c r="F312" s="48">
        <v>3060.75</v>
      </c>
      <c r="G312" s="48">
        <v>0</v>
      </c>
      <c r="H312" s="48">
        <f t="shared" si="16"/>
        <v>3018.6499836666667</v>
      </c>
      <c r="I312" s="48">
        <v>1</v>
      </c>
      <c r="J312" s="48">
        <v>-1</v>
      </c>
      <c r="K312" s="48">
        <v>0</v>
      </c>
      <c r="L312" s="48">
        <v>1</v>
      </c>
      <c r="M312">
        <v>2909.4199951000001</v>
      </c>
      <c r="N312">
        <v>2792.1274902</v>
      </c>
      <c r="O312" s="48">
        <v>1</v>
      </c>
      <c r="P312" s="61">
        <f t="shared" si="17"/>
        <v>0.89793017257614882</v>
      </c>
      <c r="Q312" s="62">
        <f t="shared" si="18"/>
        <v>0.71052396680387198</v>
      </c>
      <c r="R312" s="62">
        <f t="shared" si="19"/>
        <v>1</v>
      </c>
    </row>
    <row r="313" spans="1:18" x14ac:dyDescent="0.3">
      <c r="A313" s="60">
        <v>39801</v>
      </c>
      <c r="B313" s="48">
        <v>1</v>
      </c>
      <c r="C313" s="48">
        <v>3063</v>
      </c>
      <c r="D313" s="48">
        <v>3106.8000489999999</v>
      </c>
      <c r="E313" s="48">
        <v>3036.3000489999999</v>
      </c>
      <c r="F313" s="48">
        <v>3077.5</v>
      </c>
      <c r="G313" s="48">
        <v>0</v>
      </c>
      <c r="H313" s="48">
        <f t="shared" si="16"/>
        <v>3073.5333659999997</v>
      </c>
      <c r="I313" s="48">
        <v>1</v>
      </c>
      <c r="J313" s="48">
        <v>-1</v>
      </c>
      <c r="K313" s="48">
        <v>0</v>
      </c>
      <c r="L313" s="48">
        <v>1</v>
      </c>
      <c r="M313">
        <v>2938.3699950999999</v>
      </c>
      <c r="N313">
        <v>2814.2524902</v>
      </c>
      <c r="O313" s="48">
        <v>1</v>
      </c>
      <c r="P313" s="61">
        <f t="shared" si="17"/>
        <v>0.6797342098529191</v>
      </c>
      <c r="Q313" s="62">
        <f t="shared" si="18"/>
        <v>0.66367937321593595</v>
      </c>
      <c r="R313" s="62">
        <f t="shared" si="19"/>
        <v>1</v>
      </c>
    </row>
    <row r="314" spans="1:18" x14ac:dyDescent="0.3">
      <c r="A314" s="60">
        <v>39804</v>
      </c>
      <c r="B314" s="48">
        <v>1</v>
      </c>
      <c r="C314" s="48">
        <v>3077.25</v>
      </c>
      <c r="D314" s="48">
        <v>3110.4499510000001</v>
      </c>
      <c r="E314" s="48">
        <v>3027.8000489999999</v>
      </c>
      <c r="F314" s="48">
        <v>3039.3000489999999</v>
      </c>
      <c r="G314" s="48">
        <v>0</v>
      </c>
      <c r="H314" s="48">
        <f t="shared" si="16"/>
        <v>3059.1833496666663</v>
      </c>
      <c r="I314" s="48">
        <v>0</v>
      </c>
      <c r="J314" s="48">
        <v>-1</v>
      </c>
      <c r="K314" s="48">
        <v>1</v>
      </c>
      <c r="L314" s="48">
        <v>1</v>
      </c>
      <c r="M314">
        <v>2970.8600098000002</v>
      </c>
      <c r="N314">
        <v>2838.5599975500004</v>
      </c>
      <c r="O314" s="48">
        <v>1</v>
      </c>
      <c r="P314" s="61">
        <f t="shared" si="17"/>
        <v>0.54700512957117842</v>
      </c>
      <c r="Q314" s="62">
        <f t="shared" si="18"/>
        <v>0.63344047946108173</v>
      </c>
      <c r="R314" s="62">
        <f t="shared" si="19"/>
        <v>1</v>
      </c>
    </row>
    <row r="315" spans="1:18" x14ac:dyDescent="0.3">
      <c r="A315" s="60">
        <v>39805</v>
      </c>
      <c r="B315" s="48">
        <v>1</v>
      </c>
      <c r="C315" s="48">
        <v>3039.25</v>
      </c>
      <c r="D315" s="48">
        <v>3040</v>
      </c>
      <c r="E315" s="48">
        <v>2957.0500489999999</v>
      </c>
      <c r="F315" s="48">
        <v>2968.6499020000001</v>
      </c>
      <c r="G315" s="48">
        <v>0</v>
      </c>
      <c r="H315" s="48">
        <f t="shared" si="16"/>
        <v>2988.5666503333327</v>
      </c>
      <c r="I315" s="48">
        <v>0</v>
      </c>
      <c r="J315" s="48">
        <v>-1</v>
      </c>
      <c r="K315" s="48">
        <v>1</v>
      </c>
      <c r="L315" s="48">
        <v>1</v>
      </c>
      <c r="M315">
        <v>2989.3250000000003</v>
      </c>
      <c r="N315">
        <v>2852.3199951000001</v>
      </c>
      <c r="O315" s="48">
        <v>1</v>
      </c>
      <c r="P315" s="61">
        <f t="shared" si="17"/>
        <v>0.47119548055974136</v>
      </c>
      <c r="Q315" s="62">
        <f t="shared" si="18"/>
        <v>0.61566667154805854</v>
      </c>
      <c r="R315" s="62">
        <f t="shared" si="19"/>
        <v>1</v>
      </c>
    </row>
    <row r="316" spans="1:18" x14ac:dyDescent="0.3">
      <c r="A316" s="60">
        <v>39806</v>
      </c>
      <c r="B316" s="48">
        <v>1</v>
      </c>
      <c r="C316" s="48">
        <v>2967.3999020000001</v>
      </c>
      <c r="D316" s="48">
        <v>2968</v>
      </c>
      <c r="E316" s="48">
        <v>2900.4499510000001</v>
      </c>
      <c r="F316" s="48">
        <v>2916.8500979999999</v>
      </c>
      <c r="G316" s="48">
        <v>0</v>
      </c>
      <c r="H316" s="48">
        <f t="shared" si="16"/>
        <v>2928.4333496666673</v>
      </c>
      <c r="I316" s="48">
        <v>0</v>
      </c>
      <c r="J316" s="48">
        <v>-1</v>
      </c>
      <c r="K316" s="48">
        <v>1</v>
      </c>
      <c r="L316" s="48">
        <v>1</v>
      </c>
      <c r="M316">
        <v>2988.1850098000004</v>
      </c>
      <c r="N316">
        <v>2862.7500000000005</v>
      </c>
      <c r="O316" s="48">
        <v>1</v>
      </c>
      <c r="P316" s="61">
        <f t="shared" si="17"/>
        <v>0.52250192451080069</v>
      </c>
      <c r="Q316" s="62">
        <f t="shared" si="18"/>
        <v>0.62773261358874155</v>
      </c>
      <c r="R316" s="62">
        <f t="shared" si="19"/>
        <v>1</v>
      </c>
    </row>
    <row r="317" spans="1:18" x14ac:dyDescent="0.3">
      <c r="A317" s="60">
        <v>39808</v>
      </c>
      <c r="B317" s="48">
        <v>1</v>
      </c>
      <c r="C317" s="48">
        <v>2919.8500979999999</v>
      </c>
      <c r="D317" s="48">
        <v>2960.9499510000001</v>
      </c>
      <c r="E317" s="48">
        <v>2844.8000489999999</v>
      </c>
      <c r="F317" s="48">
        <v>2857.25</v>
      </c>
      <c r="G317" s="48">
        <v>0</v>
      </c>
      <c r="H317" s="48">
        <f t="shared" si="16"/>
        <v>2887.6666666666665</v>
      </c>
      <c r="I317" s="48">
        <v>0</v>
      </c>
      <c r="J317" s="48">
        <v>-1</v>
      </c>
      <c r="K317" s="48">
        <v>1</v>
      </c>
      <c r="L317" s="48">
        <v>1</v>
      </c>
      <c r="M317">
        <v>2981.8950196000001</v>
      </c>
      <c r="N317">
        <v>2872.9124999999999</v>
      </c>
      <c r="O317" s="48">
        <v>1</v>
      </c>
      <c r="P317" s="61">
        <f t="shared" si="17"/>
        <v>0.48158154207953463</v>
      </c>
      <c r="Q317" s="62">
        <f t="shared" si="18"/>
        <v>0.61812126328945427</v>
      </c>
      <c r="R317" s="62">
        <f t="shared" si="19"/>
        <v>1</v>
      </c>
    </row>
    <row r="318" spans="1:18" x14ac:dyDescent="0.3">
      <c r="A318" s="60">
        <v>39811</v>
      </c>
      <c r="B318" s="48">
        <v>1</v>
      </c>
      <c r="C318" s="48">
        <v>2857.1499020000001</v>
      </c>
      <c r="D318" s="48">
        <v>2931.8000489999999</v>
      </c>
      <c r="E318" s="48">
        <v>2812.8999020000001</v>
      </c>
      <c r="F318" s="48">
        <v>2922.1999510000001</v>
      </c>
      <c r="G318" s="48">
        <v>0</v>
      </c>
      <c r="H318" s="48">
        <f t="shared" si="16"/>
        <v>2888.9666340000003</v>
      </c>
      <c r="I318" s="48">
        <v>1</v>
      </c>
      <c r="J318" s="48">
        <v>-1</v>
      </c>
      <c r="K318" s="48">
        <v>0</v>
      </c>
      <c r="L318" s="48">
        <v>1</v>
      </c>
      <c r="M318">
        <v>2981.9800049</v>
      </c>
      <c r="N318">
        <v>2881.4099975500003</v>
      </c>
      <c r="O318" s="48">
        <v>1</v>
      </c>
      <c r="P318" s="61">
        <f t="shared" si="17"/>
        <v>0.80358355080740229</v>
      </c>
      <c r="Q318" s="62">
        <f t="shared" si="18"/>
        <v>0.69074051507047263</v>
      </c>
      <c r="R318" s="62">
        <f t="shared" si="19"/>
        <v>1</v>
      </c>
    </row>
    <row r="319" spans="1:18" x14ac:dyDescent="0.3">
      <c r="A319" s="60">
        <v>39812</v>
      </c>
      <c r="B319" s="48">
        <v>1</v>
      </c>
      <c r="C319" s="48">
        <v>2922.5500489999999</v>
      </c>
      <c r="D319" s="48">
        <v>2999.1499020000001</v>
      </c>
      <c r="E319" s="48">
        <v>2899.75</v>
      </c>
      <c r="F319" s="48">
        <v>2979.5</v>
      </c>
      <c r="G319" s="48">
        <v>0</v>
      </c>
      <c r="H319" s="48">
        <f t="shared" si="16"/>
        <v>2959.4666340000003</v>
      </c>
      <c r="I319" s="48">
        <v>1</v>
      </c>
      <c r="J319" s="48">
        <v>-1</v>
      </c>
      <c r="K319" s="48">
        <v>0</v>
      </c>
      <c r="L319" s="48">
        <v>1</v>
      </c>
      <c r="M319">
        <v>2981.8100097999995</v>
      </c>
      <c r="N319">
        <v>2892.6299926500001</v>
      </c>
      <c r="O319" s="48">
        <v>1</v>
      </c>
      <c r="P319" s="61">
        <f t="shared" si="17"/>
        <v>0.78146239923847394</v>
      </c>
      <c r="Q319" s="62">
        <f t="shared" si="18"/>
        <v>0.6859952088396577</v>
      </c>
      <c r="R319" s="62">
        <f t="shared" si="19"/>
        <v>1</v>
      </c>
    </row>
    <row r="320" spans="1:18" x14ac:dyDescent="0.3">
      <c r="A320" s="60">
        <v>39813</v>
      </c>
      <c r="B320" s="48">
        <v>0</v>
      </c>
      <c r="C320" s="48">
        <v>2979.8000489999999</v>
      </c>
      <c r="D320" s="48">
        <v>3002.6499020000001</v>
      </c>
      <c r="E320" s="48">
        <v>2937.3500979999999</v>
      </c>
      <c r="F320" s="48">
        <v>2959.1499020000001</v>
      </c>
      <c r="G320" s="48">
        <v>0</v>
      </c>
      <c r="H320" s="48">
        <f t="shared" si="16"/>
        <v>2966.3833006666669</v>
      </c>
      <c r="I320" s="48">
        <v>0</v>
      </c>
      <c r="J320" s="48">
        <v>-1</v>
      </c>
      <c r="K320" s="48">
        <v>0</v>
      </c>
      <c r="L320" s="48">
        <v>1</v>
      </c>
      <c r="M320">
        <v>2973.5499999999997</v>
      </c>
      <c r="N320">
        <v>2906.4424926500001</v>
      </c>
      <c r="O320" s="48">
        <v>1</v>
      </c>
      <c r="P320" s="61">
        <f t="shared" si="17"/>
        <v>0.5938713626306964</v>
      </c>
      <c r="Q320" s="62">
        <f t="shared" si="18"/>
        <v>0.64425292220745578</v>
      </c>
      <c r="R320" s="62">
        <f t="shared" si="19"/>
        <v>1</v>
      </c>
    </row>
    <row r="321" spans="1:18" x14ac:dyDescent="0.3">
      <c r="A321" s="60">
        <v>39815</v>
      </c>
      <c r="B321" s="48">
        <v>1</v>
      </c>
      <c r="C321" s="48">
        <v>3034.6000979999999</v>
      </c>
      <c r="D321" s="48">
        <v>3079.8500979999999</v>
      </c>
      <c r="E321" s="48">
        <v>3021.8000489999999</v>
      </c>
      <c r="F321" s="48">
        <v>3046.75</v>
      </c>
      <c r="G321" s="48">
        <v>0</v>
      </c>
      <c r="H321" s="48">
        <f t="shared" si="16"/>
        <v>3049.4667156666669</v>
      </c>
      <c r="I321" s="48">
        <v>1</v>
      </c>
      <c r="J321" s="48">
        <v>-1</v>
      </c>
      <c r="K321" s="48">
        <v>0</v>
      </c>
      <c r="L321" s="48">
        <v>1</v>
      </c>
      <c r="M321">
        <v>2982.7899901999999</v>
      </c>
      <c r="N321">
        <v>2925.8899901999998</v>
      </c>
      <c r="O321" s="48">
        <v>1</v>
      </c>
      <c r="P321" s="61">
        <f t="shared" si="17"/>
        <v>0.67266850136901746</v>
      </c>
      <c r="Q321" s="62">
        <f t="shared" si="18"/>
        <v>0.66210042354407739</v>
      </c>
      <c r="R321" s="62">
        <f t="shared" si="19"/>
        <v>1</v>
      </c>
    </row>
    <row r="322" spans="1:18" x14ac:dyDescent="0.3">
      <c r="A322" s="60">
        <v>39818</v>
      </c>
      <c r="B322" s="48">
        <v>1</v>
      </c>
      <c r="C322" s="48">
        <v>3058.75</v>
      </c>
      <c r="D322" s="48">
        <v>3131.9499510000001</v>
      </c>
      <c r="E322" s="48">
        <v>3056.4499510000001</v>
      </c>
      <c r="F322" s="48">
        <v>3121.4499510000001</v>
      </c>
      <c r="G322" s="48">
        <v>0</v>
      </c>
      <c r="H322" s="48">
        <f t="shared" si="16"/>
        <v>3103.2832843333331</v>
      </c>
      <c r="I322" s="48">
        <v>1</v>
      </c>
      <c r="J322" s="48">
        <v>-1</v>
      </c>
      <c r="K322" s="48">
        <v>0</v>
      </c>
      <c r="L322" s="48">
        <v>1</v>
      </c>
      <c r="M322">
        <v>2988.8599852999996</v>
      </c>
      <c r="N322">
        <v>2949.1399902000003</v>
      </c>
      <c r="O322" s="48">
        <v>1</v>
      </c>
      <c r="P322" s="61">
        <f t="shared" si="17"/>
        <v>0.79684900195469521</v>
      </c>
      <c r="Q322" s="62">
        <f t="shared" si="18"/>
        <v>0.68930004892869801</v>
      </c>
      <c r="R322" s="62">
        <f t="shared" si="19"/>
        <v>1</v>
      </c>
    </row>
    <row r="323" spans="1:18" x14ac:dyDescent="0.3">
      <c r="A323" s="60">
        <v>39819</v>
      </c>
      <c r="B323" s="48">
        <v>0</v>
      </c>
      <c r="C323" s="48">
        <v>3121.5</v>
      </c>
      <c r="D323" s="48">
        <v>3141.8000489999999</v>
      </c>
      <c r="E323" s="48">
        <v>3056.1000979999999</v>
      </c>
      <c r="F323" s="48">
        <v>3112.8000489999999</v>
      </c>
      <c r="G323" s="48">
        <v>0</v>
      </c>
      <c r="H323" s="48">
        <f t="shared" si="16"/>
        <v>3103.5667319999998</v>
      </c>
      <c r="I323" s="48">
        <v>0</v>
      </c>
      <c r="J323" s="48">
        <v>-1</v>
      </c>
      <c r="K323" s="48">
        <v>0</v>
      </c>
      <c r="L323" s="48">
        <v>1</v>
      </c>
      <c r="M323">
        <v>2992.3899902000003</v>
      </c>
      <c r="N323">
        <v>2965.3799926500001</v>
      </c>
      <c r="O323" s="48">
        <v>1</v>
      </c>
      <c r="P323" s="61">
        <f t="shared" si="17"/>
        <v>0.62681637571023985</v>
      </c>
      <c r="Q323" s="62">
        <f t="shared" si="18"/>
        <v>0.65176723504178247</v>
      </c>
      <c r="R323" s="62">
        <f t="shared" si="19"/>
        <v>1</v>
      </c>
    </row>
    <row r="324" spans="1:18" x14ac:dyDescent="0.3">
      <c r="A324" s="60">
        <v>39820</v>
      </c>
      <c r="B324" s="48">
        <v>1</v>
      </c>
      <c r="C324" s="48">
        <v>3112.8000489999999</v>
      </c>
      <c r="D324" s="48">
        <v>3147.1999510000001</v>
      </c>
      <c r="E324" s="48">
        <v>2888.1999510000001</v>
      </c>
      <c r="F324" s="48">
        <v>2920.3999020000001</v>
      </c>
      <c r="G324" s="48">
        <v>0</v>
      </c>
      <c r="H324" s="48">
        <f t="shared" si="16"/>
        <v>2985.2666013333333</v>
      </c>
      <c r="I324" s="48">
        <v>0</v>
      </c>
      <c r="J324" s="48">
        <v>-1</v>
      </c>
      <c r="K324" s="48">
        <v>1</v>
      </c>
      <c r="L324" s="48">
        <v>1</v>
      </c>
      <c r="M324">
        <v>2980.4999754999999</v>
      </c>
      <c r="N324">
        <v>2975.6799926499998</v>
      </c>
      <c r="O324" s="48">
        <v>1</v>
      </c>
      <c r="P324" s="61">
        <f t="shared" si="17"/>
        <v>0.1523989391273386</v>
      </c>
      <c r="Q324" s="62">
        <f t="shared" si="18"/>
        <v>0.5380261653971824</v>
      </c>
      <c r="R324" s="62">
        <f t="shared" si="19"/>
        <v>1</v>
      </c>
    </row>
    <row r="325" spans="1:18" x14ac:dyDescent="0.3">
      <c r="A325" s="60">
        <v>39822</v>
      </c>
      <c r="B325" s="48">
        <v>0</v>
      </c>
      <c r="C325" s="48">
        <v>2919.9499510000001</v>
      </c>
      <c r="D325" s="48">
        <v>2929.8500979999999</v>
      </c>
      <c r="E325" s="48">
        <v>2810.25</v>
      </c>
      <c r="F325" s="48">
        <v>2873</v>
      </c>
      <c r="G325" s="48">
        <v>0</v>
      </c>
      <c r="H325" s="48">
        <f t="shared" ref="H325:H388" si="20">AVERAGE(D325,E325,F325)</f>
        <v>2871.0333659999997</v>
      </c>
      <c r="I325" s="48">
        <v>0</v>
      </c>
      <c r="J325" s="48">
        <v>-1</v>
      </c>
      <c r="K325" s="48">
        <v>1</v>
      </c>
      <c r="L325" s="48">
        <v>1</v>
      </c>
      <c r="M325">
        <v>2970.9349852999999</v>
      </c>
      <c r="N325">
        <v>2980.1299926500001</v>
      </c>
      <c r="O325" s="48">
        <v>0</v>
      </c>
      <c r="P325" s="61">
        <f t="shared" si="17"/>
        <v>0.53107861630291819</v>
      </c>
      <c r="Q325" s="62">
        <f t="shared" si="18"/>
        <v>0.62973464694121706</v>
      </c>
      <c r="R325" s="62">
        <f t="shared" si="19"/>
        <v>1</v>
      </c>
    </row>
    <row r="326" spans="1:18" x14ac:dyDescent="0.3">
      <c r="A326" s="60">
        <v>39825</v>
      </c>
      <c r="B326" s="48">
        <v>0</v>
      </c>
      <c r="C326" s="48">
        <v>2868.8500979999999</v>
      </c>
      <c r="D326" s="48">
        <v>2869.1999510000001</v>
      </c>
      <c r="E326" s="48">
        <v>2748.5500489999999</v>
      </c>
      <c r="F326" s="48">
        <v>2773.1000979999999</v>
      </c>
      <c r="G326" s="48">
        <v>0</v>
      </c>
      <c r="H326" s="48">
        <f t="shared" si="20"/>
        <v>2796.9500326666662</v>
      </c>
      <c r="I326" s="48">
        <v>0</v>
      </c>
      <c r="J326" s="48">
        <v>-1</v>
      </c>
      <c r="K326" s="48">
        <v>1</v>
      </c>
      <c r="L326" s="48">
        <v>1</v>
      </c>
      <c r="M326">
        <v>2956.5599852999999</v>
      </c>
      <c r="N326">
        <v>2972.3724975499999</v>
      </c>
      <c r="O326" s="48">
        <v>0</v>
      </c>
      <c r="P326" s="61">
        <f t="shared" si="17"/>
        <v>0.40691584532532876</v>
      </c>
      <c r="Q326" s="62">
        <f t="shared" si="18"/>
        <v>0.60034812636707513</v>
      </c>
      <c r="R326" s="62">
        <f t="shared" si="19"/>
        <v>1</v>
      </c>
    </row>
    <row r="327" spans="1:18" x14ac:dyDescent="0.3">
      <c r="A327" s="60">
        <v>39826</v>
      </c>
      <c r="B327" s="48">
        <v>0</v>
      </c>
      <c r="C327" s="48">
        <v>2775</v>
      </c>
      <c r="D327" s="48">
        <v>2802.6000979999999</v>
      </c>
      <c r="E327" s="48">
        <v>2720.8000489999999</v>
      </c>
      <c r="F327" s="48">
        <v>2744.9499510000001</v>
      </c>
      <c r="G327" s="48">
        <v>0</v>
      </c>
      <c r="H327" s="48">
        <f t="shared" si="20"/>
        <v>2756.1166993333336</v>
      </c>
      <c r="I327" s="48">
        <v>0</v>
      </c>
      <c r="J327" s="48">
        <v>-1</v>
      </c>
      <c r="K327" s="48">
        <v>1</v>
      </c>
      <c r="L327" s="48">
        <v>1</v>
      </c>
      <c r="M327">
        <v>2945.3299803999998</v>
      </c>
      <c r="N327">
        <v>2963.6125000000002</v>
      </c>
      <c r="O327" s="48">
        <v>0</v>
      </c>
      <c r="P327" s="61">
        <f t="shared" si="17"/>
        <v>0.56814197480928486</v>
      </c>
      <c r="Q327" s="62">
        <f t="shared" si="18"/>
        <v>0.63833433509018467</v>
      </c>
      <c r="R327" s="62">
        <f t="shared" si="19"/>
        <v>1</v>
      </c>
    </row>
    <row r="328" spans="1:18" x14ac:dyDescent="0.3">
      <c r="A328" s="60">
        <v>39827</v>
      </c>
      <c r="B328" s="48">
        <v>1</v>
      </c>
      <c r="C328" s="48">
        <v>2748.3999020000001</v>
      </c>
      <c r="D328" s="48">
        <v>2853.25</v>
      </c>
      <c r="E328" s="48">
        <v>2748.3999020000001</v>
      </c>
      <c r="F328" s="48">
        <v>2835.3000489999999</v>
      </c>
      <c r="G328" s="48">
        <v>0</v>
      </c>
      <c r="H328" s="48">
        <f t="shared" si="20"/>
        <v>2812.3166503333337</v>
      </c>
      <c r="I328" s="48">
        <v>1</v>
      </c>
      <c r="J328" s="48">
        <v>1</v>
      </c>
      <c r="K328" s="48">
        <v>0</v>
      </c>
      <c r="L328" s="48">
        <v>1</v>
      </c>
      <c r="M328">
        <v>2936.6399902000003</v>
      </c>
      <c r="N328">
        <v>2959.3099975499999</v>
      </c>
      <c r="O328" s="48">
        <v>0</v>
      </c>
      <c r="P328" s="61">
        <f t="shared" si="17"/>
        <v>0.85101425430976119</v>
      </c>
      <c r="Q328" s="62">
        <f t="shared" si="18"/>
        <v>0.7007798621711363</v>
      </c>
      <c r="R328" s="62">
        <f t="shared" si="19"/>
        <v>1</v>
      </c>
    </row>
    <row r="329" spans="1:18" x14ac:dyDescent="0.3">
      <c r="A329" s="60">
        <v>39828</v>
      </c>
      <c r="B329" s="48">
        <v>0</v>
      </c>
      <c r="C329" s="48">
        <v>2832.3000489999999</v>
      </c>
      <c r="D329" s="48">
        <v>2832.3000489999999</v>
      </c>
      <c r="E329" s="48">
        <v>2701.75</v>
      </c>
      <c r="F329" s="48">
        <v>2736.6999510000001</v>
      </c>
      <c r="G329" s="48">
        <v>0</v>
      </c>
      <c r="H329" s="48">
        <f t="shared" si="20"/>
        <v>2756.9166666666665</v>
      </c>
      <c r="I329" s="48">
        <v>0</v>
      </c>
      <c r="J329" s="48">
        <v>0</v>
      </c>
      <c r="K329" s="48">
        <v>1</v>
      </c>
      <c r="L329" s="48">
        <v>1</v>
      </c>
      <c r="M329">
        <v>2912.3599852999996</v>
      </c>
      <c r="N329">
        <v>2947.0849975499996</v>
      </c>
      <c r="O329" s="48">
        <v>0</v>
      </c>
      <c r="P329" s="61">
        <f t="shared" si="17"/>
        <v>0.4076681071759849</v>
      </c>
      <c r="Q329" s="62">
        <f t="shared" si="18"/>
        <v>0.60052860311127587</v>
      </c>
      <c r="R329" s="62">
        <f t="shared" si="19"/>
        <v>1</v>
      </c>
    </row>
    <row r="330" spans="1:18" x14ac:dyDescent="0.3">
      <c r="A330" s="60">
        <v>39829</v>
      </c>
      <c r="B330" s="48">
        <v>1</v>
      </c>
      <c r="C330" s="48">
        <v>2737</v>
      </c>
      <c r="D330" s="48">
        <v>2835.6499020000001</v>
      </c>
      <c r="E330" s="48">
        <v>2724.1999510000001</v>
      </c>
      <c r="F330" s="48">
        <v>2828.4499510000001</v>
      </c>
      <c r="G330" s="48">
        <v>0</v>
      </c>
      <c r="H330" s="48">
        <f t="shared" si="20"/>
        <v>2796.0999346666667</v>
      </c>
      <c r="I330" s="48">
        <v>1</v>
      </c>
      <c r="J330" s="48">
        <v>-1</v>
      </c>
      <c r="K330" s="48">
        <v>0</v>
      </c>
      <c r="L330" s="48">
        <v>1</v>
      </c>
      <c r="M330">
        <v>2899.2899901999999</v>
      </c>
      <c r="N330">
        <v>2936.4199951000001</v>
      </c>
      <c r="O330" s="48">
        <v>0</v>
      </c>
      <c r="P330" s="61">
        <f t="shared" si="17"/>
        <v>0.86477892770715337</v>
      </c>
      <c r="Q330" s="62">
        <f t="shared" si="18"/>
        <v>0.70365814133774474</v>
      </c>
      <c r="R330" s="62">
        <f t="shared" si="19"/>
        <v>1</v>
      </c>
    </row>
    <row r="331" spans="1:18" x14ac:dyDescent="0.3">
      <c r="A331" s="60">
        <v>39832</v>
      </c>
      <c r="B331" s="48">
        <v>1</v>
      </c>
      <c r="C331" s="48">
        <v>2828.6999510000001</v>
      </c>
      <c r="D331" s="48">
        <v>2868.1999510000001</v>
      </c>
      <c r="E331" s="48">
        <v>2819.8999020000001</v>
      </c>
      <c r="F331" s="48">
        <v>2846.1999510000001</v>
      </c>
      <c r="G331" s="48">
        <v>0</v>
      </c>
      <c r="H331" s="48">
        <f t="shared" si="20"/>
        <v>2844.7666013333333</v>
      </c>
      <c r="I331" s="48">
        <v>1</v>
      </c>
      <c r="J331" s="48">
        <v>-1</v>
      </c>
      <c r="K331" s="48">
        <v>0</v>
      </c>
      <c r="L331" s="48">
        <v>1</v>
      </c>
      <c r="M331">
        <v>2879.2349852999996</v>
      </c>
      <c r="N331">
        <v>2931.0124877500002</v>
      </c>
      <c r="O331" s="48">
        <v>0</v>
      </c>
      <c r="P331" s="61">
        <f t="shared" si="17"/>
        <v>0.68717924707570988</v>
      </c>
      <c r="Q331" s="62">
        <f t="shared" si="18"/>
        <v>0.66533914273675421</v>
      </c>
      <c r="R331" s="62">
        <f t="shared" si="19"/>
        <v>1</v>
      </c>
    </row>
    <row r="332" spans="1:18" x14ac:dyDescent="0.3">
      <c r="A332" s="60">
        <v>39833</v>
      </c>
      <c r="B332" s="48">
        <v>0</v>
      </c>
      <c r="C332" s="48">
        <v>2842.8999020000001</v>
      </c>
      <c r="D332" s="48">
        <v>2842.8999020000001</v>
      </c>
      <c r="E332" s="48">
        <v>2758</v>
      </c>
      <c r="F332" s="48">
        <v>2796.6000979999999</v>
      </c>
      <c r="G332" s="48">
        <v>0</v>
      </c>
      <c r="H332" s="48">
        <f t="shared" si="20"/>
        <v>2799.1666666666665</v>
      </c>
      <c r="I332" s="48">
        <v>0</v>
      </c>
      <c r="J332" s="48">
        <v>0</v>
      </c>
      <c r="K332" s="48">
        <v>1</v>
      </c>
      <c r="L332" s="48">
        <v>1</v>
      </c>
      <c r="M332">
        <v>2846.7499999999995</v>
      </c>
      <c r="N332">
        <v>2917.8049926500003</v>
      </c>
      <c r="O332" s="48">
        <v>0</v>
      </c>
      <c r="P332" s="61">
        <f t="shared" si="17"/>
        <v>0.53398828725312186</v>
      </c>
      <c r="Q332" s="62">
        <f t="shared" si="18"/>
        <v>0.63041283529376257</v>
      </c>
      <c r="R332" s="62">
        <f t="shared" si="19"/>
        <v>1</v>
      </c>
    </row>
    <row r="333" spans="1:18" x14ac:dyDescent="0.3">
      <c r="A333" s="60">
        <v>39834</v>
      </c>
      <c r="B333" s="48">
        <v>0</v>
      </c>
      <c r="C333" s="48">
        <v>2777.3999020000001</v>
      </c>
      <c r="D333" s="48">
        <v>2787.3000489999999</v>
      </c>
      <c r="E333" s="48">
        <v>2690.1999510000001</v>
      </c>
      <c r="F333" s="48">
        <v>2706.1499020000001</v>
      </c>
      <c r="G333" s="48">
        <v>0</v>
      </c>
      <c r="H333" s="48">
        <f t="shared" si="20"/>
        <v>2727.8833006666669</v>
      </c>
      <c r="I333" s="48">
        <v>0</v>
      </c>
      <c r="J333" s="48">
        <v>-1</v>
      </c>
      <c r="K333" s="48">
        <v>1</v>
      </c>
      <c r="L333" s="48">
        <v>1</v>
      </c>
      <c r="M333">
        <v>2806.0849852999995</v>
      </c>
      <c r="N333">
        <v>2899.2374877500006</v>
      </c>
      <c r="O333" s="48">
        <v>0</v>
      </c>
      <c r="P333" s="61">
        <f t="shared" si="17"/>
        <v>0.46669558302003122</v>
      </c>
      <c r="Q333" s="62">
        <f t="shared" si="18"/>
        <v>0.61460134760656093</v>
      </c>
      <c r="R333" s="62">
        <f t="shared" si="19"/>
        <v>1</v>
      </c>
    </row>
    <row r="334" spans="1:18" x14ac:dyDescent="0.3">
      <c r="A334" s="60">
        <v>39835</v>
      </c>
      <c r="B334" s="48">
        <v>0</v>
      </c>
      <c r="C334" s="48">
        <v>2714.6999510000001</v>
      </c>
      <c r="D334" s="48">
        <v>2744.8500979999999</v>
      </c>
      <c r="E334" s="48">
        <v>2681.3999020000001</v>
      </c>
      <c r="F334" s="48">
        <v>2713.8000489999999</v>
      </c>
      <c r="G334" s="48">
        <v>0</v>
      </c>
      <c r="H334" s="48">
        <f t="shared" si="20"/>
        <v>2713.3500163333333</v>
      </c>
      <c r="I334" s="48">
        <v>0</v>
      </c>
      <c r="J334" s="48">
        <v>-1</v>
      </c>
      <c r="K334" s="48">
        <v>1</v>
      </c>
      <c r="L334" s="48">
        <v>1</v>
      </c>
      <c r="M334">
        <v>2785.4250000000002</v>
      </c>
      <c r="N334">
        <v>2882.96248775</v>
      </c>
      <c r="O334" s="48">
        <v>0</v>
      </c>
      <c r="P334" s="61">
        <f t="shared" si="17"/>
        <v>0.64224592269301106</v>
      </c>
      <c r="Q334" s="62">
        <f t="shared" si="18"/>
        <v>0.6552609778917432</v>
      </c>
      <c r="R334" s="62">
        <f t="shared" si="19"/>
        <v>1</v>
      </c>
    </row>
    <row r="335" spans="1:18" x14ac:dyDescent="0.3">
      <c r="A335" s="60">
        <v>39836</v>
      </c>
      <c r="B335" s="48">
        <v>0</v>
      </c>
      <c r="C335" s="48">
        <v>2705.4499510000001</v>
      </c>
      <c r="D335" s="48">
        <v>2765.5500489999999</v>
      </c>
      <c r="E335" s="48">
        <v>2661.6499020000001</v>
      </c>
      <c r="F335" s="48">
        <v>2678.5500489999999</v>
      </c>
      <c r="G335" s="48">
        <v>0</v>
      </c>
      <c r="H335" s="48">
        <f t="shared" si="20"/>
        <v>2701.9166666666665</v>
      </c>
      <c r="I335" s="48">
        <v>0</v>
      </c>
      <c r="J335" s="48">
        <v>-1</v>
      </c>
      <c r="K335" s="48">
        <v>1</v>
      </c>
      <c r="L335" s="48">
        <v>1</v>
      </c>
      <c r="M335">
        <v>2765.9800049</v>
      </c>
      <c r="N335">
        <v>2868.4574951</v>
      </c>
      <c r="O335" s="48">
        <v>0</v>
      </c>
      <c r="P335" s="61">
        <f t="shared" si="17"/>
        <v>0.56785951236277765</v>
      </c>
      <c r="Q335" s="62">
        <f t="shared" si="18"/>
        <v>0.63826912224189447</v>
      </c>
      <c r="R335" s="62">
        <f t="shared" si="19"/>
        <v>1</v>
      </c>
    </row>
    <row r="336" spans="1:18" x14ac:dyDescent="0.3">
      <c r="A336" s="60">
        <v>39840</v>
      </c>
      <c r="B336" s="48">
        <v>1</v>
      </c>
      <c r="C336" s="48">
        <v>2686.0500489999999</v>
      </c>
      <c r="D336" s="48">
        <v>2777.3000489999999</v>
      </c>
      <c r="E336" s="48">
        <v>2685.25</v>
      </c>
      <c r="F336" s="48">
        <v>2771.3500979999999</v>
      </c>
      <c r="G336" s="48">
        <v>0</v>
      </c>
      <c r="H336" s="48">
        <f t="shared" si="20"/>
        <v>2744.6333823333334</v>
      </c>
      <c r="I336" s="48">
        <v>1</v>
      </c>
      <c r="J336" s="48">
        <v>-1</v>
      </c>
      <c r="K336" s="48">
        <v>0</v>
      </c>
      <c r="L336" s="48">
        <v>1</v>
      </c>
      <c r="M336">
        <v>2765.8050049000003</v>
      </c>
      <c r="N336">
        <v>2861.1824951000003</v>
      </c>
      <c r="O336" s="48">
        <v>0</v>
      </c>
      <c r="P336" s="61">
        <f t="shared" si="17"/>
        <v>0.84999017518723297</v>
      </c>
      <c r="Q336" s="62">
        <f t="shared" si="18"/>
        <v>0.70056508149121832</v>
      </c>
      <c r="R336" s="62">
        <f t="shared" si="19"/>
        <v>1</v>
      </c>
    </row>
    <row r="337" spans="1:18" x14ac:dyDescent="0.3">
      <c r="A337" s="60">
        <v>39841</v>
      </c>
      <c r="B337" s="48">
        <v>1</v>
      </c>
      <c r="C337" s="48">
        <v>2771.1000979999999</v>
      </c>
      <c r="D337" s="48">
        <v>2855.3999020000001</v>
      </c>
      <c r="E337" s="48">
        <v>2765.6000979999999</v>
      </c>
      <c r="F337" s="48">
        <v>2849.5</v>
      </c>
      <c r="G337" s="48">
        <v>0</v>
      </c>
      <c r="H337" s="48">
        <f t="shared" si="20"/>
        <v>2823.5</v>
      </c>
      <c r="I337" s="48">
        <v>1</v>
      </c>
      <c r="J337" s="48">
        <v>-1</v>
      </c>
      <c r="K337" s="48">
        <v>0</v>
      </c>
      <c r="L337" s="48">
        <v>1</v>
      </c>
      <c r="M337">
        <v>2776.2600098000003</v>
      </c>
      <c r="N337">
        <v>2860.7949951000001</v>
      </c>
      <c r="O337" s="48">
        <v>0</v>
      </c>
      <c r="P337" s="61">
        <f t="shared" si="17"/>
        <v>0.83418757841303148</v>
      </c>
      <c r="Q337" s="62">
        <f t="shared" si="18"/>
        <v>0.69723964250970505</v>
      </c>
      <c r="R337" s="62">
        <f t="shared" si="19"/>
        <v>1</v>
      </c>
    </row>
    <row r="338" spans="1:18" x14ac:dyDescent="0.3">
      <c r="A338" s="60">
        <v>39842</v>
      </c>
      <c r="B338" s="48">
        <v>0</v>
      </c>
      <c r="C338" s="48">
        <v>2849.3500979999999</v>
      </c>
      <c r="D338" s="48">
        <v>2873.8500979999999</v>
      </c>
      <c r="E338" s="48">
        <v>2795.3500979999999</v>
      </c>
      <c r="F338" s="48">
        <v>2823.9499510000001</v>
      </c>
      <c r="G338" s="48">
        <v>0</v>
      </c>
      <c r="H338" s="48">
        <f t="shared" si="20"/>
        <v>2831.0500489999999</v>
      </c>
      <c r="I338" s="48">
        <v>0</v>
      </c>
      <c r="J338" s="48">
        <v>-1</v>
      </c>
      <c r="K338" s="48">
        <v>0</v>
      </c>
      <c r="L338" s="48">
        <v>1</v>
      </c>
      <c r="M338">
        <v>2775.125</v>
      </c>
      <c r="N338">
        <v>2855.8824951000001</v>
      </c>
      <c r="O338" s="48">
        <v>0</v>
      </c>
      <c r="P338" s="61">
        <f t="shared" si="17"/>
        <v>0.58118260104318709</v>
      </c>
      <c r="Q338" s="62">
        <f t="shared" si="18"/>
        <v>0.64133947739896513</v>
      </c>
      <c r="R338" s="62">
        <f t="shared" si="19"/>
        <v>1</v>
      </c>
    </row>
    <row r="339" spans="1:18" x14ac:dyDescent="0.3">
      <c r="A339" s="60">
        <v>39843</v>
      </c>
      <c r="B339" s="48">
        <v>1</v>
      </c>
      <c r="C339" s="48">
        <v>2824.0500489999999</v>
      </c>
      <c r="D339" s="48">
        <v>2881</v>
      </c>
      <c r="E339" s="48">
        <v>2774.1000979999999</v>
      </c>
      <c r="F339" s="48">
        <v>2874.8000489999999</v>
      </c>
      <c r="G339" s="48">
        <v>0</v>
      </c>
      <c r="H339" s="48">
        <f t="shared" si="20"/>
        <v>2843.3000489999999</v>
      </c>
      <c r="I339" s="48">
        <v>1</v>
      </c>
      <c r="J339" s="48">
        <v>-1</v>
      </c>
      <c r="K339" s="48">
        <v>0</v>
      </c>
      <c r="L339" s="48">
        <v>1</v>
      </c>
      <c r="M339">
        <v>2788.9350098</v>
      </c>
      <c r="N339">
        <v>2850.6474975499996</v>
      </c>
      <c r="O339" s="48">
        <v>0</v>
      </c>
      <c r="P339" s="61">
        <f t="shared" si="17"/>
        <v>0.77084664682154735</v>
      </c>
      <c r="Q339" s="62">
        <f t="shared" si="18"/>
        <v>0.68370401198243513</v>
      </c>
      <c r="R339" s="62">
        <f t="shared" si="19"/>
        <v>1</v>
      </c>
    </row>
    <row r="340" spans="1:18" x14ac:dyDescent="0.3">
      <c r="A340" s="60">
        <v>39846</v>
      </c>
      <c r="B340" s="48">
        <v>0</v>
      </c>
      <c r="C340" s="48">
        <v>2872.3500979999999</v>
      </c>
      <c r="D340" s="48">
        <v>2873.4499510000001</v>
      </c>
      <c r="E340" s="48">
        <v>2760.6999510000001</v>
      </c>
      <c r="F340" s="48">
        <v>2766.6499020000001</v>
      </c>
      <c r="G340" s="48">
        <v>0</v>
      </c>
      <c r="H340" s="48">
        <f t="shared" si="20"/>
        <v>2800.2666013333333</v>
      </c>
      <c r="I340" s="48">
        <v>0</v>
      </c>
      <c r="J340" s="48">
        <v>-1</v>
      </c>
      <c r="K340" s="48">
        <v>1</v>
      </c>
      <c r="L340" s="48">
        <v>1</v>
      </c>
      <c r="M340">
        <v>2782.7550048999997</v>
      </c>
      <c r="N340">
        <v>2841.0224975499996</v>
      </c>
      <c r="O340" s="48">
        <v>0</v>
      </c>
      <c r="P340" s="61">
        <f t="shared" si="17"/>
        <v>0.3805792800573935</v>
      </c>
      <c r="Q340" s="62">
        <f t="shared" si="18"/>
        <v>0.59401281063921019</v>
      </c>
      <c r="R340" s="62">
        <f t="shared" si="19"/>
        <v>1</v>
      </c>
    </row>
    <row r="341" spans="1:18" x14ac:dyDescent="0.3">
      <c r="A341" s="60">
        <v>39847</v>
      </c>
      <c r="B341" s="48">
        <v>1</v>
      </c>
      <c r="C341" s="48">
        <v>2773.5</v>
      </c>
      <c r="D341" s="48">
        <v>2831.6999510000001</v>
      </c>
      <c r="E341" s="48">
        <v>2752.8999020000001</v>
      </c>
      <c r="F341" s="48">
        <v>2783.8999020000001</v>
      </c>
      <c r="G341" s="48">
        <v>0</v>
      </c>
      <c r="H341" s="48">
        <f t="shared" si="20"/>
        <v>2789.4999183333334</v>
      </c>
      <c r="I341" s="48">
        <v>1</v>
      </c>
      <c r="J341" s="48">
        <v>-1</v>
      </c>
      <c r="K341" s="48">
        <v>1</v>
      </c>
      <c r="L341" s="48">
        <v>1</v>
      </c>
      <c r="M341">
        <v>2776.5250000000001</v>
      </c>
      <c r="N341">
        <v>2827.8799926499992</v>
      </c>
      <c r="O341" s="48">
        <v>0</v>
      </c>
      <c r="P341" s="61">
        <f t="shared" si="17"/>
        <v>0.66450157346044869</v>
      </c>
      <c r="Q341" s="62">
        <f t="shared" si="18"/>
        <v>0.66027087833730036</v>
      </c>
      <c r="R341" s="62">
        <f t="shared" si="19"/>
        <v>1</v>
      </c>
    </row>
    <row r="342" spans="1:18" x14ac:dyDescent="0.3">
      <c r="A342" s="60">
        <v>39848</v>
      </c>
      <c r="B342" s="48">
        <v>1</v>
      </c>
      <c r="C342" s="48">
        <v>2780.6999510000001</v>
      </c>
      <c r="D342" s="48">
        <v>2842.1999510000001</v>
      </c>
      <c r="E342" s="48">
        <v>2780.6999510000001</v>
      </c>
      <c r="F342" s="48">
        <v>2803.0500489999999</v>
      </c>
      <c r="G342" s="48">
        <v>0</v>
      </c>
      <c r="H342" s="48">
        <f t="shared" si="20"/>
        <v>2808.6499836666667</v>
      </c>
      <c r="I342" s="48">
        <v>1</v>
      </c>
      <c r="J342" s="48">
        <v>1</v>
      </c>
      <c r="K342" s="48">
        <v>0</v>
      </c>
      <c r="L342" s="48">
        <v>1</v>
      </c>
      <c r="M342">
        <v>2777.1699951000001</v>
      </c>
      <c r="N342">
        <v>2811.9599975499996</v>
      </c>
      <c r="O342" s="48">
        <v>0</v>
      </c>
      <c r="P342" s="61">
        <f t="shared" si="17"/>
        <v>0.69397561263180241</v>
      </c>
      <c r="Q342" s="62">
        <f t="shared" si="18"/>
        <v>0.66685073725711086</v>
      </c>
      <c r="R342" s="62">
        <f t="shared" si="19"/>
        <v>1</v>
      </c>
    </row>
    <row r="343" spans="1:18" x14ac:dyDescent="0.3">
      <c r="A343" s="60">
        <v>39849</v>
      </c>
      <c r="B343" s="48">
        <v>0</v>
      </c>
      <c r="C343" s="48">
        <v>2802.75</v>
      </c>
      <c r="D343" s="48">
        <v>2816.8000489999999</v>
      </c>
      <c r="E343" s="48">
        <v>2754.8500979999999</v>
      </c>
      <c r="F343" s="48">
        <v>2780.0500489999999</v>
      </c>
      <c r="G343" s="48">
        <v>0</v>
      </c>
      <c r="H343" s="48">
        <f t="shared" si="20"/>
        <v>2783.9000653333333</v>
      </c>
      <c r="I343" s="48">
        <v>0</v>
      </c>
      <c r="J343" s="48">
        <v>-1</v>
      </c>
      <c r="K343" s="48">
        <v>1</v>
      </c>
      <c r="L343" s="48">
        <v>1</v>
      </c>
      <c r="M343">
        <v>2784.5600098000004</v>
      </c>
      <c r="N343">
        <v>2795.3224975499993</v>
      </c>
      <c r="O343" s="48">
        <v>0</v>
      </c>
      <c r="P343" s="61">
        <f t="shared" si="17"/>
        <v>0.59034933555995228</v>
      </c>
      <c r="Q343" s="62">
        <f t="shared" si="18"/>
        <v>0.6434452954783314</v>
      </c>
      <c r="R343" s="62">
        <f t="shared" si="19"/>
        <v>1</v>
      </c>
    </row>
    <row r="344" spans="1:18" x14ac:dyDescent="0.3">
      <c r="A344" s="60">
        <v>39850</v>
      </c>
      <c r="B344" s="48">
        <v>1</v>
      </c>
      <c r="C344" s="48">
        <v>2779.3500979999999</v>
      </c>
      <c r="D344" s="48">
        <v>2852.5</v>
      </c>
      <c r="E344" s="48">
        <v>2778.6499020000001</v>
      </c>
      <c r="F344" s="48">
        <v>2843.1000979999999</v>
      </c>
      <c r="G344" s="48">
        <v>0</v>
      </c>
      <c r="H344" s="48">
        <f t="shared" si="20"/>
        <v>2824.75</v>
      </c>
      <c r="I344" s="48">
        <v>1</v>
      </c>
      <c r="J344" s="48">
        <v>-1</v>
      </c>
      <c r="K344" s="48">
        <v>0</v>
      </c>
      <c r="L344" s="48">
        <v>1</v>
      </c>
      <c r="M344">
        <v>2797.4900147000003</v>
      </c>
      <c r="N344">
        <v>2791.4575073499996</v>
      </c>
      <c r="O344" s="48">
        <v>1</v>
      </c>
      <c r="P344" s="61">
        <f t="shared" si="17"/>
        <v>0.7986849148677353</v>
      </c>
      <c r="Q344" s="62">
        <f t="shared" si="18"/>
        <v>0.68969310140879281</v>
      </c>
      <c r="R344" s="62">
        <f t="shared" si="19"/>
        <v>1</v>
      </c>
    </row>
    <row r="345" spans="1:18" x14ac:dyDescent="0.3">
      <c r="A345" s="60">
        <v>39853</v>
      </c>
      <c r="B345" s="48">
        <v>1</v>
      </c>
      <c r="C345" s="48">
        <v>2843.0500489999999</v>
      </c>
      <c r="D345" s="48">
        <v>2926.75</v>
      </c>
      <c r="E345" s="48">
        <v>2840.1499020000001</v>
      </c>
      <c r="F345" s="48">
        <v>2919.8999020000001</v>
      </c>
      <c r="G345" s="48">
        <v>0</v>
      </c>
      <c r="H345" s="48">
        <f t="shared" si="20"/>
        <v>2895.5999346666667</v>
      </c>
      <c r="I345" s="48">
        <v>1</v>
      </c>
      <c r="J345" s="48">
        <v>-1</v>
      </c>
      <c r="K345" s="48">
        <v>0</v>
      </c>
      <c r="L345" s="48">
        <v>1</v>
      </c>
      <c r="M345">
        <v>2821.6250000000005</v>
      </c>
      <c r="N345">
        <v>2793.8025024499993</v>
      </c>
      <c r="O345" s="48">
        <v>1</v>
      </c>
      <c r="P345" s="61">
        <f t="shared" ref="P345:P408" si="21">$B$2+SUMPRODUCT($C$2:$G$2,C345:G345)</f>
        <v>0.83042590758414492</v>
      </c>
      <c r="Q345" s="62">
        <f t="shared" ref="Q345:Q408" si="22">EXP(P345)/(1+EXP(P345))</f>
        <v>0.69644497821085838</v>
      </c>
      <c r="R345" s="62">
        <f t="shared" ref="R345:R408" si="23">IF(Q345&gt;0.5,1,0)</f>
        <v>1</v>
      </c>
    </row>
    <row r="346" spans="1:18" x14ac:dyDescent="0.3">
      <c r="A346" s="60">
        <v>39854</v>
      </c>
      <c r="B346" s="48">
        <v>1</v>
      </c>
      <c r="C346" s="48">
        <v>2919.6999510000001</v>
      </c>
      <c r="D346" s="48">
        <v>2957.3999020000001</v>
      </c>
      <c r="E346" s="48">
        <v>2891.75</v>
      </c>
      <c r="F346" s="48">
        <v>2934.5</v>
      </c>
      <c r="G346" s="48">
        <v>0</v>
      </c>
      <c r="H346" s="48">
        <f t="shared" si="20"/>
        <v>2927.8833006666669</v>
      </c>
      <c r="I346" s="48">
        <v>1</v>
      </c>
      <c r="J346" s="48">
        <v>-1</v>
      </c>
      <c r="K346" s="48">
        <v>0</v>
      </c>
      <c r="L346" s="48">
        <v>1</v>
      </c>
      <c r="M346">
        <v>2837.9399902000005</v>
      </c>
      <c r="N346">
        <v>2801.8724975499999</v>
      </c>
      <c r="O346" s="48">
        <v>1</v>
      </c>
      <c r="P346" s="61">
        <f t="shared" si="21"/>
        <v>0.68160379919618053</v>
      </c>
      <c r="Q346" s="62">
        <f t="shared" si="22"/>
        <v>0.664096554716468</v>
      </c>
      <c r="R346" s="62">
        <f t="shared" si="23"/>
        <v>1</v>
      </c>
    </row>
    <row r="347" spans="1:18" x14ac:dyDescent="0.3">
      <c r="A347" s="60">
        <v>39855</v>
      </c>
      <c r="B347" s="48">
        <v>1</v>
      </c>
      <c r="C347" s="48">
        <v>2933</v>
      </c>
      <c r="D347" s="48">
        <v>2937.5</v>
      </c>
      <c r="E347" s="48">
        <v>2877.6000979999999</v>
      </c>
      <c r="F347" s="48">
        <v>2925.6999510000001</v>
      </c>
      <c r="G347" s="48">
        <v>0</v>
      </c>
      <c r="H347" s="48">
        <f t="shared" si="20"/>
        <v>2913.6000163333333</v>
      </c>
      <c r="I347" s="48">
        <v>0</v>
      </c>
      <c r="J347" s="48">
        <v>-1</v>
      </c>
      <c r="K347" s="48">
        <v>1</v>
      </c>
      <c r="L347" s="48">
        <v>1</v>
      </c>
      <c r="M347">
        <v>2845.5599852999999</v>
      </c>
      <c r="N347">
        <v>2810.9099975499998</v>
      </c>
      <c r="O347" s="48">
        <v>1</v>
      </c>
      <c r="P347" s="61">
        <f t="shared" si="21"/>
        <v>0.63332469293465565</v>
      </c>
      <c r="Q347" s="62">
        <f t="shared" si="22"/>
        <v>0.65324294352714163</v>
      </c>
      <c r="R347" s="62">
        <f t="shared" si="23"/>
        <v>1</v>
      </c>
    </row>
    <row r="348" spans="1:18" x14ac:dyDescent="0.3">
      <c r="A348" s="60">
        <v>39856</v>
      </c>
      <c r="B348" s="48">
        <v>1</v>
      </c>
      <c r="C348" s="48">
        <v>2927.3999020000001</v>
      </c>
      <c r="D348" s="48">
        <v>2939</v>
      </c>
      <c r="E348" s="48">
        <v>2886.5500489999999</v>
      </c>
      <c r="F348" s="48">
        <v>2893.0500489999999</v>
      </c>
      <c r="G348" s="48">
        <v>0</v>
      </c>
      <c r="H348" s="48">
        <f t="shared" si="20"/>
        <v>2906.2000326666662</v>
      </c>
      <c r="I348" s="48">
        <v>0</v>
      </c>
      <c r="J348" s="48">
        <v>-1</v>
      </c>
      <c r="K348" s="48">
        <v>1</v>
      </c>
      <c r="L348" s="48">
        <v>1</v>
      </c>
      <c r="M348">
        <v>2852.4699950999998</v>
      </c>
      <c r="N348">
        <v>2813.7974975499997</v>
      </c>
      <c r="O348" s="48">
        <v>1</v>
      </c>
      <c r="P348" s="61">
        <f t="shared" si="21"/>
        <v>0.56079871540982684</v>
      </c>
      <c r="Q348" s="62">
        <f t="shared" si="22"/>
        <v>0.63663732746641022</v>
      </c>
      <c r="R348" s="62">
        <f t="shared" si="23"/>
        <v>1</v>
      </c>
    </row>
    <row r="349" spans="1:18" x14ac:dyDescent="0.3">
      <c r="A349" s="60">
        <v>39857</v>
      </c>
      <c r="B349" s="48">
        <v>1</v>
      </c>
      <c r="C349" s="48">
        <v>2896.9499510000001</v>
      </c>
      <c r="D349" s="48">
        <v>2969.75</v>
      </c>
      <c r="E349" s="48">
        <v>2896.8500979999999</v>
      </c>
      <c r="F349" s="48">
        <v>2948.3500979999999</v>
      </c>
      <c r="G349" s="48">
        <v>0</v>
      </c>
      <c r="H349" s="48">
        <f t="shared" si="20"/>
        <v>2938.3167319999998</v>
      </c>
      <c r="I349" s="48">
        <v>1</v>
      </c>
      <c r="J349" s="48">
        <v>-1</v>
      </c>
      <c r="K349" s="48">
        <v>0</v>
      </c>
      <c r="L349" s="48">
        <v>1</v>
      </c>
      <c r="M349">
        <v>2859.8249999999998</v>
      </c>
      <c r="N349">
        <v>2824.3800048999997</v>
      </c>
      <c r="O349" s="48">
        <v>1</v>
      </c>
      <c r="P349" s="61">
        <f t="shared" si="21"/>
        <v>0.76703217597022211</v>
      </c>
      <c r="Q349" s="62">
        <f t="shared" si="22"/>
        <v>0.68287854441109708</v>
      </c>
      <c r="R349" s="62">
        <f t="shared" si="23"/>
        <v>1</v>
      </c>
    </row>
    <row r="350" spans="1:18" x14ac:dyDescent="0.3">
      <c r="A350" s="60">
        <v>39860</v>
      </c>
      <c r="B350" s="48">
        <v>1</v>
      </c>
      <c r="C350" s="48">
        <v>2948.25</v>
      </c>
      <c r="D350" s="48">
        <v>2953.1999510000001</v>
      </c>
      <c r="E350" s="48">
        <v>2839.1000979999999</v>
      </c>
      <c r="F350" s="48">
        <v>2848.5</v>
      </c>
      <c r="G350" s="48">
        <v>0</v>
      </c>
      <c r="H350" s="48">
        <f t="shared" si="20"/>
        <v>2880.2666829999998</v>
      </c>
      <c r="I350" s="48">
        <v>0</v>
      </c>
      <c r="J350" s="48">
        <v>-1</v>
      </c>
      <c r="K350" s="48">
        <v>1</v>
      </c>
      <c r="L350" s="48">
        <v>1</v>
      </c>
      <c r="M350">
        <v>2868.0100097999998</v>
      </c>
      <c r="N350">
        <v>2825.3825073500002</v>
      </c>
      <c r="O350" s="48">
        <v>1</v>
      </c>
      <c r="P350" s="61">
        <f t="shared" si="21"/>
        <v>0.39523329167751808</v>
      </c>
      <c r="Q350" s="62">
        <f t="shared" si="22"/>
        <v>0.59754187038865902</v>
      </c>
      <c r="R350" s="62">
        <f t="shared" si="23"/>
        <v>1</v>
      </c>
    </row>
    <row r="351" spans="1:18" x14ac:dyDescent="0.3">
      <c r="A351" s="60">
        <v>39861</v>
      </c>
      <c r="B351" s="48">
        <v>1</v>
      </c>
      <c r="C351" s="48">
        <v>2853.8500979999999</v>
      </c>
      <c r="D351" s="48">
        <v>2854.6499020000001</v>
      </c>
      <c r="E351" s="48">
        <v>2757.3000489999999</v>
      </c>
      <c r="F351" s="48">
        <v>2770.5</v>
      </c>
      <c r="G351" s="48">
        <v>0</v>
      </c>
      <c r="H351" s="48">
        <f t="shared" si="20"/>
        <v>2794.1499836666667</v>
      </c>
      <c r="I351" s="48">
        <v>0</v>
      </c>
      <c r="J351" s="48">
        <v>-1</v>
      </c>
      <c r="K351" s="48">
        <v>1</v>
      </c>
      <c r="L351" s="48">
        <v>1</v>
      </c>
      <c r="M351">
        <v>2866.6700195999997</v>
      </c>
      <c r="N351">
        <v>2821.5975098000004</v>
      </c>
      <c r="O351" s="48">
        <v>1</v>
      </c>
      <c r="P351" s="61">
        <f t="shared" si="21"/>
        <v>0.43806046862579628</v>
      </c>
      <c r="Q351" s="62">
        <f t="shared" si="22"/>
        <v>0.60779678233085366</v>
      </c>
      <c r="R351" s="62">
        <f t="shared" si="23"/>
        <v>1</v>
      </c>
    </row>
    <row r="352" spans="1:18" x14ac:dyDescent="0.3">
      <c r="A352" s="60">
        <v>39862</v>
      </c>
      <c r="B352" s="48">
        <v>1</v>
      </c>
      <c r="C352" s="48">
        <v>2755.1499020000001</v>
      </c>
      <c r="D352" s="48">
        <v>2806.5</v>
      </c>
      <c r="E352" s="48">
        <v>2736.6499020000001</v>
      </c>
      <c r="F352" s="48">
        <v>2776.1499020000001</v>
      </c>
      <c r="G352" s="48">
        <v>0</v>
      </c>
      <c r="H352" s="48">
        <f t="shared" si="20"/>
        <v>2773.0999346666667</v>
      </c>
      <c r="I352" s="48">
        <v>1</v>
      </c>
      <c r="J352" s="48">
        <v>-1</v>
      </c>
      <c r="K352" s="48">
        <v>1</v>
      </c>
      <c r="L352" s="48">
        <v>1</v>
      </c>
      <c r="M352">
        <v>2863.9800049</v>
      </c>
      <c r="N352">
        <v>2820.5749999999998</v>
      </c>
      <c r="O352" s="48">
        <v>1</v>
      </c>
      <c r="P352" s="61">
        <f t="shared" si="21"/>
        <v>0.69354840054132283</v>
      </c>
      <c r="Q352" s="62">
        <f t="shared" si="22"/>
        <v>0.66675582069960249</v>
      </c>
      <c r="R352" s="62">
        <f t="shared" si="23"/>
        <v>1</v>
      </c>
    </row>
    <row r="353" spans="1:18" x14ac:dyDescent="0.3">
      <c r="A353" s="60">
        <v>39863</v>
      </c>
      <c r="B353" s="48">
        <v>1</v>
      </c>
      <c r="C353" s="48">
        <v>2776.6999510000001</v>
      </c>
      <c r="D353" s="48">
        <v>2802.1499020000001</v>
      </c>
      <c r="E353" s="48">
        <v>2767.6000979999999</v>
      </c>
      <c r="F353" s="48">
        <v>2789.3500979999999</v>
      </c>
      <c r="G353" s="48">
        <v>0</v>
      </c>
      <c r="H353" s="48">
        <f t="shared" si="20"/>
        <v>2786.3666993333331</v>
      </c>
      <c r="I353" s="48">
        <v>1</v>
      </c>
      <c r="J353" s="48">
        <v>-1</v>
      </c>
      <c r="K353" s="48">
        <v>0</v>
      </c>
      <c r="L353" s="48">
        <v>1</v>
      </c>
      <c r="M353">
        <v>2864.9100097999999</v>
      </c>
      <c r="N353">
        <v>2824.7350098000002</v>
      </c>
      <c r="O353" s="48">
        <v>1</v>
      </c>
      <c r="P353" s="61">
        <f t="shared" si="21"/>
        <v>0.67783750889192107</v>
      </c>
      <c r="Q353" s="62">
        <f t="shared" si="22"/>
        <v>0.66325588102550959</v>
      </c>
      <c r="R353" s="62">
        <f t="shared" si="23"/>
        <v>1</v>
      </c>
    </row>
    <row r="354" spans="1:18" x14ac:dyDescent="0.3">
      <c r="A354" s="60">
        <v>39864</v>
      </c>
      <c r="B354" s="48">
        <v>1</v>
      </c>
      <c r="C354" s="48">
        <v>2789.3000489999999</v>
      </c>
      <c r="D354" s="48">
        <v>2789.3000489999999</v>
      </c>
      <c r="E354" s="48">
        <v>2709.3000489999999</v>
      </c>
      <c r="F354" s="48">
        <v>2736.4499510000001</v>
      </c>
      <c r="G354" s="48">
        <v>0</v>
      </c>
      <c r="H354" s="48">
        <f t="shared" si="20"/>
        <v>2745.0166829999998</v>
      </c>
      <c r="I354" s="48">
        <v>0</v>
      </c>
      <c r="J354" s="48">
        <v>0</v>
      </c>
      <c r="K354" s="48">
        <v>1</v>
      </c>
      <c r="L354" s="48">
        <v>1</v>
      </c>
      <c r="M354">
        <v>2854.2449950999999</v>
      </c>
      <c r="N354">
        <v>2825.8675049000003</v>
      </c>
      <c r="O354" s="48">
        <v>1</v>
      </c>
      <c r="P354" s="61">
        <f t="shared" si="21"/>
        <v>0.51663170111717727</v>
      </c>
      <c r="Q354" s="62">
        <f t="shared" si="22"/>
        <v>0.62635980866491037</v>
      </c>
      <c r="R354" s="62">
        <f t="shared" si="23"/>
        <v>1</v>
      </c>
    </row>
    <row r="355" spans="1:18" x14ac:dyDescent="0.3">
      <c r="A355" s="60">
        <v>39868</v>
      </c>
      <c r="B355" s="48">
        <v>1</v>
      </c>
      <c r="C355" s="48">
        <v>2737.25</v>
      </c>
      <c r="D355" s="48">
        <v>2746.1999510000001</v>
      </c>
      <c r="E355" s="48">
        <v>2677.5500489999999</v>
      </c>
      <c r="F355" s="48">
        <v>2733.8999020000001</v>
      </c>
      <c r="G355" s="48">
        <v>0</v>
      </c>
      <c r="H355" s="48">
        <f t="shared" si="20"/>
        <v>2719.2166339999999</v>
      </c>
      <c r="I355" s="48">
        <v>0</v>
      </c>
      <c r="J355" s="48">
        <v>-1</v>
      </c>
      <c r="K355" s="48">
        <v>1</v>
      </c>
      <c r="L355" s="48">
        <v>1</v>
      </c>
      <c r="M355">
        <v>2835.6449951</v>
      </c>
      <c r="N355">
        <v>2828.6349975500002</v>
      </c>
      <c r="O355" s="48">
        <v>1</v>
      </c>
      <c r="P355" s="61">
        <f t="shared" si="21"/>
        <v>0.64207854196934844</v>
      </c>
      <c r="Q355" s="62">
        <f t="shared" si="22"/>
        <v>0.65522316660320101</v>
      </c>
      <c r="R355" s="62">
        <f t="shared" si="23"/>
        <v>1</v>
      </c>
    </row>
    <row r="356" spans="1:18" x14ac:dyDescent="0.3">
      <c r="A356" s="60">
        <v>39869</v>
      </c>
      <c r="B356" s="48">
        <v>1</v>
      </c>
      <c r="C356" s="48">
        <v>2733.4499510000001</v>
      </c>
      <c r="D356" s="48">
        <v>2789.3500979999999</v>
      </c>
      <c r="E356" s="48">
        <v>2733.4499510000001</v>
      </c>
      <c r="F356" s="48">
        <v>2762.5</v>
      </c>
      <c r="G356" s="48">
        <v>0</v>
      </c>
      <c r="H356" s="48">
        <f t="shared" si="20"/>
        <v>2761.7666829999998</v>
      </c>
      <c r="I356" s="48">
        <v>1</v>
      </c>
      <c r="J356" s="48">
        <v>1</v>
      </c>
      <c r="K356" s="48">
        <v>0</v>
      </c>
      <c r="L356" s="48">
        <v>1</v>
      </c>
      <c r="M356">
        <v>2818.4449950999997</v>
      </c>
      <c r="N356">
        <v>2828.1924926500005</v>
      </c>
      <c r="O356" s="48">
        <v>0</v>
      </c>
      <c r="P356" s="61">
        <f t="shared" si="21"/>
        <v>0.71258511335300345</v>
      </c>
      <c r="Q356" s="62">
        <f t="shared" si="22"/>
        <v>0.67097212352928681</v>
      </c>
      <c r="R356" s="62">
        <f t="shared" si="23"/>
        <v>1</v>
      </c>
    </row>
    <row r="357" spans="1:18" x14ac:dyDescent="0.3">
      <c r="A357" s="60">
        <v>39870</v>
      </c>
      <c r="B357" s="48">
        <v>1</v>
      </c>
      <c r="C357" s="48">
        <v>2762.1999510000001</v>
      </c>
      <c r="D357" s="48">
        <v>2797.8000489999999</v>
      </c>
      <c r="E357" s="48">
        <v>2731.8999020000001</v>
      </c>
      <c r="F357" s="48">
        <v>2785.6499020000001</v>
      </c>
      <c r="G357" s="48">
        <v>0</v>
      </c>
      <c r="H357" s="48">
        <f t="shared" si="20"/>
        <v>2771.7832843333331</v>
      </c>
      <c r="I357" s="48">
        <v>1</v>
      </c>
      <c r="J357" s="48">
        <v>-1</v>
      </c>
      <c r="K357" s="48">
        <v>0</v>
      </c>
      <c r="L357" s="48">
        <v>1</v>
      </c>
      <c r="M357">
        <v>2804.4399902</v>
      </c>
      <c r="N357">
        <v>2824.9999877499999</v>
      </c>
      <c r="O357" s="48">
        <v>0</v>
      </c>
      <c r="P357" s="61">
        <f t="shared" si="21"/>
        <v>0.70418722102479614</v>
      </c>
      <c r="Q357" s="62">
        <f t="shared" si="22"/>
        <v>0.66911547829006524</v>
      </c>
      <c r="R357" s="62">
        <f t="shared" si="23"/>
        <v>1</v>
      </c>
    </row>
    <row r="358" spans="1:18" x14ac:dyDescent="0.3">
      <c r="A358" s="60">
        <v>39871</v>
      </c>
      <c r="B358" s="48">
        <v>0</v>
      </c>
      <c r="C358" s="48">
        <v>2785.6999510000001</v>
      </c>
      <c r="D358" s="48">
        <v>2787.1999510000001</v>
      </c>
      <c r="E358" s="48">
        <v>2708.4499510000001</v>
      </c>
      <c r="F358" s="48">
        <v>2763.6499020000001</v>
      </c>
      <c r="G358" s="48">
        <v>0</v>
      </c>
      <c r="H358" s="48">
        <f t="shared" si="20"/>
        <v>2753.0999346666667</v>
      </c>
      <c r="I358" s="48">
        <v>0</v>
      </c>
      <c r="J358" s="48">
        <v>-1</v>
      </c>
      <c r="K358" s="48">
        <v>1</v>
      </c>
      <c r="L358" s="48">
        <v>1</v>
      </c>
      <c r="M358">
        <v>2791.4999754999999</v>
      </c>
      <c r="N358">
        <v>2821.9849852999996</v>
      </c>
      <c r="O358" s="48">
        <v>0</v>
      </c>
      <c r="P358" s="61">
        <f t="shared" si="21"/>
        <v>0.59613287914741631</v>
      </c>
      <c r="Q358" s="62">
        <f t="shared" si="22"/>
        <v>0.64477107239584097</v>
      </c>
      <c r="R358" s="62">
        <f t="shared" si="23"/>
        <v>1</v>
      </c>
    </row>
    <row r="359" spans="1:18" x14ac:dyDescent="0.3">
      <c r="A359" s="60">
        <v>39874</v>
      </c>
      <c r="B359" s="48">
        <v>0</v>
      </c>
      <c r="C359" s="48">
        <v>2764.6000979999999</v>
      </c>
      <c r="D359" s="48">
        <v>2764.6000979999999</v>
      </c>
      <c r="E359" s="48">
        <v>2659.5500489999999</v>
      </c>
      <c r="F359" s="48">
        <v>2674.6000979999999</v>
      </c>
      <c r="G359" s="48">
        <v>0</v>
      </c>
      <c r="H359" s="48">
        <f t="shared" si="20"/>
        <v>2699.5834150000001</v>
      </c>
      <c r="I359" s="48">
        <v>0</v>
      </c>
      <c r="J359" s="48">
        <v>0</v>
      </c>
      <c r="K359" s="48">
        <v>1</v>
      </c>
      <c r="L359" s="48">
        <v>1</v>
      </c>
      <c r="M359">
        <v>2764.1249754999999</v>
      </c>
      <c r="N359">
        <v>2811.9749877499999</v>
      </c>
      <c r="O359" s="48">
        <v>0</v>
      </c>
      <c r="P359" s="61">
        <f t="shared" si="21"/>
        <v>0.42103916590116719</v>
      </c>
      <c r="Q359" s="62">
        <f t="shared" si="22"/>
        <v>0.60373188637806252</v>
      </c>
      <c r="R359" s="62">
        <f t="shared" si="23"/>
        <v>1</v>
      </c>
    </row>
    <row r="360" spans="1:18" x14ac:dyDescent="0.3">
      <c r="A360" s="60">
        <v>39875</v>
      </c>
      <c r="B360" s="48">
        <v>0</v>
      </c>
      <c r="C360" s="48">
        <v>2672.1499020000001</v>
      </c>
      <c r="D360" s="48">
        <v>2688.5</v>
      </c>
      <c r="E360" s="48">
        <v>2611.5500489999999</v>
      </c>
      <c r="F360" s="48">
        <v>2622.3999020000001</v>
      </c>
      <c r="G360" s="48">
        <v>0</v>
      </c>
      <c r="H360" s="48">
        <f t="shared" si="20"/>
        <v>2640.8166503333332</v>
      </c>
      <c r="I360" s="48">
        <v>0</v>
      </c>
      <c r="J360" s="48">
        <v>-1</v>
      </c>
      <c r="K360" s="48">
        <v>1</v>
      </c>
      <c r="L360" s="48">
        <v>1</v>
      </c>
      <c r="M360">
        <v>2741.5149657000002</v>
      </c>
      <c r="N360">
        <v>2804.7624877499998</v>
      </c>
      <c r="O360" s="48">
        <v>0</v>
      </c>
      <c r="P360" s="61">
        <f t="shared" si="21"/>
        <v>0.5196396668310872</v>
      </c>
      <c r="Q360" s="62">
        <f t="shared" si="22"/>
        <v>0.62706350450718307</v>
      </c>
      <c r="R360" s="62">
        <f t="shared" si="23"/>
        <v>1</v>
      </c>
    </row>
    <row r="361" spans="1:18" x14ac:dyDescent="0.3">
      <c r="A361" s="60">
        <v>39876</v>
      </c>
      <c r="B361" s="48">
        <v>1</v>
      </c>
      <c r="C361" s="48">
        <v>2611.9499510000001</v>
      </c>
      <c r="D361" s="48">
        <v>2655.6999510000001</v>
      </c>
      <c r="E361" s="48">
        <v>2611.9499510000001</v>
      </c>
      <c r="F361" s="48">
        <v>2645.1999510000001</v>
      </c>
      <c r="G361" s="48">
        <v>0</v>
      </c>
      <c r="H361" s="48">
        <f t="shared" si="20"/>
        <v>2637.6166176666666</v>
      </c>
      <c r="I361" s="48">
        <v>1</v>
      </c>
      <c r="J361" s="48">
        <v>1</v>
      </c>
      <c r="K361" s="48">
        <v>1</v>
      </c>
      <c r="L361" s="48">
        <v>1</v>
      </c>
      <c r="M361">
        <v>2728.9849608</v>
      </c>
      <c r="N361">
        <v>2797.8274901999998</v>
      </c>
      <c r="O361" s="48">
        <v>0</v>
      </c>
      <c r="P361" s="61">
        <f t="shared" si="21"/>
        <v>0.72606288285622189</v>
      </c>
      <c r="Q361" s="62">
        <f t="shared" si="22"/>
        <v>0.67394070542230555</v>
      </c>
      <c r="R361" s="62">
        <f t="shared" si="23"/>
        <v>1</v>
      </c>
    </row>
    <row r="362" spans="1:18" x14ac:dyDescent="0.3">
      <c r="A362" s="60">
        <v>39877</v>
      </c>
      <c r="B362" s="48">
        <v>0</v>
      </c>
      <c r="C362" s="48">
        <v>2645.8999020000001</v>
      </c>
      <c r="D362" s="48">
        <v>2663.8999020000001</v>
      </c>
      <c r="E362" s="48">
        <v>2564.1000979999999</v>
      </c>
      <c r="F362" s="48">
        <v>2576.6999510000001</v>
      </c>
      <c r="G362" s="48">
        <v>0</v>
      </c>
      <c r="H362" s="48">
        <f t="shared" si="20"/>
        <v>2601.5666503333337</v>
      </c>
      <c r="I362" s="48">
        <v>0</v>
      </c>
      <c r="J362" s="48">
        <v>-1</v>
      </c>
      <c r="K362" s="48">
        <v>1</v>
      </c>
      <c r="L362" s="48">
        <v>1</v>
      </c>
      <c r="M362">
        <v>2709.0399656999998</v>
      </c>
      <c r="N362">
        <v>2786.5099853000002</v>
      </c>
      <c r="O362" s="48">
        <v>0</v>
      </c>
      <c r="P362" s="61">
        <f t="shared" si="21"/>
        <v>0.46945929860452407</v>
      </c>
      <c r="Q362" s="62">
        <f t="shared" si="22"/>
        <v>0.61525577164073386</v>
      </c>
      <c r="R362" s="62">
        <f t="shared" si="23"/>
        <v>1</v>
      </c>
    </row>
    <row r="363" spans="1:18" x14ac:dyDescent="0.3">
      <c r="A363" s="60">
        <v>39878</v>
      </c>
      <c r="B363" s="48">
        <v>1</v>
      </c>
      <c r="C363" s="48">
        <v>2576.75</v>
      </c>
      <c r="D363" s="48">
        <v>2628.1000979999999</v>
      </c>
      <c r="E363" s="48">
        <v>2539.4499510000001</v>
      </c>
      <c r="F363" s="48">
        <v>2620.1499020000001</v>
      </c>
      <c r="G363" s="48">
        <v>0</v>
      </c>
      <c r="H363" s="48">
        <f t="shared" si="20"/>
        <v>2595.8999836666667</v>
      </c>
      <c r="I363" s="48">
        <v>1</v>
      </c>
      <c r="J363" s="48">
        <v>-1</v>
      </c>
      <c r="K363" s="48">
        <v>1</v>
      </c>
      <c r="L363" s="48">
        <v>1</v>
      </c>
      <c r="M363">
        <v>2692.1199461000001</v>
      </c>
      <c r="N363">
        <v>2778.5149779499998</v>
      </c>
      <c r="O363" s="48">
        <v>0</v>
      </c>
      <c r="P363" s="61">
        <f t="shared" si="21"/>
        <v>0.75188955817887426</v>
      </c>
      <c r="Q363" s="62">
        <f t="shared" si="22"/>
        <v>0.6795902849705131</v>
      </c>
      <c r="R363" s="62">
        <f t="shared" si="23"/>
        <v>1</v>
      </c>
    </row>
    <row r="364" spans="1:18" x14ac:dyDescent="0.3">
      <c r="A364" s="60">
        <v>39881</v>
      </c>
      <c r="B364" s="48">
        <v>0</v>
      </c>
      <c r="C364" s="48">
        <v>2620.1000979999999</v>
      </c>
      <c r="D364" s="48">
        <v>2621.25</v>
      </c>
      <c r="E364" s="48">
        <v>2555.6000979999999</v>
      </c>
      <c r="F364" s="48">
        <v>2573.1499020000001</v>
      </c>
      <c r="G364" s="48">
        <v>0</v>
      </c>
      <c r="H364" s="48">
        <f t="shared" si="20"/>
        <v>2583.3333333333335</v>
      </c>
      <c r="I364" s="48">
        <v>0</v>
      </c>
      <c r="J364" s="48">
        <v>-1</v>
      </c>
      <c r="K364" s="48">
        <v>1</v>
      </c>
      <c r="L364" s="48">
        <v>1</v>
      </c>
      <c r="M364">
        <v>2675.7899411999997</v>
      </c>
      <c r="N364">
        <v>2765.0174681499998</v>
      </c>
      <c r="O364" s="48">
        <v>0</v>
      </c>
      <c r="P364" s="61">
        <f t="shared" si="21"/>
        <v>0.53057636896766636</v>
      </c>
      <c r="Q364" s="62">
        <f t="shared" si="22"/>
        <v>0.62961753084309691</v>
      </c>
      <c r="R364" s="62">
        <f t="shared" si="23"/>
        <v>1</v>
      </c>
    </row>
    <row r="365" spans="1:18" x14ac:dyDescent="0.3">
      <c r="A365" s="60">
        <v>39884</v>
      </c>
      <c r="B365" s="48">
        <v>1</v>
      </c>
      <c r="C365" s="48">
        <v>2574.5</v>
      </c>
      <c r="D365" s="48">
        <v>2646.1000979999999</v>
      </c>
      <c r="E365" s="48">
        <v>2574.5</v>
      </c>
      <c r="F365" s="48">
        <v>2617.4499510000001</v>
      </c>
      <c r="G365" s="48">
        <v>0</v>
      </c>
      <c r="H365" s="48">
        <f t="shared" si="20"/>
        <v>2612.6833496666663</v>
      </c>
      <c r="I365" s="48">
        <v>1</v>
      </c>
      <c r="J365" s="48">
        <v>1</v>
      </c>
      <c r="K365" s="48">
        <v>0</v>
      </c>
      <c r="L365" s="48">
        <v>1</v>
      </c>
      <c r="M365">
        <v>2664.1449461000002</v>
      </c>
      <c r="N365">
        <v>2749.8949705999999</v>
      </c>
      <c r="O365" s="48">
        <v>0</v>
      </c>
      <c r="P365" s="61">
        <f t="shared" si="21"/>
        <v>0.74440379460367301</v>
      </c>
      <c r="Q365" s="62">
        <f t="shared" si="22"/>
        <v>0.67795809329408763</v>
      </c>
      <c r="R365" s="62">
        <f t="shared" si="23"/>
        <v>1</v>
      </c>
    </row>
    <row r="366" spans="1:18" x14ac:dyDescent="0.3">
      <c r="A366" s="60">
        <v>39885</v>
      </c>
      <c r="B366" s="48">
        <v>1</v>
      </c>
      <c r="C366" s="48">
        <v>2616.6000979999999</v>
      </c>
      <c r="D366" s="48">
        <v>2726.1499020000001</v>
      </c>
      <c r="E366" s="48">
        <v>2616.6000979999999</v>
      </c>
      <c r="F366" s="48">
        <v>2719.25</v>
      </c>
      <c r="G366" s="48">
        <v>0</v>
      </c>
      <c r="H366" s="48">
        <f t="shared" si="20"/>
        <v>2687.3333333333335</v>
      </c>
      <c r="I366" s="48">
        <v>1</v>
      </c>
      <c r="J366" s="48">
        <v>1</v>
      </c>
      <c r="K366" s="48">
        <v>0</v>
      </c>
      <c r="L366" s="48">
        <v>1</v>
      </c>
      <c r="M366">
        <v>2659.8199461000004</v>
      </c>
      <c r="N366">
        <v>2739.1324706</v>
      </c>
      <c r="O366" s="48">
        <v>0</v>
      </c>
      <c r="P366" s="61">
        <f t="shared" si="21"/>
        <v>0.89037820553040814</v>
      </c>
      <c r="Q366" s="62">
        <f t="shared" si="22"/>
        <v>0.70896821474446647</v>
      </c>
      <c r="R366" s="62">
        <f t="shared" si="23"/>
        <v>1</v>
      </c>
    </row>
    <row r="367" spans="1:18" x14ac:dyDescent="0.3">
      <c r="A367" s="60">
        <v>39888</v>
      </c>
      <c r="B367" s="48">
        <v>1</v>
      </c>
      <c r="C367" s="48">
        <v>2716.0500489999999</v>
      </c>
      <c r="D367" s="48">
        <v>2781.9499510000001</v>
      </c>
      <c r="E367" s="48">
        <v>2701.9499510000001</v>
      </c>
      <c r="F367" s="48">
        <v>2777.25</v>
      </c>
      <c r="G367" s="48">
        <v>0</v>
      </c>
      <c r="H367" s="48">
        <f t="shared" si="20"/>
        <v>2753.7166340000003</v>
      </c>
      <c r="I367" s="48">
        <v>1</v>
      </c>
      <c r="J367" s="48">
        <v>-1</v>
      </c>
      <c r="K367" s="48">
        <v>0</v>
      </c>
      <c r="L367" s="48">
        <v>1</v>
      </c>
      <c r="M367">
        <v>2658.9799558999998</v>
      </c>
      <c r="N367">
        <v>2731.7099730500004</v>
      </c>
      <c r="O367" s="48">
        <v>0</v>
      </c>
      <c r="P367" s="61">
        <f t="shared" si="21"/>
        <v>0.79413342397104913</v>
      </c>
      <c r="Q367" s="62">
        <f t="shared" si="22"/>
        <v>0.68871816707114208</v>
      </c>
      <c r="R367" s="62">
        <f t="shared" si="23"/>
        <v>1</v>
      </c>
    </row>
    <row r="368" spans="1:18" x14ac:dyDescent="0.3">
      <c r="A368" s="60">
        <v>39889</v>
      </c>
      <c r="B368" s="48">
        <v>0</v>
      </c>
      <c r="C368" s="48">
        <v>2776.3500979999999</v>
      </c>
      <c r="D368" s="48">
        <v>2805.6000979999999</v>
      </c>
      <c r="E368" s="48">
        <v>2738.6999510000001</v>
      </c>
      <c r="F368" s="48">
        <v>2757.4499510000001</v>
      </c>
      <c r="G368" s="48">
        <v>0</v>
      </c>
      <c r="H368" s="48">
        <f t="shared" si="20"/>
        <v>2767.25</v>
      </c>
      <c r="I368" s="48">
        <v>0</v>
      </c>
      <c r="J368" s="48">
        <v>-1</v>
      </c>
      <c r="K368" s="48">
        <v>0</v>
      </c>
      <c r="L368" s="48">
        <v>1</v>
      </c>
      <c r="M368">
        <v>2658.3599608</v>
      </c>
      <c r="N368">
        <v>2724.9299681500001</v>
      </c>
      <c r="O368" s="48">
        <v>0</v>
      </c>
      <c r="P368" s="61">
        <f t="shared" si="21"/>
        <v>0.59607280462931489</v>
      </c>
      <c r="Q368" s="62">
        <f t="shared" si="22"/>
        <v>0.64475731272825521</v>
      </c>
      <c r="R368" s="62">
        <f t="shared" si="23"/>
        <v>1</v>
      </c>
    </row>
    <row r="369" spans="1:18" x14ac:dyDescent="0.3">
      <c r="A369" s="60">
        <v>39890</v>
      </c>
      <c r="B369" s="48">
        <v>1</v>
      </c>
      <c r="C369" s="48">
        <v>2757.6499020000001</v>
      </c>
      <c r="D369" s="48">
        <v>2836.0500489999999</v>
      </c>
      <c r="E369" s="48">
        <v>2752.25</v>
      </c>
      <c r="F369" s="48">
        <v>2794.6999510000001</v>
      </c>
      <c r="G369" s="48">
        <v>0</v>
      </c>
      <c r="H369" s="48">
        <f t="shared" si="20"/>
        <v>2794.3333333333335</v>
      </c>
      <c r="I369" s="48">
        <v>1</v>
      </c>
      <c r="J369" s="48">
        <v>-1</v>
      </c>
      <c r="K369" s="48">
        <v>0</v>
      </c>
      <c r="L369" s="48">
        <v>1</v>
      </c>
      <c r="M369">
        <v>2670.3699460999997</v>
      </c>
      <c r="N369">
        <v>2717.2474608000002</v>
      </c>
      <c r="O369" s="48">
        <v>0</v>
      </c>
      <c r="P369" s="61">
        <f t="shared" si="21"/>
        <v>0.72819595360341105</v>
      </c>
      <c r="Q369" s="62">
        <f t="shared" si="22"/>
        <v>0.67440926224125675</v>
      </c>
      <c r="R369" s="62">
        <f t="shared" si="23"/>
        <v>1</v>
      </c>
    </row>
    <row r="370" spans="1:18" x14ac:dyDescent="0.3">
      <c r="A370" s="60">
        <v>39891</v>
      </c>
      <c r="B370" s="48">
        <v>1</v>
      </c>
      <c r="C370" s="48">
        <v>2797.0500489999999</v>
      </c>
      <c r="D370" s="48">
        <v>2822.25</v>
      </c>
      <c r="E370" s="48">
        <v>2771.3500979999999</v>
      </c>
      <c r="F370" s="48">
        <v>2807.1499020000001</v>
      </c>
      <c r="G370" s="48">
        <v>0</v>
      </c>
      <c r="H370" s="48">
        <f t="shared" si="20"/>
        <v>2800.25</v>
      </c>
      <c r="I370" s="48">
        <v>1</v>
      </c>
      <c r="J370" s="48">
        <v>-1</v>
      </c>
      <c r="K370" s="48">
        <v>0</v>
      </c>
      <c r="L370" s="48">
        <v>1</v>
      </c>
      <c r="M370">
        <v>2688.8449461</v>
      </c>
      <c r="N370">
        <v>2715.1799559000001</v>
      </c>
      <c r="O370" s="48">
        <v>0</v>
      </c>
      <c r="P370" s="61">
        <f t="shared" si="21"/>
        <v>0.67196624090604851</v>
      </c>
      <c r="Q370" s="62">
        <f t="shared" si="22"/>
        <v>0.6619432935279087</v>
      </c>
      <c r="R370" s="62">
        <f t="shared" si="23"/>
        <v>1</v>
      </c>
    </row>
    <row r="371" spans="1:18" x14ac:dyDescent="0.3">
      <c r="A371" s="60">
        <v>39892</v>
      </c>
      <c r="B371" s="48">
        <v>0</v>
      </c>
      <c r="C371" s="48">
        <v>2807.3500979999999</v>
      </c>
      <c r="D371" s="48">
        <v>2816.1000979999999</v>
      </c>
      <c r="E371" s="48">
        <v>2773.6499020000001</v>
      </c>
      <c r="F371" s="48">
        <v>2807.0500489999999</v>
      </c>
      <c r="G371" s="48">
        <v>0</v>
      </c>
      <c r="H371" s="48">
        <f t="shared" si="20"/>
        <v>2798.9333496666663</v>
      </c>
      <c r="I371" s="48">
        <v>0</v>
      </c>
      <c r="J371" s="48">
        <v>-1</v>
      </c>
      <c r="K371" s="48">
        <v>1</v>
      </c>
      <c r="L371" s="48">
        <v>1</v>
      </c>
      <c r="M371">
        <v>2705.0299559</v>
      </c>
      <c r="N371">
        <v>2717.00745835</v>
      </c>
      <c r="O371" s="48">
        <v>0</v>
      </c>
      <c r="P371" s="61">
        <f t="shared" si="21"/>
        <v>0.64927263030666471</v>
      </c>
      <c r="Q371" s="62">
        <f t="shared" si="22"/>
        <v>0.65684653286110872</v>
      </c>
      <c r="R371" s="62">
        <f t="shared" si="23"/>
        <v>1</v>
      </c>
    </row>
    <row r="372" spans="1:18" x14ac:dyDescent="0.3">
      <c r="A372" s="60">
        <v>39895</v>
      </c>
      <c r="B372" s="48">
        <v>1</v>
      </c>
      <c r="C372" s="48">
        <v>2807.25</v>
      </c>
      <c r="D372" s="48">
        <v>2949.75</v>
      </c>
      <c r="E372" s="48">
        <v>2807.25</v>
      </c>
      <c r="F372" s="48">
        <v>2939.8999020000001</v>
      </c>
      <c r="G372" s="48">
        <v>0</v>
      </c>
      <c r="H372" s="48">
        <f t="shared" si="20"/>
        <v>2898.9666340000003</v>
      </c>
      <c r="I372" s="48">
        <v>1</v>
      </c>
      <c r="J372" s="48">
        <v>1</v>
      </c>
      <c r="K372" s="48">
        <v>0</v>
      </c>
      <c r="L372" s="48">
        <v>1</v>
      </c>
      <c r="M372">
        <v>2741.3499510000006</v>
      </c>
      <c r="N372">
        <v>2725.19495835</v>
      </c>
      <c r="O372" s="48">
        <v>1</v>
      </c>
      <c r="P372" s="61">
        <f t="shared" si="21"/>
        <v>0.96088694799250018</v>
      </c>
      <c r="Q372" s="62">
        <f t="shared" si="22"/>
        <v>0.72329935174145132</v>
      </c>
      <c r="R372" s="62">
        <f t="shared" si="23"/>
        <v>1</v>
      </c>
    </row>
    <row r="373" spans="1:18" x14ac:dyDescent="0.3">
      <c r="A373" s="60">
        <v>39896</v>
      </c>
      <c r="B373" s="48">
        <v>1</v>
      </c>
      <c r="C373" s="48">
        <v>2923.8000489999999</v>
      </c>
      <c r="D373" s="48">
        <v>3017.3999020000001</v>
      </c>
      <c r="E373" s="48">
        <v>2914.5</v>
      </c>
      <c r="F373" s="48">
        <v>2938.6999510000001</v>
      </c>
      <c r="G373" s="48">
        <v>0</v>
      </c>
      <c r="H373" s="48">
        <f t="shared" si="20"/>
        <v>2956.8666176666666</v>
      </c>
      <c r="I373" s="48">
        <v>1</v>
      </c>
      <c r="J373" s="48">
        <v>-1</v>
      </c>
      <c r="K373" s="48">
        <v>0</v>
      </c>
      <c r="L373" s="48">
        <v>1</v>
      </c>
      <c r="M373">
        <v>2773.2049559000002</v>
      </c>
      <c r="N373">
        <v>2732.6624510000001</v>
      </c>
      <c r="O373" s="48">
        <v>1</v>
      </c>
      <c r="P373" s="61">
        <f t="shared" si="21"/>
        <v>0.66765167811078929</v>
      </c>
      <c r="Q373" s="62">
        <f t="shared" si="22"/>
        <v>0.66097713138523673</v>
      </c>
      <c r="R373" s="62">
        <f t="shared" si="23"/>
        <v>1</v>
      </c>
    </row>
    <row r="374" spans="1:18" x14ac:dyDescent="0.3">
      <c r="A374" s="60">
        <v>39897</v>
      </c>
      <c r="B374" s="48">
        <v>1</v>
      </c>
      <c r="C374" s="48">
        <v>2938.8000489999999</v>
      </c>
      <c r="D374" s="48">
        <v>2996.5</v>
      </c>
      <c r="E374" s="48">
        <v>2923.3000489999999</v>
      </c>
      <c r="F374" s="48">
        <v>2984.3500979999999</v>
      </c>
      <c r="G374" s="48">
        <v>0</v>
      </c>
      <c r="H374" s="48">
        <f t="shared" si="20"/>
        <v>2968.0500489999999</v>
      </c>
      <c r="I374" s="48">
        <v>1</v>
      </c>
      <c r="J374" s="48">
        <v>-1</v>
      </c>
      <c r="K374" s="48">
        <v>0</v>
      </c>
      <c r="L374" s="48">
        <v>1</v>
      </c>
      <c r="M374">
        <v>2814.3249755000002</v>
      </c>
      <c r="N374">
        <v>2745.0574583500002</v>
      </c>
      <c r="O374" s="48">
        <v>1</v>
      </c>
      <c r="P374" s="61">
        <f t="shared" si="21"/>
        <v>0.75620236025526855</v>
      </c>
      <c r="Q374" s="62">
        <f t="shared" si="22"/>
        <v>0.68052865784615857</v>
      </c>
      <c r="R374" s="62">
        <f t="shared" si="23"/>
        <v>1</v>
      </c>
    </row>
    <row r="375" spans="1:18" x14ac:dyDescent="0.3">
      <c r="A375" s="60">
        <v>39898</v>
      </c>
      <c r="B375" s="48">
        <v>1</v>
      </c>
      <c r="C375" s="48">
        <v>2982.25</v>
      </c>
      <c r="D375" s="48">
        <v>3103.3500979999999</v>
      </c>
      <c r="E375" s="48">
        <v>2982.25</v>
      </c>
      <c r="F375" s="48">
        <v>3082.25</v>
      </c>
      <c r="G375" s="48">
        <v>0</v>
      </c>
      <c r="H375" s="48">
        <f t="shared" si="20"/>
        <v>3055.9500326666662</v>
      </c>
      <c r="I375" s="48">
        <v>1</v>
      </c>
      <c r="J375" s="48">
        <v>1</v>
      </c>
      <c r="K375" s="48">
        <v>0</v>
      </c>
      <c r="L375" s="48">
        <v>1</v>
      </c>
      <c r="M375">
        <v>2860.8049804000002</v>
      </c>
      <c r="N375">
        <v>2762.4749632500002</v>
      </c>
      <c r="O375" s="48">
        <v>1</v>
      </c>
      <c r="P375" s="61">
        <f t="shared" si="21"/>
        <v>0.88180647887350649</v>
      </c>
      <c r="Q375" s="62">
        <f t="shared" si="22"/>
        <v>0.70719642798635451</v>
      </c>
      <c r="R375" s="62">
        <f t="shared" si="23"/>
        <v>1</v>
      </c>
    </row>
    <row r="376" spans="1:18" x14ac:dyDescent="0.3">
      <c r="A376" s="60">
        <v>39899</v>
      </c>
      <c r="B376" s="48">
        <v>1</v>
      </c>
      <c r="C376" s="48">
        <v>3079.3999020000001</v>
      </c>
      <c r="D376" s="48">
        <v>3123.3500979999999</v>
      </c>
      <c r="E376" s="48">
        <v>3055.8999020000001</v>
      </c>
      <c r="F376" s="48">
        <v>3108.6499020000001</v>
      </c>
      <c r="G376" s="48">
        <v>0</v>
      </c>
      <c r="H376" s="48">
        <f t="shared" si="20"/>
        <v>3095.9666340000003</v>
      </c>
      <c r="I376" s="48">
        <v>1</v>
      </c>
      <c r="J376" s="48">
        <v>-1</v>
      </c>
      <c r="K376" s="48">
        <v>0</v>
      </c>
      <c r="L376" s="48">
        <v>1</v>
      </c>
      <c r="M376">
        <v>2899.7449705999998</v>
      </c>
      <c r="N376">
        <v>2779.7824583499996</v>
      </c>
      <c r="O376" s="48">
        <v>1</v>
      </c>
      <c r="P376" s="61">
        <f t="shared" si="21"/>
        <v>0.71792759107257287</v>
      </c>
      <c r="Q376" s="62">
        <f t="shared" si="22"/>
        <v>0.6721504953529126</v>
      </c>
      <c r="R376" s="62">
        <f t="shared" si="23"/>
        <v>1</v>
      </c>
    </row>
    <row r="377" spans="1:18" x14ac:dyDescent="0.3">
      <c r="A377" s="60">
        <v>39902</v>
      </c>
      <c r="B377" s="48">
        <v>1</v>
      </c>
      <c r="C377" s="48">
        <v>3108.75</v>
      </c>
      <c r="D377" s="48">
        <v>3110.1999510000001</v>
      </c>
      <c r="E377" s="48">
        <v>2962.3999020000001</v>
      </c>
      <c r="F377" s="48">
        <v>2978.1499020000001</v>
      </c>
      <c r="G377" s="48">
        <v>0</v>
      </c>
      <c r="H377" s="48">
        <f t="shared" si="20"/>
        <v>3016.9165850000004</v>
      </c>
      <c r="I377" s="48">
        <v>0</v>
      </c>
      <c r="J377" s="48">
        <v>-1</v>
      </c>
      <c r="K377" s="48">
        <v>1</v>
      </c>
      <c r="L377" s="48">
        <v>1</v>
      </c>
      <c r="M377">
        <v>2919.8349607999999</v>
      </c>
      <c r="N377">
        <v>2789.4074583499996</v>
      </c>
      <c r="O377" s="48">
        <v>1</v>
      </c>
      <c r="P377" s="61">
        <f t="shared" si="21"/>
        <v>0.31786475669440262</v>
      </c>
      <c r="Q377" s="62">
        <f t="shared" si="22"/>
        <v>0.57880378903624385</v>
      </c>
      <c r="R377" s="62">
        <f t="shared" si="23"/>
        <v>1</v>
      </c>
    </row>
    <row r="378" spans="1:18" x14ac:dyDescent="0.3">
      <c r="A378" s="60">
        <v>39903</v>
      </c>
      <c r="B378" s="48">
        <v>1</v>
      </c>
      <c r="C378" s="48">
        <v>2981.6999510000001</v>
      </c>
      <c r="D378" s="48">
        <v>3054.3000489999999</v>
      </c>
      <c r="E378" s="48">
        <v>2966.3999020000001</v>
      </c>
      <c r="F378" s="48">
        <v>3020.9499510000001</v>
      </c>
      <c r="G378" s="48">
        <v>0</v>
      </c>
      <c r="H378" s="48">
        <f t="shared" si="20"/>
        <v>3013.8833006666669</v>
      </c>
      <c r="I378" s="48">
        <v>1</v>
      </c>
      <c r="J378" s="48">
        <v>-1</v>
      </c>
      <c r="K378" s="48">
        <v>1</v>
      </c>
      <c r="L378" s="48">
        <v>1</v>
      </c>
      <c r="M378">
        <v>2946.1849608000002</v>
      </c>
      <c r="N378">
        <v>2802.2724607999999</v>
      </c>
      <c r="O378" s="48">
        <v>1</v>
      </c>
      <c r="P378" s="61">
        <f t="shared" si="21"/>
        <v>0.73636176483761706</v>
      </c>
      <c r="Q378" s="62">
        <f t="shared" si="22"/>
        <v>0.67619976261211778</v>
      </c>
      <c r="R378" s="62">
        <f t="shared" si="23"/>
        <v>1</v>
      </c>
    </row>
    <row r="379" spans="1:18" x14ac:dyDescent="0.3">
      <c r="A379" s="60">
        <v>39904</v>
      </c>
      <c r="B379" s="48">
        <v>1</v>
      </c>
      <c r="C379" s="48">
        <v>3023.8500979999999</v>
      </c>
      <c r="D379" s="48">
        <v>3069.3000489999999</v>
      </c>
      <c r="E379" s="48">
        <v>2965.6999510000001</v>
      </c>
      <c r="F379" s="48">
        <v>3060.3500979999999</v>
      </c>
      <c r="G379" s="48">
        <v>0</v>
      </c>
      <c r="H379" s="48">
        <f t="shared" si="20"/>
        <v>3031.7833659999997</v>
      </c>
      <c r="I379" s="48">
        <v>1</v>
      </c>
      <c r="J379" s="48">
        <v>-1</v>
      </c>
      <c r="K379" s="48">
        <v>0</v>
      </c>
      <c r="L379" s="48">
        <v>1</v>
      </c>
      <c r="M379">
        <v>2972.7499754999999</v>
      </c>
      <c r="N379">
        <v>2821.5599608000002</v>
      </c>
      <c r="O379" s="48">
        <v>1</v>
      </c>
      <c r="P379" s="61">
        <f t="shared" si="21"/>
        <v>0.73753731837276182</v>
      </c>
      <c r="Q379" s="62">
        <f t="shared" si="22"/>
        <v>0.67645710100923229</v>
      </c>
      <c r="R379" s="62">
        <f t="shared" si="23"/>
        <v>1</v>
      </c>
    </row>
    <row r="380" spans="1:18" x14ac:dyDescent="0.3">
      <c r="A380" s="60">
        <v>39905</v>
      </c>
      <c r="B380" s="48">
        <v>1</v>
      </c>
      <c r="C380" s="48">
        <v>3061.0500489999999</v>
      </c>
      <c r="D380" s="48">
        <v>3228.75</v>
      </c>
      <c r="E380" s="48">
        <v>3061.0500489999999</v>
      </c>
      <c r="F380" s="48">
        <v>3211.0500489999999</v>
      </c>
      <c r="G380" s="48">
        <v>0</v>
      </c>
      <c r="H380" s="48">
        <f t="shared" si="20"/>
        <v>3166.9500326666662</v>
      </c>
      <c r="I380" s="48">
        <v>1</v>
      </c>
      <c r="J380" s="48">
        <v>1</v>
      </c>
      <c r="K380" s="48">
        <v>0</v>
      </c>
      <c r="L380" s="48">
        <v>1</v>
      </c>
      <c r="M380">
        <v>3013.1399902000003</v>
      </c>
      <c r="N380">
        <v>2850.9924681500001</v>
      </c>
      <c r="O380" s="48">
        <v>1</v>
      </c>
      <c r="P380" s="61">
        <f t="shared" si="21"/>
        <v>1.0006118699145568</v>
      </c>
      <c r="Q380" s="62">
        <f t="shared" si="22"/>
        <v>0.7311788625475707</v>
      </c>
      <c r="R380" s="62">
        <f t="shared" si="23"/>
        <v>1</v>
      </c>
    </row>
    <row r="381" spans="1:18" x14ac:dyDescent="0.3">
      <c r="A381" s="60">
        <v>39909</v>
      </c>
      <c r="B381" s="48">
        <v>1</v>
      </c>
      <c r="C381" s="48">
        <v>3211.3500979999999</v>
      </c>
      <c r="D381" s="48">
        <v>3303.8999020000001</v>
      </c>
      <c r="E381" s="48">
        <v>3211.3500979999999</v>
      </c>
      <c r="F381" s="48">
        <v>3256.6000979999999</v>
      </c>
      <c r="G381" s="48">
        <v>0</v>
      </c>
      <c r="H381" s="48">
        <f t="shared" si="20"/>
        <v>3257.2833659999997</v>
      </c>
      <c r="I381" s="48">
        <v>1</v>
      </c>
      <c r="J381" s="48">
        <v>1</v>
      </c>
      <c r="K381" s="48">
        <v>0</v>
      </c>
      <c r="L381" s="48">
        <v>1</v>
      </c>
      <c r="M381">
        <v>3058.0949950999998</v>
      </c>
      <c r="N381">
        <v>2881.5624754999999</v>
      </c>
      <c r="O381" s="48">
        <v>1</v>
      </c>
      <c r="P381" s="61">
        <f t="shared" si="21"/>
        <v>0.74723038506175876</v>
      </c>
      <c r="Q381" s="62">
        <f t="shared" si="22"/>
        <v>0.67857491469998998</v>
      </c>
      <c r="R381" s="62">
        <f t="shared" si="23"/>
        <v>1</v>
      </c>
    </row>
    <row r="382" spans="1:18" x14ac:dyDescent="0.3">
      <c r="A382" s="60">
        <v>39911</v>
      </c>
      <c r="B382" s="48">
        <v>1</v>
      </c>
      <c r="C382" s="48">
        <v>3255.3500979999999</v>
      </c>
      <c r="D382" s="48">
        <v>3357.0500489999999</v>
      </c>
      <c r="E382" s="48">
        <v>3149.25</v>
      </c>
      <c r="F382" s="48">
        <v>3342.9499510000001</v>
      </c>
      <c r="G382" s="48">
        <v>0</v>
      </c>
      <c r="H382" s="48">
        <f t="shared" si="20"/>
        <v>3283.0833333333335</v>
      </c>
      <c r="I382" s="48">
        <v>1</v>
      </c>
      <c r="J382" s="48">
        <v>-1</v>
      </c>
      <c r="K382" s="48">
        <v>0</v>
      </c>
      <c r="L382" s="48">
        <v>1</v>
      </c>
      <c r="M382">
        <v>3098.3999999999996</v>
      </c>
      <c r="N382">
        <v>2919.8749755000003</v>
      </c>
      <c r="O382" s="48">
        <v>1</v>
      </c>
      <c r="P382" s="61">
        <f t="shared" si="21"/>
        <v>0.85914341888568146</v>
      </c>
      <c r="Q382" s="62">
        <f t="shared" si="22"/>
        <v>0.70248165893922287</v>
      </c>
      <c r="R382" s="62">
        <f t="shared" si="23"/>
        <v>1</v>
      </c>
    </row>
    <row r="383" spans="1:18" x14ac:dyDescent="0.3">
      <c r="A383" s="60">
        <v>39912</v>
      </c>
      <c r="B383" s="48">
        <v>0</v>
      </c>
      <c r="C383" s="48">
        <v>3346</v>
      </c>
      <c r="D383" s="48">
        <v>3401.1499020000001</v>
      </c>
      <c r="E383" s="48">
        <v>3307.0500489999999</v>
      </c>
      <c r="F383" s="48">
        <v>3342.0500489999999</v>
      </c>
      <c r="G383" s="48">
        <v>0</v>
      </c>
      <c r="H383" s="48">
        <f t="shared" si="20"/>
        <v>3350.0833333333335</v>
      </c>
      <c r="I383" s="48">
        <v>0</v>
      </c>
      <c r="J383" s="48">
        <v>-1</v>
      </c>
      <c r="K383" s="48">
        <v>0</v>
      </c>
      <c r="L383" s="48">
        <v>1</v>
      </c>
      <c r="M383">
        <v>3138.7350098000002</v>
      </c>
      <c r="N383">
        <v>2955.9699828500002</v>
      </c>
      <c r="O383" s="48">
        <v>1</v>
      </c>
      <c r="P383" s="61">
        <f t="shared" si="21"/>
        <v>0.63039797910990303</v>
      </c>
      <c r="Q383" s="62">
        <f t="shared" si="22"/>
        <v>0.65257969727027554</v>
      </c>
      <c r="R383" s="62">
        <f t="shared" si="23"/>
        <v>1</v>
      </c>
    </row>
    <row r="384" spans="1:18" x14ac:dyDescent="0.3">
      <c r="A384" s="60">
        <v>39916</v>
      </c>
      <c r="B384" s="48">
        <v>1</v>
      </c>
      <c r="C384" s="48">
        <v>3342.1999510000001</v>
      </c>
      <c r="D384" s="48">
        <v>3417.8000489999999</v>
      </c>
      <c r="E384" s="48">
        <v>3334.1499020000001</v>
      </c>
      <c r="F384" s="48">
        <v>3382.6000979999999</v>
      </c>
      <c r="G384" s="48">
        <v>0</v>
      </c>
      <c r="H384" s="48">
        <f t="shared" si="20"/>
        <v>3378.1833496666673</v>
      </c>
      <c r="I384" s="48">
        <v>1</v>
      </c>
      <c r="J384" s="48">
        <v>-1</v>
      </c>
      <c r="K384" s="48">
        <v>0</v>
      </c>
      <c r="L384" s="48">
        <v>1</v>
      </c>
      <c r="M384">
        <v>3178.5600098</v>
      </c>
      <c r="N384">
        <v>2996.4424926500005</v>
      </c>
      <c r="O384" s="48">
        <v>1</v>
      </c>
      <c r="P384" s="61">
        <f t="shared" si="21"/>
        <v>0.73943478961891729</v>
      </c>
      <c r="Q384" s="62">
        <f t="shared" si="22"/>
        <v>0.67687224792771683</v>
      </c>
      <c r="R384" s="62">
        <f t="shared" si="23"/>
        <v>1</v>
      </c>
    </row>
    <row r="385" spans="1:18" x14ac:dyDescent="0.3">
      <c r="A385" s="60">
        <v>39918</v>
      </c>
      <c r="B385" s="48">
        <v>1</v>
      </c>
      <c r="C385" s="48">
        <v>3381.4499510000001</v>
      </c>
      <c r="D385" s="48">
        <v>3497.5500489999999</v>
      </c>
      <c r="E385" s="48">
        <v>3311.8000489999999</v>
      </c>
      <c r="F385" s="48">
        <v>3484.1499020000001</v>
      </c>
      <c r="G385" s="48">
        <v>0</v>
      </c>
      <c r="H385" s="48">
        <f t="shared" si="20"/>
        <v>3431.1666666666665</v>
      </c>
      <c r="I385" s="48">
        <v>1</v>
      </c>
      <c r="J385" s="48">
        <v>-1</v>
      </c>
      <c r="K385" s="48">
        <v>0</v>
      </c>
      <c r="L385" s="48">
        <v>1</v>
      </c>
      <c r="M385">
        <v>3218.75</v>
      </c>
      <c r="N385">
        <v>3039.7774902000006</v>
      </c>
      <c r="O385" s="48">
        <v>1</v>
      </c>
      <c r="P385" s="61">
        <f t="shared" si="21"/>
        <v>0.89387034313545777</v>
      </c>
      <c r="Q385" s="62">
        <f t="shared" si="22"/>
        <v>0.70968822931754305</v>
      </c>
      <c r="R385" s="62">
        <f t="shared" si="23"/>
        <v>1</v>
      </c>
    </row>
    <row r="386" spans="1:18" x14ac:dyDescent="0.3">
      <c r="A386" s="60">
        <v>39919</v>
      </c>
      <c r="B386" s="48">
        <v>1</v>
      </c>
      <c r="C386" s="48">
        <v>3484.3500979999999</v>
      </c>
      <c r="D386" s="48">
        <v>3511.25</v>
      </c>
      <c r="E386" s="48">
        <v>3354.1999510000001</v>
      </c>
      <c r="F386" s="48">
        <v>3369.5</v>
      </c>
      <c r="G386" s="48">
        <v>0</v>
      </c>
      <c r="H386" s="48">
        <f t="shared" si="20"/>
        <v>3411.6499836666667</v>
      </c>
      <c r="I386" s="48">
        <v>0</v>
      </c>
      <c r="J386" s="48">
        <v>-1</v>
      </c>
      <c r="K386" s="48">
        <v>1</v>
      </c>
      <c r="L386" s="48">
        <v>1</v>
      </c>
      <c r="M386">
        <v>3244.8350098000001</v>
      </c>
      <c r="N386">
        <v>3072.2899901999999</v>
      </c>
      <c r="O386" s="48">
        <v>1</v>
      </c>
      <c r="P386" s="61">
        <f t="shared" si="21"/>
        <v>0.35312721995952878</v>
      </c>
      <c r="Q386" s="62">
        <f t="shared" si="22"/>
        <v>0.58737571563515101</v>
      </c>
      <c r="R386" s="62">
        <f t="shared" si="23"/>
        <v>1</v>
      </c>
    </row>
    <row r="387" spans="1:18" x14ac:dyDescent="0.3">
      <c r="A387" s="60">
        <v>39920</v>
      </c>
      <c r="B387" s="48">
        <v>1</v>
      </c>
      <c r="C387" s="48">
        <v>3369.5</v>
      </c>
      <c r="D387" s="48">
        <v>3489.8500979999999</v>
      </c>
      <c r="E387" s="48">
        <v>3359.25</v>
      </c>
      <c r="F387" s="48">
        <v>3384.3999020000001</v>
      </c>
      <c r="G387" s="48">
        <v>0</v>
      </c>
      <c r="H387" s="48">
        <f t="shared" si="20"/>
        <v>3411.1666666666665</v>
      </c>
      <c r="I387" s="48">
        <v>1</v>
      </c>
      <c r="J387" s="48">
        <v>-1</v>
      </c>
      <c r="K387" s="48">
        <v>1</v>
      </c>
      <c r="L387" s="48">
        <v>1</v>
      </c>
      <c r="M387">
        <v>3285.4600097999996</v>
      </c>
      <c r="N387">
        <v>3102.6474853</v>
      </c>
      <c r="O387" s="48">
        <v>1</v>
      </c>
      <c r="P387" s="61">
        <f t="shared" si="21"/>
        <v>0.66256292494154345</v>
      </c>
      <c r="Q387" s="62">
        <f t="shared" si="22"/>
        <v>0.6598358787740346</v>
      </c>
      <c r="R387" s="62">
        <f t="shared" si="23"/>
        <v>1</v>
      </c>
    </row>
    <row r="388" spans="1:18" x14ac:dyDescent="0.3">
      <c r="A388" s="60">
        <v>39923</v>
      </c>
      <c r="B388" s="48">
        <v>1</v>
      </c>
      <c r="C388" s="48">
        <v>3384.75</v>
      </c>
      <c r="D388" s="48">
        <v>3441.1000979999999</v>
      </c>
      <c r="E388" s="48">
        <v>3339.4499510000001</v>
      </c>
      <c r="F388" s="48">
        <v>3377.1000979999999</v>
      </c>
      <c r="G388" s="48">
        <v>0</v>
      </c>
      <c r="H388" s="48">
        <f t="shared" si="20"/>
        <v>3385.8833823333334</v>
      </c>
      <c r="I388" s="48">
        <v>0</v>
      </c>
      <c r="J388" s="48">
        <v>-1</v>
      </c>
      <c r="K388" s="48">
        <v>1</v>
      </c>
      <c r="L388" s="48">
        <v>1</v>
      </c>
      <c r="M388">
        <v>3321.0750245000004</v>
      </c>
      <c r="N388">
        <v>3133.6299926500001</v>
      </c>
      <c r="O388" s="48">
        <v>1</v>
      </c>
      <c r="P388" s="61">
        <f t="shared" si="21"/>
        <v>0.62085759221869119</v>
      </c>
      <c r="Q388" s="62">
        <f t="shared" si="22"/>
        <v>0.65041356939919504</v>
      </c>
      <c r="R388" s="62">
        <f t="shared" si="23"/>
        <v>1</v>
      </c>
    </row>
    <row r="389" spans="1:18" x14ac:dyDescent="0.3">
      <c r="A389" s="60">
        <v>39924</v>
      </c>
      <c r="B389" s="48">
        <v>1</v>
      </c>
      <c r="C389" s="48">
        <v>3376.8500979999999</v>
      </c>
      <c r="D389" s="48">
        <v>3414.6999510000001</v>
      </c>
      <c r="E389" s="48">
        <v>3309.3500979999999</v>
      </c>
      <c r="F389" s="48">
        <v>3365.3000489999999</v>
      </c>
      <c r="G389" s="48">
        <v>0</v>
      </c>
      <c r="H389" s="48">
        <f t="shared" ref="H389:H452" si="24">AVERAGE(D389,E389,F389)</f>
        <v>3363.1166993333331</v>
      </c>
      <c r="I389" s="48">
        <v>0</v>
      </c>
      <c r="J389" s="48">
        <v>-1</v>
      </c>
      <c r="K389" s="48">
        <v>1</v>
      </c>
      <c r="L389" s="48">
        <v>1</v>
      </c>
      <c r="M389">
        <v>3351.5700195999998</v>
      </c>
      <c r="N389">
        <v>3162.1599975500003</v>
      </c>
      <c r="O389" s="48">
        <v>1</v>
      </c>
      <c r="P389" s="61">
        <f t="shared" si="21"/>
        <v>0.61602123293120159</v>
      </c>
      <c r="Q389" s="62">
        <f t="shared" si="22"/>
        <v>0.64931310014376153</v>
      </c>
      <c r="R389" s="62">
        <f t="shared" si="23"/>
        <v>1</v>
      </c>
    </row>
    <row r="390" spans="1:18" x14ac:dyDescent="0.3">
      <c r="A390" s="60">
        <v>39925</v>
      </c>
      <c r="B390" s="48">
        <v>1</v>
      </c>
      <c r="C390" s="48">
        <v>3364.6000979999999</v>
      </c>
      <c r="D390" s="48">
        <v>3401.1000979999999</v>
      </c>
      <c r="E390" s="48">
        <v>3296.8999020000001</v>
      </c>
      <c r="F390" s="48">
        <v>3330.3000489999999</v>
      </c>
      <c r="G390" s="48">
        <v>0</v>
      </c>
      <c r="H390" s="48">
        <f t="shared" si="24"/>
        <v>3342.7666829999998</v>
      </c>
      <c r="I390" s="48">
        <v>0</v>
      </c>
      <c r="J390" s="48">
        <v>-1</v>
      </c>
      <c r="K390" s="48">
        <v>1</v>
      </c>
      <c r="L390" s="48">
        <v>1</v>
      </c>
      <c r="M390">
        <v>3363.4950196</v>
      </c>
      <c r="N390">
        <v>3188.3175048999997</v>
      </c>
      <c r="O390" s="48">
        <v>1</v>
      </c>
      <c r="P390" s="61">
        <f t="shared" si="21"/>
        <v>0.55724299834801827</v>
      </c>
      <c r="Q390" s="62">
        <f t="shared" si="22"/>
        <v>0.63581438362747655</v>
      </c>
      <c r="R390" s="62">
        <f t="shared" si="23"/>
        <v>1</v>
      </c>
    </row>
    <row r="391" spans="1:18" x14ac:dyDescent="0.3">
      <c r="A391" s="60">
        <v>39926</v>
      </c>
      <c r="B391" s="48">
        <v>1</v>
      </c>
      <c r="C391" s="48">
        <v>3330.5</v>
      </c>
      <c r="D391" s="48">
        <v>3439.8999020000001</v>
      </c>
      <c r="E391" s="48">
        <v>3310.5</v>
      </c>
      <c r="F391" s="48">
        <v>3423.6999510000001</v>
      </c>
      <c r="G391" s="48">
        <v>0</v>
      </c>
      <c r="H391" s="48">
        <f t="shared" si="24"/>
        <v>3391.3666176666666</v>
      </c>
      <c r="I391" s="48">
        <v>1</v>
      </c>
      <c r="J391" s="48">
        <v>-1</v>
      </c>
      <c r="K391" s="48">
        <v>0</v>
      </c>
      <c r="L391" s="48">
        <v>1</v>
      </c>
      <c r="M391">
        <v>3380.2050049000004</v>
      </c>
      <c r="N391">
        <v>3219.1499999999996</v>
      </c>
      <c r="O391" s="48">
        <v>1</v>
      </c>
      <c r="P391" s="61">
        <f t="shared" si="21"/>
        <v>0.86878579535433631</v>
      </c>
      <c r="Q391" s="62">
        <f t="shared" si="22"/>
        <v>0.70449298447347808</v>
      </c>
      <c r="R391" s="62">
        <f t="shared" si="23"/>
        <v>1</v>
      </c>
    </row>
    <row r="392" spans="1:18" x14ac:dyDescent="0.3">
      <c r="A392" s="60">
        <v>39927</v>
      </c>
      <c r="B392" s="48">
        <v>1</v>
      </c>
      <c r="C392" s="48">
        <v>3423.6000979999999</v>
      </c>
      <c r="D392" s="48">
        <v>3491.3500979999999</v>
      </c>
      <c r="E392" s="48">
        <v>3402.8999020000001</v>
      </c>
      <c r="F392" s="48">
        <v>3480.75</v>
      </c>
      <c r="G392" s="48">
        <v>0</v>
      </c>
      <c r="H392" s="48">
        <f t="shared" si="24"/>
        <v>3458.3333333333335</v>
      </c>
      <c r="I392" s="48">
        <v>1</v>
      </c>
      <c r="J392" s="48">
        <v>-1</v>
      </c>
      <c r="K392" s="48">
        <v>0</v>
      </c>
      <c r="L392" s="48">
        <v>1</v>
      </c>
      <c r="M392">
        <v>3393.9850098000002</v>
      </c>
      <c r="N392">
        <v>3246.1925048999997</v>
      </c>
      <c r="O392" s="48">
        <v>1</v>
      </c>
      <c r="P392" s="61">
        <f t="shared" si="21"/>
        <v>0.78555227616263168</v>
      </c>
      <c r="Q392" s="62">
        <f t="shared" si="22"/>
        <v>0.68687552109953542</v>
      </c>
      <c r="R392" s="62">
        <f t="shared" si="23"/>
        <v>1</v>
      </c>
    </row>
    <row r="393" spans="1:18" x14ac:dyDescent="0.3">
      <c r="A393" s="60">
        <v>39930</v>
      </c>
      <c r="B393" s="48">
        <v>0</v>
      </c>
      <c r="C393" s="48">
        <v>3481.3000489999999</v>
      </c>
      <c r="D393" s="48">
        <v>3517.25</v>
      </c>
      <c r="E393" s="48">
        <v>3435.3000489999999</v>
      </c>
      <c r="F393" s="48">
        <v>3470</v>
      </c>
      <c r="G393" s="48">
        <v>0</v>
      </c>
      <c r="H393" s="48">
        <f t="shared" si="24"/>
        <v>3474.1833496666663</v>
      </c>
      <c r="I393" s="48">
        <v>0</v>
      </c>
      <c r="J393" s="48">
        <v>-1</v>
      </c>
      <c r="K393" s="48">
        <v>0</v>
      </c>
      <c r="L393" s="48">
        <v>1</v>
      </c>
      <c r="M393">
        <v>3406.7800048999998</v>
      </c>
      <c r="N393">
        <v>3272.7575073500002</v>
      </c>
      <c r="O393" s="48">
        <v>1</v>
      </c>
      <c r="P393" s="61">
        <f t="shared" si="21"/>
        <v>0.61662957481580016</v>
      </c>
      <c r="Q393" s="62">
        <f t="shared" si="22"/>
        <v>0.64945161041082689</v>
      </c>
      <c r="R393" s="62">
        <f t="shared" si="23"/>
        <v>1</v>
      </c>
    </row>
    <row r="394" spans="1:18" x14ac:dyDescent="0.3">
      <c r="A394" s="60">
        <v>39931</v>
      </c>
      <c r="B394" s="48">
        <v>1</v>
      </c>
      <c r="C394" s="48">
        <v>3469.5</v>
      </c>
      <c r="D394" s="48">
        <v>3471.9499510000001</v>
      </c>
      <c r="E394" s="48">
        <v>3351.5</v>
      </c>
      <c r="F394" s="48">
        <v>3362.3500979999999</v>
      </c>
      <c r="G394" s="48">
        <v>0</v>
      </c>
      <c r="H394" s="48">
        <f t="shared" si="24"/>
        <v>3395.2666830000003</v>
      </c>
      <c r="I394" s="48">
        <v>0</v>
      </c>
      <c r="J394" s="48">
        <v>-1</v>
      </c>
      <c r="K394" s="48">
        <v>1</v>
      </c>
      <c r="L394" s="48">
        <v>1</v>
      </c>
      <c r="M394">
        <v>3404.7550049000006</v>
      </c>
      <c r="N394">
        <v>3291.6575073499998</v>
      </c>
      <c r="O394" s="48">
        <v>1</v>
      </c>
      <c r="P394" s="61">
        <f t="shared" si="21"/>
        <v>0.37852911196378636</v>
      </c>
      <c r="Q394" s="62">
        <f t="shared" si="22"/>
        <v>0.5935182936980411</v>
      </c>
      <c r="R394" s="62">
        <f t="shared" si="23"/>
        <v>1</v>
      </c>
    </row>
    <row r="395" spans="1:18" x14ac:dyDescent="0.3">
      <c r="A395" s="60">
        <v>39932</v>
      </c>
      <c r="B395" s="48">
        <v>1</v>
      </c>
      <c r="C395" s="48">
        <v>3371.6499020000001</v>
      </c>
      <c r="D395" s="48">
        <v>3486.3999020000001</v>
      </c>
      <c r="E395" s="48">
        <v>3366.6999510000001</v>
      </c>
      <c r="F395" s="48">
        <v>3473.9499510000001</v>
      </c>
      <c r="G395" s="48">
        <v>0</v>
      </c>
      <c r="H395" s="48">
        <f t="shared" si="24"/>
        <v>3442.3499346666667</v>
      </c>
      <c r="I395" s="48">
        <v>1</v>
      </c>
      <c r="J395" s="48">
        <v>-1</v>
      </c>
      <c r="K395" s="48">
        <v>0</v>
      </c>
      <c r="L395" s="48">
        <v>1</v>
      </c>
      <c r="M395">
        <v>3403.7350097999997</v>
      </c>
      <c r="N395">
        <v>3311.2425048999999</v>
      </c>
      <c r="O395" s="48">
        <v>1</v>
      </c>
      <c r="P395" s="61">
        <f t="shared" si="21"/>
        <v>0.89067597835033419</v>
      </c>
      <c r="Q395" s="62">
        <f t="shared" si="22"/>
        <v>0.70902965106754767</v>
      </c>
      <c r="R395" s="62">
        <f t="shared" si="23"/>
        <v>1</v>
      </c>
    </row>
    <row r="396" spans="1:18" x14ac:dyDescent="0.3">
      <c r="A396" s="60">
        <v>39937</v>
      </c>
      <c r="B396" s="48">
        <v>1</v>
      </c>
      <c r="C396" s="48">
        <v>3478.6999510000001</v>
      </c>
      <c r="D396" s="48">
        <v>3664.5</v>
      </c>
      <c r="E396" s="48">
        <v>3478.6999510000001</v>
      </c>
      <c r="F396" s="48">
        <v>3654</v>
      </c>
      <c r="G396" s="48">
        <v>0</v>
      </c>
      <c r="H396" s="48">
        <f t="shared" si="24"/>
        <v>3599.0666503333337</v>
      </c>
      <c r="I396" s="48">
        <v>1</v>
      </c>
      <c r="J396" s="48">
        <v>1</v>
      </c>
      <c r="K396" s="48">
        <v>0</v>
      </c>
      <c r="L396" s="48">
        <v>1</v>
      </c>
      <c r="M396">
        <v>3432.1850097999995</v>
      </c>
      <c r="N396">
        <v>3338.5100098000003</v>
      </c>
      <c r="O396" s="48">
        <v>1</v>
      </c>
      <c r="P396" s="61">
        <f t="shared" si="21"/>
        <v>1.0631912257405676</v>
      </c>
      <c r="Q396" s="62">
        <f t="shared" si="22"/>
        <v>0.74329992022178315</v>
      </c>
      <c r="R396" s="62">
        <f t="shared" si="23"/>
        <v>1</v>
      </c>
    </row>
    <row r="397" spans="1:18" x14ac:dyDescent="0.3">
      <c r="A397" s="60">
        <v>39938</v>
      </c>
      <c r="B397" s="48">
        <v>0</v>
      </c>
      <c r="C397" s="48">
        <v>3664.5</v>
      </c>
      <c r="D397" s="48">
        <v>3682.1999510000001</v>
      </c>
      <c r="E397" s="48">
        <v>3618.75</v>
      </c>
      <c r="F397" s="48">
        <v>3661.8999020000001</v>
      </c>
      <c r="G397" s="48">
        <v>0</v>
      </c>
      <c r="H397" s="48">
        <f t="shared" si="24"/>
        <v>3654.2832843333331</v>
      </c>
      <c r="I397" s="48">
        <v>0</v>
      </c>
      <c r="J397" s="48">
        <v>-1</v>
      </c>
      <c r="K397" s="48">
        <v>0</v>
      </c>
      <c r="L397" s="48">
        <v>1</v>
      </c>
      <c r="M397">
        <v>3459.9350097999995</v>
      </c>
      <c r="N397">
        <v>3372.6975098000003</v>
      </c>
      <c r="O397" s="48">
        <v>1</v>
      </c>
      <c r="P397" s="61">
        <f t="shared" si="21"/>
        <v>0.64417652908168699</v>
      </c>
      <c r="Q397" s="62">
        <f t="shared" si="22"/>
        <v>0.65569695952683138</v>
      </c>
      <c r="R397" s="62">
        <f t="shared" si="23"/>
        <v>1</v>
      </c>
    </row>
    <row r="398" spans="1:18" x14ac:dyDescent="0.3">
      <c r="A398" s="60">
        <v>39939</v>
      </c>
      <c r="B398" s="48">
        <v>1</v>
      </c>
      <c r="C398" s="48">
        <v>3662</v>
      </c>
      <c r="D398" s="48">
        <v>3717.0500489999999</v>
      </c>
      <c r="E398" s="48">
        <v>3608.6499020000001</v>
      </c>
      <c r="F398" s="48">
        <v>3625.0500489999999</v>
      </c>
      <c r="G398" s="48">
        <v>0</v>
      </c>
      <c r="H398" s="48">
        <f t="shared" si="24"/>
        <v>3650.25</v>
      </c>
      <c r="I398" s="48">
        <v>0</v>
      </c>
      <c r="J398" s="48">
        <v>-1</v>
      </c>
      <c r="K398" s="48">
        <v>1</v>
      </c>
      <c r="L398" s="48">
        <v>1</v>
      </c>
      <c r="M398">
        <v>3484.7300048999996</v>
      </c>
      <c r="N398">
        <v>3402.9025147000002</v>
      </c>
      <c r="O398" s="48">
        <v>1</v>
      </c>
      <c r="P398" s="61">
        <f t="shared" si="21"/>
        <v>0.54622895439521657</v>
      </c>
      <c r="Q398" s="62">
        <f t="shared" si="22"/>
        <v>0.63326023786375951</v>
      </c>
      <c r="R398" s="62">
        <f t="shared" si="23"/>
        <v>1</v>
      </c>
    </row>
    <row r="399" spans="1:18" x14ac:dyDescent="0.3">
      <c r="A399" s="60">
        <v>39940</v>
      </c>
      <c r="B399" s="48">
        <v>1</v>
      </c>
      <c r="C399" s="48">
        <v>3617.1499020000001</v>
      </c>
      <c r="D399" s="48">
        <v>3692.0500489999999</v>
      </c>
      <c r="E399" s="48">
        <v>3617.1499020000001</v>
      </c>
      <c r="F399" s="48">
        <v>3683.8999020000001</v>
      </c>
      <c r="G399" s="48">
        <v>0</v>
      </c>
      <c r="H399" s="48">
        <f t="shared" si="24"/>
        <v>3664.3666176666666</v>
      </c>
      <c r="I399" s="48">
        <v>1</v>
      </c>
      <c r="J399" s="48">
        <v>1</v>
      </c>
      <c r="K399" s="48">
        <v>0</v>
      </c>
      <c r="L399" s="48">
        <v>1</v>
      </c>
      <c r="M399">
        <v>3516.5899901999996</v>
      </c>
      <c r="N399">
        <v>3434.0800048999999</v>
      </c>
      <c r="O399" s="48">
        <v>1</v>
      </c>
      <c r="P399" s="61">
        <f t="shared" si="21"/>
        <v>0.80855074812337357</v>
      </c>
      <c r="Q399" s="62">
        <f t="shared" si="22"/>
        <v>0.69180059155983542</v>
      </c>
      <c r="R399" s="62">
        <f t="shared" si="23"/>
        <v>1</v>
      </c>
    </row>
    <row r="400" spans="1:18" x14ac:dyDescent="0.3">
      <c r="A400" s="60">
        <v>39941</v>
      </c>
      <c r="B400" s="48">
        <v>1</v>
      </c>
      <c r="C400" s="48">
        <v>3681.8000489999999</v>
      </c>
      <c r="D400" s="48">
        <v>3711.25</v>
      </c>
      <c r="E400" s="48">
        <v>3582.8500979999999</v>
      </c>
      <c r="F400" s="48">
        <v>3620.6999510000001</v>
      </c>
      <c r="G400" s="48">
        <v>0</v>
      </c>
      <c r="H400" s="48">
        <f t="shared" si="24"/>
        <v>3638.2666829999998</v>
      </c>
      <c r="I400" s="48">
        <v>0</v>
      </c>
      <c r="J400" s="48">
        <v>-1</v>
      </c>
      <c r="K400" s="48">
        <v>1</v>
      </c>
      <c r="L400" s="48">
        <v>1</v>
      </c>
      <c r="M400">
        <v>3545.6299804</v>
      </c>
      <c r="N400">
        <v>3454.5625</v>
      </c>
      <c r="O400" s="48">
        <v>1</v>
      </c>
      <c r="P400" s="61">
        <f t="shared" si="21"/>
        <v>0.49149646652570333</v>
      </c>
      <c r="Q400" s="62">
        <f t="shared" si="22"/>
        <v>0.62045889819789191</v>
      </c>
      <c r="R400" s="62">
        <f t="shared" si="23"/>
        <v>1</v>
      </c>
    </row>
    <row r="401" spans="1:18" x14ac:dyDescent="0.3">
      <c r="A401" s="60">
        <v>39944</v>
      </c>
      <c r="B401" s="48">
        <v>1</v>
      </c>
      <c r="C401" s="48">
        <v>3615.75</v>
      </c>
      <c r="D401" s="48">
        <v>3660.1999510000001</v>
      </c>
      <c r="E401" s="48">
        <v>3534.5500489999999</v>
      </c>
      <c r="F401" s="48">
        <v>3554.6000979999999</v>
      </c>
      <c r="G401" s="48">
        <v>0</v>
      </c>
      <c r="H401" s="48">
        <f t="shared" si="24"/>
        <v>3583.1166993333331</v>
      </c>
      <c r="I401" s="48">
        <v>0</v>
      </c>
      <c r="J401" s="48">
        <v>-1</v>
      </c>
      <c r="K401" s="48">
        <v>1</v>
      </c>
      <c r="L401" s="48">
        <v>1</v>
      </c>
      <c r="M401">
        <v>3558.7199951000002</v>
      </c>
      <c r="N401">
        <v>3469.4625000000001</v>
      </c>
      <c r="O401" s="48">
        <v>1</v>
      </c>
      <c r="P401" s="61">
        <f t="shared" si="21"/>
        <v>0.48686808114585234</v>
      </c>
      <c r="Q401" s="62">
        <f t="shared" si="22"/>
        <v>0.61936835526310141</v>
      </c>
      <c r="R401" s="62">
        <f t="shared" si="23"/>
        <v>1</v>
      </c>
    </row>
    <row r="402" spans="1:18" x14ac:dyDescent="0.3">
      <c r="A402" s="60">
        <v>39945</v>
      </c>
      <c r="B402" s="48">
        <v>1</v>
      </c>
      <c r="C402" s="48">
        <v>3554.6499020000001</v>
      </c>
      <c r="D402" s="48">
        <v>3691.6499020000001</v>
      </c>
      <c r="E402" s="48">
        <v>3534.1999510000001</v>
      </c>
      <c r="F402" s="48">
        <v>3681.1000979999999</v>
      </c>
      <c r="G402" s="48">
        <v>0</v>
      </c>
      <c r="H402" s="48">
        <f t="shared" si="24"/>
        <v>3635.6499836666662</v>
      </c>
      <c r="I402" s="48">
        <v>1</v>
      </c>
      <c r="J402" s="48">
        <v>-1</v>
      </c>
      <c r="K402" s="48">
        <v>0</v>
      </c>
      <c r="L402" s="48">
        <v>1</v>
      </c>
      <c r="M402">
        <v>3578.7550048999997</v>
      </c>
      <c r="N402">
        <v>3486.3700073499995</v>
      </c>
      <c r="O402" s="48">
        <v>1</v>
      </c>
      <c r="P402" s="61">
        <f t="shared" si="21"/>
        <v>0.94914620833037788</v>
      </c>
      <c r="Q402" s="62">
        <f t="shared" si="22"/>
        <v>0.72094344121000753</v>
      </c>
      <c r="R402" s="62">
        <f t="shared" si="23"/>
        <v>1</v>
      </c>
    </row>
    <row r="403" spans="1:18" x14ac:dyDescent="0.3">
      <c r="A403" s="60">
        <v>39946</v>
      </c>
      <c r="B403" s="48">
        <v>0</v>
      </c>
      <c r="C403" s="48">
        <v>3668.75</v>
      </c>
      <c r="D403" s="48">
        <v>3709.6000979999999</v>
      </c>
      <c r="E403" s="48">
        <v>3610.1999510000001</v>
      </c>
      <c r="F403" s="48">
        <v>3635.25</v>
      </c>
      <c r="G403" s="48">
        <v>0</v>
      </c>
      <c r="H403" s="48">
        <f t="shared" si="24"/>
        <v>3651.6833496666663</v>
      </c>
      <c r="I403" s="48">
        <v>0</v>
      </c>
      <c r="J403" s="48">
        <v>-1</v>
      </c>
      <c r="K403" s="48">
        <v>0</v>
      </c>
      <c r="L403" s="48">
        <v>1</v>
      </c>
      <c r="M403">
        <v>3595.2800048999998</v>
      </c>
      <c r="N403">
        <v>3501.0300048999998</v>
      </c>
      <c r="O403" s="48">
        <v>1</v>
      </c>
      <c r="P403" s="61">
        <f t="shared" si="21"/>
        <v>0.5588385639135629</v>
      </c>
      <c r="Q403" s="62">
        <f t="shared" si="22"/>
        <v>0.63618376381622055</v>
      </c>
      <c r="R403" s="62">
        <f t="shared" si="23"/>
        <v>1</v>
      </c>
    </row>
    <row r="404" spans="1:18" x14ac:dyDescent="0.3">
      <c r="A404" s="60">
        <v>39947</v>
      </c>
      <c r="B404" s="48">
        <v>1</v>
      </c>
      <c r="C404" s="48">
        <v>3631.8999020000001</v>
      </c>
      <c r="D404" s="48">
        <v>3631.8999020000001</v>
      </c>
      <c r="E404" s="48">
        <v>3537.6000979999999</v>
      </c>
      <c r="F404" s="48">
        <v>3593.4499510000001</v>
      </c>
      <c r="G404" s="48">
        <v>0</v>
      </c>
      <c r="H404" s="48">
        <f t="shared" si="24"/>
        <v>3587.6499836666667</v>
      </c>
      <c r="I404" s="48">
        <v>0</v>
      </c>
      <c r="J404" s="48">
        <v>0</v>
      </c>
      <c r="K404" s="48">
        <v>1</v>
      </c>
      <c r="L404" s="48">
        <v>1</v>
      </c>
      <c r="M404">
        <v>3618.3899901999998</v>
      </c>
      <c r="N404">
        <v>3511.5724975500002</v>
      </c>
      <c r="O404" s="48">
        <v>1</v>
      </c>
      <c r="P404" s="61">
        <f t="shared" si="21"/>
        <v>0.55710683158915963</v>
      </c>
      <c r="Q404" s="62">
        <f t="shared" si="22"/>
        <v>0.63578285302502557</v>
      </c>
      <c r="R404" s="62">
        <f t="shared" si="23"/>
        <v>1</v>
      </c>
    </row>
    <row r="405" spans="1:18" x14ac:dyDescent="0.3">
      <c r="A405" s="60">
        <v>39948</v>
      </c>
      <c r="B405" s="48">
        <v>1</v>
      </c>
      <c r="C405" s="48">
        <v>3597.8500979999999</v>
      </c>
      <c r="D405" s="48">
        <v>3686.25</v>
      </c>
      <c r="E405" s="48">
        <v>3597.8500979999999</v>
      </c>
      <c r="F405" s="48">
        <v>3671.6499020000001</v>
      </c>
      <c r="G405" s="48">
        <v>0</v>
      </c>
      <c r="H405" s="48">
        <f t="shared" si="24"/>
        <v>3651.9166666666665</v>
      </c>
      <c r="I405" s="48">
        <v>1</v>
      </c>
      <c r="J405" s="48">
        <v>1</v>
      </c>
      <c r="K405" s="48">
        <v>0</v>
      </c>
      <c r="L405" s="48">
        <v>1</v>
      </c>
      <c r="M405">
        <v>3638.1599852999993</v>
      </c>
      <c r="N405">
        <v>3520.9474975500002</v>
      </c>
      <c r="O405" s="48">
        <v>1</v>
      </c>
      <c r="P405" s="61">
        <f t="shared" si="21"/>
        <v>0.82353463889047895</v>
      </c>
      <c r="Q405" s="62">
        <f t="shared" si="22"/>
        <v>0.69498613028461165</v>
      </c>
      <c r="R405" s="62">
        <f t="shared" si="23"/>
        <v>1</v>
      </c>
    </row>
    <row r="406" spans="1:18" x14ac:dyDescent="0.3">
      <c r="A406" s="60">
        <v>39951</v>
      </c>
      <c r="B406" s="48">
        <v>1</v>
      </c>
      <c r="C406" s="48">
        <v>3673.1499020000001</v>
      </c>
      <c r="D406" s="48">
        <v>4384.2998049999997</v>
      </c>
      <c r="E406" s="48">
        <v>3673.1499020000001</v>
      </c>
      <c r="F406" s="48">
        <v>4323.1499020000001</v>
      </c>
      <c r="G406" s="48">
        <v>0</v>
      </c>
      <c r="H406" s="48">
        <f t="shared" si="24"/>
        <v>4126.8665363333339</v>
      </c>
      <c r="I406" s="48">
        <v>1</v>
      </c>
      <c r="J406" s="48">
        <v>1</v>
      </c>
      <c r="K406" s="48">
        <v>0</v>
      </c>
      <c r="L406" s="48">
        <v>1</v>
      </c>
      <c r="M406">
        <v>3705.0749754999997</v>
      </c>
      <c r="N406">
        <v>3568.6299926500005</v>
      </c>
      <c r="O406" s="48">
        <v>1</v>
      </c>
      <c r="P406" s="61">
        <f t="shared" si="21"/>
        <v>2.1694076089717562</v>
      </c>
      <c r="Q406" s="62">
        <f t="shared" si="22"/>
        <v>0.89746846826802429</v>
      </c>
      <c r="R406" s="62">
        <f t="shared" si="23"/>
        <v>1</v>
      </c>
    </row>
    <row r="407" spans="1:18" x14ac:dyDescent="0.3">
      <c r="A407" s="60">
        <v>39952</v>
      </c>
      <c r="B407" s="48">
        <v>0</v>
      </c>
      <c r="C407" s="48">
        <v>4324.9501950000003</v>
      </c>
      <c r="D407" s="48">
        <v>4509.3999020000001</v>
      </c>
      <c r="E407" s="48">
        <v>4167.6499020000001</v>
      </c>
      <c r="F407" s="48">
        <v>4318.4501950000003</v>
      </c>
      <c r="G407" s="48">
        <v>0</v>
      </c>
      <c r="H407" s="48">
        <f t="shared" si="24"/>
        <v>4331.8333329999996</v>
      </c>
      <c r="I407" s="48">
        <v>0</v>
      </c>
      <c r="J407" s="48">
        <v>-1</v>
      </c>
      <c r="K407" s="48">
        <v>0</v>
      </c>
      <c r="L407" s="48">
        <v>1</v>
      </c>
      <c r="M407">
        <v>3770.7300047999997</v>
      </c>
      <c r="N407">
        <v>3615.3325073000001</v>
      </c>
      <c r="O407" s="48">
        <v>1</v>
      </c>
      <c r="P407" s="61">
        <f t="shared" si="21"/>
        <v>0.59994893957421547</v>
      </c>
      <c r="Q407" s="62">
        <f t="shared" si="22"/>
        <v>0.64564462431818592</v>
      </c>
      <c r="R407" s="62">
        <f t="shared" si="23"/>
        <v>1</v>
      </c>
    </row>
    <row r="408" spans="1:18" x14ac:dyDescent="0.3">
      <c r="A408" s="60">
        <v>39953</v>
      </c>
      <c r="B408" s="48">
        <v>1</v>
      </c>
      <c r="C408" s="48">
        <v>4318.75</v>
      </c>
      <c r="D408" s="48">
        <v>4362.8500979999999</v>
      </c>
      <c r="E408" s="48">
        <v>4244.7001950000003</v>
      </c>
      <c r="F408" s="48">
        <v>4270.2998049999997</v>
      </c>
      <c r="G408" s="48">
        <v>0</v>
      </c>
      <c r="H408" s="48">
        <f t="shared" si="24"/>
        <v>4292.6166993333327</v>
      </c>
      <c r="I408" s="48">
        <v>0</v>
      </c>
      <c r="J408" s="48">
        <v>-1</v>
      </c>
      <c r="K408" s="48">
        <v>1</v>
      </c>
      <c r="L408" s="48">
        <v>1</v>
      </c>
      <c r="M408">
        <v>3835.2549804</v>
      </c>
      <c r="N408">
        <v>3659.9924926500003</v>
      </c>
      <c r="O408" s="48">
        <v>1</v>
      </c>
      <c r="P408" s="61">
        <f t="shared" si="21"/>
        <v>0.52177824831810526</v>
      </c>
      <c r="Q408" s="62">
        <f t="shared" si="22"/>
        <v>0.62756348614048474</v>
      </c>
      <c r="R408" s="62">
        <f t="shared" si="23"/>
        <v>1</v>
      </c>
    </row>
    <row r="409" spans="1:18" x14ac:dyDescent="0.3">
      <c r="A409" s="60">
        <v>39954</v>
      </c>
      <c r="B409" s="48">
        <v>1</v>
      </c>
      <c r="C409" s="48">
        <v>4270.3500979999999</v>
      </c>
      <c r="D409" s="48">
        <v>4319</v>
      </c>
      <c r="E409" s="48">
        <v>4199.2001950000003</v>
      </c>
      <c r="F409" s="48">
        <v>4210.8999020000001</v>
      </c>
      <c r="G409" s="48">
        <v>0</v>
      </c>
      <c r="H409" s="48">
        <f t="shared" si="24"/>
        <v>4243.0333656666671</v>
      </c>
      <c r="I409" s="48">
        <v>0</v>
      </c>
      <c r="J409" s="48">
        <v>-1</v>
      </c>
      <c r="K409" s="48">
        <v>1</v>
      </c>
      <c r="L409" s="48">
        <v>1</v>
      </c>
      <c r="M409">
        <v>3887.9549804000003</v>
      </c>
      <c r="N409">
        <v>3702.2724853000009</v>
      </c>
      <c r="O409" s="48">
        <v>1</v>
      </c>
      <c r="P409" s="61">
        <f t="shared" ref="P409:P472" si="25">$B$2+SUMPRODUCT($C$2:$G$2,C409:G409)</f>
        <v>0.49185837876458316</v>
      </c>
      <c r="Q409" s="62">
        <f t="shared" ref="Q409:Q472" si="26">EXP(P409)/(1+EXP(P409))</f>
        <v>0.62054412106947987</v>
      </c>
      <c r="R409" s="62">
        <f t="shared" ref="R409:R472" si="27">IF(Q409&gt;0.5,1,0)</f>
        <v>1</v>
      </c>
    </row>
    <row r="410" spans="1:18" x14ac:dyDescent="0.3">
      <c r="A410" s="60">
        <v>39955</v>
      </c>
      <c r="B410" s="48">
        <v>1</v>
      </c>
      <c r="C410" s="48">
        <v>4211.8500979999999</v>
      </c>
      <c r="D410" s="48">
        <v>4249.5</v>
      </c>
      <c r="E410" s="48">
        <v>4155.8500979999999</v>
      </c>
      <c r="F410" s="48">
        <v>4238.5</v>
      </c>
      <c r="G410" s="48">
        <v>0</v>
      </c>
      <c r="H410" s="48">
        <f t="shared" si="24"/>
        <v>4214.6166993333327</v>
      </c>
      <c r="I410" s="48">
        <v>1</v>
      </c>
      <c r="J410" s="48">
        <v>-1</v>
      </c>
      <c r="K410" s="48">
        <v>1</v>
      </c>
      <c r="L410" s="48">
        <v>1</v>
      </c>
      <c r="M410">
        <v>3949.7349853000001</v>
      </c>
      <c r="N410">
        <v>3747.6824828500003</v>
      </c>
      <c r="O410" s="48">
        <v>1</v>
      </c>
      <c r="P410" s="61">
        <f t="shared" si="25"/>
        <v>0.71734504235553964</v>
      </c>
      <c r="Q410" s="62">
        <f t="shared" si="26"/>
        <v>0.67202210959520425</v>
      </c>
      <c r="R410" s="62">
        <f t="shared" si="27"/>
        <v>1</v>
      </c>
    </row>
    <row r="411" spans="1:18" x14ac:dyDescent="0.3">
      <c r="A411" s="60">
        <v>39958</v>
      </c>
      <c r="B411" s="48">
        <v>0</v>
      </c>
      <c r="C411" s="48">
        <v>4238.1000979999999</v>
      </c>
      <c r="D411" s="48">
        <v>4270.0498049999997</v>
      </c>
      <c r="E411" s="48">
        <v>4205.1000979999999</v>
      </c>
      <c r="F411" s="48">
        <v>4237.5498049999997</v>
      </c>
      <c r="G411" s="48">
        <v>0</v>
      </c>
      <c r="H411" s="48">
        <f t="shared" si="24"/>
        <v>4237.5665693333331</v>
      </c>
      <c r="I411" s="48">
        <v>0</v>
      </c>
      <c r="J411" s="48">
        <v>-1</v>
      </c>
      <c r="K411" s="48">
        <v>0</v>
      </c>
      <c r="L411" s="48">
        <v>1</v>
      </c>
      <c r="M411">
        <v>4018.0299559999999</v>
      </c>
      <c r="N411">
        <v>3788.3749755500003</v>
      </c>
      <c r="O411" s="48">
        <v>1</v>
      </c>
      <c r="P411" s="61">
        <f t="shared" si="25"/>
        <v>0.64729934472159401</v>
      </c>
      <c r="Q411" s="62">
        <f t="shared" si="26"/>
        <v>0.65640161837967326</v>
      </c>
      <c r="R411" s="62">
        <f t="shared" si="27"/>
        <v>1</v>
      </c>
    </row>
    <row r="412" spans="1:18" x14ac:dyDescent="0.3">
      <c r="A412" s="60">
        <v>39959</v>
      </c>
      <c r="B412" s="48">
        <v>1</v>
      </c>
      <c r="C412" s="48">
        <v>4239.5498049999997</v>
      </c>
      <c r="D412" s="48">
        <v>4256.0498049999997</v>
      </c>
      <c r="E412" s="48">
        <v>4092.25</v>
      </c>
      <c r="F412" s="48">
        <v>4116.7001950000003</v>
      </c>
      <c r="G412" s="48">
        <v>0</v>
      </c>
      <c r="H412" s="48">
        <f t="shared" si="24"/>
        <v>4155</v>
      </c>
      <c r="I412" s="48">
        <v>0</v>
      </c>
      <c r="J412" s="48">
        <v>-1</v>
      </c>
      <c r="K412" s="48">
        <v>1</v>
      </c>
      <c r="L412" s="48">
        <v>1</v>
      </c>
      <c r="M412">
        <v>4061.5899657</v>
      </c>
      <c r="N412">
        <v>3820.1724852999992</v>
      </c>
      <c r="O412" s="48">
        <v>1</v>
      </c>
      <c r="P412" s="61">
        <f t="shared" si="25"/>
        <v>0.33779609653157139</v>
      </c>
      <c r="Q412" s="62">
        <f t="shared" si="26"/>
        <v>0.58365506929788802</v>
      </c>
      <c r="R412" s="62">
        <f t="shared" si="27"/>
        <v>1</v>
      </c>
    </row>
    <row r="413" spans="1:18" x14ac:dyDescent="0.3">
      <c r="A413" s="60">
        <v>39960</v>
      </c>
      <c r="B413" s="48">
        <v>1</v>
      </c>
      <c r="C413" s="48">
        <v>4117.2998049999997</v>
      </c>
      <c r="D413" s="48">
        <v>4286.4501950000003</v>
      </c>
      <c r="E413" s="48">
        <v>4115.25</v>
      </c>
      <c r="F413" s="48">
        <v>4276.0498049999997</v>
      </c>
      <c r="G413" s="48">
        <v>0</v>
      </c>
      <c r="H413" s="48">
        <f t="shared" si="24"/>
        <v>4225.916666666667</v>
      </c>
      <c r="I413" s="48">
        <v>1</v>
      </c>
      <c r="J413" s="48">
        <v>-1</v>
      </c>
      <c r="K413" s="48">
        <v>0</v>
      </c>
      <c r="L413" s="48">
        <v>1</v>
      </c>
      <c r="M413">
        <v>4125.6699462000006</v>
      </c>
      <c r="N413">
        <v>3860.4749755499993</v>
      </c>
      <c r="O413" s="48">
        <v>1</v>
      </c>
      <c r="P413" s="61">
        <f t="shared" si="25"/>
        <v>1.0262440615229809</v>
      </c>
      <c r="Q413" s="62">
        <f t="shared" si="26"/>
        <v>0.73618708114436249</v>
      </c>
      <c r="R413" s="62">
        <f t="shared" si="27"/>
        <v>1</v>
      </c>
    </row>
    <row r="414" spans="1:18" x14ac:dyDescent="0.3">
      <c r="A414" s="60">
        <v>39961</v>
      </c>
      <c r="B414" s="48">
        <v>1</v>
      </c>
      <c r="C414" s="48">
        <v>4276.1499020000001</v>
      </c>
      <c r="D414" s="48">
        <v>4354.8500979999999</v>
      </c>
      <c r="E414" s="48">
        <v>4254.8500979999999</v>
      </c>
      <c r="F414" s="48">
        <v>4337.1000979999999</v>
      </c>
      <c r="G414" s="48">
        <v>0</v>
      </c>
      <c r="H414" s="48">
        <f t="shared" si="24"/>
        <v>4315.6000979999999</v>
      </c>
      <c r="I414" s="48">
        <v>1</v>
      </c>
      <c r="J414" s="48">
        <v>-1</v>
      </c>
      <c r="K414" s="48">
        <v>0</v>
      </c>
      <c r="L414" s="48">
        <v>1</v>
      </c>
      <c r="M414">
        <v>4200.0349609000004</v>
      </c>
      <c r="N414">
        <v>3909.2124755499995</v>
      </c>
      <c r="O414" s="48">
        <v>1</v>
      </c>
      <c r="P414" s="61">
        <f t="shared" si="25"/>
        <v>0.79536541461514276</v>
      </c>
      <c r="Q414" s="62">
        <f t="shared" si="26"/>
        <v>0.68898222651702146</v>
      </c>
      <c r="R414" s="62">
        <f t="shared" si="27"/>
        <v>1</v>
      </c>
    </row>
    <row r="415" spans="1:18" x14ac:dyDescent="0.3">
      <c r="A415" s="60">
        <v>39962</v>
      </c>
      <c r="B415" s="48">
        <v>1</v>
      </c>
      <c r="C415" s="48">
        <v>4340.75</v>
      </c>
      <c r="D415" s="48">
        <v>4488.0498049999997</v>
      </c>
      <c r="E415" s="48">
        <v>4340.75</v>
      </c>
      <c r="F415" s="48">
        <v>4448.9501950000003</v>
      </c>
      <c r="G415" s="48">
        <v>0</v>
      </c>
      <c r="H415" s="48">
        <f t="shared" si="24"/>
        <v>4425.916666666667</v>
      </c>
      <c r="I415" s="48">
        <v>1</v>
      </c>
      <c r="J415" s="48">
        <v>1</v>
      </c>
      <c r="K415" s="48">
        <v>0</v>
      </c>
      <c r="L415" s="48">
        <v>1</v>
      </c>
      <c r="M415">
        <v>4277.7649902000003</v>
      </c>
      <c r="N415">
        <v>3957.9624877499991</v>
      </c>
      <c r="O415" s="48">
        <v>1</v>
      </c>
      <c r="P415" s="61">
        <f t="shared" si="25"/>
        <v>0.90085993536165376</v>
      </c>
      <c r="Q415" s="62">
        <f t="shared" si="26"/>
        <v>0.71112618754406709</v>
      </c>
      <c r="R415" s="62">
        <f t="shared" si="27"/>
        <v>1</v>
      </c>
    </row>
    <row r="416" spans="1:18" x14ac:dyDescent="0.3">
      <c r="A416" s="60">
        <v>39965</v>
      </c>
      <c r="B416" s="48">
        <v>1</v>
      </c>
      <c r="C416" s="48">
        <v>4450.3999020000001</v>
      </c>
      <c r="D416" s="48">
        <v>4545.3999020000001</v>
      </c>
      <c r="E416" s="48">
        <v>4450.3999020000001</v>
      </c>
      <c r="F416" s="48">
        <v>4529.8999020000001</v>
      </c>
      <c r="G416" s="48">
        <v>0</v>
      </c>
      <c r="H416" s="48">
        <f t="shared" si="24"/>
        <v>4508.5665686666662</v>
      </c>
      <c r="I416" s="48">
        <v>1</v>
      </c>
      <c r="J416" s="48">
        <v>1</v>
      </c>
      <c r="K416" s="48">
        <v>0</v>
      </c>
      <c r="L416" s="48">
        <v>1</v>
      </c>
      <c r="M416">
        <v>4298.4399901999996</v>
      </c>
      <c r="N416">
        <v>4001.7574828499992</v>
      </c>
      <c r="O416" s="48">
        <v>1</v>
      </c>
      <c r="P416" s="61">
        <f t="shared" si="25"/>
        <v>0.83931041621482572</v>
      </c>
      <c r="Q416" s="62">
        <f t="shared" si="26"/>
        <v>0.69831996181364697</v>
      </c>
      <c r="R416" s="62">
        <f t="shared" si="27"/>
        <v>1</v>
      </c>
    </row>
    <row r="417" spans="1:18" x14ac:dyDescent="0.3">
      <c r="A417" s="60">
        <v>39966</v>
      </c>
      <c r="B417" s="48">
        <v>0</v>
      </c>
      <c r="C417" s="48">
        <v>4530.4501950000003</v>
      </c>
      <c r="D417" s="48">
        <v>4586.3999020000001</v>
      </c>
      <c r="E417" s="48">
        <v>4451.2998049999997</v>
      </c>
      <c r="F417" s="48">
        <v>4525.25</v>
      </c>
      <c r="G417" s="48">
        <v>0</v>
      </c>
      <c r="H417" s="48">
        <f t="shared" si="24"/>
        <v>4520.9832356666666</v>
      </c>
      <c r="I417" s="48">
        <v>0</v>
      </c>
      <c r="J417" s="48">
        <v>-1</v>
      </c>
      <c r="K417" s="48">
        <v>0</v>
      </c>
      <c r="L417" s="48">
        <v>1</v>
      </c>
      <c r="M417">
        <v>4319.1199706999996</v>
      </c>
      <c r="N417">
        <v>4044.9249877499997</v>
      </c>
      <c r="O417" s="48">
        <v>1</v>
      </c>
      <c r="P417" s="61">
        <f t="shared" si="25"/>
        <v>0.63205247710756951</v>
      </c>
      <c r="Q417" s="62">
        <f t="shared" si="26"/>
        <v>0.65295470936848721</v>
      </c>
      <c r="R417" s="62">
        <f t="shared" si="27"/>
        <v>1</v>
      </c>
    </row>
    <row r="418" spans="1:18" x14ac:dyDescent="0.3">
      <c r="A418" s="60">
        <v>39967</v>
      </c>
      <c r="B418" s="48">
        <v>1</v>
      </c>
      <c r="C418" s="48">
        <v>4525.5</v>
      </c>
      <c r="D418" s="48">
        <v>4574.8999020000001</v>
      </c>
      <c r="E418" s="48">
        <v>4478.6000979999999</v>
      </c>
      <c r="F418" s="48">
        <v>4530.7001950000003</v>
      </c>
      <c r="G418" s="48">
        <v>0</v>
      </c>
      <c r="H418" s="48">
        <f t="shared" si="24"/>
        <v>4528.0667316666668</v>
      </c>
      <c r="I418" s="48">
        <v>1</v>
      </c>
      <c r="J418" s="48">
        <v>-1</v>
      </c>
      <c r="K418" s="48">
        <v>0</v>
      </c>
      <c r="L418" s="48">
        <v>1</v>
      </c>
      <c r="M418">
        <v>4345.1600096999991</v>
      </c>
      <c r="N418">
        <v>4090.2074950500005</v>
      </c>
      <c r="O418" s="48">
        <v>1</v>
      </c>
      <c r="P418" s="61">
        <f t="shared" si="25"/>
        <v>0.65940552362506843</v>
      </c>
      <c r="Q418" s="62">
        <f t="shared" si="26"/>
        <v>0.65912683493948376</v>
      </c>
      <c r="R418" s="62">
        <f t="shared" si="27"/>
        <v>1</v>
      </c>
    </row>
    <row r="419" spans="1:18" x14ac:dyDescent="0.3">
      <c r="A419" s="60">
        <v>39968</v>
      </c>
      <c r="B419" s="48">
        <v>1</v>
      </c>
      <c r="C419" s="48">
        <v>4530.2998049999997</v>
      </c>
      <c r="D419" s="48">
        <v>4582.2001950000003</v>
      </c>
      <c r="E419" s="48">
        <v>4453.4501950000003</v>
      </c>
      <c r="F419" s="48">
        <v>4572.6499020000001</v>
      </c>
      <c r="G419" s="48">
        <v>0</v>
      </c>
      <c r="H419" s="48">
        <f t="shared" si="24"/>
        <v>4536.100097333333</v>
      </c>
      <c r="I419" s="48">
        <v>1</v>
      </c>
      <c r="J419" s="48">
        <v>-1</v>
      </c>
      <c r="K419" s="48">
        <v>0</v>
      </c>
      <c r="L419" s="48">
        <v>1</v>
      </c>
      <c r="M419">
        <v>4381.3350096999993</v>
      </c>
      <c r="N419">
        <v>4134.6449950500009</v>
      </c>
      <c r="O419" s="48">
        <v>1</v>
      </c>
      <c r="P419" s="61">
        <f t="shared" si="25"/>
        <v>0.75641855159152294</v>
      </c>
      <c r="Q419" s="62">
        <f t="shared" si="26"/>
        <v>0.68057565804111686</v>
      </c>
      <c r="R419" s="62">
        <f t="shared" si="27"/>
        <v>1</v>
      </c>
    </row>
    <row r="420" spans="1:18" x14ac:dyDescent="0.3">
      <c r="A420" s="60">
        <v>39969</v>
      </c>
      <c r="B420" s="48">
        <v>1</v>
      </c>
      <c r="C420" s="48">
        <v>4573.2998049999997</v>
      </c>
      <c r="D420" s="48">
        <v>4636.8500979999999</v>
      </c>
      <c r="E420" s="48">
        <v>4561.9501950000003</v>
      </c>
      <c r="F420" s="48">
        <v>4586.8999020000001</v>
      </c>
      <c r="G420" s="48">
        <v>0</v>
      </c>
      <c r="H420" s="48">
        <f t="shared" si="24"/>
        <v>4595.2333983333338</v>
      </c>
      <c r="I420" s="48">
        <v>1</v>
      </c>
      <c r="J420" s="48">
        <v>-1</v>
      </c>
      <c r="K420" s="48">
        <v>0</v>
      </c>
      <c r="L420" s="48">
        <v>1</v>
      </c>
      <c r="M420">
        <v>4416.1749998999994</v>
      </c>
      <c r="N420">
        <v>4182.9549926</v>
      </c>
      <c r="O420" s="48">
        <v>1</v>
      </c>
      <c r="P420" s="61">
        <f t="shared" si="25"/>
        <v>0.67659242195450298</v>
      </c>
      <c r="Q420" s="62">
        <f t="shared" si="26"/>
        <v>0.66297773744751054</v>
      </c>
      <c r="R420" s="62">
        <f t="shared" si="27"/>
        <v>1</v>
      </c>
    </row>
    <row r="421" spans="1:18" x14ac:dyDescent="0.3">
      <c r="A421" s="60">
        <v>39972</v>
      </c>
      <c r="B421" s="48">
        <v>1</v>
      </c>
      <c r="C421" s="48">
        <v>4582.3500979999999</v>
      </c>
      <c r="D421" s="48">
        <v>4611.3999020000001</v>
      </c>
      <c r="E421" s="48">
        <v>4404.6499020000001</v>
      </c>
      <c r="F421" s="48">
        <v>4429.8999020000001</v>
      </c>
      <c r="G421" s="48">
        <v>0</v>
      </c>
      <c r="H421" s="48">
        <f t="shared" si="24"/>
        <v>4481.9832353333331</v>
      </c>
      <c r="I421" s="48">
        <v>0</v>
      </c>
      <c r="J421" s="48">
        <v>-1</v>
      </c>
      <c r="K421" s="48">
        <v>1</v>
      </c>
      <c r="L421" s="48">
        <v>1</v>
      </c>
      <c r="M421">
        <v>4435.4100095999993</v>
      </c>
      <c r="N421">
        <v>4226.7199828000003</v>
      </c>
      <c r="O421" s="48">
        <v>1</v>
      </c>
      <c r="P421" s="61">
        <f t="shared" si="25"/>
        <v>0.26008304154123096</v>
      </c>
      <c r="Q421" s="62">
        <f t="shared" si="26"/>
        <v>0.56465670514363553</v>
      </c>
      <c r="R421" s="62">
        <f t="shared" si="27"/>
        <v>1</v>
      </c>
    </row>
    <row r="422" spans="1:18" x14ac:dyDescent="0.3">
      <c r="A422" s="60">
        <v>39973</v>
      </c>
      <c r="B422" s="48">
        <v>1</v>
      </c>
      <c r="C422" s="48">
        <v>4427.75</v>
      </c>
      <c r="D422" s="48">
        <v>4562.4501950000003</v>
      </c>
      <c r="E422" s="48">
        <v>4365.1000979999999</v>
      </c>
      <c r="F422" s="48">
        <v>4550.9501950000003</v>
      </c>
      <c r="G422" s="48">
        <v>0</v>
      </c>
      <c r="H422" s="48">
        <f t="shared" si="24"/>
        <v>4492.8334960000002</v>
      </c>
      <c r="I422" s="48">
        <v>1</v>
      </c>
      <c r="J422" s="48">
        <v>-1</v>
      </c>
      <c r="K422" s="48">
        <v>0</v>
      </c>
      <c r="L422" s="48">
        <v>1</v>
      </c>
      <c r="M422">
        <v>4478.8350095999995</v>
      </c>
      <c r="N422">
        <v>4270.2124876500002</v>
      </c>
      <c r="O422" s="48">
        <v>1</v>
      </c>
      <c r="P422" s="61">
        <f t="shared" si="25"/>
        <v>0.94549467563527245</v>
      </c>
      <c r="Q422" s="62">
        <f t="shared" si="26"/>
        <v>0.72020821892434472</v>
      </c>
      <c r="R422" s="62">
        <f t="shared" si="27"/>
        <v>1</v>
      </c>
    </row>
    <row r="423" spans="1:18" x14ac:dyDescent="0.3">
      <c r="A423" s="60">
        <v>39974</v>
      </c>
      <c r="B423" s="48">
        <v>1</v>
      </c>
      <c r="C423" s="48">
        <v>4551.7001950000003</v>
      </c>
      <c r="D423" s="48">
        <v>4688.9501950000003</v>
      </c>
      <c r="E423" s="48">
        <v>4551.7001950000003</v>
      </c>
      <c r="F423" s="48">
        <v>4655.25</v>
      </c>
      <c r="G423" s="48">
        <v>0</v>
      </c>
      <c r="H423" s="48">
        <f t="shared" si="24"/>
        <v>4631.9667966666666</v>
      </c>
      <c r="I423" s="48">
        <v>1</v>
      </c>
      <c r="J423" s="48">
        <v>1</v>
      </c>
      <c r="K423" s="48">
        <v>0</v>
      </c>
      <c r="L423" s="48">
        <v>1</v>
      </c>
      <c r="M423">
        <v>4516.7550290999998</v>
      </c>
      <c r="N423">
        <v>4321.2124876500002</v>
      </c>
      <c r="O423" s="48">
        <v>1</v>
      </c>
      <c r="P423" s="61">
        <f t="shared" si="25"/>
        <v>0.89185014201041057</v>
      </c>
      <c r="Q423" s="62">
        <f t="shared" si="26"/>
        <v>0.70927182931909494</v>
      </c>
      <c r="R423" s="62">
        <f t="shared" si="27"/>
        <v>1</v>
      </c>
    </row>
    <row r="424" spans="1:18" x14ac:dyDescent="0.3">
      <c r="A424" s="60">
        <v>39975</v>
      </c>
      <c r="B424" s="48">
        <v>0</v>
      </c>
      <c r="C424" s="48">
        <v>4657.3999020000001</v>
      </c>
      <c r="D424" s="48">
        <v>4679.5498049999997</v>
      </c>
      <c r="E424" s="48">
        <v>4586.1499020000001</v>
      </c>
      <c r="F424" s="48">
        <v>4637.7001950000003</v>
      </c>
      <c r="G424" s="48">
        <v>0</v>
      </c>
      <c r="H424" s="48">
        <f t="shared" si="24"/>
        <v>4634.4666340000003</v>
      </c>
      <c r="I424" s="48">
        <v>0</v>
      </c>
      <c r="J424" s="48">
        <v>-1</v>
      </c>
      <c r="K424" s="48">
        <v>0</v>
      </c>
      <c r="L424" s="48">
        <v>1</v>
      </c>
      <c r="M424">
        <v>4546.8150388000004</v>
      </c>
      <c r="N424">
        <v>4373.4249998499999</v>
      </c>
      <c r="O424" s="48">
        <v>1</v>
      </c>
      <c r="P424" s="61">
        <f t="shared" si="25"/>
        <v>0.60265739343693903</v>
      </c>
      <c r="Q424" s="62">
        <f t="shared" si="26"/>
        <v>0.64626404037392771</v>
      </c>
      <c r="R424" s="62">
        <f t="shared" si="27"/>
        <v>1</v>
      </c>
    </row>
    <row r="425" spans="1:18" x14ac:dyDescent="0.3">
      <c r="A425" s="60">
        <v>39976</v>
      </c>
      <c r="B425" s="48">
        <v>1</v>
      </c>
      <c r="C425" s="48">
        <v>4637.5498049999997</v>
      </c>
      <c r="D425" s="48">
        <v>4693.2001950000003</v>
      </c>
      <c r="E425" s="48">
        <v>4566.1499020000001</v>
      </c>
      <c r="F425" s="48">
        <v>4583.3999020000001</v>
      </c>
      <c r="G425" s="48">
        <v>0</v>
      </c>
      <c r="H425" s="48">
        <f t="shared" si="24"/>
        <v>4614.2499996666666</v>
      </c>
      <c r="I425" s="48">
        <v>0</v>
      </c>
      <c r="J425" s="48">
        <v>-1</v>
      </c>
      <c r="K425" s="48">
        <v>1</v>
      </c>
      <c r="L425" s="48">
        <v>1</v>
      </c>
      <c r="M425">
        <v>4560.2600094999998</v>
      </c>
      <c r="N425">
        <v>4419.0124998499996</v>
      </c>
      <c r="O425" s="48">
        <v>1</v>
      </c>
      <c r="P425" s="61">
        <f t="shared" si="25"/>
        <v>0.5050453566163553</v>
      </c>
      <c r="Q425" s="62">
        <f t="shared" si="26"/>
        <v>0.62364427410430479</v>
      </c>
      <c r="R425" s="62">
        <f t="shared" si="27"/>
        <v>1</v>
      </c>
    </row>
    <row r="426" spans="1:18" x14ac:dyDescent="0.3">
      <c r="A426" s="60">
        <v>39979</v>
      </c>
      <c r="B426" s="48">
        <v>1</v>
      </c>
      <c r="C426" s="48">
        <v>4584.6499020000001</v>
      </c>
      <c r="D426" s="48">
        <v>4601.0498049999997</v>
      </c>
      <c r="E426" s="48">
        <v>4469.6000979999999</v>
      </c>
      <c r="F426" s="48">
        <v>4484</v>
      </c>
      <c r="G426" s="48">
        <v>0</v>
      </c>
      <c r="H426" s="48">
        <f t="shared" si="24"/>
        <v>4518.2166343333329</v>
      </c>
      <c r="I426" s="48">
        <v>0</v>
      </c>
      <c r="J426" s="48">
        <v>-1</v>
      </c>
      <c r="K426" s="48">
        <v>1</v>
      </c>
      <c r="L426" s="48">
        <v>1</v>
      </c>
      <c r="M426">
        <v>4555.6700193000006</v>
      </c>
      <c r="N426">
        <v>4427.0550047499992</v>
      </c>
      <c r="O426" s="48">
        <v>1</v>
      </c>
      <c r="P426" s="61">
        <f t="shared" si="25"/>
        <v>0.39528427090086304</v>
      </c>
      <c r="Q426" s="62">
        <f t="shared" si="26"/>
        <v>0.59755413009596725</v>
      </c>
      <c r="R426" s="62">
        <f t="shared" si="27"/>
        <v>1</v>
      </c>
    </row>
    <row r="427" spans="1:18" x14ac:dyDescent="0.3">
      <c r="A427" s="60">
        <v>39980</v>
      </c>
      <c r="B427" s="48">
        <v>1</v>
      </c>
      <c r="C427" s="48">
        <v>4478.1000979999999</v>
      </c>
      <c r="D427" s="48">
        <v>4537.9501950000003</v>
      </c>
      <c r="E427" s="48">
        <v>4405.9501950000003</v>
      </c>
      <c r="F427" s="48">
        <v>4517.7998049999997</v>
      </c>
      <c r="G427" s="48">
        <v>0</v>
      </c>
      <c r="H427" s="48">
        <f t="shared" si="24"/>
        <v>4487.2333983333338</v>
      </c>
      <c r="I427" s="48">
        <v>1</v>
      </c>
      <c r="J427" s="48">
        <v>-1</v>
      </c>
      <c r="K427" s="48">
        <v>1</v>
      </c>
      <c r="L427" s="48">
        <v>1</v>
      </c>
      <c r="M427">
        <v>4554.9249998000005</v>
      </c>
      <c r="N427">
        <v>4437.0224852499996</v>
      </c>
      <c r="O427" s="48">
        <v>1</v>
      </c>
      <c r="P427" s="61">
        <f t="shared" si="25"/>
        <v>0.74727846158780609</v>
      </c>
      <c r="Q427" s="62">
        <f t="shared" si="26"/>
        <v>0.67858540062912853</v>
      </c>
      <c r="R427" s="62">
        <f t="shared" si="27"/>
        <v>1</v>
      </c>
    </row>
    <row r="428" spans="1:18" x14ac:dyDescent="0.3">
      <c r="A428" s="60">
        <v>39981</v>
      </c>
      <c r="B428" s="48">
        <v>1</v>
      </c>
      <c r="C428" s="48">
        <v>4515.3500979999999</v>
      </c>
      <c r="D428" s="48">
        <v>4517.7998049999997</v>
      </c>
      <c r="E428" s="48">
        <v>4332.7998049999997</v>
      </c>
      <c r="F428" s="48">
        <v>4356.1499020000001</v>
      </c>
      <c r="G428" s="48">
        <v>0</v>
      </c>
      <c r="H428" s="48">
        <f t="shared" si="24"/>
        <v>4402.2498373333328</v>
      </c>
      <c r="I428" s="48">
        <v>0</v>
      </c>
      <c r="J428" s="48">
        <v>-1</v>
      </c>
      <c r="K428" s="48">
        <v>1</v>
      </c>
      <c r="L428" s="48">
        <v>1</v>
      </c>
      <c r="M428">
        <v>4537.4699705000003</v>
      </c>
      <c r="N428">
        <v>4441.3149900999997</v>
      </c>
      <c r="O428" s="48">
        <v>1</v>
      </c>
      <c r="P428" s="61">
        <f t="shared" si="25"/>
        <v>0.24896908372037196</v>
      </c>
      <c r="Q428" s="62">
        <f t="shared" si="26"/>
        <v>0.56192274100971196</v>
      </c>
      <c r="R428" s="62">
        <f t="shared" si="27"/>
        <v>1</v>
      </c>
    </row>
    <row r="429" spans="1:18" x14ac:dyDescent="0.3">
      <c r="A429" s="60">
        <v>39982</v>
      </c>
      <c r="B429" s="48">
        <v>1</v>
      </c>
      <c r="C429" s="48">
        <v>4352.9501950000003</v>
      </c>
      <c r="D429" s="48">
        <v>4375.2998049999997</v>
      </c>
      <c r="E429" s="48">
        <v>4222.1499020000001</v>
      </c>
      <c r="F429" s="48">
        <v>4251.3999020000001</v>
      </c>
      <c r="G429" s="48">
        <v>0</v>
      </c>
      <c r="H429" s="48">
        <f t="shared" si="24"/>
        <v>4282.9498696666669</v>
      </c>
      <c r="I429" s="48">
        <v>0</v>
      </c>
      <c r="J429" s="48">
        <v>-1</v>
      </c>
      <c r="K429" s="48">
        <v>1</v>
      </c>
      <c r="L429" s="48">
        <v>1</v>
      </c>
      <c r="M429">
        <v>4505.3449705000003</v>
      </c>
      <c r="N429">
        <v>4443.3399901000003</v>
      </c>
      <c r="O429" s="48">
        <v>1</v>
      </c>
      <c r="P429" s="61">
        <f t="shared" si="25"/>
        <v>0.39140624645968125</v>
      </c>
      <c r="Q429" s="62">
        <f t="shared" si="26"/>
        <v>0.59662117861839858</v>
      </c>
      <c r="R429" s="62">
        <f t="shared" si="27"/>
        <v>1</v>
      </c>
    </row>
    <row r="430" spans="1:18" x14ac:dyDescent="0.3">
      <c r="A430" s="60">
        <v>39983</v>
      </c>
      <c r="B430" s="48">
        <v>1</v>
      </c>
      <c r="C430" s="48">
        <v>4251.1000979999999</v>
      </c>
      <c r="D430" s="48">
        <v>4326.2001950000003</v>
      </c>
      <c r="E430" s="48">
        <v>4206.7001950000003</v>
      </c>
      <c r="F430" s="48">
        <v>4313.6000979999999</v>
      </c>
      <c r="G430" s="48">
        <v>0</v>
      </c>
      <c r="H430" s="48">
        <f t="shared" si="24"/>
        <v>4282.1668293333341</v>
      </c>
      <c r="I430" s="48">
        <v>1</v>
      </c>
      <c r="J430" s="48">
        <v>-1</v>
      </c>
      <c r="K430" s="48">
        <v>1</v>
      </c>
      <c r="L430" s="48">
        <v>1</v>
      </c>
      <c r="M430">
        <v>4478.0149900999995</v>
      </c>
      <c r="N430">
        <v>4447.0949949999995</v>
      </c>
      <c r="O430" s="48">
        <v>1</v>
      </c>
      <c r="P430" s="61">
        <f t="shared" si="25"/>
        <v>0.80106057005044584</v>
      </c>
      <c r="Q430" s="62">
        <f t="shared" si="26"/>
        <v>0.69020130162390503</v>
      </c>
      <c r="R430" s="62">
        <f t="shared" si="27"/>
        <v>1</v>
      </c>
    </row>
    <row r="431" spans="1:18" x14ac:dyDescent="0.3">
      <c r="A431" s="60">
        <v>39986</v>
      </c>
      <c r="B431" s="48">
        <v>1</v>
      </c>
      <c r="C431" s="48">
        <v>4314.2001950000003</v>
      </c>
      <c r="D431" s="48">
        <v>4352.25</v>
      </c>
      <c r="E431" s="48">
        <v>4221.8999020000001</v>
      </c>
      <c r="F431" s="48">
        <v>4235.25</v>
      </c>
      <c r="G431" s="48">
        <v>0</v>
      </c>
      <c r="H431" s="48">
        <f t="shared" si="24"/>
        <v>4269.7999673333334</v>
      </c>
      <c r="I431" s="48">
        <v>0</v>
      </c>
      <c r="J431" s="48">
        <v>-1</v>
      </c>
      <c r="K431" s="48">
        <v>1</v>
      </c>
      <c r="L431" s="48">
        <v>1</v>
      </c>
      <c r="M431">
        <v>4458.5499999000003</v>
      </c>
      <c r="N431">
        <v>4446.9800047499994</v>
      </c>
      <c r="O431" s="48">
        <v>1</v>
      </c>
      <c r="P431" s="61">
        <f t="shared" si="25"/>
        <v>0.44471955849943456</v>
      </c>
      <c r="Q431" s="62">
        <f t="shared" si="26"/>
        <v>0.60938303068497512</v>
      </c>
      <c r="R431" s="62">
        <f t="shared" si="27"/>
        <v>1</v>
      </c>
    </row>
    <row r="432" spans="1:18" x14ac:dyDescent="0.3">
      <c r="A432" s="60">
        <v>39987</v>
      </c>
      <c r="B432" s="48">
        <v>1</v>
      </c>
      <c r="C432" s="48">
        <v>4223.2998049999997</v>
      </c>
      <c r="D432" s="48">
        <v>4267.4501950000003</v>
      </c>
      <c r="E432" s="48">
        <v>4143.25</v>
      </c>
      <c r="F432" s="48">
        <v>4247</v>
      </c>
      <c r="G432" s="48">
        <v>0</v>
      </c>
      <c r="H432" s="48">
        <f t="shared" si="24"/>
        <v>4219.2333983333338</v>
      </c>
      <c r="I432" s="48">
        <v>1</v>
      </c>
      <c r="J432" s="48">
        <v>-1</v>
      </c>
      <c r="K432" s="48">
        <v>1</v>
      </c>
      <c r="L432" s="48">
        <v>1</v>
      </c>
      <c r="M432">
        <v>4428.1549804000006</v>
      </c>
      <c r="N432">
        <v>4453.4949949999991</v>
      </c>
      <c r="O432" s="48">
        <v>0</v>
      </c>
      <c r="P432" s="61">
        <f t="shared" si="25"/>
        <v>0.70905992556666164</v>
      </c>
      <c r="Q432" s="62">
        <f t="shared" si="26"/>
        <v>0.67019340445878772</v>
      </c>
      <c r="R432" s="62">
        <f t="shared" si="27"/>
        <v>1</v>
      </c>
    </row>
    <row r="433" spans="1:18" x14ac:dyDescent="0.3">
      <c r="A433" s="60">
        <v>39988</v>
      </c>
      <c r="B433" s="48">
        <v>1</v>
      </c>
      <c r="C433" s="48">
        <v>4247.2998049999997</v>
      </c>
      <c r="D433" s="48">
        <v>4307</v>
      </c>
      <c r="E433" s="48">
        <v>4218.25</v>
      </c>
      <c r="F433" s="48">
        <v>4292.9501950000003</v>
      </c>
      <c r="G433" s="48">
        <v>0</v>
      </c>
      <c r="H433" s="48">
        <f t="shared" si="24"/>
        <v>4272.7333983333338</v>
      </c>
      <c r="I433" s="48">
        <v>1</v>
      </c>
      <c r="J433" s="48">
        <v>-1</v>
      </c>
      <c r="K433" s="48">
        <v>0</v>
      </c>
      <c r="L433" s="48">
        <v>1</v>
      </c>
      <c r="M433">
        <v>4391.9249999000003</v>
      </c>
      <c r="N433">
        <v>4454.3400144999996</v>
      </c>
      <c r="O433" s="48">
        <v>0</v>
      </c>
      <c r="P433" s="61">
        <f t="shared" si="25"/>
        <v>0.76043725140169571</v>
      </c>
      <c r="Q433" s="62">
        <f t="shared" si="26"/>
        <v>0.68144865827205525</v>
      </c>
      <c r="R433" s="62">
        <f t="shared" si="27"/>
        <v>1</v>
      </c>
    </row>
    <row r="434" spans="1:18" x14ac:dyDescent="0.3">
      <c r="A434" s="60">
        <v>39989</v>
      </c>
      <c r="B434" s="48">
        <v>0</v>
      </c>
      <c r="C434" s="48">
        <v>4293.8500979999999</v>
      </c>
      <c r="D434" s="48">
        <v>4337.9501950000003</v>
      </c>
      <c r="E434" s="48">
        <v>4221.1499020000001</v>
      </c>
      <c r="F434" s="48">
        <v>4241.8500979999999</v>
      </c>
      <c r="G434" s="48">
        <v>0</v>
      </c>
      <c r="H434" s="48">
        <f t="shared" si="24"/>
        <v>4266.9833983333338</v>
      </c>
      <c r="I434" s="48">
        <v>0</v>
      </c>
      <c r="J434" s="48">
        <v>-1</v>
      </c>
      <c r="K434" s="48">
        <v>1</v>
      </c>
      <c r="L434" s="48">
        <v>1</v>
      </c>
      <c r="M434">
        <v>4352.3399902000001</v>
      </c>
      <c r="N434">
        <v>4449.5775144999989</v>
      </c>
      <c r="O434" s="48">
        <v>0</v>
      </c>
      <c r="P434" s="61">
        <f t="shared" si="25"/>
        <v>0.5124341891886941</v>
      </c>
      <c r="Q434" s="62">
        <f t="shared" si="26"/>
        <v>0.62537693164976838</v>
      </c>
      <c r="R434" s="62">
        <f t="shared" si="27"/>
        <v>1</v>
      </c>
    </row>
    <row r="435" spans="1:18" x14ac:dyDescent="0.3">
      <c r="A435" s="60">
        <v>39990</v>
      </c>
      <c r="B435" s="48">
        <v>1</v>
      </c>
      <c r="C435" s="48">
        <v>4243.9501950000003</v>
      </c>
      <c r="D435" s="48">
        <v>4383.75</v>
      </c>
      <c r="E435" s="48">
        <v>4243.9501950000003</v>
      </c>
      <c r="F435" s="48">
        <v>4375.5</v>
      </c>
      <c r="G435" s="48">
        <v>0</v>
      </c>
      <c r="H435" s="48">
        <f t="shared" si="24"/>
        <v>4334.4000650000007</v>
      </c>
      <c r="I435" s="48">
        <v>1</v>
      </c>
      <c r="J435" s="48">
        <v>1</v>
      </c>
      <c r="K435" s="48">
        <v>0</v>
      </c>
      <c r="L435" s="48">
        <v>1</v>
      </c>
      <c r="M435">
        <v>4331.55</v>
      </c>
      <c r="N435">
        <v>4445.9050047499995</v>
      </c>
      <c r="O435" s="48">
        <v>0</v>
      </c>
      <c r="P435" s="61">
        <f t="shared" si="25"/>
        <v>0.96301397544443845</v>
      </c>
      <c r="Q435" s="62">
        <f t="shared" si="26"/>
        <v>0.72372484722897668</v>
      </c>
      <c r="R435" s="62">
        <f t="shared" si="27"/>
        <v>1</v>
      </c>
    </row>
    <row r="436" spans="1:18" x14ac:dyDescent="0.3">
      <c r="A436" s="60">
        <v>39993</v>
      </c>
      <c r="B436" s="48">
        <v>1</v>
      </c>
      <c r="C436" s="48">
        <v>4375.3999020000001</v>
      </c>
      <c r="D436" s="48">
        <v>4439.9501950000003</v>
      </c>
      <c r="E436" s="48">
        <v>4350.8999020000001</v>
      </c>
      <c r="F436" s="48">
        <v>4390.9501950000003</v>
      </c>
      <c r="G436" s="48">
        <v>0</v>
      </c>
      <c r="H436" s="48">
        <f t="shared" si="24"/>
        <v>4393.9334306666669</v>
      </c>
      <c r="I436" s="48">
        <v>1</v>
      </c>
      <c r="J436" s="48">
        <v>-1</v>
      </c>
      <c r="K436" s="48">
        <v>0</v>
      </c>
      <c r="L436" s="48">
        <v>1</v>
      </c>
      <c r="M436">
        <v>4322.2450195000001</v>
      </c>
      <c r="N436">
        <v>4438.9575193999999</v>
      </c>
      <c r="O436" s="48">
        <v>0</v>
      </c>
      <c r="P436" s="61">
        <f t="shared" si="25"/>
        <v>0.68131672693323453</v>
      </c>
      <c r="Q436" s="62">
        <f t="shared" si="26"/>
        <v>0.66403251382418438</v>
      </c>
      <c r="R436" s="62">
        <f t="shared" si="27"/>
        <v>1</v>
      </c>
    </row>
    <row r="437" spans="1:18" x14ac:dyDescent="0.3">
      <c r="A437" s="60">
        <v>39994</v>
      </c>
      <c r="B437" s="48">
        <v>0</v>
      </c>
      <c r="C437" s="48">
        <v>4391.5</v>
      </c>
      <c r="D437" s="48">
        <v>4426.75</v>
      </c>
      <c r="E437" s="48">
        <v>4267.3500979999999</v>
      </c>
      <c r="F437" s="48">
        <v>4291.1000979999999</v>
      </c>
      <c r="G437" s="48">
        <v>0</v>
      </c>
      <c r="H437" s="48">
        <f t="shared" si="24"/>
        <v>4328.4000653333323</v>
      </c>
      <c r="I437" s="48">
        <v>0</v>
      </c>
      <c r="J437" s="48">
        <v>-1</v>
      </c>
      <c r="K437" s="48">
        <v>1</v>
      </c>
      <c r="L437" s="48">
        <v>1</v>
      </c>
      <c r="M437">
        <v>4299.5750487999994</v>
      </c>
      <c r="N437">
        <v>4427.2500242999995</v>
      </c>
      <c r="O437" s="48">
        <v>0</v>
      </c>
      <c r="P437" s="61">
        <f t="shared" si="25"/>
        <v>0.39113821977692731</v>
      </c>
      <c r="Q437" s="62">
        <f t="shared" si="26"/>
        <v>0.59655667248145661</v>
      </c>
      <c r="R437" s="62">
        <f t="shared" si="27"/>
        <v>1</v>
      </c>
    </row>
    <row r="438" spans="1:18" x14ac:dyDescent="0.3">
      <c r="A438" s="60">
        <v>39995</v>
      </c>
      <c r="B438" s="48">
        <v>1</v>
      </c>
      <c r="C438" s="48">
        <v>4292.2998049999997</v>
      </c>
      <c r="D438" s="48">
        <v>4362.2998049999997</v>
      </c>
      <c r="E438" s="48">
        <v>4249.7001950000003</v>
      </c>
      <c r="F438" s="48">
        <v>4340.8999020000001</v>
      </c>
      <c r="G438" s="48">
        <v>0</v>
      </c>
      <c r="H438" s="48">
        <f t="shared" si="24"/>
        <v>4317.6333006666673</v>
      </c>
      <c r="I438" s="48">
        <v>1</v>
      </c>
      <c r="J438" s="48">
        <v>-1</v>
      </c>
      <c r="K438" s="48">
        <v>1</v>
      </c>
      <c r="L438" s="48">
        <v>1</v>
      </c>
      <c r="M438">
        <v>4298.0500487999998</v>
      </c>
      <c r="N438">
        <v>4417.76000965</v>
      </c>
      <c r="O438" s="48">
        <v>0</v>
      </c>
      <c r="P438" s="61">
        <f t="shared" si="25"/>
        <v>0.76625562133473957</v>
      </c>
      <c r="Q438" s="62">
        <f t="shared" si="26"/>
        <v>0.68271035340465969</v>
      </c>
      <c r="R438" s="62">
        <f t="shared" si="27"/>
        <v>1</v>
      </c>
    </row>
    <row r="439" spans="1:18" x14ac:dyDescent="0.3">
      <c r="A439" s="60">
        <v>39996</v>
      </c>
      <c r="B439" s="48">
        <v>0</v>
      </c>
      <c r="C439" s="48">
        <v>4373.5</v>
      </c>
      <c r="D439" s="48">
        <v>4383.6499020000001</v>
      </c>
      <c r="E439" s="48">
        <v>4288.75</v>
      </c>
      <c r="F439" s="48">
        <v>4348.8500979999999</v>
      </c>
      <c r="G439" s="48">
        <v>0</v>
      </c>
      <c r="H439" s="48">
        <f t="shared" si="24"/>
        <v>4340.416666666667</v>
      </c>
      <c r="I439" s="48">
        <v>0</v>
      </c>
      <c r="J439" s="48">
        <v>-1</v>
      </c>
      <c r="K439" s="48">
        <v>0</v>
      </c>
      <c r="L439" s="48">
        <v>1</v>
      </c>
      <c r="M439">
        <v>4307.7950684000007</v>
      </c>
      <c r="N439">
        <v>4406.5700194499996</v>
      </c>
      <c r="O439" s="48">
        <v>0</v>
      </c>
      <c r="P439" s="61">
        <f t="shared" si="25"/>
        <v>0.59236079008378106</v>
      </c>
      <c r="Q439" s="62">
        <f t="shared" si="26"/>
        <v>0.64390663704095485</v>
      </c>
      <c r="R439" s="62">
        <f t="shared" si="27"/>
        <v>1</v>
      </c>
    </row>
    <row r="440" spans="1:18" x14ac:dyDescent="0.3">
      <c r="A440" s="60">
        <v>39997</v>
      </c>
      <c r="B440" s="48">
        <v>1</v>
      </c>
      <c r="C440" s="48">
        <v>4347.2998049999997</v>
      </c>
      <c r="D440" s="48">
        <v>4434.4501950000003</v>
      </c>
      <c r="E440" s="48">
        <v>4298.9501950000003</v>
      </c>
      <c r="F440" s="48">
        <v>4424.25</v>
      </c>
      <c r="G440" s="48">
        <v>0</v>
      </c>
      <c r="H440" s="48">
        <f t="shared" si="24"/>
        <v>4385.8834633333336</v>
      </c>
      <c r="I440" s="48">
        <v>1</v>
      </c>
      <c r="J440" s="48">
        <v>-1</v>
      </c>
      <c r="K440" s="48">
        <v>0</v>
      </c>
      <c r="L440" s="48">
        <v>1</v>
      </c>
      <c r="M440">
        <v>4318.8600586000002</v>
      </c>
      <c r="N440">
        <v>4398.4375243499999</v>
      </c>
      <c r="O440" s="48">
        <v>0</v>
      </c>
      <c r="P440" s="61">
        <f t="shared" si="25"/>
        <v>0.83610955693039579</v>
      </c>
      <c r="Q440" s="62">
        <f t="shared" si="26"/>
        <v>0.69764521162062743</v>
      </c>
      <c r="R440" s="62">
        <f t="shared" si="27"/>
        <v>1</v>
      </c>
    </row>
    <row r="441" spans="1:18" x14ac:dyDescent="0.3">
      <c r="A441" s="60">
        <v>40000</v>
      </c>
      <c r="B441" s="48">
        <v>0</v>
      </c>
      <c r="C441" s="48">
        <v>4429.6000979999999</v>
      </c>
      <c r="D441" s="48">
        <v>4479.7998049999997</v>
      </c>
      <c r="E441" s="48">
        <v>4133.7001950000003</v>
      </c>
      <c r="F441" s="48">
        <v>4165.7001950000003</v>
      </c>
      <c r="G441" s="48">
        <v>0</v>
      </c>
      <c r="H441" s="48">
        <f t="shared" si="24"/>
        <v>4259.7333983333338</v>
      </c>
      <c r="I441" s="48">
        <v>0</v>
      </c>
      <c r="J441" s="48">
        <v>-1</v>
      </c>
      <c r="K441" s="48">
        <v>1</v>
      </c>
      <c r="L441" s="48">
        <v>1</v>
      </c>
      <c r="M441">
        <v>4311.9050780999996</v>
      </c>
      <c r="N441">
        <v>4385.2275390000004</v>
      </c>
      <c r="O441" s="48">
        <v>0</v>
      </c>
      <c r="P441" s="61">
        <f t="shared" si="25"/>
        <v>-3.0413687623802366E-2</v>
      </c>
      <c r="Q441" s="62">
        <f t="shared" si="26"/>
        <v>0.49239716413212792</v>
      </c>
      <c r="R441" s="62">
        <f t="shared" si="27"/>
        <v>0</v>
      </c>
    </row>
    <row r="442" spans="1:18" x14ac:dyDescent="0.3">
      <c r="A442" s="60">
        <v>40001</v>
      </c>
      <c r="B442" s="48">
        <v>1</v>
      </c>
      <c r="C442" s="48">
        <v>4166</v>
      </c>
      <c r="D442" s="48">
        <v>4231.7998049999997</v>
      </c>
      <c r="E442" s="48">
        <v>4155.5</v>
      </c>
      <c r="F442" s="48">
        <v>4202.1499020000001</v>
      </c>
      <c r="G442" s="48">
        <v>0</v>
      </c>
      <c r="H442" s="48">
        <f t="shared" si="24"/>
        <v>4196.4832356666666</v>
      </c>
      <c r="I442" s="48">
        <v>1</v>
      </c>
      <c r="J442" s="48">
        <v>-1</v>
      </c>
      <c r="K442" s="48">
        <v>1</v>
      </c>
      <c r="L442" s="48">
        <v>1</v>
      </c>
      <c r="M442">
        <v>4307.4200682999999</v>
      </c>
      <c r="N442">
        <v>4367.7875243500002</v>
      </c>
      <c r="O442" s="48">
        <v>0</v>
      </c>
      <c r="P442" s="61">
        <f t="shared" si="25"/>
        <v>0.73334396660342294</v>
      </c>
      <c r="Q442" s="62">
        <f t="shared" si="26"/>
        <v>0.67553865365966781</v>
      </c>
      <c r="R442" s="62">
        <f t="shared" si="27"/>
        <v>1</v>
      </c>
    </row>
    <row r="443" spans="1:18" x14ac:dyDescent="0.3">
      <c r="A443" s="60">
        <v>40002</v>
      </c>
      <c r="B443" s="48">
        <v>0</v>
      </c>
      <c r="C443" s="48">
        <v>4201.8500979999999</v>
      </c>
      <c r="D443" s="48">
        <v>4201.8500979999999</v>
      </c>
      <c r="E443" s="48">
        <v>4061.1000979999999</v>
      </c>
      <c r="F443" s="48">
        <v>4078.8999020000001</v>
      </c>
      <c r="G443" s="48">
        <v>0</v>
      </c>
      <c r="H443" s="48">
        <f t="shared" si="24"/>
        <v>4113.9500326666666</v>
      </c>
      <c r="I443" s="48">
        <v>0</v>
      </c>
      <c r="J443" s="48">
        <v>0</v>
      </c>
      <c r="K443" s="48">
        <v>1</v>
      </c>
      <c r="L443" s="48">
        <v>1</v>
      </c>
      <c r="M443">
        <v>4286.0150389999999</v>
      </c>
      <c r="N443">
        <v>4338.9700194500001</v>
      </c>
      <c r="O443" s="48">
        <v>0</v>
      </c>
      <c r="P443" s="61">
        <f t="shared" si="25"/>
        <v>0.34116269144130507</v>
      </c>
      <c r="Q443" s="62">
        <f t="shared" si="26"/>
        <v>0.58447292691180075</v>
      </c>
      <c r="R443" s="62">
        <f t="shared" si="27"/>
        <v>1</v>
      </c>
    </row>
    <row r="444" spans="1:18" x14ac:dyDescent="0.3">
      <c r="A444" s="60">
        <v>40003</v>
      </c>
      <c r="B444" s="48">
        <v>1</v>
      </c>
      <c r="C444" s="48">
        <v>4078.75</v>
      </c>
      <c r="D444" s="48">
        <v>4114.8999020000001</v>
      </c>
      <c r="E444" s="48">
        <v>4039.8500979999999</v>
      </c>
      <c r="F444" s="48">
        <v>4080.9499510000001</v>
      </c>
      <c r="G444" s="48">
        <v>0</v>
      </c>
      <c r="H444" s="48">
        <f t="shared" si="24"/>
        <v>4078.5666503333337</v>
      </c>
      <c r="I444" s="48">
        <v>1</v>
      </c>
      <c r="J444" s="48">
        <v>-1</v>
      </c>
      <c r="K444" s="48">
        <v>1</v>
      </c>
      <c r="L444" s="48">
        <v>1</v>
      </c>
      <c r="M444">
        <v>4269.9250243000006</v>
      </c>
      <c r="N444">
        <v>4311.1325072500003</v>
      </c>
      <c r="O444" s="48">
        <v>0</v>
      </c>
      <c r="P444" s="61">
        <f t="shared" si="25"/>
        <v>0.65316866184748812</v>
      </c>
      <c r="Q444" s="62">
        <f t="shared" si="26"/>
        <v>0.65772415770945269</v>
      </c>
      <c r="R444" s="62">
        <f t="shared" si="27"/>
        <v>1</v>
      </c>
    </row>
    <row r="445" spans="1:18" x14ac:dyDescent="0.3">
      <c r="A445" s="60">
        <v>40004</v>
      </c>
      <c r="B445" s="48">
        <v>0</v>
      </c>
      <c r="C445" s="48">
        <v>4081.3999020000001</v>
      </c>
      <c r="D445" s="48">
        <v>4129.9501950000003</v>
      </c>
      <c r="E445" s="48">
        <v>3976.8000489999999</v>
      </c>
      <c r="F445" s="48">
        <v>4003.8999020000001</v>
      </c>
      <c r="G445" s="48">
        <v>0</v>
      </c>
      <c r="H445" s="48">
        <f t="shared" si="24"/>
        <v>4036.883382</v>
      </c>
      <c r="I445" s="48">
        <v>0</v>
      </c>
      <c r="J445" s="48">
        <v>-1</v>
      </c>
      <c r="K445" s="48">
        <v>1</v>
      </c>
      <c r="L445" s="48">
        <v>1</v>
      </c>
      <c r="M445">
        <v>4232.7650144999998</v>
      </c>
      <c r="N445">
        <v>4282.1575072500009</v>
      </c>
      <c r="O445" s="48">
        <v>0</v>
      </c>
      <c r="P445" s="61">
        <f t="shared" si="25"/>
        <v>0.44571080299090071</v>
      </c>
      <c r="Q445" s="62">
        <f t="shared" si="26"/>
        <v>0.60961895631738072</v>
      </c>
      <c r="R445" s="62">
        <f t="shared" si="27"/>
        <v>1</v>
      </c>
    </row>
    <row r="446" spans="1:18" x14ac:dyDescent="0.3">
      <c r="A446" s="60">
        <v>40007</v>
      </c>
      <c r="B446" s="48">
        <v>0</v>
      </c>
      <c r="C446" s="48">
        <v>4003.3999020000001</v>
      </c>
      <c r="D446" s="48">
        <v>4003.3999020000001</v>
      </c>
      <c r="E446" s="48">
        <v>3918.75</v>
      </c>
      <c r="F446" s="48">
        <v>3974.0500489999999</v>
      </c>
      <c r="G446" s="48">
        <v>0</v>
      </c>
      <c r="H446" s="48">
        <f t="shared" si="24"/>
        <v>3965.3999836666667</v>
      </c>
      <c r="I446" s="48">
        <v>0</v>
      </c>
      <c r="J446" s="48">
        <v>0</v>
      </c>
      <c r="K446" s="48">
        <v>1</v>
      </c>
      <c r="L446" s="48">
        <v>1</v>
      </c>
      <c r="M446">
        <v>4191.0749999</v>
      </c>
      <c r="N446">
        <v>4256.6600097</v>
      </c>
      <c r="O446" s="48">
        <v>0</v>
      </c>
      <c r="P446" s="61">
        <f t="shared" si="25"/>
        <v>0.58149120608624849</v>
      </c>
      <c r="Q446" s="62">
        <f t="shared" si="26"/>
        <v>0.64141046060701856</v>
      </c>
      <c r="R446" s="62">
        <f t="shared" si="27"/>
        <v>1</v>
      </c>
    </row>
    <row r="447" spans="1:18" x14ac:dyDescent="0.3">
      <c r="A447" s="60">
        <v>40008</v>
      </c>
      <c r="B447" s="48">
        <v>1</v>
      </c>
      <c r="C447" s="48">
        <v>3974.1000979999999</v>
      </c>
      <c r="D447" s="48">
        <v>4128.8999020000001</v>
      </c>
      <c r="E447" s="48">
        <v>3974.1000979999999</v>
      </c>
      <c r="F447" s="48">
        <v>4111.3999020000001</v>
      </c>
      <c r="G447" s="48">
        <v>0</v>
      </c>
      <c r="H447" s="48">
        <f t="shared" si="24"/>
        <v>4071.4666340000003</v>
      </c>
      <c r="I447" s="48">
        <v>1</v>
      </c>
      <c r="J447" s="48">
        <v>1</v>
      </c>
      <c r="K447" s="48">
        <v>0</v>
      </c>
      <c r="L447" s="48">
        <v>1</v>
      </c>
      <c r="M447">
        <v>4173.1049802999996</v>
      </c>
      <c r="N447">
        <v>4236.34001455</v>
      </c>
      <c r="O447" s="48">
        <v>0</v>
      </c>
      <c r="P447" s="61">
        <f t="shared" si="25"/>
        <v>0.97350462614131339</v>
      </c>
      <c r="Q447" s="62">
        <f t="shared" si="26"/>
        <v>0.72581749271464568</v>
      </c>
      <c r="R447" s="62">
        <f t="shared" si="27"/>
        <v>1</v>
      </c>
    </row>
    <row r="448" spans="1:18" x14ac:dyDescent="0.3">
      <c r="A448" s="60">
        <v>40009</v>
      </c>
      <c r="B448" s="48">
        <v>1</v>
      </c>
      <c r="C448" s="48">
        <v>4120.7998049999997</v>
      </c>
      <c r="D448" s="48">
        <v>4249.5498049999997</v>
      </c>
      <c r="E448" s="48">
        <v>4118.75</v>
      </c>
      <c r="F448" s="48">
        <v>4233.5</v>
      </c>
      <c r="G448" s="48">
        <v>0</v>
      </c>
      <c r="H448" s="48">
        <f t="shared" si="24"/>
        <v>4200.5999349999993</v>
      </c>
      <c r="I448" s="48">
        <v>1</v>
      </c>
      <c r="J448" s="48">
        <v>-1</v>
      </c>
      <c r="K448" s="48">
        <v>0</v>
      </c>
      <c r="L448" s="48">
        <v>1</v>
      </c>
      <c r="M448">
        <v>4162.3649900999999</v>
      </c>
      <c r="N448">
        <v>4230.2075194500003</v>
      </c>
      <c r="O448" s="48">
        <v>0</v>
      </c>
      <c r="P448" s="61">
        <f t="shared" si="25"/>
        <v>0.91644524434836527</v>
      </c>
      <c r="Q448" s="62">
        <f t="shared" si="26"/>
        <v>0.71431724639963112</v>
      </c>
      <c r="R448" s="62">
        <f t="shared" si="27"/>
        <v>1</v>
      </c>
    </row>
    <row r="449" spans="1:18" x14ac:dyDescent="0.3">
      <c r="A449" s="60">
        <v>40010</v>
      </c>
      <c r="B449" s="48">
        <v>1</v>
      </c>
      <c r="C449" s="48">
        <v>4223.5</v>
      </c>
      <c r="D449" s="48">
        <v>4305</v>
      </c>
      <c r="E449" s="48">
        <v>4205.5</v>
      </c>
      <c r="F449" s="48">
        <v>4231.3999020000001</v>
      </c>
      <c r="G449" s="48">
        <v>0</v>
      </c>
      <c r="H449" s="48">
        <f t="shared" si="24"/>
        <v>4247.2999673333334</v>
      </c>
      <c r="I449" s="48">
        <v>1</v>
      </c>
      <c r="J449" s="48">
        <v>-1</v>
      </c>
      <c r="K449" s="48">
        <v>0</v>
      </c>
      <c r="L449" s="48">
        <v>1</v>
      </c>
      <c r="M449">
        <v>4150.6199704999999</v>
      </c>
      <c r="N449">
        <v>4229.2075194500003</v>
      </c>
      <c r="O449" s="48">
        <v>0</v>
      </c>
      <c r="P449" s="61">
        <f t="shared" si="25"/>
        <v>0.65664804613878602</v>
      </c>
      <c r="Q449" s="62">
        <f t="shared" si="26"/>
        <v>0.65850701704302583</v>
      </c>
      <c r="R449" s="62">
        <f t="shared" si="27"/>
        <v>1</v>
      </c>
    </row>
    <row r="450" spans="1:18" x14ac:dyDescent="0.3">
      <c r="A450" s="60">
        <v>40011</v>
      </c>
      <c r="B450" s="48">
        <v>1</v>
      </c>
      <c r="C450" s="48">
        <v>4231.4501950000003</v>
      </c>
      <c r="D450" s="48">
        <v>4390.3999020000001</v>
      </c>
      <c r="E450" s="48">
        <v>4230.1499020000001</v>
      </c>
      <c r="F450" s="48">
        <v>4374.9501950000003</v>
      </c>
      <c r="G450" s="48">
        <v>0</v>
      </c>
      <c r="H450" s="48">
        <f t="shared" si="24"/>
        <v>4331.8333329999996</v>
      </c>
      <c r="I450" s="48">
        <v>1</v>
      </c>
      <c r="J450" s="48">
        <v>-1</v>
      </c>
      <c r="K450" s="48">
        <v>0</v>
      </c>
      <c r="L450" s="48">
        <v>1</v>
      </c>
      <c r="M450">
        <v>4145.6899899999999</v>
      </c>
      <c r="N450">
        <v>4232.2750243</v>
      </c>
      <c r="O450" s="48">
        <v>0</v>
      </c>
      <c r="P450" s="61">
        <f t="shared" si="25"/>
        <v>0.98942636496662062</v>
      </c>
      <c r="Q450" s="62">
        <f t="shared" si="26"/>
        <v>0.72897460380116019</v>
      </c>
      <c r="R450" s="62">
        <f t="shared" si="27"/>
        <v>1</v>
      </c>
    </row>
    <row r="451" spans="1:18" x14ac:dyDescent="0.3">
      <c r="A451" s="60">
        <v>40014</v>
      </c>
      <c r="B451" s="48">
        <v>1</v>
      </c>
      <c r="C451" s="48">
        <v>4377.8999020000001</v>
      </c>
      <c r="D451" s="48">
        <v>4510.2998049999997</v>
      </c>
      <c r="E451" s="48">
        <v>4377.8999020000001</v>
      </c>
      <c r="F451" s="48">
        <v>4502.25</v>
      </c>
      <c r="G451" s="48">
        <v>0</v>
      </c>
      <c r="H451" s="48">
        <f t="shared" si="24"/>
        <v>4463.4832356666666</v>
      </c>
      <c r="I451" s="48">
        <v>1</v>
      </c>
      <c r="J451" s="48">
        <v>1</v>
      </c>
      <c r="K451" s="48">
        <v>0</v>
      </c>
      <c r="L451" s="48">
        <v>1</v>
      </c>
      <c r="M451">
        <v>4179.3449705000003</v>
      </c>
      <c r="N451">
        <v>4245.6250242999995</v>
      </c>
      <c r="O451" s="48">
        <v>0</v>
      </c>
      <c r="P451" s="61">
        <f t="shared" si="25"/>
        <v>0.94651146776933737</v>
      </c>
      <c r="Q451" s="62">
        <f t="shared" si="26"/>
        <v>0.7204130651357874</v>
      </c>
      <c r="R451" s="62">
        <f t="shared" si="27"/>
        <v>1</v>
      </c>
    </row>
    <row r="452" spans="1:18" x14ac:dyDescent="0.3">
      <c r="A452" s="60">
        <v>40015</v>
      </c>
      <c r="B452" s="48">
        <v>0</v>
      </c>
      <c r="C452" s="48">
        <v>4501.5</v>
      </c>
      <c r="D452" s="48">
        <v>4524</v>
      </c>
      <c r="E452" s="48">
        <v>4436.6000979999999</v>
      </c>
      <c r="F452" s="48">
        <v>4469.1000979999999</v>
      </c>
      <c r="G452" s="48">
        <v>0</v>
      </c>
      <c r="H452" s="48">
        <f t="shared" si="24"/>
        <v>4476.5667319999993</v>
      </c>
      <c r="I452" s="48">
        <v>0</v>
      </c>
      <c r="J452" s="48">
        <v>-1</v>
      </c>
      <c r="K452" s="48">
        <v>0</v>
      </c>
      <c r="L452" s="48">
        <v>1</v>
      </c>
      <c r="M452">
        <v>4206.0399901000001</v>
      </c>
      <c r="N452">
        <v>4256.7300291999991</v>
      </c>
      <c r="O452" s="48">
        <v>0</v>
      </c>
      <c r="P452" s="61">
        <f t="shared" si="25"/>
        <v>0.56888325550193586</v>
      </c>
      <c r="Q452" s="62">
        <f t="shared" si="26"/>
        <v>0.63850545227322564</v>
      </c>
      <c r="R452" s="62">
        <f t="shared" si="27"/>
        <v>1</v>
      </c>
    </row>
    <row r="453" spans="1:18" x14ac:dyDescent="0.3">
      <c r="A453" s="60">
        <v>40016</v>
      </c>
      <c r="B453" s="48">
        <v>0</v>
      </c>
      <c r="C453" s="48">
        <v>4469.2998049999997</v>
      </c>
      <c r="D453" s="48">
        <v>4557.9501950000003</v>
      </c>
      <c r="E453" s="48">
        <v>4380.4501950000003</v>
      </c>
      <c r="F453" s="48">
        <v>4398.8999020000001</v>
      </c>
      <c r="G453" s="48">
        <v>0</v>
      </c>
      <c r="H453" s="48">
        <f t="shared" ref="H453:H516" si="28">AVERAGE(D453,E453,F453)</f>
        <v>4445.766764</v>
      </c>
      <c r="I453" s="48">
        <v>0</v>
      </c>
      <c r="J453" s="48">
        <v>-1</v>
      </c>
      <c r="K453" s="48">
        <v>1</v>
      </c>
      <c r="L453" s="48">
        <v>1</v>
      </c>
      <c r="M453">
        <v>4238.0399901000001</v>
      </c>
      <c r="N453">
        <v>4262.02751455</v>
      </c>
      <c r="O453" s="48">
        <v>0</v>
      </c>
      <c r="P453" s="61">
        <f t="shared" si="25"/>
        <v>0.45502360663005903</v>
      </c>
      <c r="Q453" s="62">
        <f t="shared" si="26"/>
        <v>0.61183297543503323</v>
      </c>
      <c r="R453" s="62">
        <f t="shared" si="27"/>
        <v>1</v>
      </c>
    </row>
    <row r="454" spans="1:18" x14ac:dyDescent="0.3">
      <c r="A454" s="60">
        <v>40017</v>
      </c>
      <c r="B454" s="48">
        <v>1</v>
      </c>
      <c r="C454" s="48">
        <v>4409.7001950000003</v>
      </c>
      <c r="D454" s="48">
        <v>4532.3999020000001</v>
      </c>
      <c r="E454" s="48">
        <v>4405.9501950000003</v>
      </c>
      <c r="F454" s="48">
        <v>4523.75</v>
      </c>
      <c r="G454" s="48">
        <v>0</v>
      </c>
      <c r="H454" s="48">
        <f t="shared" si="28"/>
        <v>4487.3666990000002</v>
      </c>
      <c r="I454" s="48">
        <v>1</v>
      </c>
      <c r="J454" s="48">
        <v>-1</v>
      </c>
      <c r="K454" s="48">
        <v>0</v>
      </c>
      <c r="L454" s="48">
        <v>1</v>
      </c>
      <c r="M454">
        <v>4282.3199949999998</v>
      </c>
      <c r="N454">
        <v>4276.1225096500002</v>
      </c>
      <c r="O454" s="48">
        <v>1</v>
      </c>
      <c r="P454" s="61">
        <f t="shared" si="25"/>
        <v>0.92234808461674178</v>
      </c>
      <c r="Q454" s="62">
        <f t="shared" si="26"/>
        <v>0.71552030244750053</v>
      </c>
      <c r="R454" s="62">
        <f t="shared" si="27"/>
        <v>1</v>
      </c>
    </row>
    <row r="455" spans="1:18" x14ac:dyDescent="0.3">
      <c r="A455" s="60">
        <v>40018</v>
      </c>
      <c r="B455" s="48">
        <v>1</v>
      </c>
      <c r="C455" s="48">
        <v>4524.7998049999997</v>
      </c>
      <c r="D455" s="48">
        <v>4578.75</v>
      </c>
      <c r="E455" s="48">
        <v>4504.8500979999999</v>
      </c>
      <c r="F455" s="48">
        <v>4568.5498049999997</v>
      </c>
      <c r="G455" s="48">
        <v>0</v>
      </c>
      <c r="H455" s="48">
        <f t="shared" si="28"/>
        <v>4550.7166343333329</v>
      </c>
      <c r="I455" s="48">
        <v>1</v>
      </c>
      <c r="J455" s="48">
        <v>-1</v>
      </c>
      <c r="K455" s="48">
        <v>0</v>
      </c>
      <c r="L455" s="48">
        <v>1</v>
      </c>
      <c r="M455">
        <v>4338.7849852999998</v>
      </c>
      <c r="N455">
        <v>4285.7749998999998</v>
      </c>
      <c r="O455" s="48">
        <v>1</v>
      </c>
      <c r="P455" s="61">
        <f t="shared" si="25"/>
        <v>0.75738433568196961</v>
      </c>
      <c r="Q455" s="62">
        <f t="shared" si="26"/>
        <v>0.68078557556773456</v>
      </c>
      <c r="R455" s="62">
        <f t="shared" si="27"/>
        <v>1</v>
      </c>
    </row>
    <row r="456" spans="1:18" x14ac:dyDescent="0.3">
      <c r="A456" s="60">
        <v>40021</v>
      </c>
      <c r="B456" s="48">
        <v>1</v>
      </c>
      <c r="C456" s="48">
        <v>4568.6499020000001</v>
      </c>
      <c r="D456" s="48">
        <v>4596.75</v>
      </c>
      <c r="E456" s="48">
        <v>4528.5</v>
      </c>
      <c r="F456" s="48">
        <v>4572.2998049999997</v>
      </c>
      <c r="G456" s="48">
        <v>0</v>
      </c>
      <c r="H456" s="48">
        <f t="shared" si="28"/>
        <v>4565.8499349999993</v>
      </c>
      <c r="I456" s="48">
        <v>1</v>
      </c>
      <c r="J456" s="48">
        <v>-1</v>
      </c>
      <c r="K456" s="48">
        <v>0</v>
      </c>
      <c r="L456" s="48">
        <v>1</v>
      </c>
      <c r="M456">
        <v>4398.6099609000012</v>
      </c>
      <c r="N456">
        <v>4294.8424804000006</v>
      </c>
      <c r="O456" s="48">
        <v>1</v>
      </c>
      <c r="P456" s="61">
        <f t="shared" si="25"/>
        <v>0.66040436897199783</v>
      </c>
      <c r="Q456" s="62">
        <f t="shared" si="26"/>
        <v>0.65935121848112155</v>
      </c>
      <c r="R456" s="62">
        <f t="shared" si="27"/>
        <v>1</v>
      </c>
    </row>
    <row r="457" spans="1:18" x14ac:dyDescent="0.3">
      <c r="A457" s="60">
        <v>40022</v>
      </c>
      <c r="B457" s="48">
        <v>1</v>
      </c>
      <c r="C457" s="48">
        <v>4572.7998049999997</v>
      </c>
      <c r="D457" s="48">
        <v>4599.8999020000001</v>
      </c>
      <c r="E457" s="48">
        <v>4529.1499020000001</v>
      </c>
      <c r="F457" s="48">
        <v>4564.1000979999999</v>
      </c>
      <c r="G457" s="48">
        <v>0</v>
      </c>
      <c r="H457" s="48">
        <f t="shared" si="28"/>
        <v>4564.3833006666673</v>
      </c>
      <c r="I457" s="48">
        <v>0</v>
      </c>
      <c r="J457" s="48">
        <v>-1</v>
      </c>
      <c r="K457" s="48">
        <v>1</v>
      </c>
      <c r="L457" s="48">
        <v>1</v>
      </c>
      <c r="M457">
        <v>4443.8799805000008</v>
      </c>
      <c r="N457">
        <v>4308.4924803999993</v>
      </c>
      <c r="O457" s="48">
        <v>1</v>
      </c>
      <c r="P457" s="61">
        <f t="shared" si="25"/>
        <v>0.62872293640530885</v>
      </c>
      <c r="Q457" s="62">
        <f t="shared" si="26"/>
        <v>0.65219983553774763</v>
      </c>
      <c r="R457" s="62">
        <f t="shared" si="27"/>
        <v>1</v>
      </c>
    </row>
    <row r="458" spans="1:18" x14ac:dyDescent="0.3">
      <c r="A458" s="60">
        <v>40023</v>
      </c>
      <c r="B458" s="48">
        <v>1</v>
      </c>
      <c r="C458" s="48">
        <v>4565.7998049999997</v>
      </c>
      <c r="D458" s="48">
        <v>4573.8500979999999</v>
      </c>
      <c r="E458" s="48">
        <v>4420.7998049999997</v>
      </c>
      <c r="F458" s="48">
        <v>4513.5</v>
      </c>
      <c r="G458" s="48">
        <v>0</v>
      </c>
      <c r="H458" s="48">
        <f t="shared" si="28"/>
        <v>4502.7166343333329</v>
      </c>
      <c r="I458" s="48">
        <v>0</v>
      </c>
      <c r="J458" s="48">
        <v>-1</v>
      </c>
      <c r="K458" s="48">
        <v>1</v>
      </c>
      <c r="L458" s="48">
        <v>1</v>
      </c>
      <c r="M458">
        <v>4471.8799804999999</v>
      </c>
      <c r="N458">
        <v>4317.1224852999994</v>
      </c>
      <c r="O458" s="48">
        <v>1</v>
      </c>
      <c r="P458" s="61">
        <f t="shared" si="25"/>
        <v>0.5239333365127925</v>
      </c>
      <c r="Q458" s="62">
        <f t="shared" si="26"/>
        <v>0.62806705100915827</v>
      </c>
      <c r="R458" s="62">
        <f t="shared" si="27"/>
        <v>1</v>
      </c>
    </row>
    <row r="459" spans="1:18" x14ac:dyDescent="0.3">
      <c r="A459" s="60">
        <v>40024</v>
      </c>
      <c r="B459" s="48">
        <v>1</v>
      </c>
      <c r="C459" s="48">
        <v>4513.1000979999999</v>
      </c>
      <c r="D459" s="48">
        <v>4582.3500979999999</v>
      </c>
      <c r="E459" s="48">
        <v>4474.5</v>
      </c>
      <c r="F459" s="48">
        <v>4571.4501950000003</v>
      </c>
      <c r="G459" s="48">
        <v>0</v>
      </c>
      <c r="H459" s="48">
        <f t="shared" si="28"/>
        <v>4542.7667643333334</v>
      </c>
      <c r="I459" s="48">
        <v>1</v>
      </c>
      <c r="J459" s="48">
        <v>-1</v>
      </c>
      <c r="K459" s="48">
        <v>0</v>
      </c>
      <c r="L459" s="48">
        <v>1</v>
      </c>
      <c r="M459">
        <v>4505.8850097999994</v>
      </c>
      <c r="N459">
        <v>4328.2524901499992</v>
      </c>
      <c r="O459" s="48">
        <v>1</v>
      </c>
      <c r="P459" s="61">
        <f t="shared" si="25"/>
        <v>0.79226890599063204</v>
      </c>
      <c r="Q459" s="62">
        <f t="shared" si="26"/>
        <v>0.68831830095409074</v>
      </c>
      <c r="R459" s="62">
        <f t="shared" si="27"/>
        <v>1</v>
      </c>
    </row>
    <row r="460" spans="1:18" x14ac:dyDescent="0.3">
      <c r="A460" s="60">
        <v>40025</v>
      </c>
      <c r="B460" s="48">
        <v>1</v>
      </c>
      <c r="C460" s="48">
        <v>4571.6000979999999</v>
      </c>
      <c r="D460" s="48">
        <v>4669.75</v>
      </c>
      <c r="E460" s="48">
        <v>4571.6000979999999</v>
      </c>
      <c r="F460" s="48">
        <v>4636.4501950000003</v>
      </c>
      <c r="G460" s="48">
        <v>0</v>
      </c>
      <c r="H460" s="48">
        <f t="shared" si="28"/>
        <v>4625.9334310000004</v>
      </c>
      <c r="I460" s="48">
        <v>1</v>
      </c>
      <c r="J460" s="48">
        <v>1</v>
      </c>
      <c r="K460" s="48">
        <v>0</v>
      </c>
      <c r="L460" s="48">
        <v>1</v>
      </c>
      <c r="M460">
        <v>4532.0350097999999</v>
      </c>
      <c r="N460">
        <v>4338.8624998999994</v>
      </c>
      <c r="O460" s="48">
        <v>1</v>
      </c>
      <c r="P460" s="61">
        <f t="shared" si="25"/>
        <v>0.80087246325084949</v>
      </c>
      <c r="Q460" s="62">
        <f t="shared" si="26"/>
        <v>0.69016107853726216</v>
      </c>
      <c r="R460" s="62">
        <f t="shared" si="27"/>
        <v>1</v>
      </c>
    </row>
    <row r="461" spans="1:18" x14ac:dyDescent="0.3">
      <c r="A461" s="60">
        <v>40028</v>
      </c>
      <c r="B461" s="48">
        <v>1</v>
      </c>
      <c r="C461" s="48">
        <v>4633.7998049999997</v>
      </c>
      <c r="D461" s="48">
        <v>4723.75</v>
      </c>
      <c r="E461" s="48">
        <v>4617.75</v>
      </c>
      <c r="F461" s="48">
        <v>4711.3999020000001</v>
      </c>
      <c r="G461" s="48">
        <v>0</v>
      </c>
      <c r="H461" s="48">
        <f t="shared" si="28"/>
        <v>4684.2999673333334</v>
      </c>
      <c r="I461" s="48">
        <v>1</v>
      </c>
      <c r="J461" s="48">
        <v>-1</v>
      </c>
      <c r="K461" s="48">
        <v>0</v>
      </c>
      <c r="L461" s="48">
        <v>1</v>
      </c>
      <c r="M461">
        <v>4552.9499999999989</v>
      </c>
      <c r="N461">
        <v>4366.1474852500005</v>
      </c>
      <c r="O461" s="48">
        <v>1</v>
      </c>
      <c r="P461" s="61">
        <f t="shared" si="25"/>
        <v>0.8367592646506703</v>
      </c>
      <c r="Q461" s="62">
        <f t="shared" si="26"/>
        <v>0.69778224100792741</v>
      </c>
      <c r="R461" s="62">
        <f t="shared" si="27"/>
        <v>1</v>
      </c>
    </row>
    <row r="462" spans="1:18" x14ac:dyDescent="0.3">
      <c r="A462" s="60">
        <v>40029</v>
      </c>
      <c r="B462" s="48">
        <v>0</v>
      </c>
      <c r="C462" s="48">
        <v>4706.25</v>
      </c>
      <c r="D462" s="48">
        <v>4731.4501950000003</v>
      </c>
      <c r="E462" s="48">
        <v>4642.6000979999999</v>
      </c>
      <c r="F462" s="48">
        <v>4680.5</v>
      </c>
      <c r="G462" s="48">
        <v>0</v>
      </c>
      <c r="H462" s="48">
        <f t="shared" si="28"/>
        <v>4684.8500976666664</v>
      </c>
      <c r="I462" s="48">
        <v>0</v>
      </c>
      <c r="J462" s="48">
        <v>-1</v>
      </c>
      <c r="K462" s="48">
        <v>0</v>
      </c>
      <c r="L462" s="48">
        <v>1</v>
      </c>
      <c r="M462">
        <v>4574.0899902000001</v>
      </c>
      <c r="N462">
        <v>4390.0649901500001</v>
      </c>
      <c r="O462" s="48">
        <v>1</v>
      </c>
      <c r="P462" s="61">
        <f t="shared" si="25"/>
        <v>0.5860680551827786</v>
      </c>
      <c r="Q462" s="62">
        <f t="shared" si="26"/>
        <v>0.6424624672931557</v>
      </c>
      <c r="R462" s="62">
        <f t="shared" si="27"/>
        <v>1</v>
      </c>
    </row>
    <row r="463" spans="1:18" x14ac:dyDescent="0.3">
      <c r="A463" s="60">
        <v>40030</v>
      </c>
      <c r="B463" s="48">
        <v>1</v>
      </c>
      <c r="C463" s="48">
        <v>4680.9501950000003</v>
      </c>
      <c r="D463" s="48">
        <v>4717.2001950000003</v>
      </c>
      <c r="E463" s="48">
        <v>4629.8500979999999</v>
      </c>
      <c r="F463" s="48">
        <v>4694.1499020000001</v>
      </c>
      <c r="G463" s="48">
        <v>0</v>
      </c>
      <c r="H463" s="48">
        <f t="shared" si="28"/>
        <v>4680.4000650000007</v>
      </c>
      <c r="I463" s="48">
        <v>1</v>
      </c>
      <c r="J463" s="48">
        <v>-1</v>
      </c>
      <c r="K463" s="48">
        <v>1</v>
      </c>
      <c r="L463" s="48">
        <v>1</v>
      </c>
      <c r="M463">
        <v>4603.6149901999997</v>
      </c>
      <c r="N463">
        <v>4420.8274901500008</v>
      </c>
      <c r="O463" s="48">
        <v>1</v>
      </c>
      <c r="P463" s="61">
        <f t="shared" si="25"/>
        <v>0.68398548428355199</v>
      </c>
      <c r="Q463" s="62">
        <f t="shared" si="26"/>
        <v>0.66462763492499177</v>
      </c>
      <c r="R463" s="62">
        <f t="shared" si="27"/>
        <v>1</v>
      </c>
    </row>
    <row r="464" spans="1:18" x14ac:dyDescent="0.3">
      <c r="A464" s="60">
        <v>40031</v>
      </c>
      <c r="B464" s="48">
        <v>1</v>
      </c>
      <c r="C464" s="48">
        <v>4694.3500979999999</v>
      </c>
      <c r="D464" s="48">
        <v>4718.1499020000001</v>
      </c>
      <c r="E464" s="48">
        <v>4559.2001950000003</v>
      </c>
      <c r="F464" s="48">
        <v>4585.5</v>
      </c>
      <c r="G464" s="48">
        <v>0</v>
      </c>
      <c r="H464" s="48">
        <f t="shared" si="28"/>
        <v>4620.9500323333332</v>
      </c>
      <c r="I464" s="48">
        <v>0</v>
      </c>
      <c r="J464" s="48">
        <v>-1</v>
      </c>
      <c r="K464" s="48">
        <v>1</v>
      </c>
      <c r="L464" s="48">
        <v>1</v>
      </c>
      <c r="M464">
        <v>4609.7899901999999</v>
      </c>
      <c r="N464">
        <v>4446.0549926000003</v>
      </c>
      <c r="O464" s="48">
        <v>1</v>
      </c>
      <c r="P464" s="61">
        <f t="shared" si="25"/>
        <v>0.37329406950549271</v>
      </c>
      <c r="Q464" s="62">
        <f t="shared" si="26"/>
        <v>0.59225470130986491</v>
      </c>
      <c r="R464" s="62">
        <f t="shared" si="27"/>
        <v>1</v>
      </c>
    </row>
    <row r="465" spans="1:18" x14ac:dyDescent="0.3">
      <c r="A465" s="60">
        <v>40032</v>
      </c>
      <c r="B465" s="48">
        <v>1</v>
      </c>
      <c r="C465" s="48">
        <v>4591.8999020000001</v>
      </c>
      <c r="D465" s="48">
        <v>4591.8999020000001</v>
      </c>
      <c r="E465" s="48">
        <v>4463.9501950000003</v>
      </c>
      <c r="F465" s="48">
        <v>4481.3999020000001</v>
      </c>
      <c r="G465" s="48">
        <v>0</v>
      </c>
      <c r="H465" s="48">
        <f t="shared" si="28"/>
        <v>4512.4166663333335</v>
      </c>
      <c r="I465" s="48">
        <v>0</v>
      </c>
      <c r="J465" s="48">
        <v>0</v>
      </c>
      <c r="K465" s="48">
        <v>1</v>
      </c>
      <c r="L465" s="48">
        <v>1</v>
      </c>
      <c r="M465">
        <v>4601.0749999</v>
      </c>
      <c r="N465">
        <v>4469.9299926000003</v>
      </c>
      <c r="O465" s="48">
        <v>1</v>
      </c>
      <c r="P465" s="61">
        <f t="shared" si="25"/>
        <v>0.37418280119440284</v>
      </c>
      <c r="Q465" s="62">
        <f t="shared" si="26"/>
        <v>0.59246930268975306</v>
      </c>
      <c r="R465" s="62">
        <f t="shared" si="27"/>
        <v>1</v>
      </c>
    </row>
    <row r="466" spans="1:18" x14ac:dyDescent="0.3">
      <c r="A466" s="60">
        <v>40035</v>
      </c>
      <c r="B466" s="48">
        <v>1</v>
      </c>
      <c r="C466" s="48">
        <v>4486.5</v>
      </c>
      <c r="D466" s="48">
        <v>4562.5</v>
      </c>
      <c r="E466" s="48">
        <v>4399.8500979999999</v>
      </c>
      <c r="F466" s="48">
        <v>4437.6499020000001</v>
      </c>
      <c r="G466" s="48">
        <v>0</v>
      </c>
      <c r="H466" s="48">
        <f t="shared" si="28"/>
        <v>4466.666666666667</v>
      </c>
      <c r="I466" s="48">
        <v>0</v>
      </c>
      <c r="J466" s="48">
        <v>-1</v>
      </c>
      <c r="K466" s="48">
        <v>1</v>
      </c>
      <c r="L466" s="48">
        <v>1</v>
      </c>
      <c r="M466">
        <v>4587.6100095999991</v>
      </c>
      <c r="N466">
        <v>4493.109985250001</v>
      </c>
      <c r="O466" s="48">
        <v>1</v>
      </c>
      <c r="P466" s="61">
        <f t="shared" si="25"/>
        <v>0.51400968582068196</v>
      </c>
      <c r="Q466" s="62">
        <f t="shared" si="26"/>
        <v>0.62574596701317742</v>
      </c>
      <c r="R466" s="62">
        <f t="shared" si="27"/>
        <v>1</v>
      </c>
    </row>
    <row r="467" spans="1:18" x14ac:dyDescent="0.3">
      <c r="A467" s="60">
        <v>40036</v>
      </c>
      <c r="B467" s="48">
        <v>1</v>
      </c>
      <c r="C467" s="48">
        <v>4435</v>
      </c>
      <c r="D467" s="48">
        <v>4510.7998049999997</v>
      </c>
      <c r="E467" s="48">
        <v>4398.8999020000001</v>
      </c>
      <c r="F467" s="48">
        <v>4471.3500979999999</v>
      </c>
      <c r="G467" s="48">
        <v>0</v>
      </c>
      <c r="H467" s="48">
        <f t="shared" si="28"/>
        <v>4460.3499349999993</v>
      </c>
      <c r="I467" s="48">
        <v>1</v>
      </c>
      <c r="J467" s="48">
        <v>-1</v>
      </c>
      <c r="K467" s="48">
        <v>1</v>
      </c>
      <c r="L467" s="48">
        <v>1</v>
      </c>
      <c r="M467">
        <v>4578.3350096000004</v>
      </c>
      <c r="N467">
        <v>4511.1074950500006</v>
      </c>
      <c r="O467" s="48">
        <v>1</v>
      </c>
      <c r="P467" s="61">
        <f t="shared" si="25"/>
        <v>0.73322719044652218</v>
      </c>
      <c r="Q467" s="62">
        <f t="shared" si="26"/>
        <v>0.67551305741513512</v>
      </c>
      <c r="R467" s="62">
        <f t="shared" si="27"/>
        <v>1</v>
      </c>
    </row>
    <row r="468" spans="1:18" x14ac:dyDescent="0.3">
      <c r="A468" s="60">
        <v>40037</v>
      </c>
      <c r="B468" s="48">
        <v>1</v>
      </c>
      <c r="C468" s="48">
        <v>4473.7998049999997</v>
      </c>
      <c r="D468" s="48">
        <v>4473.7998049999997</v>
      </c>
      <c r="E468" s="48">
        <v>4359.3999020000001</v>
      </c>
      <c r="F468" s="48">
        <v>4457.5</v>
      </c>
      <c r="G468" s="48">
        <v>0</v>
      </c>
      <c r="H468" s="48">
        <f t="shared" si="28"/>
        <v>4430.2332356666666</v>
      </c>
      <c r="I468" s="48">
        <v>0</v>
      </c>
      <c r="J468" s="48">
        <v>0</v>
      </c>
      <c r="K468" s="48">
        <v>1</v>
      </c>
      <c r="L468" s="48">
        <v>1</v>
      </c>
      <c r="M468">
        <v>4572.7350096</v>
      </c>
      <c r="N468">
        <v>4522.3074950499995</v>
      </c>
      <c r="O468" s="48">
        <v>1</v>
      </c>
      <c r="P468" s="61">
        <f t="shared" si="25"/>
        <v>0.6179242966639189</v>
      </c>
      <c r="Q468" s="62">
        <f t="shared" si="26"/>
        <v>0.64974631517947601</v>
      </c>
      <c r="R468" s="62">
        <f t="shared" si="27"/>
        <v>1</v>
      </c>
    </row>
    <row r="469" spans="1:18" x14ac:dyDescent="0.3">
      <c r="A469" s="60">
        <v>40038</v>
      </c>
      <c r="B469" s="48">
        <v>1</v>
      </c>
      <c r="C469" s="48">
        <v>4458.5498049999997</v>
      </c>
      <c r="D469" s="48">
        <v>4614.1499020000001</v>
      </c>
      <c r="E469" s="48">
        <v>4458.5498049999997</v>
      </c>
      <c r="F469" s="48">
        <v>4605</v>
      </c>
      <c r="G469" s="48">
        <v>0</v>
      </c>
      <c r="H469" s="48">
        <f t="shared" si="28"/>
        <v>4559.2332356666666</v>
      </c>
      <c r="I469" s="48">
        <v>1</v>
      </c>
      <c r="J469" s="48">
        <v>1</v>
      </c>
      <c r="K469" s="48">
        <v>0</v>
      </c>
      <c r="L469" s="48">
        <v>1</v>
      </c>
      <c r="M469">
        <v>4576.0899901000003</v>
      </c>
      <c r="N469">
        <v>4540.9874999499998</v>
      </c>
      <c r="O469" s="48">
        <v>1</v>
      </c>
      <c r="P469" s="61">
        <f t="shared" si="25"/>
        <v>0.99853239607173649</v>
      </c>
      <c r="Q469" s="62">
        <f t="shared" si="26"/>
        <v>0.73076993235557808</v>
      </c>
      <c r="R469" s="62">
        <f t="shared" si="27"/>
        <v>1</v>
      </c>
    </row>
    <row r="470" spans="1:18" x14ac:dyDescent="0.3">
      <c r="A470" s="60">
        <v>40039</v>
      </c>
      <c r="B470" s="48">
        <v>0</v>
      </c>
      <c r="C470" s="48">
        <v>4605.1499020000001</v>
      </c>
      <c r="D470" s="48">
        <v>4619</v>
      </c>
      <c r="E470" s="48">
        <v>4559.3500979999999</v>
      </c>
      <c r="F470" s="48">
        <v>4580.0498049999997</v>
      </c>
      <c r="G470" s="48">
        <v>0</v>
      </c>
      <c r="H470" s="48">
        <f t="shared" si="28"/>
        <v>4586.1333009999989</v>
      </c>
      <c r="I470" s="48">
        <v>0</v>
      </c>
      <c r="J470" s="48">
        <v>-1</v>
      </c>
      <c r="K470" s="48">
        <v>0</v>
      </c>
      <c r="L470" s="48">
        <v>1</v>
      </c>
      <c r="M470">
        <v>4570.4499511000004</v>
      </c>
      <c r="N470">
        <v>4551.2424804499997</v>
      </c>
      <c r="O470" s="48">
        <v>1</v>
      </c>
      <c r="P470" s="61">
        <f t="shared" si="25"/>
        <v>0.5895186786115405</v>
      </c>
      <c r="Q470" s="62">
        <f t="shared" si="26"/>
        <v>0.64325470059863077</v>
      </c>
      <c r="R470" s="62">
        <f t="shared" si="27"/>
        <v>1</v>
      </c>
    </row>
    <row r="471" spans="1:18" x14ac:dyDescent="0.3">
      <c r="A471" s="60">
        <v>40042</v>
      </c>
      <c r="B471" s="48">
        <v>0</v>
      </c>
      <c r="C471" s="48">
        <v>4578.7998049999997</v>
      </c>
      <c r="D471" s="48">
        <v>4578.7998049999997</v>
      </c>
      <c r="E471" s="48">
        <v>4374.6000979999999</v>
      </c>
      <c r="F471" s="48">
        <v>4387.8999020000001</v>
      </c>
      <c r="G471" s="48">
        <v>0</v>
      </c>
      <c r="H471" s="48">
        <f t="shared" si="28"/>
        <v>4447.0999349999993</v>
      </c>
      <c r="I471" s="48">
        <v>0</v>
      </c>
      <c r="J471" s="48">
        <v>0</v>
      </c>
      <c r="K471" s="48">
        <v>1</v>
      </c>
      <c r="L471" s="48">
        <v>1</v>
      </c>
      <c r="M471">
        <v>4538.0999511</v>
      </c>
      <c r="N471">
        <v>4545.524975549999</v>
      </c>
      <c r="O471" s="48">
        <v>0</v>
      </c>
      <c r="P471" s="61">
        <f t="shared" si="25"/>
        <v>0.16825829798836289</v>
      </c>
      <c r="Q471" s="62">
        <f t="shared" si="26"/>
        <v>0.5419656143138416</v>
      </c>
      <c r="R471" s="62">
        <f t="shared" si="27"/>
        <v>1</v>
      </c>
    </row>
    <row r="472" spans="1:18" x14ac:dyDescent="0.3">
      <c r="A472" s="60">
        <v>40043</v>
      </c>
      <c r="B472" s="48">
        <v>1</v>
      </c>
      <c r="C472" s="48">
        <v>4389.5</v>
      </c>
      <c r="D472" s="48">
        <v>4491.4501950000003</v>
      </c>
      <c r="E472" s="48">
        <v>4372.6499020000001</v>
      </c>
      <c r="F472" s="48">
        <v>4458.8999020000001</v>
      </c>
      <c r="G472" s="48">
        <v>0</v>
      </c>
      <c r="H472" s="48">
        <f t="shared" si="28"/>
        <v>4440.9999996666666</v>
      </c>
      <c r="I472" s="48">
        <v>1</v>
      </c>
      <c r="J472" s="48">
        <v>-1</v>
      </c>
      <c r="K472" s="48">
        <v>1</v>
      </c>
      <c r="L472" s="48">
        <v>1</v>
      </c>
      <c r="M472">
        <v>4515.9399413000001</v>
      </c>
      <c r="N472">
        <v>4545.0149657499996</v>
      </c>
      <c r="O472" s="48">
        <v>0</v>
      </c>
      <c r="P472" s="61">
        <f t="shared" si="25"/>
        <v>0.81185798436662737</v>
      </c>
      <c r="Q472" s="62">
        <f t="shared" si="26"/>
        <v>0.69250528812434631</v>
      </c>
      <c r="R472" s="62">
        <f t="shared" si="27"/>
        <v>1</v>
      </c>
    </row>
    <row r="473" spans="1:18" x14ac:dyDescent="0.3">
      <c r="A473" s="60">
        <v>40044</v>
      </c>
      <c r="B473" s="48">
        <v>0</v>
      </c>
      <c r="C473" s="48">
        <v>4457.75</v>
      </c>
      <c r="D473" s="48">
        <v>4477.5498049999997</v>
      </c>
      <c r="E473" s="48">
        <v>4353.4501950000003</v>
      </c>
      <c r="F473" s="48">
        <v>4394.1000979999999</v>
      </c>
      <c r="G473" s="48">
        <v>0</v>
      </c>
      <c r="H473" s="48">
        <f t="shared" si="28"/>
        <v>4408.3666993333327</v>
      </c>
      <c r="I473" s="48">
        <v>0</v>
      </c>
      <c r="J473" s="48">
        <v>-1</v>
      </c>
      <c r="K473" s="48">
        <v>1</v>
      </c>
      <c r="L473" s="48">
        <v>1</v>
      </c>
      <c r="M473">
        <v>4485.9349609000001</v>
      </c>
      <c r="N473">
        <v>4544.7749755499999</v>
      </c>
      <c r="O473" s="48">
        <v>0</v>
      </c>
      <c r="P473" s="61">
        <f t="shared" ref="P473:P536" si="29">$B$2+SUMPRODUCT($C$2:$G$2,C473:G473)</f>
        <v>0.48975060093189193</v>
      </c>
      <c r="Q473" s="62">
        <f t="shared" ref="Q473:Q536" si="30">EXP(P473)/(1+EXP(P473))</f>
        <v>0.62004767853642717</v>
      </c>
      <c r="R473" s="62">
        <f t="shared" ref="R473:R536" si="31">IF(Q473&gt;0.5,1,0)</f>
        <v>1</v>
      </c>
    </row>
    <row r="474" spans="1:18" x14ac:dyDescent="0.3">
      <c r="A474" s="60">
        <v>40045</v>
      </c>
      <c r="B474" s="48">
        <v>1</v>
      </c>
      <c r="C474" s="48">
        <v>4394.3500979999999</v>
      </c>
      <c r="D474" s="48">
        <v>4492.7998049999997</v>
      </c>
      <c r="E474" s="48">
        <v>4394.3500979999999</v>
      </c>
      <c r="F474" s="48">
        <v>4453.4501950000003</v>
      </c>
      <c r="G474" s="48">
        <v>0</v>
      </c>
      <c r="H474" s="48">
        <f t="shared" si="28"/>
        <v>4446.8666993333327</v>
      </c>
      <c r="I474" s="48">
        <v>1</v>
      </c>
      <c r="J474" s="48">
        <v>1</v>
      </c>
      <c r="K474" s="48">
        <v>0</v>
      </c>
      <c r="L474" s="48">
        <v>1</v>
      </c>
      <c r="M474">
        <v>4472.7299804000004</v>
      </c>
      <c r="N474">
        <v>4541.2599853000002</v>
      </c>
      <c r="O474" s="48">
        <v>0</v>
      </c>
      <c r="P474" s="61">
        <f t="shared" si="29"/>
        <v>0.7853345529211746</v>
      </c>
      <c r="Q474" s="62">
        <f t="shared" si="30"/>
        <v>0.68682869181528128</v>
      </c>
      <c r="R474" s="62">
        <f t="shared" si="31"/>
        <v>1</v>
      </c>
    </row>
    <row r="475" spans="1:18" x14ac:dyDescent="0.3">
      <c r="A475" s="60">
        <v>40046</v>
      </c>
      <c r="B475" s="48">
        <v>1</v>
      </c>
      <c r="C475" s="48">
        <v>4453.4501950000003</v>
      </c>
      <c r="D475" s="48">
        <v>4538.7001950000003</v>
      </c>
      <c r="E475" s="48">
        <v>4400.8999020000001</v>
      </c>
      <c r="F475" s="48">
        <v>4528.7998049999997</v>
      </c>
      <c r="G475" s="48">
        <v>0</v>
      </c>
      <c r="H475" s="48">
        <f t="shared" si="28"/>
        <v>4489.4666340000003</v>
      </c>
      <c r="I475" s="48">
        <v>1</v>
      </c>
      <c r="J475" s="48">
        <v>-1</v>
      </c>
      <c r="K475" s="48">
        <v>0</v>
      </c>
      <c r="L475" s="48">
        <v>1</v>
      </c>
      <c r="M475">
        <v>4477.4699707</v>
      </c>
      <c r="N475">
        <v>4539.2724853</v>
      </c>
      <c r="O475" s="48">
        <v>0</v>
      </c>
      <c r="P475" s="61">
        <f t="shared" si="29"/>
        <v>0.83289204044009346</v>
      </c>
      <c r="Q475" s="62">
        <f t="shared" si="30"/>
        <v>0.69696608908441471</v>
      </c>
      <c r="R475" s="62">
        <f t="shared" si="31"/>
        <v>1</v>
      </c>
    </row>
    <row r="476" spans="1:18" x14ac:dyDescent="0.3">
      <c r="A476" s="60">
        <v>40049</v>
      </c>
      <c r="B476" s="48">
        <v>1</v>
      </c>
      <c r="C476" s="48">
        <v>4536.9501950000003</v>
      </c>
      <c r="D476" s="48">
        <v>4656.2998049999997</v>
      </c>
      <c r="E476" s="48">
        <v>4536.9501950000003</v>
      </c>
      <c r="F476" s="48">
        <v>4642.7998049999997</v>
      </c>
      <c r="G476" s="48">
        <v>0</v>
      </c>
      <c r="H476" s="48">
        <f t="shared" si="28"/>
        <v>4612.0166016666662</v>
      </c>
      <c r="I476" s="48">
        <v>1</v>
      </c>
      <c r="J476" s="48">
        <v>1</v>
      </c>
      <c r="K476" s="48">
        <v>0</v>
      </c>
      <c r="L476" s="48">
        <v>1</v>
      </c>
      <c r="M476">
        <v>4497.9849610000001</v>
      </c>
      <c r="N476">
        <v>4542.7974852999996</v>
      </c>
      <c r="O476" s="48">
        <v>0</v>
      </c>
      <c r="P476" s="61">
        <f t="shared" si="29"/>
        <v>0.90210597862378905</v>
      </c>
      <c r="Q476" s="62">
        <f t="shared" si="30"/>
        <v>0.71138208954060456</v>
      </c>
      <c r="R476" s="62">
        <f t="shared" si="31"/>
        <v>1</v>
      </c>
    </row>
    <row r="477" spans="1:18" x14ac:dyDescent="0.3">
      <c r="A477" s="60">
        <v>40050</v>
      </c>
      <c r="B477" s="48">
        <v>1</v>
      </c>
      <c r="C477" s="48">
        <v>4641.6499020000001</v>
      </c>
      <c r="D477" s="48">
        <v>4672.8999020000001</v>
      </c>
      <c r="E477" s="48">
        <v>4582.5</v>
      </c>
      <c r="F477" s="48">
        <v>4659.3500979999999</v>
      </c>
      <c r="G477" s="48">
        <v>0</v>
      </c>
      <c r="H477" s="48">
        <f t="shared" si="28"/>
        <v>4638.25</v>
      </c>
      <c r="I477" s="48">
        <v>1</v>
      </c>
      <c r="J477" s="48">
        <v>-1</v>
      </c>
      <c r="K477" s="48">
        <v>0</v>
      </c>
      <c r="L477" s="48">
        <v>1</v>
      </c>
      <c r="M477">
        <v>4516.7849610000003</v>
      </c>
      <c r="N477">
        <v>4547.5599853000003</v>
      </c>
      <c r="O477" s="48">
        <v>0</v>
      </c>
      <c r="P477" s="61">
        <f t="shared" si="29"/>
        <v>0.69706770092796</v>
      </c>
      <c r="Q477" s="62">
        <f t="shared" si="30"/>
        <v>0.66753732339534066</v>
      </c>
      <c r="R477" s="62">
        <f t="shared" si="31"/>
        <v>1</v>
      </c>
    </row>
    <row r="478" spans="1:18" x14ac:dyDescent="0.3">
      <c r="A478" s="60">
        <v>40051</v>
      </c>
      <c r="B478" s="48">
        <v>1</v>
      </c>
      <c r="C478" s="48">
        <v>4659.4501950000003</v>
      </c>
      <c r="D478" s="48">
        <v>4697.7998049999997</v>
      </c>
      <c r="E478" s="48">
        <v>4659.1000979999999</v>
      </c>
      <c r="F478" s="48">
        <v>4680.8500979999999</v>
      </c>
      <c r="G478" s="48">
        <v>0</v>
      </c>
      <c r="H478" s="48">
        <f t="shared" si="28"/>
        <v>4679.2500003333334</v>
      </c>
      <c r="I478" s="48">
        <v>1</v>
      </c>
      <c r="J478" s="48">
        <v>-1</v>
      </c>
      <c r="K478" s="48">
        <v>0</v>
      </c>
      <c r="L478" s="48">
        <v>1</v>
      </c>
      <c r="M478">
        <v>4539.1199708000004</v>
      </c>
      <c r="N478">
        <v>4555.9274901999997</v>
      </c>
      <c r="O478" s="48">
        <v>0</v>
      </c>
      <c r="P478" s="61">
        <f t="shared" si="29"/>
        <v>0.7027825768994147</v>
      </c>
      <c r="Q478" s="62">
        <f t="shared" si="30"/>
        <v>0.66880441630319387</v>
      </c>
      <c r="R478" s="62">
        <f t="shared" si="31"/>
        <v>1</v>
      </c>
    </row>
    <row r="479" spans="1:18" x14ac:dyDescent="0.3">
      <c r="A479" s="60">
        <v>40052</v>
      </c>
      <c r="B479" s="48">
        <v>1</v>
      </c>
      <c r="C479" s="48">
        <v>4679</v>
      </c>
      <c r="D479" s="48">
        <v>4707.8999020000001</v>
      </c>
      <c r="E479" s="48">
        <v>4645.1499020000001</v>
      </c>
      <c r="F479" s="48">
        <v>4688.2001950000003</v>
      </c>
      <c r="G479" s="48">
        <v>0</v>
      </c>
      <c r="H479" s="48">
        <f t="shared" si="28"/>
        <v>4680.4166663333335</v>
      </c>
      <c r="I479" s="48">
        <v>1</v>
      </c>
      <c r="J479" s="48">
        <v>-1</v>
      </c>
      <c r="K479" s="48">
        <v>0</v>
      </c>
      <c r="L479" s="48">
        <v>1</v>
      </c>
      <c r="M479">
        <v>4547.4399902999994</v>
      </c>
      <c r="N479">
        <v>4561.7649901999994</v>
      </c>
      <c r="O479" s="48">
        <v>0</v>
      </c>
      <c r="P479" s="61">
        <f t="shared" si="29"/>
        <v>0.67471731202969765</v>
      </c>
      <c r="Q479" s="62">
        <f t="shared" si="30"/>
        <v>0.66255863819962335</v>
      </c>
      <c r="R479" s="62">
        <f t="shared" si="31"/>
        <v>1</v>
      </c>
    </row>
    <row r="480" spans="1:18" x14ac:dyDescent="0.3">
      <c r="A480" s="60">
        <v>40053</v>
      </c>
      <c r="B480" s="48">
        <v>1</v>
      </c>
      <c r="C480" s="48">
        <v>4688.3999020000001</v>
      </c>
      <c r="D480" s="48">
        <v>4743.75</v>
      </c>
      <c r="E480" s="48">
        <v>4651.3999020000001</v>
      </c>
      <c r="F480" s="48">
        <v>4732.3500979999999</v>
      </c>
      <c r="G480" s="48">
        <v>0</v>
      </c>
      <c r="H480" s="48">
        <f t="shared" si="28"/>
        <v>4709.166666666667</v>
      </c>
      <c r="I480" s="48">
        <v>1</v>
      </c>
      <c r="J480" s="48">
        <v>-1</v>
      </c>
      <c r="K480" s="48">
        <v>0</v>
      </c>
      <c r="L480" s="48">
        <v>1</v>
      </c>
      <c r="M480">
        <v>4562.6700196000002</v>
      </c>
      <c r="N480">
        <v>4566.5599853499989</v>
      </c>
      <c r="O480" s="48">
        <v>0</v>
      </c>
      <c r="P480" s="61">
        <f t="shared" si="29"/>
        <v>0.75870523605177831</v>
      </c>
      <c r="Q480" s="62">
        <f t="shared" si="30"/>
        <v>0.68107256053923637</v>
      </c>
      <c r="R480" s="62">
        <f t="shared" si="31"/>
        <v>1</v>
      </c>
    </row>
    <row r="481" spans="1:18" x14ac:dyDescent="0.3">
      <c r="A481" s="60">
        <v>40056</v>
      </c>
      <c r="B481" s="48">
        <v>1</v>
      </c>
      <c r="C481" s="48">
        <v>4730.8500979999999</v>
      </c>
      <c r="D481" s="48">
        <v>4730.8500979999999</v>
      </c>
      <c r="E481" s="48">
        <v>4635</v>
      </c>
      <c r="F481" s="48">
        <v>4662.1000979999999</v>
      </c>
      <c r="G481" s="48">
        <v>0</v>
      </c>
      <c r="H481" s="48">
        <f t="shared" si="28"/>
        <v>4675.9833986666663</v>
      </c>
      <c r="I481" s="48">
        <v>0</v>
      </c>
      <c r="J481" s="48">
        <v>0</v>
      </c>
      <c r="K481" s="48">
        <v>1</v>
      </c>
      <c r="L481" s="48">
        <v>1</v>
      </c>
      <c r="M481">
        <v>4590.0900392000003</v>
      </c>
      <c r="N481">
        <v>4564.0949951499988</v>
      </c>
      <c r="O481" s="48">
        <v>1</v>
      </c>
      <c r="P481" s="61">
        <f t="shared" si="29"/>
        <v>0.4817976221615814</v>
      </c>
      <c r="Q481" s="62">
        <f t="shared" si="30"/>
        <v>0.61817226712191442</v>
      </c>
      <c r="R481" s="62">
        <f t="shared" si="31"/>
        <v>1</v>
      </c>
    </row>
    <row r="482" spans="1:18" x14ac:dyDescent="0.3">
      <c r="A482" s="60">
        <v>40057</v>
      </c>
      <c r="B482" s="48">
        <v>1</v>
      </c>
      <c r="C482" s="48">
        <v>4662.2001950000003</v>
      </c>
      <c r="D482" s="48">
        <v>4735.8999020000001</v>
      </c>
      <c r="E482" s="48">
        <v>4600.6499020000001</v>
      </c>
      <c r="F482" s="48">
        <v>4625.3500979999999</v>
      </c>
      <c r="G482" s="48">
        <v>0</v>
      </c>
      <c r="H482" s="48">
        <f t="shared" si="28"/>
        <v>4653.9666340000003</v>
      </c>
      <c r="I482" s="48">
        <v>0</v>
      </c>
      <c r="J482" s="48">
        <v>-1</v>
      </c>
      <c r="K482" s="48">
        <v>1</v>
      </c>
      <c r="L482" s="48">
        <v>1</v>
      </c>
      <c r="M482">
        <v>4606.7350587999999</v>
      </c>
      <c r="N482">
        <v>4561.3375000499991</v>
      </c>
      <c r="O482" s="48">
        <v>1</v>
      </c>
      <c r="P482" s="61">
        <f t="shared" si="29"/>
        <v>0.54530457206248273</v>
      </c>
      <c r="Q482" s="62">
        <f t="shared" si="30"/>
        <v>0.63304553129803365</v>
      </c>
      <c r="R482" s="62">
        <f t="shared" si="31"/>
        <v>1</v>
      </c>
    </row>
    <row r="483" spans="1:18" x14ac:dyDescent="0.3">
      <c r="A483" s="60">
        <v>40058</v>
      </c>
      <c r="B483" s="48">
        <v>1</v>
      </c>
      <c r="C483" s="48">
        <v>4624</v>
      </c>
      <c r="D483" s="48">
        <v>4650.4501950000003</v>
      </c>
      <c r="E483" s="48">
        <v>4576.6000979999999</v>
      </c>
      <c r="F483" s="48">
        <v>4608.3500979999999</v>
      </c>
      <c r="G483" s="48">
        <v>0</v>
      </c>
      <c r="H483" s="48">
        <f t="shared" si="28"/>
        <v>4611.8001303333331</v>
      </c>
      <c r="I483" s="48">
        <v>0</v>
      </c>
      <c r="J483" s="48">
        <v>-1</v>
      </c>
      <c r="K483" s="48">
        <v>1</v>
      </c>
      <c r="L483" s="48">
        <v>1</v>
      </c>
      <c r="M483">
        <v>4628.1600588000001</v>
      </c>
      <c r="N483">
        <v>4557.0475098499992</v>
      </c>
      <c r="O483" s="48">
        <v>1</v>
      </c>
      <c r="P483" s="61">
        <f t="shared" si="29"/>
        <v>0.6111289029507605</v>
      </c>
      <c r="Q483" s="62">
        <f t="shared" si="30"/>
        <v>0.64819827707699618</v>
      </c>
      <c r="R483" s="62">
        <f t="shared" si="31"/>
        <v>1</v>
      </c>
    </row>
    <row r="484" spans="1:18" x14ac:dyDescent="0.3">
      <c r="A484" s="60">
        <v>40059</v>
      </c>
      <c r="B484" s="48">
        <v>1</v>
      </c>
      <c r="C484" s="48">
        <v>4608.75</v>
      </c>
      <c r="D484" s="48">
        <v>4647.3500979999999</v>
      </c>
      <c r="E484" s="48">
        <v>4581.0498049999997</v>
      </c>
      <c r="F484" s="48">
        <v>4593.5498049999997</v>
      </c>
      <c r="G484" s="48">
        <v>0</v>
      </c>
      <c r="H484" s="48">
        <f t="shared" si="28"/>
        <v>4607.3165693333331</v>
      </c>
      <c r="I484" s="48">
        <v>0</v>
      </c>
      <c r="J484" s="48">
        <v>-1</v>
      </c>
      <c r="K484" s="48">
        <v>1</v>
      </c>
      <c r="L484" s="48">
        <v>1</v>
      </c>
      <c r="M484">
        <v>4642.1700198000008</v>
      </c>
      <c r="N484">
        <v>4557.4500000999997</v>
      </c>
      <c r="O484" s="48">
        <v>1</v>
      </c>
      <c r="P484" s="61">
        <f t="shared" si="29"/>
        <v>0.60856598106768289</v>
      </c>
      <c r="Q484" s="62">
        <f t="shared" si="30"/>
        <v>0.64761361361863878</v>
      </c>
      <c r="R484" s="62">
        <f t="shared" si="31"/>
        <v>1</v>
      </c>
    </row>
    <row r="485" spans="1:18" x14ac:dyDescent="0.3">
      <c r="A485" s="60">
        <v>40060</v>
      </c>
      <c r="B485" s="48">
        <v>1</v>
      </c>
      <c r="C485" s="48">
        <v>4608.7001950000003</v>
      </c>
      <c r="D485" s="48">
        <v>4697.2001950000003</v>
      </c>
      <c r="E485" s="48">
        <v>4580.3500979999999</v>
      </c>
      <c r="F485" s="48">
        <v>4680.3999020000001</v>
      </c>
      <c r="G485" s="48">
        <v>0</v>
      </c>
      <c r="H485" s="48">
        <f t="shared" si="28"/>
        <v>4652.6500650000007</v>
      </c>
      <c r="I485" s="48">
        <v>1</v>
      </c>
      <c r="J485" s="48">
        <v>-1</v>
      </c>
      <c r="K485" s="48">
        <v>0</v>
      </c>
      <c r="L485" s="48">
        <v>1</v>
      </c>
      <c r="M485">
        <v>4657.3300294999999</v>
      </c>
      <c r="N485">
        <v>4567.4000001000004</v>
      </c>
      <c r="O485" s="48">
        <v>1</v>
      </c>
      <c r="P485" s="61">
        <f t="shared" si="29"/>
        <v>0.82217894480888831</v>
      </c>
      <c r="Q485" s="62">
        <f t="shared" si="30"/>
        <v>0.6946986737560461</v>
      </c>
      <c r="R485" s="62">
        <f t="shared" si="31"/>
        <v>1</v>
      </c>
    </row>
    <row r="486" spans="1:18" x14ac:dyDescent="0.3">
      <c r="A486" s="60">
        <v>40063</v>
      </c>
      <c r="B486" s="48">
        <v>1</v>
      </c>
      <c r="C486" s="48">
        <v>4682.3999020000001</v>
      </c>
      <c r="D486" s="48">
        <v>4790</v>
      </c>
      <c r="E486" s="48">
        <v>4679.2998049999997</v>
      </c>
      <c r="F486" s="48">
        <v>4782.8999020000001</v>
      </c>
      <c r="G486" s="48">
        <v>0</v>
      </c>
      <c r="H486" s="48">
        <f t="shared" si="28"/>
        <v>4750.7332356666666</v>
      </c>
      <c r="I486" s="48">
        <v>1</v>
      </c>
      <c r="J486" s="48">
        <v>-1</v>
      </c>
      <c r="K486" s="48">
        <v>0</v>
      </c>
      <c r="L486" s="48">
        <v>1</v>
      </c>
      <c r="M486">
        <v>4671.3400391999985</v>
      </c>
      <c r="N486">
        <v>4584.6625001000011</v>
      </c>
      <c r="O486" s="48">
        <v>1</v>
      </c>
      <c r="P486" s="61">
        <f t="shared" si="29"/>
        <v>0.8916115877028139</v>
      </c>
      <c r="Q486" s="62">
        <f t="shared" si="30"/>
        <v>0.70922263570053923</v>
      </c>
      <c r="R486" s="62">
        <f t="shared" si="31"/>
        <v>1</v>
      </c>
    </row>
    <row r="487" spans="1:18" x14ac:dyDescent="0.3">
      <c r="A487" s="60">
        <v>40064</v>
      </c>
      <c r="B487" s="48">
        <v>1</v>
      </c>
      <c r="C487" s="48">
        <v>4782.8500979999999</v>
      </c>
      <c r="D487" s="48">
        <v>4842.2001950000003</v>
      </c>
      <c r="E487" s="48">
        <v>4782.6499020000001</v>
      </c>
      <c r="F487" s="48">
        <v>4805.25</v>
      </c>
      <c r="G487" s="48">
        <v>0</v>
      </c>
      <c r="H487" s="48">
        <f t="shared" si="28"/>
        <v>4810.0333656666671</v>
      </c>
      <c r="I487" s="48">
        <v>1</v>
      </c>
      <c r="J487" s="48">
        <v>-1</v>
      </c>
      <c r="K487" s="48">
        <v>0</v>
      </c>
      <c r="L487" s="48">
        <v>1</v>
      </c>
      <c r="M487">
        <v>4685.9300293999995</v>
      </c>
      <c r="N487">
        <v>4601.3574952000008</v>
      </c>
      <c r="O487" s="48">
        <v>1</v>
      </c>
      <c r="P487" s="61">
        <f t="shared" si="29"/>
        <v>0.70066761285353452</v>
      </c>
      <c r="Q487" s="62">
        <f t="shared" si="30"/>
        <v>0.66833577390839893</v>
      </c>
      <c r="R487" s="62">
        <f t="shared" si="31"/>
        <v>1</v>
      </c>
    </row>
    <row r="488" spans="1:18" x14ac:dyDescent="0.3">
      <c r="A488" s="60">
        <v>40065</v>
      </c>
      <c r="B488" s="48">
        <v>1</v>
      </c>
      <c r="C488" s="48">
        <v>4804.8999020000001</v>
      </c>
      <c r="D488" s="48">
        <v>4825.0498049999997</v>
      </c>
      <c r="E488" s="48">
        <v>4783.5</v>
      </c>
      <c r="F488" s="48">
        <v>4814.25</v>
      </c>
      <c r="G488" s="48">
        <v>0</v>
      </c>
      <c r="H488" s="48">
        <f t="shared" si="28"/>
        <v>4807.5999349999993</v>
      </c>
      <c r="I488" s="48">
        <v>1</v>
      </c>
      <c r="J488" s="48">
        <v>-1</v>
      </c>
      <c r="K488" s="48">
        <v>1</v>
      </c>
      <c r="L488" s="48">
        <v>1</v>
      </c>
      <c r="M488">
        <v>4699.2700195999996</v>
      </c>
      <c r="N488">
        <v>4619.1949952000014</v>
      </c>
      <c r="O488" s="48">
        <v>1</v>
      </c>
      <c r="P488" s="61">
        <f t="shared" si="29"/>
        <v>0.67712984695144685</v>
      </c>
      <c r="Q488" s="62">
        <f t="shared" si="30"/>
        <v>0.66309780823246067</v>
      </c>
      <c r="R488" s="62">
        <f t="shared" si="31"/>
        <v>1</v>
      </c>
    </row>
    <row r="489" spans="1:18" x14ac:dyDescent="0.3">
      <c r="A489" s="60">
        <v>40066</v>
      </c>
      <c r="B489" s="48">
        <v>1</v>
      </c>
      <c r="C489" s="48">
        <v>4814.3500979999999</v>
      </c>
      <c r="D489" s="48">
        <v>4889.0498049999997</v>
      </c>
      <c r="E489" s="48">
        <v>4807.8999020000001</v>
      </c>
      <c r="F489" s="48">
        <v>4819.3999020000001</v>
      </c>
      <c r="G489" s="48">
        <v>0</v>
      </c>
      <c r="H489" s="48">
        <f t="shared" si="28"/>
        <v>4838.783203</v>
      </c>
      <c r="I489" s="48">
        <v>1</v>
      </c>
      <c r="J489" s="48">
        <v>-1</v>
      </c>
      <c r="K489" s="48">
        <v>0</v>
      </c>
      <c r="L489" s="48">
        <v>1</v>
      </c>
      <c r="M489">
        <v>4712.3899903000001</v>
      </c>
      <c r="N489">
        <v>4629.9149903000016</v>
      </c>
      <c r="O489" s="48">
        <v>1</v>
      </c>
      <c r="P489" s="61">
        <f t="shared" si="29"/>
        <v>0.65223465521702217</v>
      </c>
      <c r="Q489" s="62">
        <f t="shared" si="30"/>
        <v>0.65751386028588887</v>
      </c>
      <c r="R489" s="62">
        <f t="shared" si="31"/>
        <v>1</v>
      </c>
    </row>
    <row r="490" spans="1:18" x14ac:dyDescent="0.3">
      <c r="A490" s="60">
        <v>40067</v>
      </c>
      <c r="B490" s="48">
        <v>1</v>
      </c>
      <c r="C490" s="48">
        <v>4819.3999020000001</v>
      </c>
      <c r="D490" s="48">
        <v>4856.1499020000001</v>
      </c>
      <c r="E490" s="48">
        <v>4791.5498049999997</v>
      </c>
      <c r="F490" s="48">
        <v>4829.5498049999997</v>
      </c>
      <c r="G490" s="48">
        <v>0</v>
      </c>
      <c r="H490" s="48">
        <f t="shared" si="28"/>
        <v>4825.7498373333328</v>
      </c>
      <c r="I490" s="48">
        <v>1</v>
      </c>
      <c r="J490" s="48">
        <v>-1</v>
      </c>
      <c r="K490" s="48">
        <v>1</v>
      </c>
      <c r="L490" s="48">
        <v>1</v>
      </c>
      <c r="M490">
        <v>4722.1099610000001</v>
      </c>
      <c r="N490">
        <v>4642.389990300001</v>
      </c>
      <c r="O490" s="48">
        <v>1</v>
      </c>
      <c r="P490" s="61">
        <f t="shared" si="29"/>
        <v>0.67548101276875827</v>
      </c>
      <c r="Q490" s="62">
        <f t="shared" si="30"/>
        <v>0.66272936115206449</v>
      </c>
      <c r="R490" s="62">
        <f t="shared" si="31"/>
        <v>1</v>
      </c>
    </row>
    <row r="491" spans="1:18" x14ac:dyDescent="0.3">
      <c r="A491" s="60">
        <v>40070</v>
      </c>
      <c r="B491" s="48">
        <v>1</v>
      </c>
      <c r="C491" s="48">
        <v>4830.3500979999999</v>
      </c>
      <c r="D491" s="48">
        <v>4832.25</v>
      </c>
      <c r="E491" s="48">
        <v>4786.25</v>
      </c>
      <c r="F491" s="48">
        <v>4808.6000979999999</v>
      </c>
      <c r="G491" s="48">
        <v>0</v>
      </c>
      <c r="H491" s="48">
        <f t="shared" si="28"/>
        <v>4809.0333659999997</v>
      </c>
      <c r="I491" s="48">
        <v>0</v>
      </c>
      <c r="J491" s="48">
        <v>-1</v>
      </c>
      <c r="K491" s="48">
        <v>1</v>
      </c>
      <c r="L491" s="48">
        <v>1</v>
      </c>
      <c r="M491">
        <v>4736.7599610000007</v>
      </c>
      <c r="N491">
        <v>4663.4250001000009</v>
      </c>
      <c r="O491" s="48">
        <v>1</v>
      </c>
      <c r="P491" s="61">
        <f t="shared" si="29"/>
        <v>0.60172191646920425</v>
      </c>
      <c r="Q491" s="62">
        <f t="shared" si="30"/>
        <v>0.64605015469967375</v>
      </c>
      <c r="R491" s="62">
        <f t="shared" si="31"/>
        <v>1</v>
      </c>
    </row>
    <row r="492" spans="1:18" x14ac:dyDescent="0.3">
      <c r="A492" s="60">
        <v>40071</v>
      </c>
      <c r="B492" s="48">
        <v>1</v>
      </c>
      <c r="C492" s="48">
        <v>4808.3500979999999</v>
      </c>
      <c r="D492" s="48">
        <v>4899.4501950000003</v>
      </c>
      <c r="E492" s="48">
        <v>4808.3500979999999</v>
      </c>
      <c r="F492" s="48">
        <v>4892.1000979999999</v>
      </c>
      <c r="G492" s="48">
        <v>0</v>
      </c>
      <c r="H492" s="48">
        <f t="shared" si="28"/>
        <v>4866.6334636666661</v>
      </c>
      <c r="I492" s="48">
        <v>1</v>
      </c>
      <c r="J492" s="48">
        <v>1</v>
      </c>
      <c r="K492" s="48">
        <v>0</v>
      </c>
      <c r="L492" s="48">
        <v>1</v>
      </c>
      <c r="M492">
        <v>4763.4349610000008</v>
      </c>
      <c r="N492">
        <v>4685.0850098999999</v>
      </c>
      <c r="O492" s="48">
        <v>1</v>
      </c>
      <c r="P492" s="61">
        <f t="shared" si="29"/>
        <v>0.85236846268909461</v>
      </c>
      <c r="Q492" s="62">
        <f t="shared" si="30"/>
        <v>0.70106374543822059</v>
      </c>
      <c r="R492" s="62">
        <f t="shared" si="31"/>
        <v>1</v>
      </c>
    </row>
    <row r="493" spans="1:18" x14ac:dyDescent="0.3">
      <c r="A493" s="60">
        <v>40072</v>
      </c>
      <c r="B493" s="48">
        <v>1</v>
      </c>
      <c r="C493" s="48">
        <v>4894.6499020000001</v>
      </c>
      <c r="D493" s="48">
        <v>4966.2998049999997</v>
      </c>
      <c r="E493" s="48">
        <v>4894.6499020000001</v>
      </c>
      <c r="F493" s="48">
        <v>4958.3999020000001</v>
      </c>
      <c r="G493" s="48">
        <v>0</v>
      </c>
      <c r="H493" s="48">
        <f t="shared" si="28"/>
        <v>4939.783203</v>
      </c>
      <c r="I493" s="48">
        <v>1</v>
      </c>
      <c r="J493" s="48">
        <v>1</v>
      </c>
      <c r="K493" s="48">
        <v>0</v>
      </c>
      <c r="L493" s="48">
        <v>1</v>
      </c>
      <c r="M493">
        <v>4798.4399414000009</v>
      </c>
      <c r="N493">
        <v>4713.3000001</v>
      </c>
      <c r="O493" s="48">
        <v>1</v>
      </c>
      <c r="P493" s="61">
        <f t="shared" si="29"/>
        <v>0.80539738052302412</v>
      </c>
      <c r="Q493" s="62">
        <f t="shared" si="30"/>
        <v>0.69112784773608604</v>
      </c>
      <c r="R493" s="62">
        <f t="shared" si="31"/>
        <v>1</v>
      </c>
    </row>
    <row r="494" spans="1:18" x14ac:dyDescent="0.3">
      <c r="A494" s="60">
        <v>40073</v>
      </c>
      <c r="B494" s="48">
        <v>1</v>
      </c>
      <c r="C494" s="48">
        <v>4958.5498049999997</v>
      </c>
      <c r="D494" s="48">
        <v>5003.0498049999997</v>
      </c>
      <c r="E494" s="48">
        <v>4944.1499020000001</v>
      </c>
      <c r="F494" s="48">
        <v>4965.5498049999997</v>
      </c>
      <c r="G494" s="48">
        <v>0</v>
      </c>
      <c r="H494" s="48">
        <f t="shared" si="28"/>
        <v>4970.9165039999998</v>
      </c>
      <c r="I494" s="48">
        <v>1</v>
      </c>
      <c r="J494" s="48">
        <v>-1</v>
      </c>
      <c r="K494" s="48">
        <v>0</v>
      </c>
      <c r="L494" s="48">
        <v>1</v>
      </c>
      <c r="M494">
        <v>4835.6399414000007</v>
      </c>
      <c r="N494">
        <v>4738.9049806000003</v>
      </c>
      <c r="O494" s="48">
        <v>1</v>
      </c>
      <c r="P494" s="61">
        <f t="shared" si="29"/>
        <v>0.66533717748287402</v>
      </c>
      <c r="Q494" s="62">
        <f t="shared" si="30"/>
        <v>0.66045829027789882</v>
      </c>
      <c r="R494" s="62">
        <f t="shared" si="31"/>
        <v>1</v>
      </c>
    </row>
    <row r="495" spans="1:18" x14ac:dyDescent="0.3">
      <c r="A495" s="60">
        <v>40074</v>
      </c>
      <c r="B495" s="48">
        <v>1</v>
      </c>
      <c r="C495" s="48">
        <v>4963.9501950000003</v>
      </c>
      <c r="D495" s="48">
        <v>4980.8500979999999</v>
      </c>
      <c r="E495" s="48">
        <v>4931.8999020000001</v>
      </c>
      <c r="F495" s="48">
        <v>4976.0498049999997</v>
      </c>
      <c r="G495" s="48">
        <v>0</v>
      </c>
      <c r="H495" s="48">
        <f t="shared" si="28"/>
        <v>4962.9332683333332</v>
      </c>
      <c r="I495" s="48">
        <v>1</v>
      </c>
      <c r="J495" s="48">
        <v>-1</v>
      </c>
      <c r="K495" s="48">
        <v>1</v>
      </c>
      <c r="L495" s="48">
        <v>1</v>
      </c>
      <c r="M495">
        <v>4865.2049317000001</v>
      </c>
      <c r="N495">
        <v>4761.2674806000005</v>
      </c>
      <c r="O495" s="48">
        <v>1</v>
      </c>
      <c r="P495" s="61">
        <f t="shared" si="29"/>
        <v>0.68593861313172355</v>
      </c>
      <c r="Q495" s="62">
        <f t="shared" si="30"/>
        <v>0.66506284286006445</v>
      </c>
      <c r="R495" s="62">
        <f t="shared" si="31"/>
        <v>1</v>
      </c>
    </row>
    <row r="496" spans="1:18" x14ac:dyDescent="0.3">
      <c r="A496" s="60">
        <v>40078</v>
      </c>
      <c r="B496" s="48">
        <v>1</v>
      </c>
      <c r="C496" s="48">
        <v>4977.1000979999999</v>
      </c>
      <c r="D496" s="48">
        <v>5036.2998049999997</v>
      </c>
      <c r="E496" s="48">
        <v>4977.1000979999999</v>
      </c>
      <c r="F496" s="48">
        <v>5020.2001950000003</v>
      </c>
      <c r="G496" s="48">
        <v>0</v>
      </c>
      <c r="H496" s="48">
        <f t="shared" si="28"/>
        <v>5011.2000326666666</v>
      </c>
      <c r="I496" s="48">
        <v>1</v>
      </c>
      <c r="J496" s="48">
        <v>1</v>
      </c>
      <c r="K496" s="48">
        <v>0</v>
      </c>
      <c r="L496" s="48">
        <v>1</v>
      </c>
      <c r="M496">
        <v>4888.9349609999999</v>
      </c>
      <c r="N496">
        <v>4780.1375000999997</v>
      </c>
      <c r="O496" s="48">
        <v>1</v>
      </c>
      <c r="P496" s="61">
        <f t="shared" si="29"/>
        <v>0.75503446406400543</v>
      </c>
      <c r="Q496" s="62">
        <f t="shared" si="30"/>
        <v>0.68027469271481766</v>
      </c>
      <c r="R496" s="62">
        <f t="shared" si="31"/>
        <v>1</v>
      </c>
    </row>
    <row r="497" spans="1:18" x14ac:dyDescent="0.3">
      <c r="A497" s="60">
        <v>40079</v>
      </c>
      <c r="B497" s="48">
        <v>1</v>
      </c>
      <c r="C497" s="48">
        <v>5019.9501950000003</v>
      </c>
      <c r="D497" s="48">
        <v>5030.75</v>
      </c>
      <c r="E497" s="48">
        <v>4957.0498049999997</v>
      </c>
      <c r="F497" s="48">
        <v>4969.9501950000003</v>
      </c>
      <c r="G497" s="48">
        <v>0</v>
      </c>
      <c r="H497" s="48">
        <f t="shared" si="28"/>
        <v>4985.916666666667</v>
      </c>
      <c r="I497" s="48">
        <v>0</v>
      </c>
      <c r="J497" s="48">
        <v>-1</v>
      </c>
      <c r="K497" s="48">
        <v>1</v>
      </c>
      <c r="L497" s="48">
        <v>1</v>
      </c>
      <c r="M497">
        <v>4905.4049804999995</v>
      </c>
      <c r="N497">
        <v>4795.6675049499991</v>
      </c>
      <c r="O497" s="48">
        <v>1</v>
      </c>
      <c r="P497" s="61">
        <f t="shared" si="29"/>
        <v>0.52749692920995828</v>
      </c>
      <c r="Q497" s="62">
        <f t="shared" si="30"/>
        <v>0.62889912147552229</v>
      </c>
      <c r="R497" s="62">
        <f t="shared" si="31"/>
        <v>1</v>
      </c>
    </row>
    <row r="498" spans="1:18" x14ac:dyDescent="0.3">
      <c r="A498" s="60">
        <v>40080</v>
      </c>
      <c r="B498" s="48">
        <v>1</v>
      </c>
      <c r="C498" s="48">
        <v>4977.1499020000001</v>
      </c>
      <c r="D498" s="48">
        <v>5016.7001950000003</v>
      </c>
      <c r="E498" s="48">
        <v>4904.0498049999997</v>
      </c>
      <c r="F498" s="48">
        <v>4986.5498049999997</v>
      </c>
      <c r="G498" s="48">
        <v>0</v>
      </c>
      <c r="H498" s="48">
        <f t="shared" si="28"/>
        <v>4969.0999349999993</v>
      </c>
      <c r="I498" s="48">
        <v>1</v>
      </c>
      <c r="J498" s="48">
        <v>-1</v>
      </c>
      <c r="K498" s="48">
        <v>1</v>
      </c>
      <c r="L498" s="48">
        <v>1</v>
      </c>
      <c r="M498">
        <v>4922.6349609999997</v>
      </c>
      <c r="N498">
        <v>4810.9524903000001</v>
      </c>
      <c r="O498" s="48">
        <v>1</v>
      </c>
      <c r="P498" s="61">
        <f t="shared" si="29"/>
        <v>0.6750473545659601</v>
      </c>
      <c r="Q498" s="62">
        <f t="shared" si="30"/>
        <v>0.66263242339773432</v>
      </c>
      <c r="R498" s="62">
        <f t="shared" si="31"/>
        <v>1</v>
      </c>
    </row>
    <row r="499" spans="1:18" x14ac:dyDescent="0.3">
      <c r="A499" s="60">
        <v>40081</v>
      </c>
      <c r="B499" s="48">
        <v>1</v>
      </c>
      <c r="C499" s="48">
        <v>4985.1000979999999</v>
      </c>
      <c r="D499" s="48">
        <v>4994.3500979999999</v>
      </c>
      <c r="E499" s="48">
        <v>4931.25</v>
      </c>
      <c r="F499" s="48">
        <v>4958.9501950000003</v>
      </c>
      <c r="G499" s="48">
        <v>0</v>
      </c>
      <c r="H499" s="48">
        <f t="shared" si="28"/>
        <v>4961.5167643333334</v>
      </c>
      <c r="I499" s="48">
        <v>0</v>
      </c>
      <c r="J499" s="48">
        <v>-1</v>
      </c>
      <c r="K499" s="48">
        <v>1</v>
      </c>
      <c r="L499" s="48">
        <v>1</v>
      </c>
      <c r="M499">
        <v>4936.5899903</v>
      </c>
      <c r="N499">
        <v>4824.4899903000005</v>
      </c>
      <c r="O499" s="48">
        <v>1</v>
      </c>
      <c r="P499" s="61">
        <f t="shared" si="29"/>
        <v>0.58935545334389183</v>
      </c>
      <c r="Q499" s="62">
        <f t="shared" si="30"/>
        <v>0.64321724310007</v>
      </c>
      <c r="R499" s="62">
        <f t="shared" si="31"/>
        <v>1</v>
      </c>
    </row>
    <row r="500" spans="1:18" x14ac:dyDescent="0.3">
      <c r="A500" s="60">
        <v>40085</v>
      </c>
      <c r="B500" s="48">
        <v>1</v>
      </c>
      <c r="C500" s="48">
        <v>4959.1499020000001</v>
      </c>
      <c r="D500" s="48">
        <v>5020.25</v>
      </c>
      <c r="E500" s="48">
        <v>4959.1000979999999</v>
      </c>
      <c r="F500" s="48">
        <v>5006.8500979999999</v>
      </c>
      <c r="G500" s="48">
        <v>0</v>
      </c>
      <c r="H500" s="48">
        <f t="shared" si="28"/>
        <v>4995.4000653333323</v>
      </c>
      <c r="I500" s="48">
        <v>1</v>
      </c>
      <c r="J500" s="48">
        <v>-1</v>
      </c>
      <c r="K500" s="48">
        <v>0</v>
      </c>
      <c r="L500" s="48">
        <v>1</v>
      </c>
      <c r="M500">
        <v>4954.3200195999998</v>
      </c>
      <c r="N500">
        <v>4838.2149903</v>
      </c>
      <c r="O500" s="48">
        <v>1</v>
      </c>
      <c r="P500" s="61">
        <f t="shared" si="29"/>
        <v>0.76646787649256276</v>
      </c>
      <c r="Q500" s="62">
        <f t="shared" si="30"/>
        <v>0.6827563296814475</v>
      </c>
      <c r="R500" s="62">
        <f t="shared" si="31"/>
        <v>1</v>
      </c>
    </row>
    <row r="501" spans="1:18" x14ac:dyDescent="0.3">
      <c r="A501" s="60">
        <v>40086</v>
      </c>
      <c r="B501" s="48">
        <v>1</v>
      </c>
      <c r="C501" s="48">
        <v>5007.6499020000001</v>
      </c>
      <c r="D501" s="48">
        <v>5087.6000979999999</v>
      </c>
      <c r="E501" s="48">
        <v>5004.3500979999999</v>
      </c>
      <c r="F501" s="48">
        <v>5083.9501950000003</v>
      </c>
      <c r="G501" s="48">
        <v>0</v>
      </c>
      <c r="H501" s="48">
        <f t="shared" si="28"/>
        <v>5058.6334636666661</v>
      </c>
      <c r="I501" s="48">
        <v>1</v>
      </c>
      <c r="J501" s="48">
        <v>-1</v>
      </c>
      <c r="K501" s="48">
        <v>0</v>
      </c>
      <c r="L501" s="48">
        <v>1</v>
      </c>
      <c r="M501">
        <v>4981.8550292999998</v>
      </c>
      <c r="N501">
        <v>4859.3074951500002</v>
      </c>
      <c r="O501" s="48">
        <v>1</v>
      </c>
      <c r="P501" s="61">
        <f t="shared" si="29"/>
        <v>0.83644562378845877</v>
      </c>
      <c r="Q501" s="62">
        <f t="shared" si="30"/>
        <v>0.69771609563492776</v>
      </c>
      <c r="R501" s="62">
        <f t="shared" si="31"/>
        <v>1</v>
      </c>
    </row>
    <row r="502" spans="1:18" x14ac:dyDescent="0.3">
      <c r="A502" s="60">
        <v>40087</v>
      </c>
      <c r="B502" s="48">
        <v>0</v>
      </c>
      <c r="C502" s="48">
        <v>5087.2001950000003</v>
      </c>
      <c r="D502" s="48">
        <v>5110.5</v>
      </c>
      <c r="E502" s="48">
        <v>5057.0498049999997</v>
      </c>
      <c r="F502" s="48">
        <v>5083.3999020000001</v>
      </c>
      <c r="G502" s="48">
        <v>0</v>
      </c>
      <c r="H502" s="48">
        <f t="shared" si="28"/>
        <v>5083.6499023333336</v>
      </c>
      <c r="I502" s="48">
        <v>0</v>
      </c>
      <c r="J502" s="48">
        <v>-1</v>
      </c>
      <c r="K502" s="48">
        <v>0</v>
      </c>
      <c r="L502" s="48">
        <v>1</v>
      </c>
      <c r="M502">
        <v>5000.9850096999999</v>
      </c>
      <c r="N502">
        <v>4882.2099853500004</v>
      </c>
      <c r="O502" s="48">
        <v>1</v>
      </c>
      <c r="P502" s="61">
        <f t="shared" si="29"/>
        <v>0.64340305834171674</v>
      </c>
      <c r="Q502" s="62">
        <f t="shared" si="30"/>
        <v>0.65552232094369878</v>
      </c>
      <c r="R502" s="62">
        <f t="shared" si="31"/>
        <v>1</v>
      </c>
    </row>
    <row r="503" spans="1:18" x14ac:dyDescent="0.3">
      <c r="A503" s="60">
        <v>40091</v>
      </c>
      <c r="B503" s="48">
        <v>1</v>
      </c>
      <c r="C503" s="48">
        <v>5076.0498049999997</v>
      </c>
      <c r="D503" s="48">
        <v>5076.0498049999997</v>
      </c>
      <c r="E503" s="48">
        <v>4991.9501950000003</v>
      </c>
      <c r="F503" s="48">
        <v>5003.2001950000003</v>
      </c>
      <c r="G503" s="48">
        <v>0</v>
      </c>
      <c r="H503" s="48">
        <f t="shared" si="28"/>
        <v>5023.7333983333338</v>
      </c>
      <c r="I503" s="48">
        <v>0</v>
      </c>
      <c r="J503" s="48">
        <v>0</v>
      </c>
      <c r="K503" s="48">
        <v>1</v>
      </c>
      <c r="L503" s="48">
        <v>1</v>
      </c>
      <c r="M503">
        <v>5005.4650389999997</v>
      </c>
      <c r="N503">
        <v>4901.9524902000003</v>
      </c>
      <c r="O503" s="48">
        <v>1</v>
      </c>
      <c r="P503" s="61">
        <f t="shared" si="29"/>
        <v>0.47174718516451031</v>
      </c>
      <c r="Q503" s="62">
        <f t="shared" si="30"/>
        <v>0.61579720823196404</v>
      </c>
      <c r="R503" s="62">
        <f t="shared" si="31"/>
        <v>1</v>
      </c>
    </row>
    <row r="504" spans="1:18" x14ac:dyDescent="0.3">
      <c r="A504" s="60">
        <v>40092</v>
      </c>
      <c r="B504" s="48">
        <v>1</v>
      </c>
      <c r="C504" s="48">
        <v>5003.6499020000001</v>
      </c>
      <c r="D504" s="48">
        <v>5034.7001950000003</v>
      </c>
      <c r="E504" s="48">
        <v>4921.0498049999997</v>
      </c>
      <c r="F504" s="48">
        <v>5027.3999020000001</v>
      </c>
      <c r="G504" s="48">
        <v>0</v>
      </c>
      <c r="H504" s="48">
        <f t="shared" si="28"/>
        <v>4994.3833006666673</v>
      </c>
      <c r="I504" s="48">
        <v>1</v>
      </c>
      <c r="J504" s="48">
        <v>-1</v>
      </c>
      <c r="K504" s="48">
        <v>1</v>
      </c>
      <c r="L504" s="48">
        <v>1</v>
      </c>
      <c r="M504">
        <v>5011.6500486999994</v>
      </c>
      <c r="N504">
        <v>4923.64499505</v>
      </c>
      <c r="O504" s="48">
        <v>1</v>
      </c>
      <c r="P504" s="61">
        <f t="shared" si="29"/>
        <v>0.71480584263527036</v>
      </c>
      <c r="Q504" s="62">
        <f t="shared" si="30"/>
        <v>0.67146220439838389</v>
      </c>
      <c r="R504" s="62">
        <f t="shared" si="31"/>
        <v>1</v>
      </c>
    </row>
    <row r="505" spans="1:18" x14ac:dyDescent="0.3">
      <c r="A505" s="60">
        <v>40093</v>
      </c>
      <c r="B505" s="48">
        <v>0</v>
      </c>
      <c r="C505" s="48">
        <v>5031.7001950000003</v>
      </c>
      <c r="D505" s="48">
        <v>5077</v>
      </c>
      <c r="E505" s="48">
        <v>4972.9501950000003</v>
      </c>
      <c r="F505" s="48">
        <v>4985.75</v>
      </c>
      <c r="G505" s="48">
        <v>0</v>
      </c>
      <c r="H505" s="48">
        <f t="shared" si="28"/>
        <v>5011.9000650000007</v>
      </c>
      <c r="I505" s="48">
        <v>0</v>
      </c>
      <c r="J505" s="48">
        <v>-1</v>
      </c>
      <c r="K505" s="48">
        <v>0</v>
      </c>
      <c r="L505" s="48">
        <v>1</v>
      </c>
      <c r="M505">
        <v>5012.6200681999999</v>
      </c>
      <c r="N505">
        <v>4938.91249995</v>
      </c>
      <c r="O505" s="48">
        <v>1</v>
      </c>
      <c r="P505" s="61">
        <f t="shared" si="29"/>
        <v>0.52954901349230554</v>
      </c>
      <c r="Q505" s="62">
        <f t="shared" si="30"/>
        <v>0.62937792038357132</v>
      </c>
      <c r="R505" s="62">
        <f t="shared" si="31"/>
        <v>1</v>
      </c>
    </row>
    <row r="506" spans="1:18" x14ac:dyDescent="0.3">
      <c r="A506" s="60">
        <v>40094</v>
      </c>
      <c r="B506" s="48">
        <v>1</v>
      </c>
      <c r="C506" s="48">
        <v>5011.25</v>
      </c>
      <c r="D506" s="48">
        <v>5035.1000979999999</v>
      </c>
      <c r="E506" s="48">
        <v>4980.7001950000003</v>
      </c>
      <c r="F506" s="48">
        <v>5002.25</v>
      </c>
      <c r="G506" s="48">
        <v>0</v>
      </c>
      <c r="H506" s="48">
        <f t="shared" si="28"/>
        <v>5006.0167643333334</v>
      </c>
      <c r="I506" s="48">
        <v>0</v>
      </c>
      <c r="J506" s="48">
        <v>-1</v>
      </c>
      <c r="K506" s="48">
        <v>1</v>
      </c>
      <c r="L506" s="48">
        <v>1</v>
      </c>
      <c r="M506">
        <v>5010.8250486999996</v>
      </c>
      <c r="N506">
        <v>4949.8800048499998</v>
      </c>
      <c r="O506" s="48">
        <v>1</v>
      </c>
      <c r="P506" s="61">
        <f t="shared" si="29"/>
        <v>0.62955403212026106</v>
      </c>
      <c r="Q506" s="62">
        <f t="shared" si="30"/>
        <v>0.6523883334543833</v>
      </c>
      <c r="R506" s="62">
        <f t="shared" si="31"/>
        <v>1</v>
      </c>
    </row>
    <row r="507" spans="1:18" x14ac:dyDescent="0.3">
      <c r="A507" s="60">
        <v>40095</v>
      </c>
      <c r="B507" s="48">
        <v>1</v>
      </c>
      <c r="C507" s="48">
        <v>4993</v>
      </c>
      <c r="D507" s="48">
        <v>5032.6000979999999</v>
      </c>
      <c r="E507" s="48">
        <v>4934.5498049999997</v>
      </c>
      <c r="F507" s="48">
        <v>4945.2001950000003</v>
      </c>
      <c r="G507" s="48">
        <v>0</v>
      </c>
      <c r="H507" s="48">
        <f t="shared" si="28"/>
        <v>4970.7833659999997</v>
      </c>
      <c r="I507" s="48">
        <v>0</v>
      </c>
      <c r="J507" s="48">
        <v>-1</v>
      </c>
      <c r="K507" s="48">
        <v>1</v>
      </c>
      <c r="L507" s="48">
        <v>1</v>
      </c>
      <c r="M507">
        <v>5008.3500487000001</v>
      </c>
      <c r="N507">
        <v>4956.8775145999998</v>
      </c>
      <c r="O507" s="48">
        <v>1</v>
      </c>
      <c r="P507" s="61">
        <f t="shared" si="29"/>
        <v>0.525996281105787</v>
      </c>
      <c r="Q507" s="62">
        <f t="shared" si="30"/>
        <v>0.628548825000107</v>
      </c>
      <c r="R507" s="62">
        <f t="shared" si="31"/>
        <v>1</v>
      </c>
    </row>
    <row r="508" spans="1:18" x14ac:dyDescent="0.3">
      <c r="A508" s="60">
        <v>40098</v>
      </c>
      <c r="B508" s="48">
        <v>1</v>
      </c>
      <c r="C508" s="48">
        <v>4945.4501950000003</v>
      </c>
      <c r="D508" s="48">
        <v>5068.0498049999997</v>
      </c>
      <c r="E508" s="48">
        <v>4945.4501950000003</v>
      </c>
      <c r="F508" s="48">
        <v>5054.25</v>
      </c>
      <c r="G508" s="48">
        <v>0</v>
      </c>
      <c r="H508" s="48">
        <f t="shared" si="28"/>
        <v>5022.583333333333</v>
      </c>
      <c r="I508" s="48">
        <v>1</v>
      </c>
      <c r="J508" s="48">
        <v>1</v>
      </c>
      <c r="K508" s="48">
        <v>0</v>
      </c>
      <c r="L508" s="48">
        <v>1</v>
      </c>
      <c r="M508">
        <v>5015.1200681999999</v>
      </c>
      <c r="N508">
        <v>4968.8775145999998</v>
      </c>
      <c r="O508" s="48">
        <v>1</v>
      </c>
      <c r="P508" s="61">
        <f t="shared" si="29"/>
        <v>0.91021231254088719</v>
      </c>
      <c r="Q508" s="62">
        <f t="shared" si="30"/>
        <v>0.71304360650031307</v>
      </c>
      <c r="R508" s="62">
        <f t="shared" si="31"/>
        <v>1</v>
      </c>
    </row>
    <row r="509" spans="1:18" x14ac:dyDescent="0.3">
      <c r="A509" s="60">
        <v>40100</v>
      </c>
      <c r="B509" s="48">
        <v>1</v>
      </c>
      <c r="C509" s="48">
        <v>5054.3500979999999</v>
      </c>
      <c r="D509" s="48">
        <v>5127.3999020000001</v>
      </c>
      <c r="E509" s="48">
        <v>5054.3500979999999</v>
      </c>
      <c r="F509" s="48">
        <v>5118.2001950000003</v>
      </c>
      <c r="G509" s="48">
        <v>0</v>
      </c>
      <c r="H509" s="48">
        <f t="shared" si="28"/>
        <v>5099.9833983333338</v>
      </c>
      <c r="I509" s="48">
        <v>1</v>
      </c>
      <c r="J509" s="48">
        <v>1</v>
      </c>
      <c r="K509" s="48">
        <v>0</v>
      </c>
      <c r="L509" s="48">
        <v>1</v>
      </c>
      <c r="M509">
        <v>5031.0450681999992</v>
      </c>
      <c r="N509">
        <v>4983.81752925</v>
      </c>
      <c r="O509" s="48">
        <v>1</v>
      </c>
      <c r="P509" s="61">
        <f t="shared" si="29"/>
        <v>0.80580020092112492</v>
      </c>
      <c r="Q509" s="62">
        <f t="shared" si="30"/>
        <v>0.69121383124415803</v>
      </c>
      <c r="R509" s="62">
        <f t="shared" si="31"/>
        <v>1</v>
      </c>
    </row>
    <row r="510" spans="1:18" x14ac:dyDescent="0.3">
      <c r="A510" s="60">
        <v>40101</v>
      </c>
      <c r="B510" s="48">
        <v>0</v>
      </c>
      <c r="C510" s="48">
        <v>5118.5498049999997</v>
      </c>
      <c r="D510" s="48">
        <v>5152.25</v>
      </c>
      <c r="E510" s="48">
        <v>5077.1000979999999</v>
      </c>
      <c r="F510" s="48">
        <v>5108.8500979999999</v>
      </c>
      <c r="G510" s="48">
        <v>0</v>
      </c>
      <c r="H510" s="48">
        <f t="shared" si="28"/>
        <v>5112.7333986666663</v>
      </c>
      <c r="I510" s="48">
        <v>0</v>
      </c>
      <c r="J510" s="48">
        <v>-1</v>
      </c>
      <c r="K510" s="48">
        <v>0</v>
      </c>
      <c r="L510" s="48">
        <v>1</v>
      </c>
      <c r="M510">
        <v>5041.2450681999999</v>
      </c>
      <c r="N510">
        <v>4997.7825438999989</v>
      </c>
      <c r="O510" s="48">
        <v>1</v>
      </c>
      <c r="P510" s="61">
        <f t="shared" si="29"/>
        <v>0.62609198386857501</v>
      </c>
      <c r="Q510" s="62">
        <f t="shared" si="30"/>
        <v>0.65160280414119043</v>
      </c>
      <c r="R510" s="62">
        <f t="shared" si="31"/>
        <v>1</v>
      </c>
    </row>
    <row r="511" spans="1:18" x14ac:dyDescent="0.3">
      <c r="A511" s="60">
        <v>40102</v>
      </c>
      <c r="B511" s="48">
        <v>1</v>
      </c>
      <c r="C511" s="48">
        <v>5108.6499020000001</v>
      </c>
      <c r="D511" s="48">
        <v>5149.6499020000001</v>
      </c>
      <c r="E511" s="48">
        <v>5093.2001950000003</v>
      </c>
      <c r="F511" s="48">
        <v>5142.1499020000001</v>
      </c>
      <c r="G511" s="48">
        <v>0</v>
      </c>
      <c r="H511" s="48">
        <f t="shared" si="28"/>
        <v>5128.3333329999996</v>
      </c>
      <c r="I511" s="48">
        <v>1</v>
      </c>
      <c r="J511" s="48">
        <v>-1</v>
      </c>
      <c r="K511" s="48">
        <v>0</v>
      </c>
      <c r="L511" s="48">
        <v>1</v>
      </c>
      <c r="M511">
        <v>5047.0650389000002</v>
      </c>
      <c r="N511">
        <v>5014.4600340999996</v>
      </c>
      <c r="O511" s="48">
        <v>1</v>
      </c>
      <c r="P511" s="61">
        <f t="shared" si="29"/>
        <v>0.73548872520938802</v>
      </c>
      <c r="Q511" s="62">
        <f t="shared" si="30"/>
        <v>0.67600857800679637</v>
      </c>
      <c r="R511" s="62">
        <f t="shared" si="31"/>
        <v>1</v>
      </c>
    </row>
    <row r="512" spans="1:18" x14ac:dyDescent="0.3">
      <c r="A512" s="60">
        <v>40106</v>
      </c>
      <c r="B512" s="48">
        <v>0</v>
      </c>
      <c r="C512" s="48">
        <v>5145.6000979999999</v>
      </c>
      <c r="D512" s="48">
        <v>5181.9501950000003</v>
      </c>
      <c r="E512" s="48">
        <v>5102.6499020000001</v>
      </c>
      <c r="F512" s="48">
        <v>5114.4501950000003</v>
      </c>
      <c r="G512" s="48">
        <v>0</v>
      </c>
      <c r="H512" s="48">
        <f t="shared" si="28"/>
        <v>5133.016764</v>
      </c>
      <c r="I512" s="48">
        <v>0</v>
      </c>
      <c r="J512" s="48">
        <v>-1</v>
      </c>
      <c r="K512" s="48">
        <v>0</v>
      </c>
      <c r="L512" s="48">
        <v>1</v>
      </c>
      <c r="M512">
        <v>5050.1700682000001</v>
      </c>
      <c r="N512">
        <v>5025.5775389499995</v>
      </c>
      <c r="O512" s="48">
        <v>1</v>
      </c>
      <c r="P512" s="61">
        <f t="shared" si="29"/>
        <v>0.56988958252427246</v>
      </c>
      <c r="Q512" s="62">
        <f t="shared" si="30"/>
        <v>0.63873769650220713</v>
      </c>
      <c r="R512" s="62">
        <f t="shared" si="31"/>
        <v>1</v>
      </c>
    </row>
    <row r="513" spans="1:18" x14ac:dyDescent="0.3">
      <c r="A513" s="60">
        <v>40107</v>
      </c>
      <c r="B513" s="48">
        <v>1</v>
      </c>
      <c r="C513" s="48">
        <v>5114.8500979999999</v>
      </c>
      <c r="D513" s="48">
        <v>5117.4501950000003</v>
      </c>
      <c r="E513" s="48">
        <v>5051.6499020000001</v>
      </c>
      <c r="F513" s="48">
        <v>5063.6000979999999</v>
      </c>
      <c r="G513" s="48">
        <v>0</v>
      </c>
      <c r="H513" s="48">
        <f t="shared" si="28"/>
        <v>5077.5667316666668</v>
      </c>
      <c r="I513" s="48">
        <v>0</v>
      </c>
      <c r="J513" s="48">
        <v>-1</v>
      </c>
      <c r="K513" s="48">
        <v>1</v>
      </c>
      <c r="L513" s="48">
        <v>1</v>
      </c>
      <c r="M513">
        <v>5056.2100584999998</v>
      </c>
      <c r="N513">
        <v>5030.8375487499998</v>
      </c>
      <c r="O513" s="48">
        <v>1</v>
      </c>
      <c r="P513" s="61">
        <f t="shared" si="29"/>
        <v>0.52653117293328777</v>
      </c>
      <c r="Q513" s="62">
        <f t="shared" si="30"/>
        <v>0.62867370038691905</v>
      </c>
      <c r="R513" s="62">
        <f t="shared" si="31"/>
        <v>1</v>
      </c>
    </row>
    <row r="514" spans="1:18" x14ac:dyDescent="0.3">
      <c r="A514" s="60">
        <v>40108</v>
      </c>
      <c r="B514" s="48">
        <v>1</v>
      </c>
      <c r="C514" s="48">
        <v>5063.3500979999999</v>
      </c>
      <c r="D514" s="48">
        <v>5064.25</v>
      </c>
      <c r="E514" s="48">
        <v>4968.4501950000003</v>
      </c>
      <c r="F514" s="48">
        <v>4988.6000979999999</v>
      </c>
      <c r="G514" s="48">
        <v>0</v>
      </c>
      <c r="H514" s="48">
        <f t="shared" si="28"/>
        <v>5007.1000976666664</v>
      </c>
      <c r="I514" s="48">
        <v>0</v>
      </c>
      <c r="J514" s="48">
        <v>-1</v>
      </c>
      <c r="K514" s="48">
        <v>1</v>
      </c>
      <c r="L514" s="48">
        <v>1</v>
      </c>
      <c r="M514">
        <v>5052.3300781000007</v>
      </c>
      <c r="N514">
        <v>5031.9900633999987</v>
      </c>
      <c r="O514" s="48">
        <v>1</v>
      </c>
      <c r="P514" s="61">
        <f t="shared" si="29"/>
        <v>0.46696598269509892</v>
      </c>
      <c r="Q514" s="62">
        <f t="shared" si="30"/>
        <v>0.6146653942545337</v>
      </c>
      <c r="R514" s="62">
        <f t="shared" si="31"/>
        <v>1</v>
      </c>
    </row>
    <row r="515" spans="1:18" x14ac:dyDescent="0.3">
      <c r="A515" s="60">
        <v>40109</v>
      </c>
      <c r="B515" s="48">
        <v>1</v>
      </c>
      <c r="C515" s="48">
        <v>4986.5498049999997</v>
      </c>
      <c r="D515" s="48">
        <v>5054.9501950000003</v>
      </c>
      <c r="E515" s="48">
        <v>4983.25</v>
      </c>
      <c r="F515" s="48">
        <v>4997.0498049999997</v>
      </c>
      <c r="G515" s="48">
        <v>0</v>
      </c>
      <c r="H515" s="48">
        <f t="shared" si="28"/>
        <v>5011.75</v>
      </c>
      <c r="I515" s="48">
        <v>1</v>
      </c>
      <c r="J515" s="48">
        <v>-1</v>
      </c>
      <c r="K515" s="48">
        <v>0</v>
      </c>
      <c r="L515" s="48">
        <v>1</v>
      </c>
      <c r="M515">
        <v>5053.4600586000006</v>
      </c>
      <c r="N515">
        <v>5033.0400633999989</v>
      </c>
      <c r="O515" s="48">
        <v>1</v>
      </c>
      <c r="P515" s="61">
        <f t="shared" si="29"/>
        <v>0.66831009771606831</v>
      </c>
      <c r="Q515" s="62">
        <f t="shared" si="30"/>
        <v>0.66112465859821168</v>
      </c>
      <c r="R515" s="62">
        <f t="shared" si="31"/>
        <v>1</v>
      </c>
    </row>
    <row r="516" spans="1:18" x14ac:dyDescent="0.3">
      <c r="A516" s="60">
        <v>40112</v>
      </c>
      <c r="B516" s="48">
        <v>1</v>
      </c>
      <c r="C516" s="48">
        <v>4997.1499020000001</v>
      </c>
      <c r="D516" s="48">
        <v>5033.75</v>
      </c>
      <c r="E516" s="48">
        <v>4961.3500979999999</v>
      </c>
      <c r="F516" s="48">
        <v>4970.8999020000001</v>
      </c>
      <c r="G516" s="48">
        <v>0</v>
      </c>
      <c r="H516" s="48">
        <f t="shared" si="28"/>
        <v>4988.666666666667</v>
      </c>
      <c r="I516" s="48">
        <v>0</v>
      </c>
      <c r="J516" s="48">
        <v>-1</v>
      </c>
      <c r="K516" s="48">
        <v>1</v>
      </c>
      <c r="L516" s="48">
        <v>1</v>
      </c>
      <c r="M516">
        <v>5050.3250488000003</v>
      </c>
      <c r="N516">
        <v>5030.575048749999</v>
      </c>
      <c r="O516" s="48">
        <v>1</v>
      </c>
      <c r="P516" s="61">
        <f t="shared" si="29"/>
        <v>0.58183422558191489</v>
      </c>
      <c r="Q516" s="62">
        <f t="shared" si="30"/>
        <v>0.64148935232054338</v>
      </c>
      <c r="R516" s="62">
        <f t="shared" si="31"/>
        <v>1</v>
      </c>
    </row>
    <row r="517" spans="1:18" x14ac:dyDescent="0.3">
      <c r="A517" s="60">
        <v>40113</v>
      </c>
      <c r="B517" s="48">
        <v>1</v>
      </c>
      <c r="C517" s="48">
        <v>4970.5498049999997</v>
      </c>
      <c r="D517" s="48">
        <v>4970.5498049999997</v>
      </c>
      <c r="E517" s="48">
        <v>4829.5</v>
      </c>
      <c r="F517" s="48">
        <v>4846.7001950000003</v>
      </c>
      <c r="G517" s="48">
        <v>0</v>
      </c>
      <c r="H517" s="48">
        <f t="shared" ref="H517:H580" si="32">AVERAGE(D517,E517,F517)</f>
        <v>4882.25</v>
      </c>
      <c r="I517" s="48">
        <v>0</v>
      </c>
      <c r="J517" s="48">
        <v>0</v>
      </c>
      <c r="K517" s="48">
        <v>1</v>
      </c>
      <c r="L517" s="48">
        <v>1</v>
      </c>
      <c r="M517">
        <v>5040.4750488</v>
      </c>
      <c r="N517">
        <v>5024.4125487499996</v>
      </c>
      <c r="O517" s="48">
        <v>1</v>
      </c>
      <c r="P517" s="61">
        <f t="shared" si="29"/>
        <v>0.34115568381148642</v>
      </c>
      <c r="Q517" s="62">
        <f t="shared" si="30"/>
        <v>0.58447122500751025</v>
      </c>
      <c r="R517" s="62">
        <f t="shared" si="31"/>
        <v>1</v>
      </c>
    </row>
    <row r="518" spans="1:18" x14ac:dyDescent="0.3">
      <c r="A518" s="60">
        <v>40114</v>
      </c>
      <c r="B518" s="48">
        <v>1</v>
      </c>
      <c r="C518" s="48">
        <v>4846.5498049999997</v>
      </c>
      <c r="D518" s="48">
        <v>4867</v>
      </c>
      <c r="E518" s="48">
        <v>4784.1000979999999</v>
      </c>
      <c r="F518" s="48">
        <v>4826.1499020000001</v>
      </c>
      <c r="G518" s="48">
        <v>0</v>
      </c>
      <c r="H518" s="48">
        <f t="shared" si="32"/>
        <v>4825.75</v>
      </c>
      <c r="I518" s="48">
        <v>0</v>
      </c>
      <c r="J518" s="48">
        <v>-1</v>
      </c>
      <c r="K518" s="48">
        <v>1</v>
      </c>
      <c r="L518" s="48">
        <v>1</v>
      </c>
      <c r="M518">
        <v>5017.6650389999995</v>
      </c>
      <c r="N518">
        <v>5016.3925536000006</v>
      </c>
      <c r="O518" s="48">
        <v>1</v>
      </c>
      <c r="P518" s="61">
        <f t="shared" si="29"/>
        <v>0.60148671625568739</v>
      </c>
      <c r="Q518" s="62">
        <f t="shared" si="30"/>
        <v>0.64599636977186559</v>
      </c>
      <c r="R518" s="62">
        <f t="shared" si="31"/>
        <v>1</v>
      </c>
    </row>
    <row r="519" spans="1:18" x14ac:dyDescent="0.3">
      <c r="A519" s="60">
        <v>40115</v>
      </c>
      <c r="B519" s="48">
        <v>0</v>
      </c>
      <c r="C519" s="48">
        <v>4826.1000979999999</v>
      </c>
      <c r="D519" s="48">
        <v>4826.1000979999999</v>
      </c>
      <c r="E519" s="48">
        <v>4738.3999020000001</v>
      </c>
      <c r="F519" s="48">
        <v>4750.5498049999997</v>
      </c>
      <c r="G519" s="48">
        <v>0</v>
      </c>
      <c r="H519" s="48">
        <f t="shared" si="32"/>
        <v>4771.6832683333332</v>
      </c>
      <c r="I519" s="48">
        <v>0</v>
      </c>
      <c r="J519" s="48">
        <v>0</v>
      </c>
      <c r="K519" s="48">
        <v>1</v>
      </c>
      <c r="L519" s="48">
        <v>1</v>
      </c>
      <c r="M519">
        <v>4980.8999999999996</v>
      </c>
      <c r="N519">
        <v>5005.9725340999994</v>
      </c>
      <c r="O519" s="48">
        <v>0</v>
      </c>
      <c r="P519" s="61">
        <f t="shared" si="29"/>
        <v>0.4641173376751857</v>
      </c>
      <c r="Q519" s="62">
        <f t="shared" si="30"/>
        <v>0.61399046741671959</v>
      </c>
      <c r="R519" s="62">
        <f t="shared" si="31"/>
        <v>1</v>
      </c>
    </row>
    <row r="520" spans="1:18" x14ac:dyDescent="0.3">
      <c r="A520" s="60">
        <v>40116</v>
      </c>
      <c r="B520" s="48">
        <v>0</v>
      </c>
      <c r="C520" s="48">
        <v>4751.1000979999999</v>
      </c>
      <c r="D520" s="48">
        <v>4853.6499020000001</v>
      </c>
      <c r="E520" s="48">
        <v>4687.5</v>
      </c>
      <c r="F520" s="48">
        <v>4711.7001950000003</v>
      </c>
      <c r="G520" s="48">
        <v>0</v>
      </c>
      <c r="H520" s="48">
        <f t="shared" si="32"/>
        <v>4750.9500323333341</v>
      </c>
      <c r="I520" s="48">
        <v>0</v>
      </c>
      <c r="J520" s="48">
        <v>-1</v>
      </c>
      <c r="K520" s="48">
        <v>1</v>
      </c>
      <c r="L520" s="48">
        <v>1</v>
      </c>
      <c r="M520">
        <v>4941.1850096999997</v>
      </c>
      <c r="N520">
        <v>4991.2150389500002</v>
      </c>
      <c r="O520" s="48">
        <v>0</v>
      </c>
      <c r="P520" s="61">
        <f t="shared" si="29"/>
        <v>0.53205311426453528</v>
      </c>
      <c r="Q520" s="62">
        <f t="shared" si="30"/>
        <v>0.62996184083858831</v>
      </c>
      <c r="R520" s="62">
        <f t="shared" si="31"/>
        <v>1</v>
      </c>
    </row>
    <row r="521" spans="1:18" x14ac:dyDescent="0.3">
      <c r="A521" s="60">
        <v>40120</v>
      </c>
      <c r="B521" s="48">
        <v>0</v>
      </c>
      <c r="C521" s="48">
        <v>4712.25</v>
      </c>
      <c r="D521" s="48">
        <v>4729.8500979999999</v>
      </c>
      <c r="E521" s="48">
        <v>4538.5</v>
      </c>
      <c r="F521" s="48">
        <v>4563.8999020000001</v>
      </c>
      <c r="G521" s="48">
        <v>0</v>
      </c>
      <c r="H521" s="48">
        <f t="shared" si="32"/>
        <v>4610.75</v>
      </c>
      <c r="I521" s="48">
        <v>0</v>
      </c>
      <c r="J521" s="48">
        <v>-1</v>
      </c>
      <c r="K521" s="48">
        <v>1</v>
      </c>
      <c r="L521" s="48">
        <v>1</v>
      </c>
      <c r="M521">
        <v>4883.3600096999999</v>
      </c>
      <c r="N521">
        <v>4965.212524300001</v>
      </c>
      <c r="O521" s="48">
        <v>0</v>
      </c>
      <c r="P521" s="61">
        <f t="shared" si="29"/>
        <v>0.27374021004465221</v>
      </c>
      <c r="Q521" s="62">
        <f t="shared" si="30"/>
        <v>0.56801088964791746</v>
      </c>
      <c r="R521" s="62">
        <f t="shared" si="31"/>
        <v>1</v>
      </c>
    </row>
    <row r="522" spans="1:18" x14ac:dyDescent="0.3">
      <c r="A522" s="60">
        <v>40121</v>
      </c>
      <c r="B522" s="48">
        <v>1</v>
      </c>
      <c r="C522" s="48">
        <v>4567.2998049999997</v>
      </c>
      <c r="D522" s="48">
        <v>4717.7998049999997</v>
      </c>
      <c r="E522" s="48">
        <v>4565</v>
      </c>
      <c r="F522" s="48">
        <v>4710.7998049999997</v>
      </c>
      <c r="G522" s="48">
        <v>0</v>
      </c>
      <c r="H522" s="48">
        <f t="shared" si="32"/>
        <v>4664.5332033333325</v>
      </c>
      <c r="I522" s="48">
        <v>1</v>
      </c>
      <c r="J522" s="48">
        <v>-1</v>
      </c>
      <c r="K522" s="48">
        <v>0</v>
      </c>
      <c r="L522" s="48">
        <v>1</v>
      </c>
      <c r="M522">
        <v>4842.9949706999996</v>
      </c>
      <c r="N522">
        <v>4946.5825194500012</v>
      </c>
      <c r="O522" s="48">
        <v>0</v>
      </c>
      <c r="P522" s="61">
        <f t="shared" si="29"/>
        <v>0.99251979392582101</v>
      </c>
      <c r="Q522" s="62">
        <f t="shared" si="30"/>
        <v>0.72958534142933706</v>
      </c>
      <c r="R522" s="62">
        <f t="shared" si="31"/>
        <v>1</v>
      </c>
    </row>
    <row r="523" spans="1:18" x14ac:dyDescent="0.3">
      <c r="A523" s="60">
        <v>40122</v>
      </c>
      <c r="B523" s="48">
        <v>1</v>
      </c>
      <c r="C523" s="48">
        <v>4711.6499020000001</v>
      </c>
      <c r="D523" s="48">
        <v>4776.3500979999999</v>
      </c>
      <c r="E523" s="48">
        <v>4610.6000979999999</v>
      </c>
      <c r="F523" s="48">
        <v>4765.5498049999997</v>
      </c>
      <c r="G523" s="48">
        <v>0</v>
      </c>
      <c r="H523" s="48">
        <f t="shared" si="32"/>
        <v>4717.5000003333334</v>
      </c>
      <c r="I523" s="48">
        <v>1</v>
      </c>
      <c r="J523" s="48">
        <v>-1</v>
      </c>
      <c r="K523" s="48">
        <v>0</v>
      </c>
      <c r="L523" s="48">
        <v>1</v>
      </c>
      <c r="M523">
        <v>4813.1899414</v>
      </c>
      <c r="N523">
        <v>4934.6999999500013</v>
      </c>
      <c r="O523" s="48">
        <v>0</v>
      </c>
      <c r="P523" s="61">
        <f t="shared" si="29"/>
        <v>0.78477921123156613</v>
      </c>
      <c r="Q523" s="62">
        <f t="shared" si="30"/>
        <v>0.68670922818065749</v>
      </c>
      <c r="R523" s="62">
        <f t="shared" si="31"/>
        <v>1</v>
      </c>
    </row>
    <row r="524" spans="1:18" x14ac:dyDescent="0.3">
      <c r="A524" s="60">
        <v>40123</v>
      </c>
      <c r="B524" s="48">
        <v>1</v>
      </c>
      <c r="C524" s="48">
        <v>4767.5</v>
      </c>
      <c r="D524" s="48">
        <v>4836.2001950000003</v>
      </c>
      <c r="E524" s="48">
        <v>4764.8500979999999</v>
      </c>
      <c r="F524" s="48">
        <v>4796.1499020000001</v>
      </c>
      <c r="G524" s="48">
        <v>0</v>
      </c>
      <c r="H524" s="48">
        <f t="shared" si="32"/>
        <v>4799.0667316666668</v>
      </c>
      <c r="I524" s="48">
        <v>1</v>
      </c>
      <c r="J524" s="48">
        <v>-1</v>
      </c>
      <c r="K524" s="48">
        <v>0</v>
      </c>
      <c r="L524" s="48">
        <v>1</v>
      </c>
      <c r="M524">
        <v>4793.9449218</v>
      </c>
      <c r="N524">
        <v>4923.1374999500013</v>
      </c>
      <c r="O524" s="48">
        <v>0</v>
      </c>
      <c r="P524" s="61">
        <f t="shared" si="29"/>
        <v>0.71468281365098485</v>
      </c>
      <c r="Q524" s="62">
        <f t="shared" si="30"/>
        <v>0.67143506354429972</v>
      </c>
      <c r="R524" s="62">
        <f t="shared" si="31"/>
        <v>1</v>
      </c>
    </row>
    <row r="525" spans="1:18" x14ac:dyDescent="0.3">
      <c r="A525" s="60">
        <v>40126</v>
      </c>
      <c r="B525" s="48">
        <v>1</v>
      </c>
      <c r="C525" s="48">
        <v>4796.1499020000001</v>
      </c>
      <c r="D525" s="48">
        <v>4905.25</v>
      </c>
      <c r="E525" s="48">
        <v>4789.8999020000001</v>
      </c>
      <c r="F525" s="48">
        <v>4898.3999020000001</v>
      </c>
      <c r="G525" s="48">
        <v>0</v>
      </c>
      <c r="H525" s="48">
        <f t="shared" si="32"/>
        <v>4864.5166013333337</v>
      </c>
      <c r="I525" s="48">
        <v>1</v>
      </c>
      <c r="J525" s="48">
        <v>-1</v>
      </c>
      <c r="K525" s="48">
        <v>0</v>
      </c>
      <c r="L525" s="48">
        <v>1</v>
      </c>
      <c r="M525">
        <v>4784.0799314999995</v>
      </c>
      <c r="N525">
        <v>4918.7699950500009</v>
      </c>
      <c r="O525" s="48">
        <v>0</v>
      </c>
      <c r="P525" s="61">
        <f t="shared" si="29"/>
        <v>0.89625543920318074</v>
      </c>
      <c r="Q525" s="62">
        <f t="shared" si="30"/>
        <v>0.71017938680557868</v>
      </c>
      <c r="R525" s="62">
        <f t="shared" si="31"/>
        <v>1</v>
      </c>
    </row>
    <row r="526" spans="1:18" x14ac:dyDescent="0.3">
      <c r="A526" s="60">
        <v>40127</v>
      </c>
      <c r="B526" s="48">
        <v>0</v>
      </c>
      <c r="C526" s="48">
        <v>4898.8999020000001</v>
      </c>
      <c r="D526" s="48">
        <v>4947.7001950000003</v>
      </c>
      <c r="E526" s="48">
        <v>4860.1000979999999</v>
      </c>
      <c r="F526" s="48">
        <v>4881.7001950000003</v>
      </c>
      <c r="G526" s="48">
        <v>0</v>
      </c>
      <c r="H526" s="48">
        <f t="shared" si="32"/>
        <v>4896.5001626666672</v>
      </c>
      <c r="I526" s="48">
        <v>0</v>
      </c>
      <c r="J526" s="48">
        <v>-1</v>
      </c>
      <c r="K526" s="48">
        <v>0</v>
      </c>
      <c r="L526" s="48">
        <v>1</v>
      </c>
      <c r="M526">
        <v>4775.1599607999997</v>
      </c>
      <c r="N526">
        <v>4912.7425048000014</v>
      </c>
      <c r="O526" s="48">
        <v>0</v>
      </c>
      <c r="P526" s="61">
        <f t="shared" si="29"/>
        <v>0.60220280337936161</v>
      </c>
      <c r="Q526" s="62">
        <f t="shared" si="30"/>
        <v>0.64616011107320315</v>
      </c>
      <c r="R526" s="62">
        <f t="shared" si="31"/>
        <v>1</v>
      </c>
    </row>
    <row r="527" spans="1:18" x14ac:dyDescent="0.3">
      <c r="A527" s="60">
        <v>40128</v>
      </c>
      <c r="B527" s="48">
        <v>1</v>
      </c>
      <c r="C527" s="48">
        <v>4882.2998049999997</v>
      </c>
      <c r="D527" s="48">
        <v>5016.7001950000003</v>
      </c>
      <c r="E527" s="48">
        <v>4870.0498049999997</v>
      </c>
      <c r="F527" s="48">
        <v>5003.9501950000003</v>
      </c>
      <c r="G527" s="48">
        <v>0</v>
      </c>
      <c r="H527" s="48">
        <f t="shared" si="32"/>
        <v>4963.5667316666668</v>
      </c>
      <c r="I527" s="48">
        <v>1</v>
      </c>
      <c r="J527" s="48">
        <v>-1</v>
      </c>
      <c r="K527" s="48">
        <v>0</v>
      </c>
      <c r="L527" s="48">
        <v>1</v>
      </c>
      <c r="M527">
        <v>4790.8849607999991</v>
      </c>
      <c r="N527">
        <v>4915.6800048000005</v>
      </c>
      <c r="O527" s="48">
        <v>0</v>
      </c>
      <c r="P527" s="61">
        <f t="shared" si="29"/>
        <v>0.94100223144640105</v>
      </c>
      <c r="Q527" s="62">
        <f t="shared" si="30"/>
        <v>0.71930205903625488</v>
      </c>
      <c r="R527" s="62">
        <f t="shared" si="31"/>
        <v>1</v>
      </c>
    </row>
    <row r="528" spans="1:18" x14ac:dyDescent="0.3">
      <c r="A528" s="60">
        <v>40129</v>
      </c>
      <c r="B528" s="48">
        <v>0</v>
      </c>
      <c r="C528" s="48">
        <v>5004.3999020000001</v>
      </c>
      <c r="D528" s="48">
        <v>5014.3999020000001</v>
      </c>
      <c r="E528" s="48">
        <v>4924.75</v>
      </c>
      <c r="F528" s="48">
        <v>4952.6499020000001</v>
      </c>
      <c r="G528" s="48">
        <v>0</v>
      </c>
      <c r="H528" s="48">
        <f t="shared" si="32"/>
        <v>4963.9332680000007</v>
      </c>
      <c r="I528" s="48">
        <v>0</v>
      </c>
      <c r="J528" s="48">
        <v>-1</v>
      </c>
      <c r="K528" s="48">
        <v>0</v>
      </c>
      <c r="L528" s="48">
        <v>1</v>
      </c>
      <c r="M528">
        <v>4803.5349607999988</v>
      </c>
      <c r="N528">
        <v>4910.5999998999996</v>
      </c>
      <c r="O528" s="48">
        <v>0</v>
      </c>
      <c r="P528" s="61">
        <f t="shared" si="29"/>
        <v>0.52373418907841818</v>
      </c>
      <c r="Q528" s="62">
        <f t="shared" si="30"/>
        <v>0.62802052921505369</v>
      </c>
      <c r="R528" s="62">
        <f t="shared" si="31"/>
        <v>1</v>
      </c>
    </row>
    <row r="529" spans="1:18" x14ac:dyDescent="0.3">
      <c r="A529" s="60">
        <v>40130</v>
      </c>
      <c r="B529" s="48">
        <v>1</v>
      </c>
      <c r="C529" s="48">
        <v>4952.3500979999999</v>
      </c>
      <c r="D529" s="48">
        <v>5017.8999020000001</v>
      </c>
      <c r="E529" s="48">
        <v>4942.6499020000001</v>
      </c>
      <c r="F529" s="48">
        <v>4998.9501950000003</v>
      </c>
      <c r="G529" s="48">
        <v>0</v>
      </c>
      <c r="H529" s="48">
        <f t="shared" si="32"/>
        <v>4986.4999996666666</v>
      </c>
      <c r="I529" s="48">
        <v>1</v>
      </c>
      <c r="J529" s="48">
        <v>-1</v>
      </c>
      <c r="K529" s="48">
        <v>0</v>
      </c>
      <c r="L529" s="48">
        <v>1</v>
      </c>
      <c r="M529">
        <v>4828.3749997999994</v>
      </c>
      <c r="N529">
        <v>4904.6374999</v>
      </c>
      <c r="O529" s="48">
        <v>0</v>
      </c>
      <c r="P529" s="61">
        <f t="shared" si="29"/>
        <v>0.76288064200009864</v>
      </c>
      <c r="Q529" s="62">
        <f t="shared" si="30"/>
        <v>0.68197882535554832</v>
      </c>
      <c r="R529" s="62">
        <f t="shared" si="31"/>
        <v>1</v>
      </c>
    </row>
    <row r="530" spans="1:18" x14ac:dyDescent="0.3">
      <c r="A530" s="60">
        <v>40133</v>
      </c>
      <c r="B530" s="48">
        <v>1</v>
      </c>
      <c r="C530" s="48">
        <v>4996.5</v>
      </c>
      <c r="D530" s="48">
        <v>5073.2001950000003</v>
      </c>
      <c r="E530" s="48">
        <v>4994</v>
      </c>
      <c r="F530" s="48">
        <v>5058.0498049999997</v>
      </c>
      <c r="G530" s="48">
        <v>0</v>
      </c>
      <c r="H530" s="48">
        <f t="shared" si="32"/>
        <v>5041.75</v>
      </c>
      <c r="I530" s="48">
        <v>1</v>
      </c>
      <c r="J530" s="48">
        <v>-1</v>
      </c>
      <c r="K530" s="48">
        <v>0</v>
      </c>
      <c r="L530" s="48">
        <v>1</v>
      </c>
      <c r="M530">
        <v>4863.0099608</v>
      </c>
      <c r="N530">
        <v>4902.0974852500003</v>
      </c>
      <c r="O530" s="48">
        <v>0</v>
      </c>
      <c r="P530" s="61">
        <f t="shared" si="29"/>
        <v>0.79886471776452717</v>
      </c>
      <c r="Q530" s="62">
        <f t="shared" si="30"/>
        <v>0.68973158088782127</v>
      </c>
      <c r="R530" s="62">
        <f t="shared" si="31"/>
        <v>1</v>
      </c>
    </row>
    <row r="531" spans="1:18" x14ac:dyDescent="0.3">
      <c r="A531" s="60">
        <v>40134</v>
      </c>
      <c r="B531" s="48">
        <v>1</v>
      </c>
      <c r="C531" s="48">
        <v>5058.9501950000003</v>
      </c>
      <c r="D531" s="48">
        <v>5074</v>
      </c>
      <c r="E531" s="48">
        <v>5010.1499020000001</v>
      </c>
      <c r="F531" s="48">
        <v>5062.25</v>
      </c>
      <c r="G531" s="48">
        <v>0</v>
      </c>
      <c r="H531" s="48">
        <f t="shared" si="32"/>
        <v>5048.7999673333334</v>
      </c>
      <c r="I531" s="48">
        <v>1</v>
      </c>
      <c r="J531" s="48">
        <v>-1</v>
      </c>
      <c r="K531" s="48">
        <v>0</v>
      </c>
      <c r="L531" s="48">
        <v>1</v>
      </c>
      <c r="M531">
        <v>4912.8449706000001</v>
      </c>
      <c r="N531">
        <v>4898.1024901500004</v>
      </c>
      <c r="O531" s="48">
        <v>1</v>
      </c>
      <c r="P531" s="61">
        <f t="shared" si="29"/>
        <v>0.6644567513920292</v>
      </c>
      <c r="Q531" s="62">
        <f t="shared" si="30"/>
        <v>0.66026082408143583</v>
      </c>
      <c r="R531" s="62">
        <f t="shared" si="31"/>
        <v>1</v>
      </c>
    </row>
    <row r="532" spans="1:18" x14ac:dyDescent="0.3">
      <c r="A532" s="60">
        <v>40135</v>
      </c>
      <c r="B532" s="48">
        <v>0</v>
      </c>
      <c r="C532" s="48">
        <v>5061.5</v>
      </c>
      <c r="D532" s="48">
        <v>5079.2998049999997</v>
      </c>
      <c r="E532" s="48">
        <v>5041.6499020000001</v>
      </c>
      <c r="F532" s="48">
        <v>5054.7001950000003</v>
      </c>
      <c r="G532" s="48">
        <v>0</v>
      </c>
      <c r="H532" s="48">
        <f t="shared" si="32"/>
        <v>5058.5499673333334</v>
      </c>
      <c r="I532" s="48">
        <v>0</v>
      </c>
      <c r="J532" s="48">
        <v>-1</v>
      </c>
      <c r="K532" s="48">
        <v>0</v>
      </c>
      <c r="L532" s="48">
        <v>1</v>
      </c>
      <c r="M532">
        <v>4947.2350096</v>
      </c>
      <c r="N532">
        <v>4895.1149901500003</v>
      </c>
      <c r="O532" s="48">
        <v>1</v>
      </c>
      <c r="P532" s="61">
        <f t="shared" si="29"/>
        <v>0.63647612410352417</v>
      </c>
      <c r="Q532" s="62">
        <f t="shared" si="30"/>
        <v>0.65395644983407286</v>
      </c>
      <c r="R532" s="62">
        <f t="shared" si="31"/>
        <v>1</v>
      </c>
    </row>
    <row r="533" spans="1:18" x14ac:dyDescent="0.3">
      <c r="A533" s="60">
        <v>40136</v>
      </c>
      <c r="B533" s="48">
        <v>1</v>
      </c>
      <c r="C533" s="48">
        <v>5043.9501950000003</v>
      </c>
      <c r="D533" s="48">
        <v>5053.4501950000003</v>
      </c>
      <c r="E533" s="48">
        <v>4963.7001950000003</v>
      </c>
      <c r="F533" s="48">
        <v>4989</v>
      </c>
      <c r="G533" s="48">
        <v>0</v>
      </c>
      <c r="H533" s="48">
        <f t="shared" si="32"/>
        <v>5002.0501300000005</v>
      </c>
      <c r="I533" s="48">
        <v>0</v>
      </c>
      <c r="J533" s="48">
        <v>-1</v>
      </c>
      <c r="K533" s="48">
        <v>1</v>
      </c>
      <c r="L533" s="48">
        <v>1</v>
      </c>
      <c r="M533">
        <v>4969.5800290999996</v>
      </c>
      <c r="N533">
        <v>4891.3849852499998</v>
      </c>
      <c r="O533" s="48">
        <v>1</v>
      </c>
      <c r="P533" s="61">
        <f t="shared" si="29"/>
        <v>0.51568706158510325</v>
      </c>
      <c r="Q533" s="62">
        <f t="shared" si="30"/>
        <v>0.62613870527810245</v>
      </c>
      <c r="R533" s="62">
        <f t="shared" si="31"/>
        <v>1</v>
      </c>
    </row>
    <row r="534" spans="1:18" x14ac:dyDescent="0.3">
      <c r="A534" s="60">
        <v>40137</v>
      </c>
      <c r="B534" s="48">
        <v>1</v>
      </c>
      <c r="C534" s="48">
        <v>4988.75</v>
      </c>
      <c r="D534" s="48">
        <v>5063.2998049999997</v>
      </c>
      <c r="E534" s="48">
        <v>4932.7998049999997</v>
      </c>
      <c r="F534" s="48">
        <v>5052.4501950000003</v>
      </c>
      <c r="G534" s="48">
        <v>0</v>
      </c>
      <c r="H534" s="48">
        <f t="shared" si="32"/>
        <v>5016.1832683333332</v>
      </c>
      <c r="I534" s="48">
        <v>1</v>
      </c>
      <c r="J534" s="48">
        <v>-1</v>
      </c>
      <c r="K534" s="48">
        <v>0</v>
      </c>
      <c r="L534" s="48">
        <v>1</v>
      </c>
      <c r="M534">
        <v>4995.2100584</v>
      </c>
      <c r="N534">
        <v>4894.5774900999995</v>
      </c>
      <c r="O534" s="48">
        <v>1</v>
      </c>
      <c r="P534" s="61">
        <f t="shared" si="29"/>
        <v>0.80697163625420587</v>
      </c>
      <c r="Q534" s="62">
        <f t="shared" si="30"/>
        <v>0.69146380318354062</v>
      </c>
      <c r="R534" s="62">
        <f t="shared" si="31"/>
        <v>1</v>
      </c>
    </row>
    <row r="535" spans="1:18" x14ac:dyDescent="0.3">
      <c r="A535" s="60">
        <v>40140</v>
      </c>
      <c r="B535" s="48">
        <v>1</v>
      </c>
      <c r="C535" s="48">
        <v>5052.9501950000003</v>
      </c>
      <c r="D535" s="48">
        <v>5113.1000979999999</v>
      </c>
      <c r="E535" s="48">
        <v>5052.1000979999999</v>
      </c>
      <c r="F535" s="48">
        <v>5103.5498049999997</v>
      </c>
      <c r="G535" s="48">
        <v>0</v>
      </c>
      <c r="H535" s="48">
        <f t="shared" si="32"/>
        <v>5089.5833336666665</v>
      </c>
      <c r="I535" s="48">
        <v>1</v>
      </c>
      <c r="J535" s="48">
        <v>-1</v>
      </c>
      <c r="K535" s="48">
        <v>0</v>
      </c>
      <c r="L535" s="48">
        <v>1</v>
      </c>
      <c r="M535">
        <v>5015.7250487000001</v>
      </c>
      <c r="N535">
        <v>4899.9024900999993</v>
      </c>
      <c r="O535" s="48">
        <v>1</v>
      </c>
      <c r="P535" s="61">
        <f t="shared" si="29"/>
        <v>0.7745396808402687</v>
      </c>
      <c r="Q535" s="62">
        <f t="shared" si="30"/>
        <v>0.68450209871317891</v>
      </c>
      <c r="R535" s="62">
        <f t="shared" si="31"/>
        <v>1</v>
      </c>
    </row>
    <row r="536" spans="1:18" x14ac:dyDescent="0.3">
      <c r="A536" s="60">
        <v>40141</v>
      </c>
      <c r="B536" s="48">
        <v>1</v>
      </c>
      <c r="C536" s="48">
        <v>5105</v>
      </c>
      <c r="D536" s="48">
        <v>5112.8500979999999</v>
      </c>
      <c r="E536" s="48">
        <v>5053.5</v>
      </c>
      <c r="F536" s="48">
        <v>5090.5498049999997</v>
      </c>
      <c r="G536" s="48">
        <v>0</v>
      </c>
      <c r="H536" s="48">
        <f t="shared" si="32"/>
        <v>5085.6333009999989</v>
      </c>
      <c r="I536" s="48">
        <v>0</v>
      </c>
      <c r="J536" s="48">
        <v>-1</v>
      </c>
      <c r="K536" s="48">
        <v>1</v>
      </c>
      <c r="L536" s="48">
        <v>1</v>
      </c>
      <c r="M536">
        <v>5036.6100096999999</v>
      </c>
      <c r="N536">
        <v>4905.8849852499998</v>
      </c>
      <c r="O536" s="48">
        <v>1</v>
      </c>
      <c r="P536" s="61">
        <f t="shared" si="29"/>
        <v>0.62034710393084347</v>
      </c>
      <c r="Q536" s="62">
        <f t="shared" si="30"/>
        <v>0.6502974878269947</v>
      </c>
      <c r="R536" s="62">
        <f t="shared" si="31"/>
        <v>1</v>
      </c>
    </row>
    <row r="537" spans="1:18" x14ac:dyDescent="0.3">
      <c r="A537" s="60">
        <v>40142</v>
      </c>
      <c r="B537" s="48">
        <v>1</v>
      </c>
      <c r="C537" s="48">
        <v>5091.5498049999997</v>
      </c>
      <c r="D537" s="48">
        <v>5138</v>
      </c>
      <c r="E537" s="48">
        <v>5078.3500979999999</v>
      </c>
      <c r="F537" s="48">
        <v>5108.1499020000001</v>
      </c>
      <c r="G537" s="48">
        <v>0</v>
      </c>
      <c r="H537" s="48">
        <f t="shared" si="32"/>
        <v>5108.166666666667</v>
      </c>
      <c r="I537" s="48">
        <v>1</v>
      </c>
      <c r="J537" s="48">
        <v>-1</v>
      </c>
      <c r="K537" s="48">
        <v>0</v>
      </c>
      <c r="L537" s="48">
        <v>1</v>
      </c>
      <c r="M537">
        <v>5047.0299804000006</v>
      </c>
      <c r="N537">
        <v>4918.9574706000003</v>
      </c>
      <c r="O537" s="48">
        <v>1</v>
      </c>
      <c r="P537" s="61">
        <f t="shared" ref="P537:P600" si="33">$B$2+SUMPRODUCT($C$2:$G$2,C537:G537)</f>
        <v>0.6901497551209721</v>
      </c>
      <c r="Q537" s="62">
        <f t="shared" ref="Q537:Q600" si="34">EXP(P537)/(1+EXP(P537))</f>
        <v>0.66600023969610944</v>
      </c>
      <c r="R537" s="62">
        <f t="shared" ref="R537:R600" si="35">IF(Q537&gt;0.5,1,0)</f>
        <v>1</v>
      </c>
    </row>
    <row r="538" spans="1:18" x14ac:dyDescent="0.3">
      <c r="A538" s="60">
        <v>40143</v>
      </c>
      <c r="B538" s="48">
        <v>1</v>
      </c>
      <c r="C538" s="48">
        <v>5116.4501950000003</v>
      </c>
      <c r="D538" s="48">
        <v>5116.4501950000003</v>
      </c>
      <c r="E538" s="48">
        <v>4986.0498049999997</v>
      </c>
      <c r="F538" s="48">
        <v>5005.5498049999997</v>
      </c>
      <c r="G538" s="48">
        <v>0</v>
      </c>
      <c r="H538" s="48">
        <f t="shared" si="32"/>
        <v>5036.0166016666662</v>
      </c>
      <c r="I538" s="48">
        <v>0</v>
      </c>
      <c r="J538" s="48">
        <v>0</v>
      </c>
      <c r="K538" s="48">
        <v>1</v>
      </c>
      <c r="L538" s="48">
        <v>1</v>
      </c>
      <c r="M538">
        <v>5052.3199707000003</v>
      </c>
      <c r="N538">
        <v>4927.92746575</v>
      </c>
      <c r="O538" s="48">
        <v>1</v>
      </c>
      <c r="P538" s="61">
        <f t="shared" si="33"/>
        <v>0.37481720158413112</v>
      </c>
      <c r="Q538" s="62">
        <f t="shared" si="34"/>
        <v>0.59262246931073082</v>
      </c>
      <c r="R538" s="62">
        <f t="shared" si="35"/>
        <v>1</v>
      </c>
    </row>
    <row r="539" spans="1:18" x14ac:dyDescent="0.3">
      <c r="A539" s="60">
        <v>40144</v>
      </c>
      <c r="B539" s="48">
        <v>1</v>
      </c>
      <c r="C539" s="48">
        <v>5005.0498049999997</v>
      </c>
      <c r="D539" s="48">
        <v>5005.0498049999997</v>
      </c>
      <c r="E539" s="48">
        <v>4806.7001950000003</v>
      </c>
      <c r="F539" s="48">
        <v>4941.75</v>
      </c>
      <c r="G539" s="48">
        <v>0</v>
      </c>
      <c r="H539" s="48">
        <f t="shared" si="32"/>
        <v>4917.833333333333</v>
      </c>
      <c r="I539" s="48">
        <v>0</v>
      </c>
      <c r="J539" s="48">
        <v>0</v>
      </c>
      <c r="K539" s="48">
        <v>1</v>
      </c>
      <c r="L539" s="48">
        <v>1</v>
      </c>
      <c r="M539">
        <v>5046.5999511999999</v>
      </c>
      <c r="N539">
        <v>4937.4874755000001</v>
      </c>
      <c r="O539" s="48">
        <v>1</v>
      </c>
      <c r="P539" s="61">
        <f t="shared" si="33"/>
        <v>0.50066264617951917</v>
      </c>
      <c r="Q539" s="62">
        <f t="shared" si="34"/>
        <v>0.62261504287265268</v>
      </c>
      <c r="R539" s="62">
        <f t="shared" si="35"/>
        <v>1</v>
      </c>
    </row>
    <row r="540" spans="1:18" x14ac:dyDescent="0.3">
      <c r="A540" s="60">
        <v>40147</v>
      </c>
      <c r="B540" s="48">
        <v>1</v>
      </c>
      <c r="C540" s="48">
        <v>4942.25</v>
      </c>
      <c r="D540" s="48">
        <v>5066.3500979999999</v>
      </c>
      <c r="E540" s="48">
        <v>4942.25</v>
      </c>
      <c r="F540" s="48">
        <v>5032.7001950000003</v>
      </c>
      <c r="G540" s="48">
        <v>0</v>
      </c>
      <c r="H540" s="48">
        <f t="shared" si="32"/>
        <v>5013.7667643333334</v>
      </c>
      <c r="I540" s="48">
        <v>1</v>
      </c>
      <c r="J540" s="48">
        <v>1</v>
      </c>
      <c r="K540" s="48">
        <v>0</v>
      </c>
      <c r="L540" s="48">
        <v>1</v>
      </c>
      <c r="M540">
        <v>5044.0649901999996</v>
      </c>
      <c r="N540">
        <v>4953.5374755000003</v>
      </c>
      <c r="O540" s="48">
        <v>1</v>
      </c>
      <c r="P540" s="61">
        <f t="shared" si="33"/>
        <v>0.86219111291939421</v>
      </c>
      <c r="Q540" s="62">
        <f t="shared" si="34"/>
        <v>0.70311823725524381</v>
      </c>
      <c r="R540" s="62">
        <f t="shared" si="35"/>
        <v>1</v>
      </c>
    </row>
    <row r="541" spans="1:18" x14ac:dyDescent="0.3">
      <c r="A541" s="60">
        <v>40148</v>
      </c>
      <c r="B541" s="48">
        <v>1</v>
      </c>
      <c r="C541" s="48">
        <v>5039.7001950000003</v>
      </c>
      <c r="D541" s="48">
        <v>5130.3500979999999</v>
      </c>
      <c r="E541" s="48">
        <v>5038.8500979999999</v>
      </c>
      <c r="F541" s="48">
        <v>5122</v>
      </c>
      <c r="G541" s="48">
        <v>0</v>
      </c>
      <c r="H541" s="48">
        <f t="shared" si="32"/>
        <v>5097.0667320000002</v>
      </c>
      <c r="I541" s="48">
        <v>1</v>
      </c>
      <c r="J541" s="48">
        <v>-1</v>
      </c>
      <c r="K541" s="48">
        <v>0</v>
      </c>
      <c r="L541" s="48">
        <v>1</v>
      </c>
      <c r="M541">
        <v>5050.0399901999999</v>
      </c>
      <c r="N541">
        <v>4981.4424804</v>
      </c>
      <c r="O541" s="48">
        <v>1</v>
      </c>
      <c r="P541" s="61">
        <f t="shared" si="33"/>
        <v>0.84944117985206646</v>
      </c>
      <c r="Q541" s="62">
        <f t="shared" si="34"/>
        <v>0.70044990405776486</v>
      </c>
      <c r="R541" s="62">
        <f t="shared" si="35"/>
        <v>1</v>
      </c>
    </row>
    <row r="542" spans="1:18" x14ac:dyDescent="0.3">
      <c r="A542" s="60">
        <v>40149</v>
      </c>
      <c r="B542" s="48">
        <v>1</v>
      </c>
      <c r="C542" s="48">
        <v>5122.75</v>
      </c>
      <c r="D542" s="48">
        <v>5161.75</v>
      </c>
      <c r="E542" s="48">
        <v>5111.75</v>
      </c>
      <c r="F542" s="48">
        <v>5123.25</v>
      </c>
      <c r="G542" s="48">
        <v>0</v>
      </c>
      <c r="H542" s="48">
        <f t="shared" si="32"/>
        <v>5132.25</v>
      </c>
      <c r="I542" s="48">
        <v>1</v>
      </c>
      <c r="J542" s="48">
        <v>-1</v>
      </c>
      <c r="K542" s="48">
        <v>0</v>
      </c>
      <c r="L542" s="48">
        <v>1</v>
      </c>
      <c r="M542">
        <v>5056.8949706999992</v>
      </c>
      <c r="N542">
        <v>5002.0649901500001</v>
      </c>
      <c r="O542" s="48">
        <v>1</v>
      </c>
      <c r="P542" s="61">
        <f t="shared" si="33"/>
        <v>0.6501545016282011</v>
      </c>
      <c r="Q542" s="62">
        <f t="shared" si="34"/>
        <v>0.65704527841767502</v>
      </c>
      <c r="R542" s="62">
        <f t="shared" si="35"/>
        <v>1</v>
      </c>
    </row>
    <row r="543" spans="1:18" x14ac:dyDescent="0.3">
      <c r="A543" s="60">
        <v>40150</v>
      </c>
      <c r="B543" s="48">
        <v>1</v>
      </c>
      <c r="C543" s="48">
        <v>5124.5498049999997</v>
      </c>
      <c r="D543" s="48">
        <v>5181</v>
      </c>
      <c r="E543" s="48">
        <v>5106.6000979999999</v>
      </c>
      <c r="F543" s="48">
        <v>5131.7001950000003</v>
      </c>
      <c r="G543" s="48">
        <v>0</v>
      </c>
      <c r="H543" s="48">
        <f t="shared" si="32"/>
        <v>5139.7667643333334</v>
      </c>
      <c r="I543" s="48">
        <v>1</v>
      </c>
      <c r="J543" s="48">
        <v>-1</v>
      </c>
      <c r="K543" s="48">
        <v>0</v>
      </c>
      <c r="L543" s="48">
        <v>1</v>
      </c>
      <c r="M543">
        <v>5071.1649901999999</v>
      </c>
      <c r="N543">
        <v>5020.3725096500002</v>
      </c>
      <c r="O543" s="48">
        <v>1</v>
      </c>
      <c r="P543" s="61">
        <f t="shared" si="33"/>
        <v>0.66347307505267161</v>
      </c>
      <c r="Q543" s="62">
        <f t="shared" si="34"/>
        <v>0.66004013450631116</v>
      </c>
      <c r="R543" s="62">
        <f t="shared" si="35"/>
        <v>1</v>
      </c>
    </row>
    <row r="544" spans="1:18" x14ac:dyDescent="0.3">
      <c r="A544" s="60">
        <v>40151</v>
      </c>
      <c r="B544" s="48">
        <v>1</v>
      </c>
      <c r="C544" s="48">
        <v>5131.7001950000003</v>
      </c>
      <c r="D544" s="48">
        <v>5161.7998049999997</v>
      </c>
      <c r="E544" s="48">
        <v>5081.8500979999999</v>
      </c>
      <c r="F544" s="48">
        <v>5108.8999020000001</v>
      </c>
      <c r="G544" s="48">
        <v>0</v>
      </c>
      <c r="H544" s="48">
        <f t="shared" si="32"/>
        <v>5117.5166016666662</v>
      </c>
      <c r="I544" s="48">
        <v>0</v>
      </c>
      <c r="J544" s="48">
        <v>-1</v>
      </c>
      <c r="K544" s="48">
        <v>1</v>
      </c>
      <c r="L544" s="48">
        <v>1</v>
      </c>
      <c r="M544">
        <v>5076.8099608999992</v>
      </c>
      <c r="N544">
        <v>5036.01000965</v>
      </c>
      <c r="O544" s="48">
        <v>1</v>
      </c>
      <c r="P544" s="61">
        <f t="shared" si="33"/>
        <v>0.59330221733197974</v>
      </c>
      <c r="Q544" s="62">
        <f t="shared" si="34"/>
        <v>0.64412246846670607</v>
      </c>
      <c r="R544" s="62">
        <f t="shared" si="35"/>
        <v>1</v>
      </c>
    </row>
    <row r="545" spans="1:18" x14ac:dyDescent="0.3">
      <c r="A545" s="60">
        <v>40154</v>
      </c>
      <c r="B545" s="48">
        <v>1</v>
      </c>
      <c r="C545" s="48">
        <v>5108.8500979999999</v>
      </c>
      <c r="D545" s="48">
        <v>5131.2998049999997</v>
      </c>
      <c r="E545" s="48">
        <v>5051.5498049999997</v>
      </c>
      <c r="F545" s="48">
        <v>5066.7001950000003</v>
      </c>
      <c r="G545" s="48">
        <v>0</v>
      </c>
      <c r="H545" s="48">
        <f t="shared" si="32"/>
        <v>5083.1832683333332</v>
      </c>
      <c r="I545" s="48">
        <v>0</v>
      </c>
      <c r="J545" s="48">
        <v>-1</v>
      </c>
      <c r="K545" s="48">
        <v>1</v>
      </c>
      <c r="L545" s="48">
        <v>1</v>
      </c>
      <c r="M545">
        <v>5073.1249998999992</v>
      </c>
      <c r="N545">
        <v>5044.4250242999997</v>
      </c>
      <c r="O545" s="48">
        <v>1</v>
      </c>
      <c r="P545" s="61">
        <f t="shared" si="33"/>
        <v>0.54512010126087795</v>
      </c>
      <c r="Q545" s="62">
        <f t="shared" si="34"/>
        <v>0.63300267788457976</v>
      </c>
      <c r="R545" s="62">
        <f t="shared" si="35"/>
        <v>1</v>
      </c>
    </row>
    <row r="546" spans="1:18" x14ac:dyDescent="0.3">
      <c r="A546" s="60">
        <v>40155</v>
      </c>
      <c r="B546" s="48">
        <v>1</v>
      </c>
      <c r="C546" s="48">
        <v>5068.5498049999997</v>
      </c>
      <c r="D546" s="48">
        <v>5152.5498049999997</v>
      </c>
      <c r="E546" s="48">
        <v>5058.8999020000001</v>
      </c>
      <c r="F546" s="48">
        <v>5147.9501950000003</v>
      </c>
      <c r="G546" s="48">
        <v>0</v>
      </c>
      <c r="H546" s="48">
        <f t="shared" si="32"/>
        <v>5119.7999673333334</v>
      </c>
      <c r="I546" s="48">
        <v>1</v>
      </c>
      <c r="J546" s="48">
        <v>-1</v>
      </c>
      <c r="K546" s="48">
        <v>0</v>
      </c>
      <c r="L546" s="48">
        <v>1</v>
      </c>
      <c r="M546">
        <v>5078.8650388999995</v>
      </c>
      <c r="N546">
        <v>5057.7375243000006</v>
      </c>
      <c r="O546" s="48">
        <v>1</v>
      </c>
      <c r="P546" s="61">
        <f t="shared" si="33"/>
        <v>0.84394075845433059</v>
      </c>
      <c r="Q546" s="62">
        <f t="shared" si="34"/>
        <v>0.69929453559346844</v>
      </c>
      <c r="R546" s="62">
        <f t="shared" si="35"/>
        <v>1</v>
      </c>
    </row>
    <row r="547" spans="1:18" x14ac:dyDescent="0.3">
      <c r="A547" s="60">
        <v>40156</v>
      </c>
      <c r="B547" s="48">
        <v>1</v>
      </c>
      <c r="C547" s="48">
        <v>5147.6499020000001</v>
      </c>
      <c r="D547" s="48">
        <v>5147.6499020000001</v>
      </c>
      <c r="E547" s="48">
        <v>5090.6000979999999</v>
      </c>
      <c r="F547" s="48">
        <v>5112</v>
      </c>
      <c r="G547" s="48">
        <v>0</v>
      </c>
      <c r="H547" s="48">
        <f t="shared" si="32"/>
        <v>5116.75</v>
      </c>
      <c r="I547" s="48">
        <v>0</v>
      </c>
      <c r="J547" s="48">
        <v>0</v>
      </c>
      <c r="K547" s="48">
        <v>1</v>
      </c>
      <c r="L547" s="48">
        <v>1</v>
      </c>
      <c r="M547">
        <v>5079.2500486999998</v>
      </c>
      <c r="N547">
        <v>5063.1400145500002</v>
      </c>
      <c r="O547" s="48">
        <v>1</v>
      </c>
      <c r="P547" s="61">
        <f t="shared" si="33"/>
        <v>0.56753461401419991</v>
      </c>
      <c r="Q547" s="62">
        <f t="shared" si="34"/>
        <v>0.63819410580581226</v>
      </c>
      <c r="R547" s="62">
        <f t="shared" si="35"/>
        <v>1</v>
      </c>
    </row>
    <row r="548" spans="1:18" x14ac:dyDescent="0.3">
      <c r="A548" s="60">
        <v>40157</v>
      </c>
      <c r="B548" s="48">
        <v>1</v>
      </c>
      <c r="C548" s="48">
        <v>5112.3999020000001</v>
      </c>
      <c r="D548" s="48">
        <v>5146.4501950000003</v>
      </c>
      <c r="E548" s="48">
        <v>5084.6499020000001</v>
      </c>
      <c r="F548" s="48">
        <v>5134.6499020000001</v>
      </c>
      <c r="G548" s="48">
        <v>0</v>
      </c>
      <c r="H548" s="48">
        <f t="shared" si="32"/>
        <v>5121.9166663333335</v>
      </c>
      <c r="I548" s="48">
        <v>1</v>
      </c>
      <c r="J548" s="48">
        <v>-1</v>
      </c>
      <c r="K548" s="48">
        <v>0</v>
      </c>
      <c r="L548" s="48">
        <v>1</v>
      </c>
      <c r="M548">
        <v>5092.1600583999998</v>
      </c>
      <c r="N548">
        <v>5072.2400145500005</v>
      </c>
      <c r="O548" s="48">
        <v>1</v>
      </c>
      <c r="P548" s="61">
        <f t="shared" si="33"/>
        <v>0.70843374474233678</v>
      </c>
      <c r="Q548" s="62">
        <f t="shared" si="34"/>
        <v>0.67005498233066874</v>
      </c>
      <c r="R548" s="62">
        <f t="shared" si="35"/>
        <v>1</v>
      </c>
    </row>
    <row r="549" spans="1:18" x14ac:dyDescent="0.3">
      <c r="A549" s="60">
        <v>40158</v>
      </c>
      <c r="B549" s="48">
        <v>0</v>
      </c>
      <c r="C549" s="48">
        <v>5136.0498049999997</v>
      </c>
      <c r="D549" s="48">
        <v>5182.5498049999997</v>
      </c>
      <c r="E549" s="48">
        <v>5088.3999020000001</v>
      </c>
      <c r="F549" s="48">
        <v>5117.2998049999997</v>
      </c>
      <c r="G549" s="48">
        <v>0</v>
      </c>
      <c r="H549" s="48">
        <f t="shared" si="32"/>
        <v>5129.4165039999998</v>
      </c>
      <c r="I549" s="48">
        <v>0</v>
      </c>
      <c r="J549" s="48">
        <v>-1</v>
      </c>
      <c r="K549" s="48">
        <v>0</v>
      </c>
      <c r="L549" s="48">
        <v>1</v>
      </c>
      <c r="M549">
        <v>5109.7150388999999</v>
      </c>
      <c r="N549">
        <v>5078.1574950499999</v>
      </c>
      <c r="O549" s="48">
        <v>1</v>
      </c>
      <c r="P549" s="61">
        <f t="shared" si="33"/>
        <v>0.59978372479822384</v>
      </c>
      <c r="Q549" s="62">
        <f t="shared" si="34"/>
        <v>0.6456068243094486</v>
      </c>
      <c r="R549" s="62">
        <f t="shared" si="35"/>
        <v>1</v>
      </c>
    </row>
    <row r="550" spans="1:18" x14ac:dyDescent="0.3">
      <c r="A550" s="60">
        <v>40161</v>
      </c>
      <c r="B550" s="48">
        <v>1</v>
      </c>
      <c r="C550" s="48">
        <v>5117.4501950000003</v>
      </c>
      <c r="D550" s="48">
        <v>5156.7001950000003</v>
      </c>
      <c r="E550" s="48">
        <v>5090.1499020000001</v>
      </c>
      <c r="F550" s="48">
        <v>5105.7001950000003</v>
      </c>
      <c r="G550" s="48">
        <v>0</v>
      </c>
      <c r="H550" s="48">
        <f t="shared" si="32"/>
        <v>5117.516764</v>
      </c>
      <c r="I550" s="48">
        <v>0</v>
      </c>
      <c r="J550" s="48">
        <v>-1</v>
      </c>
      <c r="K550" s="48">
        <v>1</v>
      </c>
      <c r="L550" s="48">
        <v>1</v>
      </c>
      <c r="M550">
        <v>5117.0150389</v>
      </c>
      <c r="N550">
        <v>5080.5400145500007</v>
      </c>
      <c r="O550" s="48">
        <v>1</v>
      </c>
      <c r="P550" s="61">
        <f t="shared" si="33"/>
        <v>0.61888626336337738</v>
      </c>
      <c r="Q550" s="62">
        <f t="shared" si="34"/>
        <v>0.64996520420454373</v>
      </c>
      <c r="R550" s="62">
        <f t="shared" si="35"/>
        <v>1</v>
      </c>
    </row>
    <row r="551" spans="1:18" x14ac:dyDescent="0.3">
      <c r="A551" s="60">
        <v>40162</v>
      </c>
      <c r="B551" s="48">
        <v>1</v>
      </c>
      <c r="C551" s="48">
        <v>5105.75</v>
      </c>
      <c r="D551" s="48">
        <v>5129.4501950000003</v>
      </c>
      <c r="E551" s="48">
        <v>5018.25</v>
      </c>
      <c r="F551" s="48">
        <v>5033.0498049999997</v>
      </c>
      <c r="G551" s="48">
        <v>0</v>
      </c>
      <c r="H551" s="48">
        <f t="shared" si="32"/>
        <v>5060.25</v>
      </c>
      <c r="I551" s="48">
        <v>0</v>
      </c>
      <c r="J551" s="48">
        <v>-1</v>
      </c>
      <c r="K551" s="48">
        <v>1</v>
      </c>
      <c r="L551" s="48">
        <v>1</v>
      </c>
      <c r="M551">
        <v>5108.1200194000003</v>
      </c>
      <c r="N551">
        <v>5079.0800048000001</v>
      </c>
      <c r="O551" s="48">
        <v>1</v>
      </c>
      <c r="P551" s="61">
        <f t="shared" si="33"/>
        <v>0.46662284934859799</v>
      </c>
      <c r="Q551" s="62">
        <f t="shared" si="34"/>
        <v>0.61458411929051571</v>
      </c>
      <c r="R551" s="62">
        <f t="shared" si="35"/>
        <v>1</v>
      </c>
    </row>
    <row r="552" spans="1:18" x14ac:dyDescent="0.3">
      <c r="A552" s="60">
        <v>40163</v>
      </c>
      <c r="B552" s="48">
        <v>1</v>
      </c>
      <c r="C552" s="48">
        <v>5032.9501950000003</v>
      </c>
      <c r="D552" s="48">
        <v>5067.25</v>
      </c>
      <c r="E552" s="48">
        <v>5001.7998049999997</v>
      </c>
      <c r="F552" s="48">
        <v>5042.0498049999997</v>
      </c>
      <c r="G552" s="48">
        <v>0</v>
      </c>
      <c r="H552" s="48">
        <f t="shared" si="32"/>
        <v>5037.0332033333325</v>
      </c>
      <c r="I552" s="48">
        <v>1</v>
      </c>
      <c r="J552" s="48">
        <v>-1</v>
      </c>
      <c r="K552" s="48">
        <v>1</v>
      </c>
      <c r="L552" s="48">
        <v>1</v>
      </c>
      <c r="M552">
        <v>5099.9999999000011</v>
      </c>
      <c r="N552">
        <v>5078.4474853000002</v>
      </c>
      <c r="O552" s="48">
        <v>1</v>
      </c>
      <c r="P552" s="61">
        <f t="shared" si="33"/>
        <v>0.67411500146939951</v>
      </c>
      <c r="Q552" s="62">
        <f t="shared" si="34"/>
        <v>0.66242396362131273</v>
      </c>
      <c r="R552" s="62">
        <f t="shared" si="35"/>
        <v>1</v>
      </c>
    </row>
    <row r="553" spans="1:18" x14ac:dyDescent="0.3">
      <c r="A553" s="60">
        <v>40164</v>
      </c>
      <c r="B553" s="48">
        <v>0</v>
      </c>
      <c r="C553" s="48">
        <v>5046.6499020000001</v>
      </c>
      <c r="D553" s="48">
        <v>5064.2001950000003</v>
      </c>
      <c r="E553" s="48">
        <v>5013.1499020000001</v>
      </c>
      <c r="F553" s="48">
        <v>5041.75</v>
      </c>
      <c r="G553" s="48">
        <v>0</v>
      </c>
      <c r="H553" s="48">
        <f t="shared" si="32"/>
        <v>5039.7000323333332</v>
      </c>
      <c r="I553" s="48">
        <v>0</v>
      </c>
      <c r="J553" s="48">
        <v>-1</v>
      </c>
      <c r="K553" s="48">
        <v>0</v>
      </c>
      <c r="L553" s="48">
        <v>1</v>
      </c>
      <c r="M553">
        <v>5091.0049804</v>
      </c>
      <c r="N553">
        <v>5081.0849853</v>
      </c>
      <c r="O553" s="48">
        <v>1</v>
      </c>
      <c r="P553" s="61">
        <f t="shared" si="33"/>
        <v>0.64194268532763687</v>
      </c>
      <c r="Q553" s="62">
        <f t="shared" si="34"/>
        <v>0.65519247515696555</v>
      </c>
      <c r="R553" s="62">
        <f t="shared" si="35"/>
        <v>1</v>
      </c>
    </row>
    <row r="554" spans="1:18" x14ac:dyDescent="0.3">
      <c r="A554" s="60">
        <v>40165</v>
      </c>
      <c r="B554" s="48">
        <v>1</v>
      </c>
      <c r="C554" s="48">
        <v>5042</v>
      </c>
      <c r="D554" s="48">
        <v>5043.3999020000001</v>
      </c>
      <c r="E554" s="48">
        <v>4979.0498049999997</v>
      </c>
      <c r="F554" s="48">
        <v>4987.7001950000003</v>
      </c>
      <c r="G554" s="48">
        <v>0</v>
      </c>
      <c r="H554" s="48">
        <f t="shared" si="32"/>
        <v>5003.3833006666673</v>
      </c>
      <c r="I554" s="48">
        <v>0</v>
      </c>
      <c r="J554" s="48">
        <v>-1</v>
      </c>
      <c r="K554" s="48">
        <v>1</v>
      </c>
      <c r="L554" s="48">
        <v>1</v>
      </c>
      <c r="M554">
        <v>5078.8850097000004</v>
      </c>
      <c r="N554">
        <v>5077.8474852999998</v>
      </c>
      <c r="O554" s="48">
        <v>1</v>
      </c>
      <c r="P554" s="61">
        <f t="shared" si="33"/>
        <v>0.5186728292632401</v>
      </c>
      <c r="Q554" s="62">
        <f t="shared" si="34"/>
        <v>0.62683737707539422</v>
      </c>
      <c r="R554" s="62">
        <f t="shared" si="35"/>
        <v>1</v>
      </c>
    </row>
    <row r="555" spans="1:18" x14ac:dyDescent="0.3">
      <c r="A555" s="60">
        <v>40168</v>
      </c>
      <c r="B555" s="48">
        <v>0</v>
      </c>
      <c r="C555" s="48">
        <v>4983.6499020000001</v>
      </c>
      <c r="D555" s="48">
        <v>4997.8500979999999</v>
      </c>
      <c r="E555" s="48">
        <v>4943.9501950000003</v>
      </c>
      <c r="F555" s="48">
        <v>4952.6000979999999</v>
      </c>
      <c r="G555" s="48">
        <v>0</v>
      </c>
      <c r="H555" s="48">
        <f t="shared" si="32"/>
        <v>4964.8001303333331</v>
      </c>
      <c r="I555" s="48">
        <v>0</v>
      </c>
      <c r="J555" s="48">
        <v>-1</v>
      </c>
      <c r="K555" s="48">
        <v>1</v>
      </c>
      <c r="L555" s="48">
        <v>1</v>
      </c>
      <c r="M555">
        <v>5067.4750000000004</v>
      </c>
      <c r="N555">
        <v>5070.2999999499998</v>
      </c>
      <c r="O555" s="48">
        <v>0</v>
      </c>
      <c r="P555" s="61">
        <f t="shared" si="33"/>
        <v>0.57489400235916066</v>
      </c>
      <c r="Q555" s="62">
        <f t="shared" si="34"/>
        <v>0.63989167202962305</v>
      </c>
      <c r="R555" s="62">
        <f t="shared" si="35"/>
        <v>1</v>
      </c>
    </row>
    <row r="556" spans="1:18" x14ac:dyDescent="0.3">
      <c r="A556" s="60">
        <v>40169</v>
      </c>
      <c r="B556" s="48">
        <v>1</v>
      </c>
      <c r="C556" s="48">
        <v>4953.3500979999999</v>
      </c>
      <c r="D556" s="48">
        <v>4997.2998049999997</v>
      </c>
      <c r="E556" s="48">
        <v>4953.3500979999999</v>
      </c>
      <c r="F556" s="48">
        <v>4985.8500979999999</v>
      </c>
      <c r="G556" s="48">
        <v>0</v>
      </c>
      <c r="H556" s="48">
        <f t="shared" si="32"/>
        <v>4978.8333336666665</v>
      </c>
      <c r="I556" s="48">
        <v>1</v>
      </c>
      <c r="J556" s="48">
        <v>1</v>
      </c>
      <c r="K556" s="48">
        <v>0</v>
      </c>
      <c r="L556" s="48">
        <v>1</v>
      </c>
      <c r="M556">
        <v>5051.2649903000001</v>
      </c>
      <c r="N556">
        <v>5065.0650145999989</v>
      </c>
      <c r="O556" s="48">
        <v>0</v>
      </c>
      <c r="P556" s="61">
        <f t="shared" si="33"/>
        <v>0.73112491478895358</v>
      </c>
      <c r="Q556" s="62">
        <f t="shared" si="34"/>
        <v>0.67505207883133511</v>
      </c>
      <c r="R556" s="62">
        <f t="shared" si="35"/>
        <v>1</v>
      </c>
    </row>
    <row r="557" spans="1:18" x14ac:dyDescent="0.3">
      <c r="A557" s="60">
        <v>40170</v>
      </c>
      <c r="B557" s="48">
        <v>1</v>
      </c>
      <c r="C557" s="48">
        <v>4990.0498049999997</v>
      </c>
      <c r="D557" s="48">
        <v>5150.6000979999999</v>
      </c>
      <c r="E557" s="48">
        <v>4990.0498049999997</v>
      </c>
      <c r="F557" s="48">
        <v>5144.6000979999999</v>
      </c>
      <c r="G557" s="48">
        <v>0</v>
      </c>
      <c r="H557" s="48">
        <f t="shared" si="32"/>
        <v>5095.0833336666665</v>
      </c>
      <c r="I557" s="48">
        <v>1</v>
      </c>
      <c r="J557" s="48">
        <v>1</v>
      </c>
      <c r="K557" s="48">
        <v>0</v>
      </c>
      <c r="L557" s="48">
        <v>1</v>
      </c>
      <c r="M557">
        <v>5054.5250001000004</v>
      </c>
      <c r="N557">
        <v>5066.8875243999992</v>
      </c>
      <c r="O557" s="48">
        <v>0</v>
      </c>
      <c r="P557" s="61">
        <f t="shared" si="33"/>
        <v>1.0199712237255787</v>
      </c>
      <c r="Q557" s="62">
        <f t="shared" si="34"/>
        <v>0.7349669941592013</v>
      </c>
      <c r="R557" s="62">
        <f t="shared" si="35"/>
        <v>1</v>
      </c>
    </row>
    <row r="558" spans="1:18" x14ac:dyDescent="0.3">
      <c r="A558" s="60">
        <v>40171</v>
      </c>
      <c r="B558" s="48">
        <v>1</v>
      </c>
      <c r="C558" s="48">
        <v>5144.7998049999997</v>
      </c>
      <c r="D558" s="48">
        <v>5197.8999020000001</v>
      </c>
      <c r="E558" s="48">
        <v>5129.0498049999997</v>
      </c>
      <c r="F558" s="48">
        <v>5178.3999020000001</v>
      </c>
      <c r="G558" s="48">
        <v>0</v>
      </c>
      <c r="H558" s="48">
        <f t="shared" si="32"/>
        <v>5168.4498696666669</v>
      </c>
      <c r="I558" s="48">
        <v>1</v>
      </c>
      <c r="J558" s="48">
        <v>-1</v>
      </c>
      <c r="K558" s="48">
        <v>0</v>
      </c>
      <c r="L558" s="48">
        <v>1</v>
      </c>
      <c r="M558">
        <v>5058.9000001000004</v>
      </c>
      <c r="N558">
        <v>5075.5300292499996</v>
      </c>
      <c r="O558" s="48">
        <v>0</v>
      </c>
      <c r="P558" s="61">
        <f t="shared" si="33"/>
        <v>0.73294316987936114</v>
      </c>
      <c r="Q558" s="62">
        <f t="shared" si="34"/>
        <v>0.67545079837642452</v>
      </c>
      <c r="R558" s="62">
        <f t="shared" si="35"/>
        <v>1</v>
      </c>
    </row>
    <row r="559" spans="1:18" x14ac:dyDescent="0.3">
      <c r="A559" s="60">
        <v>40176</v>
      </c>
      <c r="B559" s="48">
        <v>1</v>
      </c>
      <c r="C559" s="48">
        <v>5180.75</v>
      </c>
      <c r="D559" s="48">
        <v>5214.6000979999999</v>
      </c>
      <c r="E559" s="48">
        <v>5175.8500979999999</v>
      </c>
      <c r="F559" s="48">
        <v>5187.9501950000003</v>
      </c>
      <c r="G559" s="48">
        <v>0</v>
      </c>
      <c r="H559" s="48">
        <f t="shared" si="32"/>
        <v>5192.8001303333331</v>
      </c>
      <c r="I559" s="48">
        <v>1</v>
      </c>
      <c r="J559" s="48">
        <v>-1</v>
      </c>
      <c r="K559" s="48">
        <v>0</v>
      </c>
      <c r="L559" s="48">
        <v>1</v>
      </c>
      <c r="M559">
        <v>5065.9650390999996</v>
      </c>
      <c r="N559">
        <v>5087.8400389999997</v>
      </c>
      <c r="O559" s="48">
        <v>0</v>
      </c>
      <c r="P559" s="61">
        <f t="shared" si="33"/>
        <v>0.66874183806367626</v>
      </c>
      <c r="Q559" s="62">
        <f t="shared" si="34"/>
        <v>0.66122137847704132</v>
      </c>
      <c r="R559" s="62">
        <f t="shared" si="35"/>
        <v>1</v>
      </c>
    </row>
    <row r="560" spans="1:18" x14ac:dyDescent="0.3">
      <c r="A560" s="60">
        <v>40177</v>
      </c>
      <c r="B560" s="48">
        <v>0</v>
      </c>
      <c r="C560" s="48">
        <v>5188.75</v>
      </c>
      <c r="D560" s="48">
        <v>5197.0498049999997</v>
      </c>
      <c r="E560" s="48">
        <v>5160.1000979999999</v>
      </c>
      <c r="F560" s="48">
        <v>5169.4501950000003</v>
      </c>
      <c r="G560" s="48">
        <v>0</v>
      </c>
      <c r="H560" s="48">
        <f t="shared" si="32"/>
        <v>5175.5333659999997</v>
      </c>
      <c r="I560" s="48">
        <v>0</v>
      </c>
      <c r="J560" s="48">
        <v>-1</v>
      </c>
      <c r="K560" s="48">
        <v>1</v>
      </c>
      <c r="L560" s="48">
        <v>1</v>
      </c>
      <c r="M560">
        <v>5072.3400390999986</v>
      </c>
      <c r="N560">
        <v>5094.6775389999993</v>
      </c>
      <c r="O560" s="48">
        <v>0</v>
      </c>
      <c r="P560" s="61">
        <f t="shared" si="33"/>
        <v>0.60703148309831101</v>
      </c>
      <c r="Q560" s="62">
        <f t="shared" si="34"/>
        <v>0.64726334622649651</v>
      </c>
      <c r="R560" s="62">
        <f t="shared" si="35"/>
        <v>1</v>
      </c>
    </row>
    <row r="561" spans="1:18" x14ac:dyDescent="0.3">
      <c r="A561" s="60">
        <v>40178</v>
      </c>
      <c r="B561" s="48">
        <v>1</v>
      </c>
      <c r="C561" s="48">
        <v>5171.2001950000003</v>
      </c>
      <c r="D561" s="48">
        <v>5221.8500979999999</v>
      </c>
      <c r="E561" s="48">
        <v>5168.75</v>
      </c>
      <c r="F561" s="48">
        <v>5201.0498049999997</v>
      </c>
      <c r="G561" s="48">
        <v>0</v>
      </c>
      <c r="H561" s="48">
        <f t="shared" si="32"/>
        <v>5197.2166343333329</v>
      </c>
      <c r="I561" s="48">
        <v>1</v>
      </c>
      <c r="J561" s="48">
        <v>-1</v>
      </c>
      <c r="K561" s="48">
        <v>0</v>
      </c>
      <c r="L561" s="48">
        <v>1</v>
      </c>
      <c r="M561">
        <v>5089.1400390999997</v>
      </c>
      <c r="N561">
        <v>5098.63002925</v>
      </c>
      <c r="O561" s="48">
        <v>0</v>
      </c>
      <c r="P561" s="61">
        <f t="shared" si="33"/>
        <v>0.72337205193364817</v>
      </c>
      <c r="Q561" s="62">
        <f t="shared" si="34"/>
        <v>0.67334913324867696</v>
      </c>
      <c r="R561" s="62">
        <f t="shared" si="35"/>
        <v>1</v>
      </c>
    </row>
    <row r="562" spans="1:18" x14ac:dyDescent="0.3">
      <c r="A562" s="60">
        <v>40182</v>
      </c>
      <c r="B562" s="48">
        <v>1</v>
      </c>
      <c r="C562" s="48">
        <v>5200.8999020000001</v>
      </c>
      <c r="D562" s="48">
        <v>5238.4501950000003</v>
      </c>
      <c r="E562" s="48">
        <v>5167.1000979999999</v>
      </c>
      <c r="F562" s="48">
        <v>5232.2001950000003</v>
      </c>
      <c r="G562" s="48">
        <v>0</v>
      </c>
      <c r="H562" s="48">
        <f t="shared" si="32"/>
        <v>5212.5834960000002</v>
      </c>
      <c r="I562" s="48">
        <v>1</v>
      </c>
      <c r="J562" s="48">
        <v>-1</v>
      </c>
      <c r="K562" s="48">
        <v>0</v>
      </c>
      <c r="L562" s="48">
        <v>1</v>
      </c>
      <c r="M562">
        <v>5108.1550780999996</v>
      </c>
      <c r="N562">
        <v>5104.0775389999999</v>
      </c>
      <c r="O562" s="48">
        <v>1</v>
      </c>
      <c r="P562" s="61">
        <f t="shared" si="33"/>
        <v>0.73158460681883875</v>
      </c>
      <c r="Q562" s="62">
        <f t="shared" si="34"/>
        <v>0.67515290727462107</v>
      </c>
      <c r="R562" s="62">
        <f t="shared" si="35"/>
        <v>1</v>
      </c>
    </row>
    <row r="563" spans="1:18" x14ac:dyDescent="0.3">
      <c r="A563" s="60">
        <v>40183</v>
      </c>
      <c r="B563" s="48">
        <v>1</v>
      </c>
      <c r="C563" s="48">
        <v>5277.1499020000001</v>
      </c>
      <c r="D563" s="48">
        <v>5288.3500979999999</v>
      </c>
      <c r="E563" s="48">
        <v>5242.3999020000001</v>
      </c>
      <c r="F563" s="48">
        <v>5277.8999020000001</v>
      </c>
      <c r="G563" s="48">
        <v>0</v>
      </c>
      <c r="H563" s="48">
        <f t="shared" si="32"/>
        <v>5269.5499673333334</v>
      </c>
      <c r="I563" s="48">
        <v>1</v>
      </c>
      <c r="J563" s="48">
        <v>-1</v>
      </c>
      <c r="K563" s="48">
        <v>0</v>
      </c>
      <c r="L563" s="48">
        <v>1</v>
      </c>
      <c r="M563">
        <v>5131.7700682999994</v>
      </c>
      <c r="N563">
        <v>5111.3875243499997</v>
      </c>
      <c r="O563" s="48">
        <v>1</v>
      </c>
      <c r="P563" s="61">
        <f t="shared" si="33"/>
        <v>0.65889154916651216</v>
      </c>
      <c r="Q563" s="62">
        <f t="shared" si="34"/>
        <v>0.65901134640886117</v>
      </c>
      <c r="R563" s="62">
        <f t="shared" si="35"/>
        <v>1</v>
      </c>
    </row>
    <row r="564" spans="1:18" x14ac:dyDescent="0.3">
      <c r="A564" s="60">
        <v>40184</v>
      </c>
      <c r="B564" s="48">
        <v>1</v>
      </c>
      <c r="C564" s="48">
        <v>5278.1499020000001</v>
      </c>
      <c r="D564" s="48">
        <v>5310.8500979999999</v>
      </c>
      <c r="E564" s="48">
        <v>5260.0498049999997</v>
      </c>
      <c r="F564" s="48">
        <v>5281.7998049999997</v>
      </c>
      <c r="G564" s="48">
        <v>0</v>
      </c>
      <c r="H564" s="48">
        <f t="shared" si="32"/>
        <v>5284.233236</v>
      </c>
      <c r="I564" s="48">
        <v>1</v>
      </c>
      <c r="J564" s="48">
        <v>-1</v>
      </c>
      <c r="K564" s="48">
        <v>0</v>
      </c>
      <c r="L564" s="48">
        <v>1</v>
      </c>
      <c r="M564">
        <v>5161.1800292999997</v>
      </c>
      <c r="N564">
        <v>5120.0325195000005</v>
      </c>
      <c r="O564" s="48">
        <v>1</v>
      </c>
      <c r="P564" s="61">
        <f t="shared" si="33"/>
        <v>0.66059482028601146</v>
      </c>
      <c r="Q564" s="62">
        <f t="shared" si="34"/>
        <v>0.65939399391712961</v>
      </c>
      <c r="R564" s="62">
        <f t="shared" si="35"/>
        <v>1</v>
      </c>
    </row>
    <row r="565" spans="1:18" x14ac:dyDescent="0.3">
      <c r="A565" s="60">
        <v>40185</v>
      </c>
      <c r="B565" s="48">
        <v>1</v>
      </c>
      <c r="C565" s="48">
        <v>5281.7998049999997</v>
      </c>
      <c r="D565" s="48">
        <v>5302.5498049999997</v>
      </c>
      <c r="E565" s="48">
        <v>5244.75</v>
      </c>
      <c r="F565" s="48">
        <v>5263.1000979999999</v>
      </c>
      <c r="G565" s="48">
        <v>0</v>
      </c>
      <c r="H565" s="48">
        <f t="shared" si="32"/>
        <v>5270.1333009999989</v>
      </c>
      <c r="I565" s="48">
        <v>0</v>
      </c>
      <c r="J565" s="48">
        <v>-1</v>
      </c>
      <c r="K565" s="48">
        <v>1</v>
      </c>
      <c r="L565" s="48">
        <v>1</v>
      </c>
      <c r="M565">
        <v>5192.2300292999998</v>
      </c>
      <c r="N565">
        <v>5129.8525146500006</v>
      </c>
      <c r="O565" s="48">
        <v>1</v>
      </c>
      <c r="P565" s="61">
        <f t="shared" si="33"/>
        <v>0.60617821705401931</v>
      </c>
      <c r="Q565" s="62">
        <f t="shared" si="34"/>
        <v>0.64706850959330175</v>
      </c>
      <c r="R565" s="62">
        <f t="shared" si="35"/>
        <v>1</v>
      </c>
    </row>
    <row r="566" spans="1:18" x14ac:dyDescent="0.3">
      <c r="A566" s="60">
        <v>40186</v>
      </c>
      <c r="B566" s="48">
        <v>1</v>
      </c>
      <c r="C566" s="48">
        <v>5264.25</v>
      </c>
      <c r="D566" s="48">
        <v>5276.75</v>
      </c>
      <c r="E566" s="48">
        <v>5234.7001950000003</v>
      </c>
      <c r="F566" s="48">
        <v>5244.75</v>
      </c>
      <c r="G566" s="48">
        <v>0</v>
      </c>
      <c r="H566" s="48">
        <f t="shared" si="32"/>
        <v>5252.0667316666668</v>
      </c>
      <c r="I566" s="48">
        <v>0</v>
      </c>
      <c r="J566" s="48">
        <v>-1</v>
      </c>
      <c r="K566" s="48">
        <v>1</v>
      </c>
      <c r="L566" s="48">
        <v>1</v>
      </c>
      <c r="M566">
        <v>5218.1200195000001</v>
      </c>
      <c r="N566">
        <v>5134.6925049000001</v>
      </c>
      <c r="O566" s="48">
        <v>1</v>
      </c>
      <c r="P566" s="61">
        <f t="shared" si="33"/>
        <v>0.60575771786894017</v>
      </c>
      <c r="Q566" s="62">
        <f t="shared" si="34"/>
        <v>0.64697247389787249</v>
      </c>
      <c r="R566" s="62">
        <f t="shared" si="35"/>
        <v>1</v>
      </c>
    </row>
    <row r="567" spans="1:18" x14ac:dyDescent="0.3">
      <c r="A567" s="60">
        <v>40189</v>
      </c>
      <c r="B567" s="48">
        <v>0</v>
      </c>
      <c r="C567" s="48">
        <v>5263.7998049999997</v>
      </c>
      <c r="D567" s="48">
        <v>5287.2001950000003</v>
      </c>
      <c r="E567" s="48">
        <v>5227.7998049999997</v>
      </c>
      <c r="F567" s="48">
        <v>5249.3999020000001</v>
      </c>
      <c r="G567" s="48">
        <v>0</v>
      </c>
      <c r="H567" s="48">
        <f t="shared" si="32"/>
        <v>5254.7999673333334</v>
      </c>
      <c r="I567" s="48">
        <v>0</v>
      </c>
      <c r="J567" s="48">
        <v>-1</v>
      </c>
      <c r="K567" s="48">
        <v>0</v>
      </c>
      <c r="L567" s="48">
        <v>1</v>
      </c>
      <c r="M567">
        <v>5228.5999998999996</v>
      </c>
      <c r="N567">
        <v>5141.5625000000009</v>
      </c>
      <c r="O567" s="48">
        <v>1</v>
      </c>
      <c r="P567" s="61">
        <f t="shared" si="33"/>
        <v>0.61660865943723686</v>
      </c>
      <c r="Q567" s="62">
        <f t="shared" si="34"/>
        <v>0.64944684871267677</v>
      </c>
      <c r="R567" s="62">
        <f t="shared" si="35"/>
        <v>1</v>
      </c>
    </row>
    <row r="568" spans="1:18" x14ac:dyDescent="0.3">
      <c r="A568" s="60">
        <v>40190</v>
      </c>
      <c r="B568" s="48">
        <v>1</v>
      </c>
      <c r="C568" s="48">
        <v>5251.1000979999999</v>
      </c>
      <c r="D568" s="48">
        <v>5300.5</v>
      </c>
      <c r="E568" s="48">
        <v>5200.9501950000003</v>
      </c>
      <c r="F568" s="48">
        <v>5210.3999020000001</v>
      </c>
      <c r="G568" s="48">
        <v>0</v>
      </c>
      <c r="H568" s="48">
        <f t="shared" si="32"/>
        <v>5237.2833656666671</v>
      </c>
      <c r="I568" s="48">
        <v>0</v>
      </c>
      <c r="J568" s="48">
        <v>-1</v>
      </c>
      <c r="K568" s="48">
        <v>1</v>
      </c>
      <c r="L568" s="48">
        <v>1</v>
      </c>
      <c r="M568">
        <v>5231.7999999000003</v>
      </c>
      <c r="N568">
        <v>5145.3500000000004</v>
      </c>
      <c r="O568" s="48">
        <v>1</v>
      </c>
      <c r="P568" s="61">
        <f t="shared" si="33"/>
        <v>0.54252567232487636</v>
      </c>
      <c r="Q568" s="62">
        <f t="shared" si="34"/>
        <v>0.63239975764302092</v>
      </c>
      <c r="R568" s="62">
        <f t="shared" si="35"/>
        <v>1</v>
      </c>
    </row>
    <row r="569" spans="1:18" x14ac:dyDescent="0.3">
      <c r="A569" s="60">
        <v>40191</v>
      </c>
      <c r="B569" s="48">
        <v>1</v>
      </c>
      <c r="C569" s="48">
        <v>5212.6000979999999</v>
      </c>
      <c r="D569" s="48">
        <v>5239.2001950000003</v>
      </c>
      <c r="E569" s="48">
        <v>5169.5498049999997</v>
      </c>
      <c r="F569" s="48">
        <v>5233.9501950000003</v>
      </c>
      <c r="G569" s="48">
        <v>0</v>
      </c>
      <c r="H569" s="48">
        <f t="shared" si="32"/>
        <v>5214.2333983333338</v>
      </c>
      <c r="I569" s="48">
        <v>1</v>
      </c>
      <c r="J569" s="48">
        <v>-1</v>
      </c>
      <c r="K569" s="48">
        <v>1</v>
      </c>
      <c r="L569" s="48">
        <v>1</v>
      </c>
      <c r="M569">
        <v>5236.3999998999989</v>
      </c>
      <c r="N569">
        <v>5151.1825195000001</v>
      </c>
      <c r="O569" s="48">
        <v>1</v>
      </c>
      <c r="P569" s="61">
        <f t="shared" si="33"/>
        <v>0.70878051982393964</v>
      </c>
      <c r="Q569" s="62">
        <f t="shared" si="34"/>
        <v>0.67013164329602304</v>
      </c>
      <c r="R569" s="62">
        <f t="shared" si="35"/>
        <v>1</v>
      </c>
    </row>
    <row r="570" spans="1:18" x14ac:dyDescent="0.3">
      <c r="A570" s="60">
        <v>40192</v>
      </c>
      <c r="B570" s="48">
        <v>1</v>
      </c>
      <c r="C570" s="48">
        <v>5234.5</v>
      </c>
      <c r="D570" s="48">
        <v>5272.8500979999999</v>
      </c>
      <c r="E570" s="48">
        <v>5232.5</v>
      </c>
      <c r="F570" s="48">
        <v>5259.8999020000001</v>
      </c>
      <c r="G570" s="48">
        <v>0</v>
      </c>
      <c r="H570" s="48">
        <f t="shared" si="32"/>
        <v>5255.083333333333</v>
      </c>
      <c r="I570" s="48">
        <v>1</v>
      </c>
      <c r="J570" s="48">
        <v>-1</v>
      </c>
      <c r="K570" s="48">
        <v>0</v>
      </c>
      <c r="L570" s="48">
        <v>1</v>
      </c>
      <c r="M570">
        <v>5245.4449705999996</v>
      </c>
      <c r="N570">
        <v>5158.8925048500005</v>
      </c>
      <c r="O570" s="48">
        <v>1</v>
      </c>
      <c r="P570" s="61">
        <f t="shared" si="33"/>
        <v>0.71496528714078011</v>
      </c>
      <c r="Q570" s="62">
        <f t="shared" si="34"/>
        <v>0.67149737700824941</v>
      </c>
      <c r="R570" s="62">
        <f t="shared" si="35"/>
        <v>1</v>
      </c>
    </row>
    <row r="571" spans="1:18" x14ac:dyDescent="0.3">
      <c r="A571" s="60">
        <v>40193</v>
      </c>
      <c r="B571" s="48">
        <v>0</v>
      </c>
      <c r="C571" s="48">
        <v>5259.8999020000001</v>
      </c>
      <c r="D571" s="48">
        <v>5279.8500979999999</v>
      </c>
      <c r="E571" s="48">
        <v>5242.4501950000003</v>
      </c>
      <c r="F571" s="48">
        <v>5252.2001950000003</v>
      </c>
      <c r="G571" s="48">
        <v>0</v>
      </c>
      <c r="H571" s="48">
        <f t="shared" si="32"/>
        <v>5258.1668293333341</v>
      </c>
      <c r="I571" s="48">
        <v>0</v>
      </c>
      <c r="J571" s="48">
        <v>-1</v>
      </c>
      <c r="K571" s="48">
        <v>0</v>
      </c>
      <c r="L571" s="48">
        <v>1</v>
      </c>
      <c r="M571">
        <v>5250.5600095999998</v>
      </c>
      <c r="N571">
        <v>5169.8500243500002</v>
      </c>
      <c r="O571" s="48">
        <v>1</v>
      </c>
      <c r="P571" s="61">
        <f t="shared" si="33"/>
        <v>0.63412641439059159</v>
      </c>
      <c r="Q571" s="62">
        <f t="shared" si="34"/>
        <v>0.65342452442727439</v>
      </c>
      <c r="R571" s="62">
        <f t="shared" si="35"/>
        <v>1</v>
      </c>
    </row>
    <row r="572" spans="1:18" x14ac:dyDescent="0.3">
      <c r="A572" s="60">
        <v>40196</v>
      </c>
      <c r="B572" s="48">
        <v>1</v>
      </c>
      <c r="C572" s="48">
        <v>5253.6499020000001</v>
      </c>
      <c r="D572" s="48">
        <v>5292.5</v>
      </c>
      <c r="E572" s="48">
        <v>5228.9501950000003</v>
      </c>
      <c r="F572" s="48">
        <v>5274.8500979999999</v>
      </c>
      <c r="G572" s="48">
        <v>0</v>
      </c>
      <c r="H572" s="48">
        <f t="shared" si="32"/>
        <v>5265.4334310000004</v>
      </c>
      <c r="I572" s="48">
        <v>1</v>
      </c>
      <c r="J572" s="48">
        <v>-1</v>
      </c>
      <c r="K572" s="48">
        <v>0</v>
      </c>
      <c r="L572" s="48">
        <v>1</v>
      </c>
      <c r="M572">
        <v>5254.8249999</v>
      </c>
      <c r="N572">
        <v>5181.4900390000003</v>
      </c>
      <c r="O572" s="48">
        <v>1</v>
      </c>
      <c r="P572" s="61">
        <f t="shared" si="33"/>
        <v>0.70485723758422858</v>
      </c>
      <c r="Q572" s="62">
        <f t="shared" si="34"/>
        <v>0.66926380311391465</v>
      </c>
      <c r="R572" s="62">
        <f t="shared" si="35"/>
        <v>1</v>
      </c>
    </row>
    <row r="573" spans="1:18" x14ac:dyDescent="0.3">
      <c r="A573" s="60">
        <v>40197</v>
      </c>
      <c r="B573" s="48">
        <v>1</v>
      </c>
      <c r="C573" s="48">
        <v>5274.2001950000003</v>
      </c>
      <c r="D573" s="48">
        <v>5287.7998049999997</v>
      </c>
      <c r="E573" s="48">
        <v>5218.6499020000001</v>
      </c>
      <c r="F573" s="48">
        <v>5225.6499020000001</v>
      </c>
      <c r="G573" s="48">
        <v>0</v>
      </c>
      <c r="H573" s="48">
        <f t="shared" si="32"/>
        <v>5244.033203</v>
      </c>
      <c r="I573" s="48">
        <v>0</v>
      </c>
      <c r="J573" s="48">
        <v>-1</v>
      </c>
      <c r="K573" s="48">
        <v>1</v>
      </c>
      <c r="L573" s="48">
        <v>1</v>
      </c>
      <c r="M573">
        <v>5249.5999998999996</v>
      </c>
      <c r="N573">
        <v>5190.6850341000008</v>
      </c>
      <c r="O573" s="48">
        <v>1</v>
      </c>
      <c r="P573" s="61">
        <f t="shared" si="33"/>
        <v>0.53107216179311423</v>
      </c>
      <c r="Q573" s="62">
        <f t="shared" si="34"/>
        <v>0.62973314194886776</v>
      </c>
      <c r="R573" s="62">
        <f t="shared" si="35"/>
        <v>1</v>
      </c>
    </row>
    <row r="574" spans="1:18" x14ac:dyDescent="0.3">
      <c r="A574" s="60">
        <v>40198</v>
      </c>
      <c r="B574" s="48">
        <v>1</v>
      </c>
      <c r="C574" s="48">
        <v>5226.1000979999999</v>
      </c>
      <c r="D574" s="48">
        <v>5256.7001950000003</v>
      </c>
      <c r="E574" s="48">
        <v>5201.3999020000001</v>
      </c>
      <c r="F574" s="48">
        <v>5221.7001950000003</v>
      </c>
      <c r="G574" s="48">
        <v>0</v>
      </c>
      <c r="H574" s="48">
        <f t="shared" si="32"/>
        <v>5226.600097333333</v>
      </c>
      <c r="I574" s="48">
        <v>0</v>
      </c>
      <c r="J574" s="48">
        <v>-1</v>
      </c>
      <c r="K574" s="48">
        <v>1</v>
      </c>
      <c r="L574" s="48">
        <v>1</v>
      </c>
      <c r="M574">
        <v>5243.5900388999999</v>
      </c>
      <c r="N574">
        <v>5202.3850341000007</v>
      </c>
      <c r="O574" s="48">
        <v>1</v>
      </c>
      <c r="P574" s="61">
        <f t="shared" si="33"/>
        <v>0.64029288644043647</v>
      </c>
      <c r="Q574" s="62">
        <f t="shared" si="34"/>
        <v>0.65481966498518951</v>
      </c>
      <c r="R574" s="62">
        <f t="shared" si="35"/>
        <v>1</v>
      </c>
    </row>
    <row r="575" spans="1:18" x14ac:dyDescent="0.3">
      <c r="A575" s="60">
        <v>40199</v>
      </c>
      <c r="B575" s="48">
        <v>1</v>
      </c>
      <c r="C575" s="48">
        <v>5220.2001950000003</v>
      </c>
      <c r="D575" s="48">
        <v>5220.3500979999999</v>
      </c>
      <c r="E575" s="48">
        <v>5085.4501950000003</v>
      </c>
      <c r="F575" s="48">
        <v>5094.1499020000001</v>
      </c>
      <c r="G575" s="48">
        <v>0</v>
      </c>
      <c r="H575" s="48">
        <f t="shared" si="32"/>
        <v>5133.3167316666668</v>
      </c>
      <c r="I575" s="48">
        <v>0</v>
      </c>
      <c r="J575" s="48">
        <v>-1</v>
      </c>
      <c r="K575" s="48">
        <v>1</v>
      </c>
      <c r="L575" s="48">
        <v>1</v>
      </c>
      <c r="M575">
        <v>5226.6950192999993</v>
      </c>
      <c r="N575">
        <v>5209.4625243</v>
      </c>
      <c r="O575" s="48">
        <v>1</v>
      </c>
      <c r="P575" s="61">
        <f t="shared" si="33"/>
        <v>0.33591859468835517</v>
      </c>
      <c r="Q575" s="62">
        <f t="shared" si="34"/>
        <v>0.5831987613804781</v>
      </c>
      <c r="R575" s="62">
        <f t="shared" si="35"/>
        <v>1</v>
      </c>
    </row>
    <row r="576" spans="1:18" x14ac:dyDescent="0.3">
      <c r="A576" s="60">
        <v>40200</v>
      </c>
      <c r="B576" s="48">
        <v>0</v>
      </c>
      <c r="C576" s="48">
        <v>5094.1499020000001</v>
      </c>
      <c r="D576" s="48">
        <v>5094.1499020000001</v>
      </c>
      <c r="E576" s="48">
        <v>4954.8500979999999</v>
      </c>
      <c r="F576" s="48">
        <v>5036</v>
      </c>
      <c r="G576" s="48">
        <v>0</v>
      </c>
      <c r="H576" s="48">
        <f t="shared" si="32"/>
        <v>5028.333333333333</v>
      </c>
      <c r="I576" s="48">
        <v>0</v>
      </c>
      <c r="J576" s="48">
        <v>0</v>
      </c>
      <c r="K576" s="48">
        <v>1</v>
      </c>
      <c r="L576" s="48">
        <v>1</v>
      </c>
      <c r="M576">
        <v>5205.8200192999993</v>
      </c>
      <c r="N576">
        <v>5211.9700194000006</v>
      </c>
      <c r="O576" s="48">
        <v>0</v>
      </c>
      <c r="P576" s="61">
        <f t="shared" si="33"/>
        <v>0.51206541912845815</v>
      </c>
      <c r="Q576" s="62">
        <f t="shared" si="34"/>
        <v>0.62529053197583917</v>
      </c>
      <c r="R576" s="62">
        <f t="shared" si="35"/>
        <v>1</v>
      </c>
    </row>
    <row r="577" spans="1:18" x14ac:dyDescent="0.3">
      <c r="A577" s="60">
        <v>40203</v>
      </c>
      <c r="B577" s="48">
        <v>0</v>
      </c>
      <c r="C577" s="48">
        <v>5034.5498049999997</v>
      </c>
      <c r="D577" s="48">
        <v>5035.7001950000003</v>
      </c>
      <c r="E577" s="48">
        <v>4983.0498049999997</v>
      </c>
      <c r="F577" s="48">
        <v>5007.8999020000001</v>
      </c>
      <c r="G577" s="48">
        <v>0</v>
      </c>
      <c r="H577" s="48">
        <f t="shared" si="32"/>
        <v>5008.8833006666673</v>
      </c>
      <c r="I577" s="48">
        <v>0</v>
      </c>
      <c r="J577" s="48">
        <v>-1</v>
      </c>
      <c r="K577" s="48">
        <v>1</v>
      </c>
      <c r="L577" s="48">
        <v>1</v>
      </c>
      <c r="M577">
        <v>5181.6700192999997</v>
      </c>
      <c r="N577">
        <v>5205.1350096000006</v>
      </c>
      <c r="O577" s="48">
        <v>0</v>
      </c>
      <c r="P577" s="61">
        <f t="shared" si="33"/>
        <v>0.59007556553439167</v>
      </c>
      <c r="Q577" s="62">
        <f t="shared" si="34"/>
        <v>0.64338248374903728</v>
      </c>
      <c r="R577" s="62">
        <f t="shared" si="35"/>
        <v>1</v>
      </c>
    </row>
    <row r="578" spans="1:18" x14ac:dyDescent="0.3">
      <c r="A578" s="60">
        <v>40205</v>
      </c>
      <c r="B578" s="48">
        <v>0</v>
      </c>
      <c r="C578" s="48">
        <v>5008.5</v>
      </c>
      <c r="D578" s="48">
        <v>5008.5</v>
      </c>
      <c r="E578" s="48">
        <v>4833.0498049999997</v>
      </c>
      <c r="F578" s="48">
        <v>4853.1000979999999</v>
      </c>
      <c r="G578" s="48">
        <v>0</v>
      </c>
      <c r="H578" s="48">
        <f t="shared" si="32"/>
        <v>4898.2166343333329</v>
      </c>
      <c r="I578" s="48">
        <v>0</v>
      </c>
      <c r="J578" s="48">
        <v>0</v>
      </c>
      <c r="K578" s="48">
        <v>1</v>
      </c>
      <c r="L578" s="48">
        <v>1</v>
      </c>
      <c r="M578">
        <v>5145.9400389000002</v>
      </c>
      <c r="N578">
        <v>5188.8700193999994</v>
      </c>
      <c r="O578" s="48">
        <v>0</v>
      </c>
      <c r="P578" s="61">
        <f t="shared" si="33"/>
        <v>0.26064708027120376</v>
      </c>
      <c r="Q578" s="62">
        <f t="shared" si="34"/>
        <v>0.56479535180816398</v>
      </c>
      <c r="R578" s="62">
        <f t="shared" si="35"/>
        <v>1</v>
      </c>
    </row>
    <row r="579" spans="1:18" x14ac:dyDescent="0.3">
      <c r="A579" s="60">
        <v>40206</v>
      </c>
      <c r="B579" s="48">
        <v>1</v>
      </c>
      <c r="C579" s="48">
        <v>4863</v>
      </c>
      <c r="D579" s="48">
        <v>4929.8999020000001</v>
      </c>
      <c r="E579" s="48">
        <v>4824.9501950000003</v>
      </c>
      <c r="F579" s="48">
        <v>4867.25</v>
      </c>
      <c r="G579" s="48">
        <v>0</v>
      </c>
      <c r="H579" s="48">
        <f t="shared" si="32"/>
        <v>4874.0333656666671</v>
      </c>
      <c r="I579" s="48">
        <v>1</v>
      </c>
      <c r="J579" s="48">
        <v>-1</v>
      </c>
      <c r="K579" s="48">
        <v>1</v>
      </c>
      <c r="L579" s="48">
        <v>1</v>
      </c>
      <c r="M579">
        <v>5109.2700194000008</v>
      </c>
      <c r="N579">
        <v>5172.8350096499998</v>
      </c>
      <c r="O579" s="48">
        <v>0</v>
      </c>
      <c r="P579" s="61">
        <f t="shared" si="33"/>
        <v>0.65338842896385807</v>
      </c>
      <c r="Q579" s="62">
        <f t="shared" si="34"/>
        <v>0.65777363064672778</v>
      </c>
      <c r="R579" s="62">
        <f t="shared" si="35"/>
        <v>1</v>
      </c>
    </row>
    <row r="580" spans="1:18" x14ac:dyDescent="0.3">
      <c r="A580" s="60">
        <v>40207</v>
      </c>
      <c r="B580" s="48">
        <v>1</v>
      </c>
      <c r="C580" s="48">
        <v>4866.1499020000001</v>
      </c>
      <c r="D580" s="48">
        <v>4893.7001950000003</v>
      </c>
      <c r="E580" s="48">
        <v>4766</v>
      </c>
      <c r="F580" s="48">
        <v>4882.0498049999997</v>
      </c>
      <c r="G580" s="48">
        <v>0</v>
      </c>
      <c r="H580" s="48">
        <f t="shared" si="32"/>
        <v>4847.25</v>
      </c>
      <c r="I580" s="48">
        <v>1</v>
      </c>
      <c r="J580" s="48">
        <v>-1</v>
      </c>
      <c r="K580" s="48">
        <v>1</v>
      </c>
      <c r="L580" s="48">
        <v>1</v>
      </c>
      <c r="M580">
        <v>5071.4850097000008</v>
      </c>
      <c r="N580">
        <v>5158.4649901499997</v>
      </c>
      <c r="O580" s="48">
        <v>0</v>
      </c>
      <c r="P580" s="61">
        <f t="shared" si="33"/>
        <v>0.69551853268440689</v>
      </c>
      <c r="Q580" s="62">
        <f t="shared" si="34"/>
        <v>0.66719342537019688</v>
      </c>
      <c r="R580" s="62">
        <f t="shared" si="35"/>
        <v>1</v>
      </c>
    </row>
    <row r="581" spans="1:18" x14ac:dyDescent="0.3">
      <c r="A581" s="60">
        <v>40210</v>
      </c>
      <c r="B581" s="48">
        <v>1</v>
      </c>
      <c r="C581" s="48">
        <v>4882.0498049999997</v>
      </c>
      <c r="D581" s="48">
        <v>4918.7998049999997</v>
      </c>
      <c r="E581" s="48">
        <v>4827.1499020000001</v>
      </c>
      <c r="F581" s="48">
        <v>4899.7001950000003</v>
      </c>
      <c r="G581" s="48">
        <v>0</v>
      </c>
      <c r="H581" s="48">
        <f t="shared" ref="H581:H644" si="36">AVERAGE(D581,E581,F581)</f>
        <v>4881.8833006666673</v>
      </c>
      <c r="I581" s="48">
        <v>1</v>
      </c>
      <c r="J581" s="48">
        <v>-1</v>
      </c>
      <c r="K581" s="48">
        <v>0</v>
      </c>
      <c r="L581" s="48">
        <v>1</v>
      </c>
      <c r="M581">
        <v>5036.2350096999999</v>
      </c>
      <c r="N581">
        <v>5143.3975096499998</v>
      </c>
      <c r="O581" s="48">
        <v>0</v>
      </c>
      <c r="P581" s="61">
        <f t="shared" si="33"/>
        <v>0.69617198883817921</v>
      </c>
      <c r="Q581" s="62">
        <f t="shared" si="34"/>
        <v>0.66733850707373288</v>
      </c>
      <c r="R581" s="62">
        <f t="shared" si="35"/>
        <v>1</v>
      </c>
    </row>
    <row r="582" spans="1:18" x14ac:dyDescent="0.3">
      <c r="A582" s="60">
        <v>40211</v>
      </c>
      <c r="B582" s="48">
        <v>0</v>
      </c>
      <c r="C582" s="48">
        <v>4907.8500979999999</v>
      </c>
      <c r="D582" s="48">
        <v>4951.1499020000001</v>
      </c>
      <c r="E582" s="48">
        <v>4814.1000979999999</v>
      </c>
      <c r="F582" s="48">
        <v>4830.1000979999999</v>
      </c>
      <c r="G582" s="48">
        <v>0</v>
      </c>
      <c r="H582" s="48">
        <f t="shared" si="36"/>
        <v>4865.1166993333327</v>
      </c>
      <c r="I582" s="48">
        <v>0</v>
      </c>
      <c r="J582" s="48">
        <v>-1</v>
      </c>
      <c r="K582" s="48">
        <v>1</v>
      </c>
      <c r="L582" s="48">
        <v>1</v>
      </c>
      <c r="M582">
        <v>4991.7600097000004</v>
      </c>
      <c r="N582">
        <v>5123.2925047999997</v>
      </c>
      <c r="O582" s="48">
        <v>0</v>
      </c>
      <c r="P582" s="61">
        <f t="shared" si="33"/>
        <v>0.44841110563875319</v>
      </c>
      <c r="Q582" s="62">
        <f t="shared" si="34"/>
        <v>0.61026139373591093</v>
      </c>
      <c r="R582" s="62">
        <f t="shared" si="35"/>
        <v>1</v>
      </c>
    </row>
    <row r="583" spans="1:18" x14ac:dyDescent="0.3">
      <c r="A583" s="60">
        <v>40212</v>
      </c>
      <c r="B583" s="48">
        <v>1</v>
      </c>
      <c r="C583" s="48">
        <v>4831</v>
      </c>
      <c r="D583" s="48">
        <v>4949.1499020000001</v>
      </c>
      <c r="E583" s="48">
        <v>4831</v>
      </c>
      <c r="F583" s="48">
        <v>4931.8500979999999</v>
      </c>
      <c r="G583" s="48">
        <v>0</v>
      </c>
      <c r="H583" s="48">
        <f t="shared" si="36"/>
        <v>4904</v>
      </c>
      <c r="I583" s="48">
        <v>1</v>
      </c>
      <c r="J583" s="48">
        <v>1</v>
      </c>
      <c r="K583" s="48">
        <v>0</v>
      </c>
      <c r="L583" s="48">
        <v>1</v>
      </c>
      <c r="M583">
        <v>4962.3800293000004</v>
      </c>
      <c r="N583">
        <v>5105.9900145999991</v>
      </c>
      <c r="O583" s="48">
        <v>0</v>
      </c>
      <c r="P583" s="61">
        <f t="shared" si="33"/>
        <v>0.89030013307685807</v>
      </c>
      <c r="Q583" s="62">
        <f t="shared" si="34"/>
        <v>0.70895210561390543</v>
      </c>
      <c r="R583" s="62">
        <f t="shared" si="35"/>
        <v>1</v>
      </c>
    </row>
    <row r="584" spans="1:18" x14ac:dyDescent="0.3">
      <c r="A584" s="60">
        <v>40213</v>
      </c>
      <c r="B584" s="48">
        <v>0</v>
      </c>
      <c r="C584" s="48">
        <v>4931.2998049999997</v>
      </c>
      <c r="D584" s="48">
        <v>4931.2998049999997</v>
      </c>
      <c r="E584" s="48">
        <v>4832.3500979999999</v>
      </c>
      <c r="F584" s="48">
        <v>4845.3500979999999</v>
      </c>
      <c r="G584" s="48">
        <v>0</v>
      </c>
      <c r="H584" s="48">
        <f t="shared" si="36"/>
        <v>4869.6666670000004</v>
      </c>
      <c r="I584" s="48">
        <v>0</v>
      </c>
      <c r="J584" s="48">
        <v>0</v>
      </c>
      <c r="K584" s="48">
        <v>1</v>
      </c>
      <c r="L584" s="48">
        <v>1</v>
      </c>
      <c r="M584">
        <v>4924.7450196000009</v>
      </c>
      <c r="N584">
        <v>5084.1675292499986</v>
      </c>
      <c r="O584" s="48">
        <v>0</v>
      </c>
      <c r="P584" s="61">
        <f t="shared" si="33"/>
        <v>0.43785660296227769</v>
      </c>
      <c r="Q584" s="62">
        <f t="shared" si="34"/>
        <v>0.60774818379596962</v>
      </c>
      <c r="R584" s="62">
        <f t="shared" si="35"/>
        <v>1</v>
      </c>
    </row>
    <row r="585" spans="1:18" x14ac:dyDescent="0.3">
      <c r="A585" s="60">
        <v>40214</v>
      </c>
      <c r="B585" s="48">
        <v>0</v>
      </c>
      <c r="C585" s="48">
        <v>4819.6499020000001</v>
      </c>
      <c r="D585" s="48">
        <v>4827</v>
      </c>
      <c r="E585" s="48">
        <v>4692.3500979999999</v>
      </c>
      <c r="F585" s="48">
        <v>4718.6499020000001</v>
      </c>
      <c r="G585" s="48">
        <v>0</v>
      </c>
      <c r="H585" s="48">
        <f t="shared" si="36"/>
        <v>4746</v>
      </c>
      <c r="I585" s="48">
        <v>0</v>
      </c>
      <c r="J585" s="48">
        <v>-1</v>
      </c>
      <c r="K585" s="48">
        <v>1</v>
      </c>
      <c r="L585" s="48">
        <v>1</v>
      </c>
      <c r="M585">
        <v>4887.1950196000007</v>
      </c>
      <c r="N585">
        <v>5056.9450194499996</v>
      </c>
      <c r="O585" s="48">
        <v>0</v>
      </c>
      <c r="P585" s="61">
        <f t="shared" si="33"/>
        <v>0.39773622003312803</v>
      </c>
      <c r="Q585" s="62">
        <f t="shared" si="34"/>
        <v>0.59814364134406284</v>
      </c>
      <c r="R585" s="62">
        <f t="shared" si="35"/>
        <v>1</v>
      </c>
    </row>
    <row r="586" spans="1:18" x14ac:dyDescent="0.3">
      <c r="A586" s="60">
        <v>40217</v>
      </c>
      <c r="B586" s="48">
        <v>1</v>
      </c>
      <c r="C586" s="48">
        <v>4755.3500979999999</v>
      </c>
      <c r="D586" s="48">
        <v>4799.0498049999997</v>
      </c>
      <c r="E586" s="48">
        <v>4675.3999020000001</v>
      </c>
      <c r="F586" s="48">
        <v>4760.3999020000001</v>
      </c>
      <c r="G586" s="48">
        <v>0</v>
      </c>
      <c r="H586" s="48">
        <f t="shared" si="36"/>
        <v>4744.9498696666669</v>
      </c>
      <c r="I586" s="48">
        <v>1</v>
      </c>
      <c r="J586" s="48">
        <v>-1</v>
      </c>
      <c r="K586" s="48">
        <v>1</v>
      </c>
      <c r="L586" s="48">
        <v>1</v>
      </c>
      <c r="M586">
        <v>4859.6350097999994</v>
      </c>
      <c r="N586">
        <v>5032.7275145499998</v>
      </c>
      <c r="O586" s="48">
        <v>0</v>
      </c>
      <c r="P586" s="61">
        <f t="shared" si="33"/>
        <v>0.66233915044265523</v>
      </c>
      <c r="Q586" s="62">
        <f t="shared" si="34"/>
        <v>0.65978565023382085</v>
      </c>
      <c r="R586" s="62">
        <f t="shared" si="35"/>
        <v>1</v>
      </c>
    </row>
    <row r="587" spans="1:18" x14ac:dyDescent="0.3">
      <c r="A587" s="60">
        <v>40218</v>
      </c>
      <c r="B587" s="48">
        <v>1</v>
      </c>
      <c r="C587" s="48">
        <v>4760.5498049999997</v>
      </c>
      <c r="D587" s="48">
        <v>4810.3999020000001</v>
      </c>
      <c r="E587" s="48">
        <v>4739.3500979999999</v>
      </c>
      <c r="F587" s="48">
        <v>4792.6499020000001</v>
      </c>
      <c r="G587" s="48">
        <v>0</v>
      </c>
      <c r="H587" s="48">
        <f t="shared" si="36"/>
        <v>4780.7999673333334</v>
      </c>
      <c r="I587" s="48">
        <v>1</v>
      </c>
      <c r="J587" s="48">
        <v>-1</v>
      </c>
      <c r="K587" s="48">
        <v>0</v>
      </c>
      <c r="L587" s="48">
        <v>1</v>
      </c>
      <c r="M587">
        <v>4838.1100097999988</v>
      </c>
      <c r="N587">
        <v>5009.8900145499993</v>
      </c>
      <c r="O587" s="48">
        <v>0</v>
      </c>
      <c r="P587" s="61">
        <f t="shared" si="33"/>
        <v>0.72888228414614553</v>
      </c>
      <c r="Q587" s="62">
        <f t="shared" si="34"/>
        <v>0.67455994962548071</v>
      </c>
      <c r="R587" s="62">
        <f t="shared" si="35"/>
        <v>1</v>
      </c>
    </row>
    <row r="588" spans="1:18" x14ac:dyDescent="0.3">
      <c r="A588" s="60">
        <v>40219</v>
      </c>
      <c r="B588" s="48">
        <v>0</v>
      </c>
      <c r="C588" s="48">
        <v>4793</v>
      </c>
      <c r="D588" s="48">
        <v>4826.8500979999999</v>
      </c>
      <c r="E588" s="48">
        <v>4748.1000979999999</v>
      </c>
      <c r="F588" s="48">
        <v>4757.2001950000003</v>
      </c>
      <c r="G588" s="48">
        <v>0</v>
      </c>
      <c r="H588" s="48">
        <f t="shared" si="36"/>
        <v>4777.3834636666661</v>
      </c>
      <c r="I588" s="48">
        <v>0</v>
      </c>
      <c r="J588" s="48">
        <v>-1</v>
      </c>
      <c r="K588" s="48">
        <v>1</v>
      </c>
      <c r="L588" s="48">
        <v>1</v>
      </c>
      <c r="M588">
        <v>4828.5200194999989</v>
      </c>
      <c r="N588">
        <v>4987.2300292</v>
      </c>
      <c r="O588" s="48">
        <v>0</v>
      </c>
      <c r="P588" s="61">
        <f t="shared" si="33"/>
        <v>0.55743065853489804</v>
      </c>
      <c r="Q588" s="62">
        <f t="shared" si="34"/>
        <v>0.63585783607183899</v>
      </c>
      <c r="R588" s="62">
        <f t="shared" si="35"/>
        <v>1</v>
      </c>
    </row>
    <row r="589" spans="1:18" x14ac:dyDescent="0.3">
      <c r="A589" s="60">
        <v>40220</v>
      </c>
      <c r="B589" s="48">
        <v>1</v>
      </c>
      <c r="C589" s="48">
        <v>4757.25</v>
      </c>
      <c r="D589" s="48">
        <v>4843.7998049999997</v>
      </c>
      <c r="E589" s="48">
        <v>4757.25</v>
      </c>
      <c r="F589" s="48">
        <v>4826.8500979999999</v>
      </c>
      <c r="G589" s="48">
        <v>0</v>
      </c>
      <c r="H589" s="48">
        <f t="shared" si="36"/>
        <v>4809.2999676666659</v>
      </c>
      <c r="I589" s="48">
        <v>1</v>
      </c>
      <c r="J589" s="48">
        <v>1</v>
      </c>
      <c r="K589" s="48">
        <v>0</v>
      </c>
      <c r="L589" s="48">
        <v>1</v>
      </c>
      <c r="M589">
        <v>4824.4800292999989</v>
      </c>
      <c r="N589">
        <v>4966.8750243499999</v>
      </c>
      <c r="O589" s="48">
        <v>0</v>
      </c>
      <c r="P589" s="61">
        <f t="shared" si="33"/>
        <v>0.81657141821878931</v>
      </c>
      <c r="Q589" s="62">
        <f t="shared" si="34"/>
        <v>0.69350806307252966</v>
      </c>
      <c r="R589" s="62">
        <f t="shared" si="35"/>
        <v>1</v>
      </c>
    </row>
    <row r="590" spans="1:18" x14ac:dyDescent="0.3">
      <c r="A590" s="60">
        <v>40224</v>
      </c>
      <c r="B590" s="48">
        <v>0</v>
      </c>
      <c r="C590" s="48">
        <v>4827.8999020000001</v>
      </c>
      <c r="D590" s="48">
        <v>4845.6000979999999</v>
      </c>
      <c r="E590" s="48">
        <v>4783.8999020000001</v>
      </c>
      <c r="F590" s="48">
        <v>4801.9501950000003</v>
      </c>
      <c r="G590" s="48">
        <v>0</v>
      </c>
      <c r="H590" s="48">
        <f t="shared" si="36"/>
        <v>4810.4833983333338</v>
      </c>
      <c r="I590" s="48">
        <v>0</v>
      </c>
      <c r="J590" s="48">
        <v>-1</v>
      </c>
      <c r="K590" s="48">
        <v>0</v>
      </c>
      <c r="L590" s="48">
        <v>1</v>
      </c>
      <c r="M590">
        <v>4816.4700682999992</v>
      </c>
      <c r="N590">
        <v>4943.9775390000013</v>
      </c>
      <c r="O590" s="48">
        <v>0</v>
      </c>
      <c r="P590" s="61">
        <f t="shared" si="33"/>
        <v>0.58698473896888381</v>
      </c>
      <c r="Q590" s="62">
        <f t="shared" si="34"/>
        <v>0.64267300612421396</v>
      </c>
      <c r="R590" s="62">
        <f t="shared" si="35"/>
        <v>1</v>
      </c>
    </row>
    <row r="591" spans="1:18" x14ac:dyDescent="0.3">
      <c r="A591" s="60">
        <v>40225</v>
      </c>
      <c r="B591" s="48">
        <v>1</v>
      </c>
      <c r="C591" s="48">
        <v>4801.7998049999997</v>
      </c>
      <c r="D591" s="48">
        <v>4880</v>
      </c>
      <c r="E591" s="48">
        <v>4791.3500979999999</v>
      </c>
      <c r="F591" s="48">
        <v>4855.75</v>
      </c>
      <c r="G591" s="48">
        <v>0</v>
      </c>
      <c r="H591" s="48">
        <f t="shared" si="36"/>
        <v>4842.3666993333327</v>
      </c>
      <c r="I591" s="48">
        <v>1</v>
      </c>
      <c r="J591" s="48">
        <v>-1</v>
      </c>
      <c r="K591" s="48">
        <v>0</v>
      </c>
      <c r="L591" s="48">
        <v>1</v>
      </c>
      <c r="M591">
        <v>4812.0750488000003</v>
      </c>
      <c r="N591">
        <v>4924.1550292500006</v>
      </c>
      <c r="O591" s="48">
        <v>0</v>
      </c>
      <c r="P591" s="61">
        <f t="shared" si="33"/>
        <v>0.7784824659382592</v>
      </c>
      <c r="Q591" s="62">
        <f t="shared" si="34"/>
        <v>0.68535295848183131</v>
      </c>
      <c r="R591" s="62">
        <f t="shared" si="35"/>
        <v>1</v>
      </c>
    </row>
    <row r="592" spans="1:18" x14ac:dyDescent="0.3">
      <c r="A592" s="60">
        <v>40226</v>
      </c>
      <c r="B592" s="48">
        <v>1</v>
      </c>
      <c r="C592" s="48">
        <v>4858.6499020000001</v>
      </c>
      <c r="D592" s="48">
        <v>4929.7001950000003</v>
      </c>
      <c r="E592" s="48">
        <v>4857.6000979999999</v>
      </c>
      <c r="F592" s="48">
        <v>4914</v>
      </c>
      <c r="G592" s="48">
        <v>0</v>
      </c>
      <c r="H592" s="48">
        <f t="shared" si="36"/>
        <v>4900.4334310000004</v>
      </c>
      <c r="I592" s="48">
        <v>1</v>
      </c>
      <c r="J592" s="48">
        <v>-1</v>
      </c>
      <c r="K592" s="48">
        <v>0</v>
      </c>
      <c r="L592" s="48">
        <v>1</v>
      </c>
      <c r="M592">
        <v>4820.4650390000006</v>
      </c>
      <c r="N592">
        <v>4906.1125243500001</v>
      </c>
      <c r="O592" s="48">
        <v>0</v>
      </c>
      <c r="P592" s="61">
        <f t="shared" si="33"/>
        <v>0.78366148696627591</v>
      </c>
      <c r="Q592" s="62">
        <f t="shared" si="34"/>
        <v>0.68646871118933794</v>
      </c>
      <c r="R592" s="62">
        <f t="shared" si="35"/>
        <v>1</v>
      </c>
    </row>
    <row r="593" spans="1:18" x14ac:dyDescent="0.3">
      <c r="A593" s="60">
        <v>40227</v>
      </c>
      <c r="B593" s="48">
        <v>0</v>
      </c>
      <c r="C593" s="48">
        <v>4915.1000979999999</v>
      </c>
      <c r="D593" s="48">
        <v>4922.0498049999997</v>
      </c>
      <c r="E593" s="48">
        <v>4873.7001950000003</v>
      </c>
      <c r="F593" s="48">
        <v>4887.75</v>
      </c>
      <c r="G593" s="48">
        <v>0</v>
      </c>
      <c r="H593" s="48">
        <f t="shared" si="36"/>
        <v>4894.5</v>
      </c>
      <c r="I593" s="48">
        <v>0</v>
      </c>
      <c r="J593" s="48">
        <v>-1</v>
      </c>
      <c r="K593" s="48">
        <v>1</v>
      </c>
      <c r="L593" s="48">
        <v>1</v>
      </c>
      <c r="M593">
        <v>4816.0550291999998</v>
      </c>
      <c r="N593">
        <v>4889.2175292499996</v>
      </c>
      <c r="O593" s="48">
        <v>0</v>
      </c>
      <c r="P593" s="61">
        <f t="shared" si="33"/>
        <v>0.58611209650950991</v>
      </c>
      <c r="Q593" s="62">
        <f t="shared" si="34"/>
        <v>0.64247258371821325</v>
      </c>
      <c r="R593" s="62">
        <f t="shared" si="35"/>
        <v>1</v>
      </c>
    </row>
    <row r="594" spans="1:18" x14ac:dyDescent="0.3">
      <c r="A594" s="60">
        <v>40228</v>
      </c>
      <c r="B594" s="48">
        <v>0</v>
      </c>
      <c r="C594" s="48">
        <v>4887.2998049999997</v>
      </c>
      <c r="D594" s="48">
        <v>4887.2998049999997</v>
      </c>
      <c r="E594" s="48">
        <v>4805.5498049999997</v>
      </c>
      <c r="F594" s="48">
        <v>4844.8999020000001</v>
      </c>
      <c r="G594" s="48">
        <v>0</v>
      </c>
      <c r="H594" s="48">
        <f t="shared" si="36"/>
        <v>4845.9165039999998</v>
      </c>
      <c r="I594" s="48">
        <v>0</v>
      </c>
      <c r="J594" s="48">
        <v>0</v>
      </c>
      <c r="K594" s="48">
        <v>1</v>
      </c>
      <c r="L594" s="48">
        <v>1</v>
      </c>
      <c r="M594">
        <v>4816.0100096000006</v>
      </c>
      <c r="N594">
        <v>4870.3775145999998</v>
      </c>
      <c r="O594" s="48">
        <v>0</v>
      </c>
      <c r="P594" s="61">
        <f t="shared" si="33"/>
        <v>0.55015839598017302</v>
      </c>
      <c r="Q594" s="62">
        <f t="shared" si="34"/>
        <v>0.63417233930800587</v>
      </c>
      <c r="R594" s="62">
        <f t="shared" si="35"/>
        <v>1</v>
      </c>
    </row>
    <row r="595" spans="1:18" x14ac:dyDescent="0.3">
      <c r="A595" s="60">
        <v>40231</v>
      </c>
      <c r="B595" s="48">
        <v>1</v>
      </c>
      <c r="C595" s="48">
        <v>4849.3500979999999</v>
      </c>
      <c r="D595" s="48">
        <v>4912.0498049999997</v>
      </c>
      <c r="E595" s="48">
        <v>4845.8999020000001</v>
      </c>
      <c r="F595" s="48">
        <v>4856.3999020000001</v>
      </c>
      <c r="G595" s="48">
        <v>0</v>
      </c>
      <c r="H595" s="48">
        <f t="shared" si="36"/>
        <v>4871.4498696666669</v>
      </c>
      <c r="I595" s="48">
        <v>1</v>
      </c>
      <c r="J595" s="48">
        <v>-1</v>
      </c>
      <c r="K595" s="48">
        <v>0</v>
      </c>
      <c r="L595" s="48">
        <v>1</v>
      </c>
      <c r="M595">
        <v>4829.7850095999993</v>
      </c>
      <c r="N595">
        <v>4858.4900146</v>
      </c>
      <c r="O595" s="48">
        <v>0</v>
      </c>
      <c r="P595" s="61">
        <f t="shared" si="33"/>
        <v>0.66032148651565437</v>
      </c>
      <c r="Q595" s="62">
        <f t="shared" si="34"/>
        <v>0.65933260223970891</v>
      </c>
      <c r="R595" s="62">
        <f t="shared" si="35"/>
        <v>1</v>
      </c>
    </row>
    <row r="596" spans="1:18" x14ac:dyDescent="0.3">
      <c r="A596" s="60">
        <v>40232</v>
      </c>
      <c r="B596" s="48">
        <v>1</v>
      </c>
      <c r="C596" s="48">
        <v>4856.6000979999999</v>
      </c>
      <c r="D596" s="48">
        <v>4884.1000979999999</v>
      </c>
      <c r="E596" s="48">
        <v>4833.1499020000001</v>
      </c>
      <c r="F596" s="48">
        <v>4870.0498049999997</v>
      </c>
      <c r="G596" s="48">
        <v>0</v>
      </c>
      <c r="H596" s="48">
        <f t="shared" si="36"/>
        <v>4862.4332683333332</v>
      </c>
      <c r="I596" s="48">
        <v>1</v>
      </c>
      <c r="J596" s="48">
        <v>-1</v>
      </c>
      <c r="K596" s="48">
        <v>1</v>
      </c>
      <c r="L596" s="48">
        <v>1</v>
      </c>
      <c r="M596">
        <v>4840.7499999000001</v>
      </c>
      <c r="N596">
        <v>4850.1925048499998</v>
      </c>
      <c r="O596" s="48">
        <v>0</v>
      </c>
      <c r="P596" s="61">
        <f t="shared" si="33"/>
        <v>0.68623167004267516</v>
      </c>
      <c r="Q596" s="62">
        <f t="shared" si="34"/>
        <v>0.66512811937671235</v>
      </c>
      <c r="R596" s="62">
        <f t="shared" si="35"/>
        <v>1</v>
      </c>
    </row>
    <row r="597" spans="1:18" x14ac:dyDescent="0.3">
      <c r="A597" s="60">
        <v>40233</v>
      </c>
      <c r="B597" s="48">
        <v>1</v>
      </c>
      <c r="C597" s="48">
        <v>4869.5498049999997</v>
      </c>
      <c r="D597" s="48">
        <v>4880.5498049999997</v>
      </c>
      <c r="E597" s="48">
        <v>4834.6499020000001</v>
      </c>
      <c r="F597" s="48">
        <v>4858.6000979999999</v>
      </c>
      <c r="G597" s="48">
        <v>0</v>
      </c>
      <c r="H597" s="48">
        <f t="shared" si="36"/>
        <v>4857.9332683333332</v>
      </c>
      <c r="I597" s="48">
        <v>0</v>
      </c>
      <c r="J597" s="48">
        <v>-1</v>
      </c>
      <c r="K597" s="48">
        <v>1</v>
      </c>
      <c r="L597" s="48">
        <v>1</v>
      </c>
      <c r="M597">
        <v>4847.3450195000005</v>
      </c>
      <c r="N597">
        <v>4842.7275146499996</v>
      </c>
      <c r="O597" s="48">
        <v>1</v>
      </c>
      <c r="P597" s="61">
        <f t="shared" si="33"/>
        <v>0.6273361604781249</v>
      </c>
      <c r="Q597" s="62">
        <f t="shared" si="34"/>
        <v>0.65188519957012869</v>
      </c>
      <c r="R597" s="62">
        <f t="shared" si="35"/>
        <v>1</v>
      </c>
    </row>
    <row r="598" spans="1:18" x14ac:dyDescent="0.3">
      <c r="A598" s="60">
        <v>40234</v>
      </c>
      <c r="B598" s="48">
        <v>1</v>
      </c>
      <c r="C598" s="48">
        <v>4859</v>
      </c>
      <c r="D598" s="48">
        <v>4880.1499020000001</v>
      </c>
      <c r="E598" s="48">
        <v>4835.6000979999999</v>
      </c>
      <c r="F598" s="48">
        <v>4859.75</v>
      </c>
      <c r="G598" s="48">
        <v>0</v>
      </c>
      <c r="H598" s="48">
        <f t="shared" si="36"/>
        <v>4858.5</v>
      </c>
      <c r="I598" s="48">
        <v>1</v>
      </c>
      <c r="J598" s="48">
        <v>-1</v>
      </c>
      <c r="K598" s="48">
        <v>0</v>
      </c>
      <c r="L598" s="48">
        <v>1</v>
      </c>
      <c r="M598">
        <v>4857.6000000000004</v>
      </c>
      <c r="N598">
        <v>4843.0600097500001</v>
      </c>
      <c r="O598" s="48">
        <v>1</v>
      </c>
      <c r="P598" s="61">
        <f t="shared" si="33"/>
        <v>0.6547949303812397</v>
      </c>
      <c r="Q598" s="62">
        <f t="shared" si="34"/>
        <v>0.65809017434245587</v>
      </c>
      <c r="R598" s="62">
        <f t="shared" si="35"/>
        <v>1</v>
      </c>
    </row>
    <row r="599" spans="1:18" x14ac:dyDescent="0.3">
      <c r="A599" s="60">
        <v>40235</v>
      </c>
      <c r="B599" s="48">
        <v>1</v>
      </c>
      <c r="C599" s="48">
        <v>4858.5</v>
      </c>
      <c r="D599" s="48">
        <v>4992</v>
      </c>
      <c r="E599" s="48">
        <v>4858.4501950000003</v>
      </c>
      <c r="F599" s="48">
        <v>4922.2998049999997</v>
      </c>
      <c r="G599" s="48">
        <v>0</v>
      </c>
      <c r="H599" s="48">
        <f t="shared" si="36"/>
        <v>4924.25</v>
      </c>
      <c r="I599" s="48">
        <v>1</v>
      </c>
      <c r="J599" s="48">
        <v>-1</v>
      </c>
      <c r="K599" s="48">
        <v>0</v>
      </c>
      <c r="L599" s="48">
        <v>1</v>
      </c>
      <c r="M599">
        <v>4867.1449707000011</v>
      </c>
      <c r="N599">
        <v>4845.8125</v>
      </c>
      <c r="O599" s="48">
        <v>1</v>
      </c>
      <c r="P599" s="61">
        <f t="shared" si="33"/>
        <v>0.79046412600274807</v>
      </c>
      <c r="Q599" s="62">
        <f t="shared" si="34"/>
        <v>0.68793097874675735</v>
      </c>
      <c r="R599" s="62">
        <f t="shared" si="35"/>
        <v>1</v>
      </c>
    </row>
    <row r="600" spans="1:18" x14ac:dyDescent="0.3">
      <c r="A600" s="60">
        <v>40239</v>
      </c>
      <c r="B600" s="48">
        <v>1</v>
      </c>
      <c r="C600" s="48">
        <v>4935.6000979999999</v>
      </c>
      <c r="D600" s="48">
        <v>5029.4501950000003</v>
      </c>
      <c r="E600" s="48">
        <v>4935.3500979999999</v>
      </c>
      <c r="F600" s="48">
        <v>5017</v>
      </c>
      <c r="G600" s="48">
        <v>0</v>
      </c>
      <c r="H600" s="48">
        <f t="shared" si="36"/>
        <v>4993.9334310000004</v>
      </c>
      <c r="I600" s="48">
        <v>1</v>
      </c>
      <c r="J600" s="48">
        <v>-1</v>
      </c>
      <c r="K600" s="48">
        <v>0</v>
      </c>
      <c r="L600" s="48">
        <v>1</v>
      </c>
      <c r="M600">
        <v>4888.6499512</v>
      </c>
      <c r="N600">
        <v>4852.5600097500001</v>
      </c>
      <c r="O600" s="48">
        <v>1</v>
      </c>
      <c r="P600" s="61">
        <f t="shared" si="33"/>
        <v>0.84599402530601098</v>
      </c>
      <c r="Q600" s="62">
        <f t="shared" si="34"/>
        <v>0.69972612325372652</v>
      </c>
      <c r="R600" s="62">
        <f t="shared" si="35"/>
        <v>1</v>
      </c>
    </row>
    <row r="601" spans="1:18" x14ac:dyDescent="0.3">
      <c r="A601" s="60">
        <v>40240</v>
      </c>
      <c r="B601" s="48">
        <v>1</v>
      </c>
      <c r="C601" s="48">
        <v>5015.7998049999997</v>
      </c>
      <c r="D601" s="48">
        <v>5093.25</v>
      </c>
      <c r="E601" s="48">
        <v>5015.1000979999999</v>
      </c>
      <c r="F601" s="48">
        <v>5088.1000979999999</v>
      </c>
      <c r="G601" s="48">
        <v>0</v>
      </c>
      <c r="H601" s="48">
        <f t="shared" si="36"/>
        <v>5065.4833986666663</v>
      </c>
      <c r="I601" s="48">
        <v>1</v>
      </c>
      <c r="J601" s="48">
        <v>-1</v>
      </c>
      <c r="K601" s="48">
        <v>0</v>
      </c>
      <c r="L601" s="48">
        <v>1</v>
      </c>
      <c r="M601">
        <v>4911.8849610000007</v>
      </c>
      <c r="N601">
        <v>4861.9800048999996</v>
      </c>
      <c r="O601" s="48">
        <v>1</v>
      </c>
      <c r="P601" s="61">
        <f t="shared" ref="P601:P664" si="37">$B$2+SUMPRODUCT($C$2:$G$2,C601:G601)</f>
        <v>0.82658925909395919</v>
      </c>
      <c r="Q601" s="62">
        <f t="shared" ref="Q601:Q664" si="38">EXP(P601)/(1+EXP(P601))</f>
        <v>0.69563326398311176</v>
      </c>
      <c r="R601" s="62">
        <f t="shared" ref="R601:R664" si="39">IF(Q601&gt;0.5,1,0)</f>
        <v>1</v>
      </c>
    </row>
    <row r="602" spans="1:18" x14ac:dyDescent="0.3">
      <c r="A602" s="60">
        <v>40241</v>
      </c>
      <c r="B602" s="48">
        <v>0</v>
      </c>
      <c r="C602" s="48">
        <v>5096.9501950000003</v>
      </c>
      <c r="D602" s="48">
        <v>5096.9501950000003</v>
      </c>
      <c r="E602" s="48">
        <v>5049</v>
      </c>
      <c r="F602" s="48">
        <v>5080.25</v>
      </c>
      <c r="G602" s="48">
        <v>0</v>
      </c>
      <c r="H602" s="48">
        <f t="shared" si="36"/>
        <v>5075.4000650000007</v>
      </c>
      <c r="I602" s="48">
        <v>0</v>
      </c>
      <c r="J602" s="48">
        <v>0</v>
      </c>
      <c r="K602" s="48">
        <v>0</v>
      </c>
      <c r="L602" s="48">
        <v>1</v>
      </c>
      <c r="M602">
        <v>4928.5099610000007</v>
      </c>
      <c r="N602">
        <v>4874.4874999999993</v>
      </c>
      <c r="O602" s="48">
        <v>1</v>
      </c>
      <c r="P602" s="61">
        <f t="shared" si="37"/>
        <v>0.61624382262477106</v>
      </c>
      <c r="Q602" s="62">
        <f t="shared" si="38"/>
        <v>0.64936378337837752</v>
      </c>
      <c r="R602" s="62">
        <f t="shared" si="39"/>
        <v>1</v>
      </c>
    </row>
    <row r="603" spans="1:18" x14ac:dyDescent="0.3">
      <c r="A603" s="60">
        <v>40242</v>
      </c>
      <c r="B603" s="48">
        <v>1</v>
      </c>
      <c r="C603" s="48">
        <v>5080.5498049999997</v>
      </c>
      <c r="D603" s="48">
        <v>5118.6499020000001</v>
      </c>
      <c r="E603" s="48">
        <v>5068.0498049999997</v>
      </c>
      <c r="F603" s="48">
        <v>5088.7001950000003</v>
      </c>
      <c r="G603" s="48">
        <v>0</v>
      </c>
      <c r="H603" s="48">
        <f t="shared" si="36"/>
        <v>5091.7999673333334</v>
      </c>
      <c r="I603" s="48">
        <v>1</v>
      </c>
      <c r="J603" s="48">
        <v>-1</v>
      </c>
      <c r="K603" s="48">
        <v>0</v>
      </c>
      <c r="L603" s="48">
        <v>1</v>
      </c>
      <c r="M603">
        <v>4948.6049804999993</v>
      </c>
      <c r="N603">
        <v>4882.3300048499996</v>
      </c>
      <c r="O603" s="48">
        <v>1</v>
      </c>
      <c r="P603" s="61">
        <f t="shared" si="37"/>
        <v>0.67016765225023911</v>
      </c>
      <c r="Q603" s="62">
        <f t="shared" si="38"/>
        <v>0.66154069833001949</v>
      </c>
      <c r="R603" s="62">
        <f t="shared" si="39"/>
        <v>1</v>
      </c>
    </row>
    <row r="604" spans="1:18" x14ac:dyDescent="0.3">
      <c r="A604" s="60">
        <v>40245</v>
      </c>
      <c r="B604" s="48">
        <v>1</v>
      </c>
      <c r="C604" s="48">
        <v>5092.1499020000001</v>
      </c>
      <c r="D604" s="48">
        <v>5147.1000979999999</v>
      </c>
      <c r="E604" s="48">
        <v>5092.1499020000001</v>
      </c>
      <c r="F604" s="48">
        <v>5124</v>
      </c>
      <c r="G604" s="48">
        <v>0</v>
      </c>
      <c r="H604" s="48">
        <f t="shared" si="36"/>
        <v>5121.083333333333</v>
      </c>
      <c r="I604" s="48">
        <v>1</v>
      </c>
      <c r="J604" s="48">
        <v>1</v>
      </c>
      <c r="K604" s="48">
        <v>0</v>
      </c>
      <c r="L604" s="48">
        <v>1</v>
      </c>
      <c r="M604">
        <v>4976.5149903000001</v>
      </c>
      <c r="N604">
        <v>4896.2624999499994</v>
      </c>
      <c r="O604" s="48">
        <v>1</v>
      </c>
      <c r="P604" s="61">
        <f t="shared" si="37"/>
        <v>0.72719575357676924</v>
      </c>
      <c r="Q604" s="62">
        <f t="shared" si="38"/>
        <v>0.67418959860915773</v>
      </c>
      <c r="R604" s="62">
        <f t="shared" si="39"/>
        <v>1</v>
      </c>
    </row>
    <row r="605" spans="1:18" x14ac:dyDescent="0.3">
      <c r="A605" s="60">
        <v>40246</v>
      </c>
      <c r="B605" s="48">
        <v>1</v>
      </c>
      <c r="C605" s="48">
        <v>5121.0498049999997</v>
      </c>
      <c r="D605" s="48">
        <v>5131.7998049999997</v>
      </c>
      <c r="E605" s="48">
        <v>5094.3500979999999</v>
      </c>
      <c r="F605" s="48">
        <v>5101.5</v>
      </c>
      <c r="G605" s="48">
        <v>0</v>
      </c>
      <c r="H605" s="48">
        <f t="shared" si="36"/>
        <v>5109.2166343333329</v>
      </c>
      <c r="I605" s="48">
        <v>0</v>
      </c>
      <c r="J605" s="48">
        <v>-1</v>
      </c>
      <c r="K605" s="48">
        <v>1</v>
      </c>
      <c r="L605" s="48">
        <v>1</v>
      </c>
      <c r="M605">
        <v>5001.0250000999995</v>
      </c>
      <c r="N605">
        <v>4915.4050048499994</v>
      </c>
      <c r="O605" s="48">
        <v>1</v>
      </c>
      <c r="P605" s="61">
        <f t="shared" si="37"/>
        <v>0.60551183305181611</v>
      </c>
      <c r="Q605" s="62">
        <f t="shared" si="38"/>
        <v>0.64691631199961286</v>
      </c>
      <c r="R605" s="62">
        <f t="shared" si="39"/>
        <v>1</v>
      </c>
    </row>
    <row r="606" spans="1:18" x14ac:dyDescent="0.3">
      <c r="A606" s="60">
        <v>40247</v>
      </c>
      <c r="B606" s="48">
        <v>1</v>
      </c>
      <c r="C606" s="48">
        <v>5101.6000979999999</v>
      </c>
      <c r="D606" s="48">
        <v>5137.3999020000001</v>
      </c>
      <c r="E606" s="48">
        <v>5092.0498049999997</v>
      </c>
      <c r="F606" s="48">
        <v>5116.25</v>
      </c>
      <c r="G606" s="48">
        <v>0</v>
      </c>
      <c r="H606" s="48">
        <f t="shared" si="36"/>
        <v>5115.2332356666666</v>
      </c>
      <c r="I606" s="48">
        <v>1</v>
      </c>
      <c r="J606" s="48">
        <v>-1</v>
      </c>
      <c r="K606" s="48">
        <v>0</v>
      </c>
      <c r="L606" s="48">
        <v>1</v>
      </c>
      <c r="M606">
        <v>5025.6450195999996</v>
      </c>
      <c r="N606">
        <v>4933.1975097499999</v>
      </c>
      <c r="O606" s="48">
        <v>1</v>
      </c>
      <c r="P606" s="61">
        <f t="shared" si="37"/>
        <v>0.68755288415139604</v>
      </c>
      <c r="Q606" s="62">
        <f t="shared" si="38"/>
        <v>0.66542233273675344</v>
      </c>
      <c r="R606" s="62">
        <f t="shared" si="39"/>
        <v>1</v>
      </c>
    </row>
    <row r="607" spans="1:18" x14ac:dyDescent="0.3">
      <c r="A607" s="60">
        <v>40248</v>
      </c>
      <c r="B607" s="48">
        <v>1</v>
      </c>
      <c r="C607" s="48">
        <v>5116.3500979999999</v>
      </c>
      <c r="D607" s="48">
        <v>5152.6000979999999</v>
      </c>
      <c r="E607" s="48">
        <v>5102.1000979999999</v>
      </c>
      <c r="F607" s="48">
        <v>5133.3999020000001</v>
      </c>
      <c r="G607" s="48">
        <v>0</v>
      </c>
      <c r="H607" s="48">
        <f t="shared" si="36"/>
        <v>5129.3666993333327</v>
      </c>
      <c r="I607" s="48">
        <v>1</v>
      </c>
      <c r="J607" s="48">
        <v>-1</v>
      </c>
      <c r="K607" s="48">
        <v>0</v>
      </c>
      <c r="L607" s="48">
        <v>1</v>
      </c>
      <c r="M607">
        <v>5053.1249999999991</v>
      </c>
      <c r="N607">
        <v>4950.2350097500002</v>
      </c>
      <c r="O607" s="48">
        <v>1</v>
      </c>
      <c r="P607" s="61">
        <f t="shared" si="37"/>
        <v>0.69389852358633619</v>
      </c>
      <c r="Q607" s="62">
        <f t="shared" si="38"/>
        <v>0.66683361087039494</v>
      </c>
      <c r="R607" s="62">
        <f t="shared" si="39"/>
        <v>1</v>
      </c>
    </row>
    <row r="608" spans="1:18" x14ac:dyDescent="0.3">
      <c r="A608" s="60">
        <v>40249</v>
      </c>
      <c r="B608" s="48">
        <v>1</v>
      </c>
      <c r="C608" s="48">
        <v>5131.7998049999997</v>
      </c>
      <c r="D608" s="48">
        <v>5158.1000979999999</v>
      </c>
      <c r="E608" s="48">
        <v>5122.1000979999999</v>
      </c>
      <c r="F608" s="48">
        <v>5137</v>
      </c>
      <c r="G608" s="48">
        <v>0</v>
      </c>
      <c r="H608" s="48">
        <f t="shared" si="36"/>
        <v>5139.0667320000002</v>
      </c>
      <c r="I608" s="48">
        <v>1</v>
      </c>
      <c r="J608" s="48">
        <v>-1</v>
      </c>
      <c r="K608" s="48">
        <v>0</v>
      </c>
      <c r="L608" s="48">
        <v>1</v>
      </c>
      <c r="M608">
        <v>5080.8499999999995</v>
      </c>
      <c r="N608">
        <v>4969.2250000000004</v>
      </c>
      <c r="O608" s="48">
        <v>1</v>
      </c>
      <c r="P608" s="61">
        <f t="shared" si="37"/>
        <v>0.66540837833911959</v>
      </c>
      <c r="Q608" s="62">
        <f t="shared" si="38"/>
        <v>0.6604742571108505</v>
      </c>
      <c r="R608" s="62">
        <f t="shared" si="39"/>
        <v>1</v>
      </c>
    </row>
    <row r="609" spans="1:18" x14ac:dyDescent="0.3">
      <c r="A609" s="60">
        <v>40252</v>
      </c>
      <c r="B609" s="48">
        <v>1</v>
      </c>
      <c r="C609" s="48">
        <v>5134.4501950000003</v>
      </c>
      <c r="D609" s="48">
        <v>5151.0498049999997</v>
      </c>
      <c r="E609" s="48">
        <v>5101.2001950000003</v>
      </c>
      <c r="F609" s="48">
        <v>5128.8999020000001</v>
      </c>
      <c r="G609" s="48">
        <v>0</v>
      </c>
      <c r="H609" s="48">
        <f t="shared" si="36"/>
        <v>5127.0499673333334</v>
      </c>
      <c r="I609" s="48">
        <v>0</v>
      </c>
      <c r="J609" s="48">
        <v>-1</v>
      </c>
      <c r="K609" s="48">
        <v>1</v>
      </c>
      <c r="L609" s="48">
        <v>1</v>
      </c>
      <c r="M609">
        <v>5101.5100096999995</v>
      </c>
      <c r="N609">
        <v>4984.3274902000012</v>
      </c>
      <c r="O609" s="48">
        <v>1</v>
      </c>
      <c r="P609" s="61">
        <f t="shared" si="37"/>
        <v>0.64073886711138095</v>
      </c>
      <c r="Q609" s="62">
        <f t="shared" si="38"/>
        <v>0.65492046342338317</v>
      </c>
      <c r="R609" s="62">
        <f t="shared" si="39"/>
        <v>1</v>
      </c>
    </row>
    <row r="610" spans="1:18" x14ac:dyDescent="0.3">
      <c r="A610" s="60">
        <v>40253</v>
      </c>
      <c r="B610" s="48">
        <v>1</v>
      </c>
      <c r="C610" s="48">
        <v>5128.9501950000003</v>
      </c>
      <c r="D610" s="48">
        <v>5209.25</v>
      </c>
      <c r="E610" s="48">
        <v>5125.7001950000003</v>
      </c>
      <c r="F610" s="48">
        <v>5198.1000979999999</v>
      </c>
      <c r="G610" s="48">
        <v>0</v>
      </c>
      <c r="H610" s="48">
        <f t="shared" si="36"/>
        <v>5177.6834310000004</v>
      </c>
      <c r="I610" s="48">
        <v>1</v>
      </c>
      <c r="J610" s="48">
        <v>-1</v>
      </c>
      <c r="K610" s="48">
        <v>0</v>
      </c>
      <c r="L610" s="48">
        <v>1</v>
      </c>
      <c r="M610">
        <v>5119.6200195000001</v>
      </c>
      <c r="N610">
        <v>5004.1349853500005</v>
      </c>
      <c r="O610" s="48">
        <v>1</v>
      </c>
      <c r="P610" s="61">
        <f t="shared" si="37"/>
        <v>0.81815730969570333</v>
      </c>
      <c r="Q610" s="62">
        <f t="shared" si="38"/>
        <v>0.69384504816232173</v>
      </c>
      <c r="R610" s="62">
        <f t="shared" si="39"/>
        <v>1</v>
      </c>
    </row>
    <row r="611" spans="1:18" x14ac:dyDescent="0.3">
      <c r="A611" s="60">
        <v>40254</v>
      </c>
      <c r="B611" s="48">
        <v>1</v>
      </c>
      <c r="C611" s="48">
        <v>5198.4501950000003</v>
      </c>
      <c r="D611" s="48">
        <v>5260.5</v>
      </c>
      <c r="E611" s="48">
        <v>5177.1499020000001</v>
      </c>
      <c r="F611" s="48">
        <v>5231.8999020000001</v>
      </c>
      <c r="G611" s="48">
        <v>0</v>
      </c>
      <c r="H611" s="48">
        <f t="shared" si="36"/>
        <v>5223.1832680000007</v>
      </c>
      <c r="I611" s="48">
        <v>1</v>
      </c>
      <c r="J611" s="48">
        <v>-1</v>
      </c>
      <c r="K611" s="48">
        <v>0</v>
      </c>
      <c r="L611" s="48">
        <v>1</v>
      </c>
      <c r="M611">
        <v>5133.9999999000001</v>
      </c>
      <c r="N611">
        <v>5022.9424804500004</v>
      </c>
      <c r="O611" s="48">
        <v>1</v>
      </c>
      <c r="P611" s="61">
        <f t="shared" si="37"/>
        <v>0.73076072904118683</v>
      </c>
      <c r="Q611" s="62">
        <f t="shared" si="38"/>
        <v>0.67497218712980478</v>
      </c>
      <c r="R611" s="62">
        <f t="shared" si="39"/>
        <v>1</v>
      </c>
    </row>
    <row r="612" spans="1:18" x14ac:dyDescent="0.3">
      <c r="A612" s="60">
        <v>40255</v>
      </c>
      <c r="B612" s="48">
        <v>1</v>
      </c>
      <c r="C612" s="48">
        <v>5232.5498049999997</v>
      </c>
      <c r="D612" s="48">
        <v>5255.6499020000001</v>
      </c>
      <c r="E612" s="48">
        <v>5214.3999020000001</v>
      </c>
      <c r="F612" s="48">
        <v>5245.8999020000001</v>
      </c>
      <c r="G612" s="48">
        <v>0</v>
      </c>
      <c r="H612" s="48">
        <f t="shared" si="36"/>
        <v>5238.6499020000001</v>
      </c>
      <c r="I612" s="48">
        <v>1</v>
      </c>
      <c r="J612" s="48">
        <v>-1</v>
      </c>
      <c r="K612" s="48">
        <v>0</v>
      </c>
      <c r="L612" s="48">
        <v>1</v>
      </c>
      <c r="M612">
        <v>5150.5649900999997</v>
      </c>
      <c r="N612">
        <v>5039.5374755500006</v>
      </c>
      <c r="O612" s="48">
        <v>1</v>
      </c>
      <c r="P612" s="61">
        <f t="shared" si="37"/>
        <v>0.68796923168235602</v>
      </c>
      <c r="Q612" s="62">
        <f t="shared" si="38"/>
        <v>0.66551502007241747</v>
      </c>
      <c r="R612" s="62">
        <f t="shared" si="39"/>
        <v>1</v>
      </c>
    </row>
    <row r="613" spans="1:18" x14ac:dyDescent="0.3">
      <c r="A613" s="60">
        <v>40256</v>
      </c>
      <c r="B613" s="48">
        <v>1</v>
      </c>
      <c r="C613" s="48">
        <v>5246.7998049999997</v>
      </c>
      <c r="D613" s="48">
        <v>5269.9501950000003</v>
      </c>
      <c r="E613" s="48">
        <v>5237.1000979999999</v>
      </c>
      <c r="F613" s="48">
        <v>5262.7998049999997</v>
      </c>
      <c r="G613" s="48">
        <v>0</v>
      </c>
      <c r="H613" s="48">
        <f t="shared" si="36"/>
        <v>5256.6166993333327</v>
      </c>
      <c r="I613" s="48">
        <v>1</v>
      </c>
      <c r="J613" s="48">
        <v>-1</v>
      </c>
      <c r="K613" s="48">
        <v>0</v>
      </c>
      <c r="L613" s="48">
        <v>1</v>
      </c>
      <c r="M613">
        <v>5167.9749511</v>
      </c>
      <c r="N613">
        <v>5058.2899658000006</v>
      </c>
      <c r="O613" s="48">
        <v>1</v>
      </c>
      <c r="P613" s="61">
        <f t="shared" si="37"/>
        <v>0.69456071534517805</v>
      </c>
      <c r="Q613" s="62">
        <f t="shared" si="38"/>
        <v>0.66698071146999671</v>
      </c>
      <c r="R613" s="62">
        <f t="shared" si="39"/>
        <v>1</v>
      </c>
    </row>
    <row r="614" spans="1:18" x14ac:dyDescent="0.3">
      <c r="A614" s="60">
        <v>40259</v>
      </c>
      <c r="B614" s="48">
        <v>1</v>
      </c>
      <c r="C614" s="48">
        <v>5260.9501950000003</v>
      </c>
      <c r="D614" s="48">
        <v>5260.9501950000003</v>
      </c>
      <c r="E614" s="48">
        <v>5187.0498049999997</v>
      </c>
      <c r="F614" s="48">
        <v>5205.2001950000003</v>
      </c>
      <c r="G614" s="48">
        <v>0</v>
      </c>
      <c r="H614" s="48">
        <f t="shared" si="36"/>
        <v>5217.7333983333338</v>
      </c>
      <c r="I614" s="48">
        <v>0</v>
      </c>
      <c r="J614" s="48">
        <v>0</v>
      </c>
      <c r="K614" s="48">
        <v>1</v>
      </c>
      <c r="L614" s="48">
        <v>1</v>
      </c>
      <c r="M614">
        <v>5176.0949706000001</v>
      </c>
      <c r="N614">
        <v>5076.3049804499997</v>
      </c>
      <c r="O614" s="48">
        <v>1</v>
      </c>
      <c r="P614" s="61">
        <f t="shared" si="37"/>
        <v>0.51632071634863608</v>
      </c>
      <c r="Q614" s="62">
        <f t="shared" si="38"/>
        <v>0.62628702504524814</v>
      </c>
      <c r="R614" s="62">
        <f t="shared" si="39"/>
        <v>1</v>
      </c>
    </row>
    <row r="615" spans="1:18" x14ac:dyDescent="0.3">
      <c r="A615" s="60">
        <v>40260</v>
      </c>
      <c r="B615" s="48">
        <v>1</v>
      </c>
      <c r="C615" s="48">
        <v>5205.8500979999999</v>
      </c>
      <c r="D615" s="48">
        <v>5243.6000979999999</v>
      </c>
      <c r="E615" s="48">
        <v>5193.3999020000001</v>
      </c>
      <c r="F615" s="48">
        <v>5225.2998049999997</v>
      </c>
      <c r="G615" s="48">
        <v>0</v>
      </c>
      <c r="H615" s="48">
        <f t="shared" si="36"/>
        <v>5220.7666016666662</v>
      </c>
      <c r="I615" s="48">
        <v>1</v>
      </c>
      <c r="J615" s="48">
        <v>-1</v>
      </c>
      <c r="K615" s="48">
        <v>0</v>
      </c>
      <c r="L615" s="48">
        <v>1</v>
      </c>
      <c r="M615">
        <v>5188.4749511</v>
      </c>
      <c r="N615">
        <v>5094.7499755999997</v>
      </c>
      <c r="O615" s="48">
        <v>1</v>
      </c>
      <c r="P615" s="61">
        <f t="shared" si="37"/>
        <v>0.69996924118226844</v>
      </c>
      <c r="Q615" s="62">
        <f t="shared" si="38"/>
        <v>0.66818095250702847</v>
      </c>
      <c r="R615" s="62">
        <f t="shared" si="39"/>
        <v>1</v>
      </c>
    </row>
    <row r="616" spans="1:18" x14ac:dyDescent="0.3">
      <c r="A616" s="60">
        <v>40262</v>
      </c>
      <c r="B616" s="48">
        <v>1</v>
      </c>
      <c r="C616" s="48">
        <v>5225.2998049999997</v>
      </c>
      <c r="D616" s="48">
        <v>5267.2998049999997</v>
      </c>
      <c r="E616" s="48">
        <v>5202.9501950000003</v>
      </c>
      <c r="F616" s="48">
        <v>5260.3999020000001</v>
      </c>
      <c r="G616" s="48">
        <v>0</v>
      </c>
      <c r="H616" s="48">
        <f t="shared" si="36"/>
        <v>5243.5499673333334</v>
      </c>
      <c r="I616" s="48">
        <v>1</v>
      </c>
      <c r="J616" s="48">
        <v>-1</v>
      </c>
      <c r="K616" s="48">
        <v>0</v>
      </c>
      <c r="L616" s="48">
        <v>1</v>
      </c>
      <c r="M616">
        <v>5202.8899412999999</v>
      </c>
      <c r="N616">
        <v>5114.2674804500002</v>
      </c>
      <c r="O616" s="48">
        <v>1</v>
      </c>
      <c r="P616" s="61">
        <f t="shared" si="37"/>
        <v>0.74001513051088552</v>
      </c>
      <c r="Q616" s="62">
        <f t="shared" si="38"/>
        <v>0.67699916485580269</v>
      </c>
      <c r="R616" s="62">
        <f t="shared" si="39"/>
        <v>1</v>
      </c>
    </row>
    <row r="617" spans="1:18" x14ac:dyDescent="0.3">
      <c r="A617" s="60">
        <v>40263</v>
      </c>
      <c r="B617" s="48">
        <v>1</v>
      </c>
      <c r="C617" s="48">
        <v>5260.5498049999997</v>
      </c>
      <c r="D617" s="48">
        <v>5293.75</v>
      </c>
      <c r="E617" s="48">
        <v>5260.5498049999997</v>
      </c>
      <c r="F617" s="48">
        <v>5282</v>
      </c>
      <c r="G617" s="48">
        <v>0</v>
      </c>
      <c r="H617" s="48">
        <f t="shared" si="36"/>
        <v>5278.7666016666662</v>
      </c>
      <c r="I617" s="48">
        <v>1</v>
      </c>
      <c r="J617" s="48">
        <v>1</v>
      </c>
      <c r="K617" s="48">
        <v>0</v>
      </c>
      <c r="L617" s="48">
        <v>1</v>
      </c>
      <c r="M617">
        <v>5217.7499511000005</v>
      </c>
      <c r="N617">
        <v>5135.4374755500003</v>
      </c>
      <c r="O617" s="48">
        <v>1</v>
      </c>
      <c r="P617" s="61">
        <f t="shared" si="37"/>
        <v>0.7059569791819007</v>
      </c>
      <c r="Q617" s="62">
        <f t="shared" si="38"/>
        <v>0.66950718532880737</v>
      </c>
      <c r="R617" s="62">
        <f t="shared" si="39"/>
        <v>1</v>
      </c>
    </row>
    <row r="618" spans="1:18" x14ac:dyDescent="0.3">
      <c r="A618" s="60">
        <v>40266</v>
      </c>
      <c r="B618" s="48">
        <v>1</v>
      </c>
      <c r="C618" s="48">
        <v>5283.8999020000001</v>
      </c>
      <c r="D618" s="48">
        <v>5329.5498049999997</v>
      </c>
      <c r="E618" s="48">
        <v>5242.1499020000001</v>
      </c>
      <c r="F618" s="48">
        <v>5302.8500979999999</v>
      </c>
      <c r="G618" s="48">
        <v>0</v>
      </c>
      <c r="H618" s="48">
        <f t="shared" si="36"/>
        <v>5291.5166016666662</v>
      </c>
      <c r="I618" s="48">
        <v>1</v>
      </c>
      <c r="J618" s="48">
        <v>-1</v>
      </c>
      <c r="K618" s="48">
        <v>0</v>
      </c>
      <c r="L618" s="48">
        <v>1</v>
      </c>
      <c r="M618">
        <v>5234.3349609000006</v>
      </c>
      <c r="N618">
        <v>5157.59248045</v>
      </c>
      <c r="O618" s="48">
        <v>1</v>
      </c>
      <c r="P618" s="61">
        <f t="shared" si="37"/>
        <v>0.69810799747959451</v>
      </c>
      <c r="Q618" s="62">
        <f t="shared" si="38"/>
        <v>0.66776815745195528</v>
      </c>
      <c r="R618" s="62">
        <f t="shared" si="39"/>
        <v>1</v>
      </c>
    </row>
    <row r="619" spans="1:18" x14ac:dyDescent="0.3">
      <c r="A619" s="60">
        <v>40267</v>
      </c>
      <c r="B619" s="48">
        <v>1</v>
      </c>
      <c r="C619" s="48">
        <v>5302.9501950000003</v>
      </c>
      <c r="D619" s="48">
        <v>5325</v>
      </c>
      <c r="E619" s="48">
        <v>5251.3500979999999</v>
      </c>
      <c r="F619" s="48">
        <v>5262.4501950000003</v>
      </c>
      <c r="G619" s="48">
        <v>0</v>
      </c>
      <c r="H619" s="48">
        <f t="shared" si="36"/>
        <v>5279.6000976666664</v>
      </c>
      <c r="I619" s="48">
        <v>0</v>
      </c>
      <c r="J619" s="48">
        <v>-1</v>
      </c>
      <c r="K619" s="48">
        <v>1</v>
      </c>
      <c r="L619" s="48">
        <v>1</v>
      </c>
      <c r="M619">
        <v>5247.6899901999996</v>
      </c>
      <c r="N619">
        <v>5174.59999995</v>
      </c>
      <c r="O619" s="48">
        <v>1</v>
      </c>
      <c r="P619" s="61">
        <f t="shared" si="37"/>
        <v>0.54987011817727471</v>
      </c>
      <c r="Q619" s="62">
        <f t="shared" si="38"/>
        <v>0.63410545691026543</v>
      </c>
      <c r="R619" s="62">
        <f t="shared" si="39"/>
        <v>1</v>
      </c>
    </row>
    <row r="620" spans="1:18" x14ac:dyDescent="0.3">
      <c r="A620" s="60">
        <v>40268</v>
      </c>
      <c r="B620" s="48">
        <v>1</v>
      </c>
      <c r="C620" s="48">
        <v>5260.3999020000001</v>
      </c>
      <c r="D620" s="48">
        <v>5293.8999020000001</v>
      </c>
      <c r="E620" s="48">
        <v>5235.1499020000001</v>
      </c>
      <c r="F620" s="48">
        <v>5249.1000979999999</v>
      </c>
      <c r="G620" s="48">
        <v>0</v>
      </c>
      <c r="H620" s="48">
        <f t="shared" si="36"/>
        <v>5259.3833006666673</v>
      </c>
      <c r="I620" s="48">
        <v>0</v>
      </c>
      <c r="J620" s="48">
        <v>-1</v>
      </c>
      <c r="K620" s="48">
        <v>1</v>
      </c>
      <c r="L620" s="48">
        <v>1</v>
      </c>
      <c r="M620">
        <v>5252.7899902000008</v>
      </c>
      <c r="N620">
        <v>5186.2050048499996</v>
      </c>
      <c r="O620" s="48">
        <v>1</v>
      </c>
      <c r="P620" s="61">
        <f t="shared" si="37"/>
        <v>0.62179883366614797</v>
      </c>
      <c r="Q620" s="62">
        <f t="shared" si="38"/>
        <v>0.65062755457605037</v>
      </c>
      <c r="R620" s="62">
        <f t="shared" si="39"/>
        <v>1</v>
      </c>
    </row>
    <row r="621" spans="1:18" x14ac:dyDescent="0.3">
      <c r="A621" s="60">
        <v>40269</v>
      </c>
      <c r="B621" s="48">
        <v>1</v>
      </c>
      <c r="C621" s="48">
        <v>5249.2001950000003</v>
      </c>
      <c r="D621" s="48">
        <v>5298.6000979999999</v>
      </c>
      <c r="E621" s="48">
        <v>5249.2001950000003</v>
      </c>
      <c r="F621" s="48">
        <v>5290.5</v>
      </c>
      <c r="G621" s="48">
        <v>0</v>
      </c>
      <c r="H621" s="48">
        <f t="shared" si="36"/>
        <v>5279.4334310000004</v>
      </c>
      <c r="I621" s="48">
        <v>1</v>
      </c>
      <c r="J621" s="48">
        <v>1</v>
      </c>
      <c r="K621" s="48">
        <v>0</v>
      </c>
      <c r="L621" s="48">
        <v>1</v>
      </c>
      <c r="M621">
        <v>5258.65</v>
      </c>
      <c r="N621">
        <v>5196.3249999499994</v>
      </c>
      <c r="O621" s="48">
        <v>1</v>
      </c>
      <c r="P621" s="61">
        <f t="shared" si="37"/>
        <v>0.75354944455950013</v>
      </c>
      <c r="Q621" s="62">
        <f t="shared" si="38"/>
        <v>0.67995161300258544</v>
      </c>
      <c r="R621" s="62">
        <f t="shared" si="39"/>
        <v>1</v>
      </c>
    </row>
    <row r="622" spans="1:18" x14ac:dyDescent="0.3">
      <c r="A622" s="60">
        <v>40273</v>
      </c>
      <c r="B622" s="48">
        <v>1</v>
      </c>
      <c r="C622" s="48">
        <v>5291.3999020000001</v>
      </c>
      <c r="D622" s="48">
        <v>5377.5498049999997</v>
      </c>
      <c r="E622" s="48">
        <v>5291.3999020000001</v>
      </c>
      <c r="F622" s="48">
        <v>5368.3999020000001</v>
      </c>
      <c r="G622" s="48">
        <v>0</v>
      </c>
      <c r="H622" s="48">
        <f t="shared" si="36"/>
        <v>5345.783203</v>
      </c>
      <c r="I622" s="48">
        <v>1</v>
      </c>
      <c r="J622" s="48">
        <v>1</v>
      </c>
      <c r="K622" s="48">
        <v>0</v>
      </c>
      <c r="L622" s="48">
        <v>1</v>
      </c>
      <c r="M622">
        <v>5270.9</v>
      </c>
      <c r="N622">
        <v>5210.7324950499997</v>
      </c>
      <c r="O622" s="48">
        <v>1</v>
      </c>
      <c r="P622" s="61">
        <f t="shared" si="37"/>
        <v>0.83749368991654038</v>
      </c>
      <c r="Q622" s="62">
        <f t="shared" si="38"/>
        <v>0.6979370957122395</v>
      </c>
      <c r="R622" s="62">
        <f t="shared" si="39"/>
        <v>1</v>
      </c>
    </row>
    <row r="623" spans="1:18" x14ac:dyDescent="0.3">
      <c r="A623" s="60">
        <v>40274</v>
      </c>
      <c r="B623" s="48">
        <v>0</v>
      </c>
      <c r="C623" s="48">
        <v>5369.6499020000001</v>
      </c>
      <c r="D623" s="48">
        <v>5388.6499020000001</v>
      </c>
      <c r="E623" s="48">
        <v>5351.7001950000003</v>
      </c>
      <c r="F623" s="48">
        <v>5366</v>
      </c>
      <c r="G623" s="48">
        <v>0</v>
      </c>
      <c r="H623" s="48">
        <f t="shared" si="36"/>
        <v>5368.7833656666671</v>
      </c>
      <c r="I623" s="48">
        <v>0</v>
      </c>
      <c r="J623" s="48">
        <v>-1</v>
      </c>
      <c r="K623" s="48">
        <v>0</v>
      </c>
      <c r="L623" s="48">
        <v>1</v>
      </c>
      <c r="M623">
        <v>5281.2200194999996</v>
      </c>
      <c r="N623">
        <v>5224.5974852999998</v>
      </c>
      <c r="O623" s="48">
        <v>1</v>
      </c>
      <c r="P623" s="61">
        <f t="shared" si="37"/>
        <v>0.64522215199689215</v>
      </c>
      <c r="Q623" s="62">
        <f t="shared" si="38"/>
        <v>0.65593297929696126</v>
      </c>
      <c r="R623" s="62">
        <f t="shared" si="39"/>
        <v>1</v>
      </c>
    </row>
    <row r="624" spans="1:18" x14ac:dyDescent="0.3">
      <c r="A624" s="60">
        <v>40275</v>
      </c>
      <c r="B624" s="48">
        <v>1</v>
      </c>
      <c r="C624" s="48">
        <v>5365.7001950000003</v>
      </c>
      <c r="D624" s="48">
        <v>5399.6499020000001</v>
      </c>
      <c r="E624" s="48">
        <v>5345.0498049999997</v>
      </c>
      <c r="F624" s="48">
        <v>5374.6499020000001</v>
      </c>
      <c r="G624" s="48">
        <v>0</v>
      </c>
      <c r="H624" s="48">
        <f t="shared" si="36"/>
        <v>5373.1165363333339</v>
      </c>
      <c r="I624" s="48">
        <v>1</v>
      </c>
      <c r="J624" s="48">
        <v>-1</v>
      </c>
      <c r="K624" s="48">
        <v>0</v>
      </c>
      <c r="L624" s="48">
        <v>1</v>
      </c>
      <c r="M624">
        <v>5298.164990199999</v>
      </c>
      <c r="N624">
        <v>5237.1299804</v>
      </c>
      <c r="O624" s="48">
        <v>1</v>
      </c>
      <c r="P624" s="61">
        <f t="shared" si="37"/>
        <v>0.67441536689853288</v>
      </c>
      <c r="Q624" s="62">
        <f t="shared" si="38"/>
        <v>0.66249112759762052</v>
      </c>
      <c r="R624" s="62">
        <f t="shared" si="39"/>
        <v>1</v>
      </c>
    </row>
    <row r="625" spans="1:18" x14ac:dyDescent="0.3">
      <c r="A625" s="60">
        <v>40276</v>
      </c>
      <c r="B625" s="48">
        <v>1</v>
      </c>
      <c r="C625" s="48">
        <v>5376.2998049999997</v>
      </c>
      <c r="D625" s="48">
        <v>5383.6499020000001</v>
      </c>
      <c r="E625" s="48">
        <v>5290.25</v>
      </c>
      <c r="F625" s="48">
        <v>5304.4501950000003</v>
      </c>
      <c r="G625" s="48">
        <v>0</v>
      </c>
      <c r="H625" s="48">
        <f t="shared" si="36"/>
        <v>5326.1166990000011</v>
      </c>
      <c r="I625" s="48">
        <v>0</v>
      </c>
      <c r="J625" s="48">
        <v>-1</v>
      </c>
      <c r="K625" s="48">
        <v>1</v>
      </c>
      <c r="L625" s="48">
        <v>1</v>
      </c>
      <c r="M625">
        <v>5306.0800291999994</v>
      </c>
      <c r="N625">
        <v>5247.2774901499997</v>
      </c>
      <c r="O625" s="48">
        <v>1</v>
      </c>
      <c r="P625" s="61">
        <f t="shared" si="37"/>
        <v>0.47354563056295462</v>
      </c>
      <c r="Q625" s="62">
        <f t="shared" si="38"/>
        <v>0.61622261553119517</v>
      </c>
      <c r="R625" s="62">
        <f t="shared" si="39"/>
        <v>1</v>
      </c>
    </row>
    <row r="626" spans="1:18" x14ac:dyDescent="0.3">
      <c r="A626" s="60">
        <v>40277</v>
      </c>
      <c r="B626" s="48">
        <v>1</v>
      </c>
      <c r="C626" s="48">
        <v>5302.3999020000001</v>
      </c>
      <c r="D626" s="48">
        <v>5377.4501950000003</v>
      </c>
      <c r="E626" s="48">
        <v>5302.25</v>
      </c>
      <c r="F626" s="48">
        <v>5361.75</v>
      </c>
      <c r="G626" s="48">
        <v>0</v>
      </c>
      <c r="H626" s="48">
        <f t="shared" si="36"/>
        <v>5347.1500650000007</v>
      </c>
      <c r="I626" s="48">
        <v>1</v>
      </c>
      <c r="J626" s="48">
        <v>-1</v>
      </c>
      <c r="K626" s="48">
        <v>0</v>
      </c>
      <c r="L626" s="48">
        <v>1</v>
      </c>
      <c r="M626">
        <v>5316.2150389999997</v>
      </c>
      <c r="N626">
        <v>5259.5524901500003</v>
      </c>
      <c r="O626" s="48">
        <v>1</v>
      </c>
      <c r="P626" s="61">
        <f t="shared" si="37"/>
        <v>0.79438465525174551</v>
      </c>
      <c r="Q626" s="62">
        <f t="shared" si="38"/>
        <v>0.6887720248493836</v>
      </c>
      <c r="R626" s="62">
        <f t="shared" si="39"/>
        <v>1</v>
      </c>
    </row>
    <row r="627" spans="1:18" x14ac:dyDescent="0.3">
      <c r="A627" s="60">
        <v>40280</v>
      </c>
      <c r="B627" s="48">
        <v>0</v>
      </c>
      <c r="C627" s="48">
        <v>5354.1499020000001</v>
      </c>
      <c r="D627" s="48">
        <v>5382.1499020000001</v>
      </c>
      <c r="E627" s="48">
        <v>5324.8999020000001</v>
      </c>
      <c r="F627" s="48">
        <v>5339.7001950000003</v>
      </c>
      <c r="G627" s="48">
        <v>0</v>
      </c>
      <c r="H627" s="48">
        <f t="shared" si="36"/>
        <v>5348.9166663333335</v>
      </c>
      <c r="I627" s="48">
        <v>0</v>
      </c>
      <c r="J627" s="48">
        <v>-1</v>
      </c>
      <c r="K627" s="48">
        <v>0</v>
      </c>
      <c r="L627" s="48">
        <v>1</v>
      </c>
      <c r="M627">
        <v>5321.9850584999995</v>
      </c>
      <c r="N627">
        <v>5269.8675048000005</v>
      </c>
      <c r="O627" s="48">
        <v>1</v>
      </c>
      <c r="P627" s="61">
        <f t="shared" si="37"/>
        <v>0.61538358470696175</v>
      </c>
      <c r="Q627" s="62">
        <f t="shared" si="38"/>
        <v>0.64916789025306521</v>
      </c>
      <c r="R627" s="62">
        <f t="shared" si="39"/>
        <v>1</v>
      </c>
    </row>
    <row r="628" spans="1:18" x14ac:dyDescent="0.3">
      <c r="A628" s="60">
        <v>40281</v>
      </c>
      <c r="B628" s="48">
        <v>1</v>
      </c>
      <c r="C628" s="48">
        <v>5340.8500979999999</v>
      </c>
      <c r="D628" s="48">
        <v>5356.5</v>
      </c>
      <c r="E628" s="48">
        <v>5301.7001950000003</v>
      </c>
      <c r="F628" s="48">
        <v>5322.9501950000003</v>
      </c>
      <c r="G628" s="48">
        <v>0</v>
      </c>
      <c r="H628" s="48">
        <f t="shared" si="36"/>
        <v>5327.0501300000005</v>
      </c>
      <c r="I628" s="48">
        <v>0</v>
      </c>
      <c r="J628" s="48">
        <v>-1</v>
      </c>
      <c r="K628" s="48">
        <v>1</v>
      </c>
      <c r="L628" s="48">
        <v>1</v>
      </c>
      <c r="M628">
        <v>5323.9950681999999</v>
      </c>
      <c r="N628">
        <v>5279.1650145500007</v>
      </c>
      <c r="O628" s="48">
        <v>1</v>
      </c>
      <c r="P628" s="61">
        <f t="shared" si="37"/>
        <v>0.60974591399454625</v>
      </c>
      <c r="Q628" s="62">
        <f t="shared" si="38"/>
        <v>0.64788283944931191</v>
      </c>
      <c r="R628" s="62">
        <f t="shared" si="39"/>
        <v>1</v>
      </c>
    </row>
    <row r="629" spans="1:18" x14ac:dyDescent="0.3">
      <c r="A629" s="60">
        <v>40283</v>
      </c>
      <c r="B629" s="48">
        <v>1</v>
      </c>
      <c r="C629" s="48">
        <v>5323.2998049999997</v>
      </c>
      <c r="D629" s="48">
        <v>5373.1499020000001</v>
      </c>
      <c r="E629" s="48">
        <v>5265.2998049999997</v>
      </c>
      <c r="F629" s="48">
        <v>5273.6000979999999</v>
      </c>
      <c r="G629" s="48">
        <v>0</v>
      </c>
      <c r="H629" s="48">
        <f t="shared" si="36"/>
        <v>5304.0166016666662</v>
      </c>
      <c r="I629" s="48">
        <v>0</v>
      </c>
      <c r="J629" s="48">
        <v>-1</v>
      </c>
      <c r="K629" s="48">
        <v>1</v>
      </c>
      <c r="L629" s="48">
        <v>1</v>
      </c>
      <c r="M629">
        <v>5325.1100585000004</v>
      </c>
      <c r="N629">
        <v>5286.4000243499995</v>
      </c>
      <c r="O629" s="48">
        <v>1</v>
      </c>
      <c r="P629" s="61">
        <f t="shared" si="37"/>
        <v>0.51956288028133657</v>
      </c>
      <c r="Q629" s="62">
        <f t="shared" si="38"/>
        <v>0.62704554742369989</v>
      </c>
      <c r="R629" s="62">
        <f t="shared" si="39"/>
        <v>1</v>
      </c>
    </row>
    <row r="630" spans="1:18" x14ac:dyDescent="0.3">
      <c r="A630" s="60">
        <v>40284</v>
      </c>
      <c r="B630" s="48">
        <v>1</v>
      </c>
      <c r="C630" s="48">
        <v>5273.3999020000001</v>
      </c>
      <c r="D630" s="48">
        <v>5283.0498049999997</v>
      </c>
      <c r="E630" s="48">
        <v>5237.5498049999997</v>
      </c>
      <c r="F630" s="48">
        <v>5262.6000979999999</v>
      </c>
      <c r="G630" s="48">
        <v>0</v>
      </c>
      <c r="H630" s="48">
        <f t="shared" si="36"/>
        <v>5261.0665693333331</v>
      </c>
      <c r="I630" s="48">
        <v>0</v>
      </c>
      <c r="J630" s="48">
        <v>-1</v>
      </c>
      <c r="K630" s="48">
        <v>1</v>
      </c>
      <c r="L630" s="48">
        <v>1</v>
      </c>
      <c r="M630">
        <v>5326.4600585000007</v>
      </c>
      <c r="N630">
        <v>5289.6250243499999</v>
      </c>
      <c r="O630" s="48">
        <v>1</v>
      </c>
      <c r="P630" s="61">
        <f t="shared" si="37"/>
        <v>0.62930525145142746</v>
      </c>
      <c r="Q630" s="62">
        <f t="shared" si="38"/>
        <v>0.65233191338399532</v>
      </c>
      <c r="R630" s="62">
        <f t="shared" si="39"/>
        <v>1</v>
      </c>
    </row>
    <row r="631" spans="1:18" x14ac:dyDescent="0.3">
      <c r="A631" s="60">
        <v>40287</v>
      </c>
      <c r="B631" s="48">
        <v>1</v>
      </c>
      <c r="C631" s="48">
        <v>5279.0498049999997</v>
      </c>
      <c r="D631" s="48">
        <v>5279.0498049999997</v>
      </c>
      <c r="E631" s="48">
        <v>5160.8999020000001</v>
      </c>
      <c r="F631" s="48">
        <v>5203.6499020000001</v>
      </c>
      <c r="G631" s="48">
        <v>0</v>
      </c>
      <c r="H631" s="48">
        <f t="shared" si="36"/>
        <v>5214.533203</v>
      </c>
      <c r="I631" s="48">
        <v>0</v>
      </c>
      <c r="J631" s="48">
        <v>0</v>
      </c>
      <c r="K631" s="48">
        <v>1</v>
      </c>
      <c r="L631" s="48">
        <v>1</v>
      </c>
      <c r="M631">
        <v>5317.7750487000003</v>
      </c>
      <c r="N631">
        <v>5288.2125243499995</v>
      </c>
      <c r="O631" s="48">
        <v>1</v>
      </c>
      <c r="P631" s="61">
        <f t="shared" si="37"/>
        <v>0.46702760125102416</v>
      </c>
      <c r="Q631" s="62">
        <f t="shared" si="38"/>
        <v>0.614679988620215</v>
      </c>
      <c r="R631" s="62">
        <f t="shared" si="39"/>
        <v>1</v>
      </c>
    </row>
    <row r="632" spans="1:18" x14ac:dyDescent="0.3">
      <c r="A632" s="60">
        <v>40288</v>
      </c>
      <c r="B632" s="48">
        <v>1</v>
      </c>
      <c r="C632" s="48">
        <v>5208.2998049999997</v>
      </c>
      <c r="D632" s="48">
        <v>5257.25</v>
      </c>
      <c r="E632" s="48">
        <v>5208.2998049999997</v>
      </c>
      <c r="F632" s="48">
        <v>5230.1000979999999</v>
      </c>
      <c r="G632" s="48">
        <v>0</v>
      </c>
      <c r="H632" s="48">
        <f t="shared" si="36"/>
        <v>5231.8833009999989</v>
      </c>
      <c r="I632" s="48">
        <v>1</v>
      </c>
      <c r="J632" s="48">
        <v>1</v>
      </c>
      <c r="K632" s="48">
        <v>0</v>
      </c>
      <c r="L632" s="48">
        <v>1</v>
      </c>
      <c r="M632">
        <v>5303.9450683000014</v>
      </c>
      <c r="N632">
        <v>5287.4225341499996</v>
      </c>
      <c r="O632" s="48">
        <v>1</v>
      </c>
      <c r="P632" s="61">
        <f t="shared" si="37"/>
        <v>0.70290019523336711</v>
      </c>
      <c r="Q632" s="62">
        <f t="shared" si="38"/>
        <v>0.66883046884308595</v>
      </c>
      <c r="R632" s="62">
        <f t="shared" si="39"/>
        <v>1</v>
      </c>
    </row>
    <row r="633" spans="1:18" x14ac:dyDescent="0.3">
      <c r="A633" s="60">
        <v>40289</v>
      </c>
      <c r="B633" s="48">
        <v>1</v>
      </c>
      <c r="C633" s="48">
        <v>5230.2998049999997</v>
      </c>
      <c r="D633" s="48">
        <v>5266.2998049999997</v>
      </c>
      <c r="E633" s="48">
        <v>5230.2998049999997</v>
      </c>
      <c r="F633" s="48">
        <v>5244.8999020000001</v>
      </c>
      <c r="G633" s="48">
        <v>0</v>
      </c>
      <c r="H633" s="48">
        <f t="shared" si="36"/>
        <v>5247.1665039999998</v>
      </c>
      <c r="I633" s="48">
        <v>1</v>
      </c>
      <c r="J633" s="48">
        <v>1</v>
      </c>
      <c r="K633" s="48">
        <v>0</v>
      </c>
      <c r="L633" s="48">
        <v>1</v>
      </c>
      <c r="M633">
        <v>5291.8350584999998</v>
      </c>
      <c r="N633">
        <v>5286.5275389999997</v>
      </c>
      <c r="O633" s="48">
        <v>1</v>
      </c>
      <c r="P633" s="61">
        <f t="shared" si="37"/>
        <v>0.68740103357771276</v>
      </c>
      <c r="Q633" s="62">
        <f t="shared" si="38"/>
        <v>0.665388524566492</v>
      </c>
      <c r="R633" s="62">
        <f t="shared" si="39"/>
        <v>1</v>
      </c>
    </row>
    <row r="634" spans="1:18" x14ac:dyDescent="0.3">
      <c r="A634" s="60">
        <v>40290</v>
      </c>
      <c r="B634" s="48">
        <v>1</v>
      </c>
      <c r="C634" s="48">
        <v>5248.6000979999999</v>
      </c>
      <c r="D634" s="48">
        <v>5331.7998049999997</v>
      </c>
      <c r="E634" s="48">
        <v>5221.1000979999999</v>
      </c>
      <c r="F634" s="48">
        <v>5269.3500979999999</v>
      </c>
      <c r="G634" s="48">
        <v>0</v>
      </c>
      <c r="H634" s="48">
        <f t="shared" si="36"/>
        <v>5274.0833336666665</v>
      </c>
      <c r="I634" s="48">
        <v>1</v>
      </c>
      <c r="J634" s="48">
        <v>-1</v>
      </c>
      <c r="K634" s="48">
        <v>0</v>
      </c>
      <c r="L634" s="48">
        <v>1</v>
      </c>
      <c r="M634">
        <v>5281.3050781000002</v>
      </c>
      <c r="N634">
        <v>5289.7350341499987</v>
      </c>
      <c r="O634" s="48">
        <v>0</v>
      </c>
      <c r="P634" s="61">
        <f t="shared" si="37"/>
        <v>0.69305530405659632</v>
      </c>
      <c r="Q634" s="62">
        <f t="shared" si="38"/>
        <v>0.66664624935329164</v>
      </c>
      <c r="R634" s="62">
        <f t="shared" si="39"/>
        <v>1</v>
      </c>
    </row>
    <row r="635" spans="1:18" x14ac:dyDescent="0.3">
      <c r="A635" s="60">
        <v>40291</v>
      </c>
      <c r="B635" s="48">
        <v>1</v>
      </c>
      <c r="C635" s="48">
        <v>5269.6499020000001</v>
      </c>
      <c r="D635" s="48">
        <v>5311.0498049999997</v>
      </c>
      <c r="E635" s="48">
        <v>5269.6499020000001</v>
      </c>
      <c r="F635" s="48">
        <v>5304.1000979999999</v>
      </c>
      <c r="G635" s="48">
        <v>0</v>
      </c>
      <c r="H635" s="48">
        <f t="shared" si="36"/>
        <v>5294.9332683333332</v>
      </c>
      <c r="I635" s="48">
        <v>1</v>
      </c>
      <c r="J635" s="48">
        <v>1</v>
      </c>
      <c r="K635" s="48">
        <v>0</v>
      </c>
      <c r="L635" s="48">
        <v>1</v>
      </c>
      <c r="M635">
        <v>5281.2700684000001</v>
      </c>
      <c r="N635">
        <v>5293.6750487999989</v>
      </c>
      <c r="O635" s="48">
        <v>0</v>
      </c>
      <c r="P635" s="61">
        <f t="shared" si="37"/>
        <v>0.7377590156155398</v>
      </c>
      <c r="Q635" s="62">
        <f t="shared" si="38"/>
        <v>0.67650562041054474</v>
      </c>
      <c r="R635" s="62">
        <f t="shared" si="39"/>
        <v>1</v>
      </c>
    </row>
    <row r="636" spans="1:18" x14ac:dyDescent="0.3">
      <c r="A636" s="60">
        <v>40294</v>
      </c>
      <c r="B636" s="48">
        <v>1</v>
      </c>
      <c r="C636" s="48">
        <v>5299.3500979999999</v>
      </c>
      <c r="D636" s="48">
        <v>5342.3500979999999</v>
      </c>
      <c r="E636" s="48">
        <v>5299.3500979999999</v>
      </c>
      <c r="F636" s="48">
        <v>5322.4501950000003</v>
      </c>
      <c r="G636" s="48">
        <v>0</v>
      </c>
      <c r="H636" s="48">
        <f t="shared" si="36"/>
        <v>5321.3834636666661</v>
      </c>
      <c r="I636" s="48">
        <v>1</v>
      </c>
      <c r="J636" s="48">
        <v>1</v>
      </c>
      <c r="K636" s="48">
        <v>0</v>
      </c>
      <c r="L636" s="48">
        <v>1</v>
      </c>
      <c r="M636">
        <v>5277.3400879000001</v>
      </c>
      <c r="N636">
        <v>5296.7775634499985</v>
      </c>
      <c r="O636" s="48">
        <v>0</v>
      </c>
      <c r="P636" s="61">
        <f t="shared" si="37"/>
        <v>0.70798864873945733</v>
      </c>
      <c r="Q636" s="62">
        <f t="shared" si="38"/>
        <v>0.66995657247930396</v>
      </c>
      <c r="R636" s="62">
        <f t="shared" si="39"/>
        <v>1</v>
      </c>
    </row>
    <row r="637" spans="1:18" x14ac:dyDescent="0.3">
      <c r="A637" s="60">
        <v>40295</v>
      </c>
      <c r="B637" s="48">
        <v>0</v>
      </c>
      <c r="C637" s="48">
        <v>5322.1000979999999</v>
      </c>
      <c r="D637" s="48">
        <v>5330.5498049999997</v>
      </c>
      <c r="E637" s="48">
        <v>5301.3999020000001</v>
      </c>
      <c r="F637" s="48">
        <v>5308.3500979999999</v>
      </c>
      <c r="G637" s="48">
        <v>0</v>
      </c>
      <c r="H637" s="48">
        <f t="shared" si="36"/>
        <v>5313.4332683333332</v>
      </c>
      <c r="I637" s="48">
        <v>0</v>
      </c>
      <c r="J637" s="48">
        <v>-1</v>
      </c>
      <c r="K637" s="48">
        <v>1</v>
      </c>
      <c r="L637" s="48">
        <v>1</v>
      </c>
      <c r="M637">
        <v>5274.2050782000006</v>
      </c>
      <c r="N637">
        <v>5298.0950683499996</v>
      </c>
      <c r="O637" s="48">
        <v>0</v>
      </c>
      <c r="P637" s="61">
        <f t="shared" si="37"/>
        <v>0.62150709039992891</v>
      </c>
      <c r="Q637" s="62">
        <f t="shared" si="38"/>
        <v>0.65056123510941744</v>
      </c>
      <c r="R637" s="62">
        <f t="shared" si="39"/>
        <v>1</v>
      </c>
    </row>
    <row r="638" spans="1:18" x14ac:dyDescent="0.3">
      <c r="A638" s="60">
        <v>40296</v>
      </c>
      <c r="B638" s="48">
        <v>0</v>
      </c>
      <c r="C638" s="48">
        <v>5308.2001950000003</v>
      </c>
      <c r="D638" s="48">
        <v>5308.25</v>
      </c>
      <c r="E638" s="48">
        <v>5202.4501950000003</v>
      </c>
      <c r="F638" s="48">
        <v>5215.4501950000003</v>
      </c>
      <c r="G638" s="48">
        <v>0</v>
      </c>
      <c r="H638" s="48">
        <f t="shared" si="36"/>
        <v>5242.0501300000005</v>
      </c>
      <c r="I638" s="48">
        <v>0</v>
      </c>
      <c r="J638" s="48">
        <v>-1</v>
      </c>
      <c r="K638" s="48">
        <v>1</v>
      </c>
      <c r="L638" s="48">
        <v>1</v>
      </c>
      <c r="M638">
        <v>5263.4550781999997</v>
      </c>
      <c r="N638">
        <v>5293.7250731999993</v>
      </c>
      <c r="O638" s="48">
        <v>0</v>
      </c>
      <c r="P638" s="61">
        <f t="shared" si="37"/>
        <v>0.4215800543713295</v>
      </c>
      <c r="Q638" s="62">
        <f t="shared" si="38"/>
        <v>0.60386128110794379</v>
      </c>
      <c r="R638" s="62">
        <f t="shared" si="39"/>
        <v>1</v>
      </c>
    </row>
    <row r="639" spans="1:18" x14ac:dyDescent="0.3">
      <c r="A639" s="60">
        <v>40297</v>
      </c>
      <c r="B639" s="48">
        <v>1</v>
      </c>
      <c r="C639" s="48">
        <v>5215.25</v>
      </c>
      <c r="D639" s="48">
        <v>5264.75</v>
      </c>
      <c r="E639" s="48">
        <v>5214.7998049999997</v>
      </c>
      <c r="F639" s="48">
        <v>5254.1499020000001</v>
      </c>
      <c r="G639" s="48">
        <v>0</v>
      </c>
      <c r="H639" s="48">
        <f t="shared" si="36"/>
        <v>5244.5665689999996</v>
      </c>
      <c r="I639" s="48">
        <v>1</v>
      </c>
      <c r="J639" s="48">
        <v>-1</v>
      </c>
      <c r="K639" s="48">
        <v>0</v>
      </c>
      <c r="L639" s="48">
        <v>1</v>
      </c>
      <c r="M639">
        <v>5261.510058599999</v>
      </c>
      <c r="N639">
        <v>5293.3100585499997</v>
      </c>
      <c r="O639" s="48">
        <v>0</v>
      </c>
      <c r="P639" s="61">
        <f t="shared" si="37"/>
        <v>0.74720810239581348</v>
      </c>
      <c r="Q639" s="62">
        <f t="shared" si="38"/>
        <v>0.67857005458610276</v>
      </c>
      <c r="R639" s="62">
        <f t="shared" si="39"/>
        <v>1</v>
      </c>
    </row>
    <row r="640" spans="1:18" x14ac:dyDescent="0.3">
      <c r="A640" s="60">
        <v>40298</v>
      </c>
      <c r="B640" s="48">
        <v>1</v>
      </c>
      <c r="C640" s="48">
        <v>5254.2001950000003</v>
      </c>
      <c r="D640" s="48">
        <v>5294.7998049999997</v>
      </c>
      <c r="E640" s="48">
        <v>5254.2001950000003</v>
      </c>
      <c r="F640" s="48">
        <v>5278</v>
      </c>
      <c r="G640" s="48">
        <v>0</v>
      </c>
      <c r="H640" s="48">
        <f t="shared" si="36"/>
        <v>5275.666666666667</v>
      </c>
      <c r="I640" s="48">
        <v>1</v>
      </c>
      <c r="J640" s="48">
        <v>1</v>
      </c>
      <c r="K640" s="48">
        <v>0</v>
      </c>
      <c r="L640" s="48">
        <v>1</v>
      </c>
      <c r="M640">
        <v>5263.0500487999998</v>
      </c>
      <c r="N640">
        <v>5294.7550536500003</v>
      </c>
      <c r="O640" s="48">
        <v>0</v>
      </c>
      <c r="P640" s="61">
        <f t="shared" si="37"/>
        <v>0.71024991325326803</v>
      </c>
      <c r="Q640" s="62">
        <f t="shared" si="38"/>
        <v>0.67045637915036471</v>
      </c>
      <c r="R640" s="62">
        <f t="shared" si="39"/>
        <v>1</v>
      </c>
    </row>
    <row r="641" spans="1:18" x14ac:dyDescent="0.3">
      <c r="A641" s="60">
        <v>40301</v>
      </c>
      <c r="B641" s="48">
        <v>0</v>
      </c>
      <c r="C641" s="48">
        <v>5278.3999020000001</v>
      </c>
      <c r="D641" s="48">
        <v>5278.7001950000003</v>
      </c>
      <c r="E641" s="48">
        <v>5210.0498049999997</v>
      </c>
      <c r="F641" s="48">
        <v>5222.75</v>
      </c>
      <c r="G641" s="48">
        <v>0</v>
      </c>
      <c r="H641" s="48">
        <f t="shared" si="36"/>
        <v>5237.166666666667</v>
      </c>
      <c r="I641" s="48">
        <v>0</v>
      </c>
      <c r="J641" s="48">
        <v>-1</v>
      </c>
      <c r="K641" s="48">
        <v>1</v>
      </c>
      <c r="L641" s="48">
        <v>1</v>
      </c>
      <c r="M641">
        <v>5264.9600585999997</v>
      </c>
      <c r="N641">
        <v>5291.3675536499995</v>
      </c>
      <c r="O641" s="48">
        <v>0</v>
      </c>
      <c r="P641" s="61">
        <f t="shared" si="37"/>
        <v>0.51635021293514272</v>
      </c>
      <c r="Q641" s="62">
        <f t="shared" si="38"/>
        <v>0.62629392874242296</v>
      </c>
      <c r="R641" s="62">
        <f t="shared" si="39"/>
        <v>1</v>
      </c>
    </row>
    <row r="642" spans="1:18" x14ac:dyDescent="0.3">
      <c r="A642" s="60">
        <v>40302</v>
      </c>
      <c r="B642" s="48">
        <v>0</v>
      </c>
      <c r="C642" s="48">
        <v>5223.8999020000001</v>
      </c>
      <c r="D642" s="48">
        <v>5250.1499020000001</v>
      </c>
      <c r="E642" s="48">
        <v>5134.8500979999999</v>
      </c>
      <c r="F642" s="48">
        <v>5148.5</v>
      </c>
      <c r="G642" s="48">
        <v>0</v>
      </c>
      <c r="H642" s="48">
        <f t="shared" si="36"/>
        <v>5177.833333333333</v>
      </c>
      <c r="I642" s="48">
        <v>0</v>
      </c>
      <c r="J642" s="48">
        <v>-1</v>
      </c>
      <c r="K642" s="48">
        <v>1</v>
      </c>
      <c r="L642" s="48">
        <v>1</v>
      </c>
      <c r="M642">
        <v>5256.8000487999998</v>
      </c>
      <c r="N642">
        <v>5280.3725585500006</v>
      </c>
      <c r="O642" s="48">
        <v>0</v>
      </c>
      <c r="P642" s="61">
        <f t="shared" si="37"/>
        <v>0.45941083014649409</v>
      </c>
      <c r="Q642" s="62">
        <f t="shared" si="38"/>
        <v>0.61287439937059429</v>
      </c>
      <c r="R642" s="62">
        <f t="shared" si="39"/>
        <v>1</v>
      </c>
    </row>
    <row r="643" spans="1:18" x14ac:dyDescent="0.3">
      <c r="A643" s="60">
        <v>40303</v>
      </c>
      <c r="B643" s="48">
        <v>0</v>
      </c>
      <c r="C643" s="48">
        <v>5148.3500979999999</v>
      </c>
      <c r="D643" s="48">
        <v>5148.3500979999999</v>
      </c>
      <c r="E643" s="48">
        <v>5056.5</v>
      </c>
      <c r="F643" s="48">
        <v>5124.8999020000001</v>
      </c>
      <c r="G643" s="48">
        <v>0</v>
      </c>
      <c r="H643" s="48">
        <f t="shared" si="36"/>
        <v>5109.916666666667</v>
      </c>
      <c r="I643" s="48">
        <v>0</v>
      </c>
      <c r="J643" s="48">
        <v>0</v>
      </c>
      <c r="K643" s="48">
        <v>1</v>
      </c>
      <c r="L643" s="48">
        <v>1</v>
      </c>
      <c r="M643">
        <v>5244.8000487999998</v>
      </c>
      <c r="N643">
        <v>5268.3175536500003</v>
      </c>
      <c r="O643" s="48">
        <v>0</v>
      </c>
      <c r="P643" s="61">
        <f t="shared" si="37"/>
        <v>0.60053521880605865</v>
      </c>
      <c r="Q643" s="62">
        <f t="shared" si="38"/>
        <v>0.64577874630571186</v>
      </c>
      <c r="R643" s="62">
        <f t="shared" si="39"/>
        <v>1</v>
      </c>
    </row>
    <row r="644" spans="1:18" x14ac:dyDescent="0.3">
      <c r="A644" s="60">
        <v>40304</v>
      </c>
      <c r="B644" s="48">
        <v>0</v>
      </c>
      <c r="C644" s="48">
        <v>5124.3999020000001</v>
      </c>
      <c r="D644" s="48">
        <v>5124.8999020000001</v>
      </c>
      <c r="E644" s="48">
        <v>5037.75</v>
      </c>
      <c r="F644" s="48">
        <v>5090.8500979999999</v>
      </c>
      <c r="G644" s="48">
        <v>0</v>
      </c>
      <c r="H644" s="48">
        <f t="shared" si="36"/>
        <v>5084.5</v>
      </c>
      <c r="I644" s="48">
        <v>0</v>
      </c>
      <c r="J644" s="48">
        <v>-1</v>
      </c>
      <c r="K644" s="48">
        <v>1</v>
      </c>
      <c r="L644" s="48">
        <v>1</v>
      </c>
      <c r="M644">
        <v>5226.9500488000003</v>
      </c>
      <c r="N644">
        <v>5254.1275634499998</v>
      </c>
      <c r="O644" s="48">
        <v>0</v>
      </c>
      <c r="P644" s="61">
        <f t="shared" si="37"/>
        <v>0.57391916064753645</v>
      </c>
      <c r="Q644" s="62">
        <f t="shared" si="38"/>
        <v>0.63966700832186918</v>
      </c>
      <c r="R644" s="62">
        <f t="shared" si="39"/>
        <v>1</v>
      </c>
    </row>
    <row r="645" spans="1:18" x14ac:dyDescent="0.3">
      <c r="A645" s="60">
        <v>40305</v>
      </c>
      <c r="B645" s="48">
        <v>0</v>
      </c>
      <c r="C645" s="48">
        <v>5072.2998049999997</v>
      </c>
      <c r="D645" s="48">
        <v>5085.6499020000001</v>
      </c>
      <c r="E645" s="48">
        <v>4984.6000979999999</v>
      </c>
      <c r="F645" s="48">
        <v>5018.0498049999997</v>
      </c>
      <c r="G645" s="48">
        <v>0</v>
      </c>
      <c r="H645" s="48">
        <f t="shared" ref="H645:H708" si="40">AVERAGE(D645,E645,F645)</f>
        <v>5029.4332683333332</v>
      </c>
      <c r="I645" s="48">
        <v>0</v>
      </c>
      <c r="J645" s="48">
        <v>-1</v>
      </c>
      <c r="K645" s="48">
        <v>1</v>
      </c>
      <c r="L645" s="48">
        <v>1</v>
      </c>
      <c r="M645">
        <v>5198.3450195000005</v>
      </c>
      <c r="N645">
        <v>5239.8075439500008</v>
      </c>
      <c r="O645" s="48">
        <v>0</v>
      </c>
      <c r="P645" s="61">
        <f t="shared" si="37"/>
        <v>0.51694218982986428</v>
      </c>
      <c r="Q645" s="62">
        <f t="shared" si="38"/>
        <v>0.62643247048017148</v>
      </c>
      <c r="R645" s="62">
        <f t="shared" si="39"/>
        <v>1</v>
      </c>
    </row>
    <row r="646" spans="1:18" x14ac:dyDescent="0.3">
      <c r="A646" s="60">
        <v>40308</v>
      </c>
      <c r="B646" s="48">
        <v>1</v>
      </c>
      <c r="C646" s="48">
        <v>5026.6000979999999</v>
      </c>
      <c r="D646" s="48">
        <v>5203.2998049999997</v>
      </c>
      <c r="E646" s="48">
        <v>5026.6000979999999</v>
      </c>
      <c r="F646" s="48">
        <v>5193.6000979999999</v>
      </c>
      <c r="G646" s="48">
        <v>0</v>
      </c>
      <c r="H646" s="48">
        <f t="shared" si="40"/>
        <v>5141.1666670000004</v>
      </c>
      <c r="I646" s="48">
        <v>1</v>
      </c>
      <c r="J646" s="48">
        <v>1</v>
      </c>
      <c r="K646" s="48">
        <v>0</v>
      </c>
      <c r="L646" s="48">
        <v>1</v>
      </c>
      <c r="M646">
        <v>5185.460009800001</v>
      </c>
      <c r="N646">
        <v>5231.4000488500005</v>
      </c>
      <c r="O646" s="48">
        <v>0</v>
      </c>
      <c r="P646" s="61">
        <f t="shared" si="37"/>
        <v>1.0485047898496112</v>
      </c>
      <c r="Q646" s="62">
        <f t="shared" si="38"/>
        <v>0.74048767444286412</v>
      </c>
      <c r="R646" s="62">
        <f t="shared" si="39"/>
        <v>1</v>
      </c>
    </row>
    <row r="647" spans="1:18" x14ac:dyDescent="0.3">
      <c r="A647" s="60">
        <v>40309</v>
      </c>
      <c r="B647" s="48">
        <v>0</v>
      </c>
      <c r="C647" s="48">
        <v>5189.75</v>
      </c>
      <c r="D647" s="48">
        <v>5206.7001950000003</v>
      </c>
      <c r="E647" s="48">
        <v>5126.5</v>
      </c>
      <c r="F647" s="48">
        <v>5136.1499020000001</v>
      </c>
      <c r="G647" s="48">
        <v>0</v>
      </c>
      <c r="H647" s="48">
        <f t="shared" si="40"/>
        <v>5156.4500323333341</v>
      </c>
      <c r="I647" s="48">
        <v>0</v>
      </c>
      <c r="J647" s="48">
        <v>-1</v>
      </c>
      <c r="K647" s="48">
        <v>0</v>
      </c>
      <c r="L647" s="48">
        <v>1</v>
      </c>
      <c r="M647">
        <v>5168.2399902000006</v>
      </c>
      <c r="N647">
        <v>5221.2225342000002</v>
      </c>
      <c r="O647" s="48">
        <v>0</v>
      </c>
      <c r="P647" s="61">
        <f t="shared" si="37"/>
        <v>0.51718641134908716</v>
      </c>
      <c r="Q647" s="62">
        <f t="shared" si="38"/>
        <v>0.62648962017264909</v>
      </c>
      <c r="R647" s="62">
        <f t="shared" si="39"/>
        <v>1</v>
      </c>
    </row>
    <row r="648" spans="1:18" x14ac:dyDescent="0.3">
      <c r="A648" s="60">
        <v>40310</v>
      </c>
      <c r="B648" s="48">
        <v>1</v>
      </c>
      <c r="C648" s="48">
        <v>5133.75</v>
      </c>
      <c r="D648" s="48">
        <v>5172.8500979999999</v>
      </c>
      <c r="E648" s="48">
        <v>5098.7998049999997</v>
      </c>
      <c r="F648" s="48">
        <v>5156.6499020000001</v>
      </c>
      <c r="G648" s="48">
        <v>0</v>
      </c>
      <c r="H648" s="48">
        <f t="shared" si="40"/>
        <v>5142.7666016666662</v>
      </c>
      <c r="I648" s="48">
        <v>1</v>
      </c>
      <c r="J648" s="48">
        <v>-1</v>
      </c>
      <c r="K648" s="48">
        <v>1</v>
      </c>
      <c r="L648" s="48">
        <v>1</v>
      </c>
      <c r="M648">
        <v>5162.3599608999994</v>
      </c>
      <c r="N648">
        <v>5212.90751955</v>
      </c>
      <c r="O648" s="48">
        <v>0</v>
      </c>
      <c r="P648" s="61">
        <f t="shared" si="37"/>
        <v>0.70923762560387815</v>
      </c>
      <c r="Q648" s="62">
        <f t="shared" si="38"/>
        <v>0.67023268105729616</v>
      </c>
      <c r="R648" s="62">
        <f t="shared" si="39"/>
        <v>1</v>
      </c>
    </row>
    <row r="649" spans="1:18" x14ac:dyDescent="0.3">
      <c r="A649" s="60">
        <v>40311</v>
      </c>
      <c r="B649" s="48">
        <v>1</v>
      </c>
      <c r="C649" s="48">
        <v>5157.5498049999997</v>
      </c>
      <c r="D649" s="48">
        <v>5212.7001950000003</v>
      </c>
      <c r="E649" s="48">
        <v>5147.9501950000003</v>
      </c>
      <c r="F649" s="48">
        <v>5178.8999020000001</v>
      </c>
      <c r="G649" s="48">
        <v>0</v>
      </c>
      <c r="H649" s="48">
        <f t="shared" si="40"/>
        <v>5179.850097333333</v>
      </c>
      <c r="I649" s="48">
        <v>1</v>
      </c>
      <c r="J649" s="48">
        <v>-1</v>
      </c>
      <c r="K649" s="48">
        <v>0</v>
      </c>
      <c r="L649" s="48">
        <v>1</v>
      </c>
      <c r="M649">
        <v>5154.8349608999988</v>
      </c>
      <c r="N649">
        <v>5208.1725097500002</v>
      </c>
      <c r="O649" s="48">
        <v>0</v>
      </c>
      <c r="P649" s="61">
        <f t="shared" si="37"/>
        <v>0.70044289440025431</v>
      </c>
      <c r="Q649" s="62">
        <f t="shared" si="38"/>
        <v>0.66828596024263398</v>
      </c>
      <c r="R649" s="62">
        <f t="shared" si="39"/>
        <v>1</v>
      </c>
    </row>
    <row r="650" spans="1:18" x14ac:dyDescent="0.3">
      <c r="A650" s="60">
        <v>40312</v>
      </c>
      <c r="B650" s="48">
        <v>0</v>
      </c>
      <c r="C650" s="48">
        <v>5180.5498049999997</v>
      </c>
      <c r="D650" s="48">
        <v>5192.75</v>
      </c>
      <c r="E650" s="48">
        <v>5070.9501950000003</v>
      </c>
      <c r="F650" s="48">
        <v>5093.5</v>
      </c>
      <c r="G650" s="48">
        <v>0</v>
      </c>
      <c r="H650" s="48">
        <f t="shared" si="40"/>
        <v>5119.0667316666668</v>
      </c>
      <c r="I650" s="48">
        <v>0</v>
      </c>
      <c r="J650" s="48">
        <v>-1</v>
      </c>
      <c r="K650" s="48">
        <v>1</v>
      </c>
      <c r="L650" s="48">
        <v>1</v>
      </c>
      <c r="M650">
        <v>5136.384960899999</v>
      </c>
      <c r="N650">
        <v>5199.7175048500003</v>
      </c>
      <c r="O650" s="48">
        <v>0</v>
      </c>
      <c r="P650" s="61">
        <f t="shared" si="37"/>
        <v>0.4332050069209592</v>
      </c>
      <c r="Q650" s="62">
        <f t="shared" si="38"/>
        <v>0.60663873422902337</v>
      </c>
      <c r="R650" s="62">
        <f t="shared" si="39"/>
        <v>1</v>
      </c>
    </row>
    <row r="651" spans="1:18" x14ac:dyDescent="0.3">
      <c r="A651" s="60">
        <v>40315</v>
      </c>
      <c r="B651" s="48">
        <v>0</v>
      </c>
      <c r="C651" s="48">
        <v>5093.8999020000001</v>
      </c>
      <c r="D651" s="48">
        <v>5094.5498049999997</v>
      </c>
      <c r="E651" s="48">
        <v>4966.25</v>
      </c>
      <c r="F651" s="48">
        <v>5059.8999020000001</v>
      </c>
      <c r="G651" s="48">
        <v>0</v>
      </c>
      <c r="H651" s="48">
        <f t="shared" si="40"/>
        <v>5040.2332356666666</v>
      </c>
      <c r="I651" s="48">
        <v>0</v>
      </c>
      <c r="J651" s="48">
        <v>-1</v>
      </c>
      <c r="K651" s="48">
        <v>1</v>
      </c>
      <c r="L651" s="48">
        <v>1</v>
      </c>
      <c r="M651">
        <v>5120.0999510999991</v>
      </c>
      <c r="N651">
        <v>5192.5300048500003</v>
      </c>
      <c r="O651" s="48">
        <v>0</v>
      </c>
      <c r="P651" s="61">
        <f t="shared" si="37"/>
        <v>0.57417630059700131</v>
      </c>
      <c r="Q651" s="62">
        <f t="shared" si="38"/>
        <v>0.63972627518400826</v>
      </c>
      <c r="R651" s="62">
        <f t="shared" si="39"/>
        <v>1</v>
      </c>
    </row>
    <row r="652" spans="1:18" x14ac:dyDescent="0.3">
      <c r="A652" s="60">
        <v>40316</v>
      </c>
      <c r="B652" s="48">
        <v>1</v>
      </c>
      <c r="C652" s="48">
        <v>5059.5498049999997</v>
      </c>
      <c r="D652" s="48">
        <v>5105.2001950000003</v>
      </c>
      <c r="E652" s="48">
        <v>5024.25</v>
      </c>
      <c r="F652" s="48">
        <v>5066.2001950000003</v>
      </c>
      <c r="G652" s="48">
        <v>0</v>
      </c>
      <c r="H652" s="48">
        <f t="shared" si="40"/>
        <v>5065.2167966666675</v>
      </c>
      <c r="I652" s="48">
        <v>1</v>
      </c>
      <c r="J652" s="48">
        <v>-1</v>
      </c>
      <c r="K652" s="48">
        <v>0</v>
      </c>
      <c r="L652" s="48">
        <v>1</v>
      </c>
      <c r="M652">
        <v>5111.8699705999989</v>
      </c>
      <c r="N652">
        <v>5184.3350097000002</v>
      </c>
      <c r="O652" s="48">
        <v>0</v>
      </c>
      <c r="P652" s="61">
        <f t="shared" si="37"/>
        <v>0.66524796336101688</v>
      </c>
      <c r="Q652" s="62">
        <f t="shared" si="38"/>
        <v>0.66043828344481281</v>
      </c>
      <c r="R652" s="62">
        <f t="shared" si="39"/>
        <v>1</v>
      </c>
    </row>
    <row r="653" spans="1:18" x14ac:dyDescent="0.3">
      <c r="A653" s="60">
        <v>40317</v>
      </c>
      <c r="B653" s="48">
        <v>0</v>
      </c>
      <c r="C653" s="48">
        <v>5065.1000979999999</v>
      </c>
      <c r="D653" s="48">
        <v>5065.1000979999999</v>
      </c>
      <c r="E653" s="48">
        <v>4908.1499020000001</v>
      </c>
      <c r="F653" s="48">
        <v>4919.6499020000001</v>
      </c>
      <c r="G653" s="48">
        <v>0</v>
      </c>
      <c r="H653" s="48">
        <f t="shared" si="40"/>
        <v>4964.2999673333334</v>
      </c>
      <c r="I653" s="48">
        <v>0</v>
      </c>
      <c r="J653" s="48">
        <v>0</v>
      </c>
      <c r="K653" s="48">
        <v>1</v>
      </c>
      <c r="L653" s="48">
        <v>1</v>
      </c>
      <c r="M653">
        <v>5091.3449706000001</v>
      </c>
      <c r="N653">
        <v>5168.0725097000013</v>
      </c>
      <c r="O653" s="48">
        <v>0</v>
      </c>
      <c r="P653" s="61">
        <f t="shared" si="37"/>
        <v>0.28595290198682677</v>
      </c>
      <c r="Q653" s="62">
        <f t="shared" si="38"/>
        <v>0.57100504890596393</v>
      </c>
      <c r="R653" s="62">
        <f t="shared" si="39"/>
        <v>1</v>
      </c>
    </row>
    <row r="654" spans="1:18" x14ac:dyDescent="0.3">
      <c r="A654" s="60">
        <v>40318</v>
      </c>
      <c r="B654" s="48">
        <v>1</v>
      </c>
      <c r="C654" s="48">
        <v>4924.2998049999997</v>
      </c>
      <c r="D654" s="48">
        <v>4980.25</v>
      </c>
      <c r="E654" s="48">
        <v>4924.2998049999997</v>
      </c>
      <c r="F654" s="48">
        <v>4947.6000979999999</v>
      </c>
      <c r="G654" s="48">
        <v>0</v>
      </c>
      <c r="H654" s="48">
        <f t="shared" si="40"/>
        <v>4950.7166343333329</v>
      </c>
      <c r="I654" s="48">
        <v>1</v>
      </c>
      <c r="J654" s="48">
        <v>1</v>
      </c>
      <c r="K654" s="48">
        <v>1</v>
      </c>
      <c r="L654" s="48">
        <v>1</v>
      </c>
      <c r="M654">
        <v>5077.0199706000003</v>
      </c>
      <c r="N654">
        <v>5151.9850097000008</v>
      </c>
      <c r="O654" s="48">
        <v>0</v>
      </c>
      <c r="P654" s="61">
        <f t="shared" si="37"/>
        <v>0.70424657019873238</v>
      </c>
      <c r="Q654" s="62">
        <f t="shared" si="38"/>
        <v>0.66912861806261814</v>
      </c>
      <c r="R654" s="62">
        <f t="shared" si="39"/>
        <v>1</v>
      </c>
    </row>
    <row r="655" spans="1:18" x14ac:dyDescent="0.3">
      <c r="A655" s="60">
        <v>40319</v>
      </c>
      <c r="B655" s="48">
        <v>0</v>
      </c>
      <c r="C655" s="48">
        <v>4946.7001950000003</v>
      </c>
      <c r="D655" s="48">
        <v>4946.7001950000003</v>
      </c>
      <c r="E655" s="48">
        <v>4842.2998049999997</v>
      </c>
      <c r="F655" s="48">
        <v>4931.1499020000001</v>
      </c>
      <c r="G655" s="48">
        <v>0</v>
      </c>
      <c r="H655" s="48">
        <f t="shared" si="40"/>
        <v>4906.7166340000003</v>
      </c>
      <c r="I655" s="48">
        <v>0</v>
      </c>
      <c r="J655" s="48">
        <v>0</v>
      </c>
      <c r="K655" s="48">
        <v>1</v>
      </c>
      <c r="L655" s="48">
        <v>1</v>
      </c>
      <c r="M655">
        <v>5068.3299803</v>
      </c>
      <c r="N655">
        <v>5133.3374999000007</v>
      </c>
      <c r="O655" s="48">
        <v>0</v>
      </c>
      <c r="P655" s="61">
        <f t="shared" si="37"/>
        <v>0.62091697304996729</v>
      </c>
      <c r="Q655" s="62">
        <f t="shared" si="38"/>
        <v>0.65042707104012909</v>
      </c>
      <c r="R655" s="62">
        <f t="shared" si="39"/>
        <v>1</v>
      </c>
    </row>
    <row r="656" spans="1:18" x14ac:dyDescent="0.3">
      <c r="A656" s="60">
        <v>40322</v>
      </c>
      <c r="B656" s="48">
        <v>0</v>
      </c>
      <c r="C656" s="48">
        <v>4944.2998049999997</v>
      </c>
      <c r="D656" s="48">
        <v>5029.5498049999997</v>
      </c>
      <c r="E656" s="48">
        <v>4923.4501950000003</v>
      </c>
      <c r="F656" s="48">
        <v>4943.9501950000003</v>
      </c>
      <c r="G656" s="48">
        <v>0</v>
      </c>
      <c r="H656" s="48">
        <f t="shared" si="40"/>
        <v>4965.6500650000007</v>
      </c>
      <c r="I656" s="48">
        <v>0</v>
      </c>
      <c r="J656" s="48">
        <v>-1</v>
      </c>
      <c r="K656" s="48">
        <v>0</v>
      </c>
      <c r="L656" s="48">
        <v>1</v>
      </c>
      <c r="M656">
        <v>5043.36499</v>
      </c>
      <c r="N656">
        <v>5114.4124999000005</v>
      </c>
      <c r="O656" s="48">
        <v>0</v>
      </c>
      <c r="P656" s="61">
        <f t="shared" si="37"/>
        <v>0.63660043788572929</v>
      </c>
      <c r="Q656" s="62">
        <f t="shared" si="38"/>
        <v>0.65398458118276692</v>
      </c>
      <c r="R656" s="62">
        <f t="shared" si="39"/>
        <v>1</v>
      </c>
    </row>
    <row r="657" spans="1:18" x14ac:dyDescent="0.3">
      <c r="A657" s="60">
        <v>40323</v>
      </c>
      <c r="B657" s="48">
        <v>0</v>
      </c>
      <c r="C657" s="48">
        <v>4945.2998049999997</v>
      </c>
      <c r="D657" s="48">
        <v>4946.6000979999999</v>
      </c>
      <c r="E657" s="48">
        <v>4786.4501950000003</v>
      </c>
      <c r="F657" s="48">
        <v>4806.75</v>
      </c>
      <c r="G657" s="48">
        <v>0</v>
      </c>
      <c r="H657" s="48">
        <f t="shared" si="40"/>
        <v>4846.6000976666664</v>
      </c>
      <c r="I657" s="48">
        <v>0</v>
      </c>
      <c r="J657" s="48">
        <v>-1</v>
      </c>
      <c r="K657" s="48">
        <v>1</v>
      </c>
      <c r="L657" s="48">
        <v>1</v>
      </c>
      <c r="M657">
        <v>5010.4249997999996</v>
      </c>
      <c r="N657">
        <v>5089.3324950000006</v>
      </c>
      <c r="O657" s="48">
        <v>0</v>
      </c>
      <c r="P657" s="61">
        <f t="shared" si="37"/>
        <v>0.30326773169440124</v>
      </c>
      <c r="Q657" s="62">
        <f t="shared" si="38"/>
        <v>0.57524114600100285</v>
      </c>
      <c r="R657" s="62">
        <f t="shared" si="39"/>
        <v>1</v>
      </c>
    </row>
    <row r="658" spans="1:18" x14ac:dyDescent="0.3">
      <c r="A658" s="60">
        <v>40324</v>
      </c>
      <c r="B658" s="48">
        <v>1</v>
      </c>
      <c r="C658" s="48">
        <v>4807.2998049999997</v>
      </c>
      <c r="D658" s="48">
        <v>4925.4501950000003</v>
      </c>
      <c r="E658" s="48">
        <v>4807.2998049999997</v>
      </c>
      <c r="F658" s="48">
        <v>4917.3999020000001</v>
      </c>
      <c r="G658" s="48">
        <v>0</v>
      </c>
      <c r="H658" s="48">
        <f t="shared" si="40"/>
        <v>4883.3833006666673</v>
      </c>
      <c r="I658" s="48">
        <v>1</v>
      </c>
      <c r="J658" s="48">
        <v>1</v>
      </c>
      <c r="K658" s="48">
        <v>0</v>
      </c>
      <c r="L658" s="48">
        <v>1</v>
      </c>
      <c r="M658">
        <v>4986.4999998000003</v>
      </c>
      <c r="N658">
        <v>5074.4299803499998</v>
      </c>
      <c r="O658" s="48">
        <v>0</v>
      </c>
      <c r="P658" s="61">
        <f t="shared" si="37"/>
        <v>0.91424819698617932</v>
      </c>
      <c r="Q658" s="62">
        <f t="shared" si="38"/>
        <v>0.7138686880494447</v>
      </c>
      <c r="R658" s="62">
        <f t="shared" si="39"/>
        <v>1</v>
      </c>
    </row>
    <row r="659" spans="1:18" x14ac:dyDescent="0.3">
      <c r="A659" s="60">
        <v>40325</v>
      </c>
      <c r="B659" s="48">
        <v>1</v>
      </c>
      <c r="C659" s="48">
        <v>4915.1499020000001</v>
      </c>
      <c r="D659" s="48">
        <v>5016.6000979999999</v>
      </c>
      <c r="E659" s="48">
        <v>4897.6000979999999</v>
      </c>
      <c r="F659" s="48">
        <v>5003.1000979999999</v>
      </c>
      <c r="G659" s="48">
        <v>0</v>
      </c>
      <c r="H659" s="48">
        <f t="shared" si="40"/>
        <v>4972.4334313333338</v>
      </c>
      <c r="I659" s="48">
        <v>1</v>
      </c>
      <c r="J659" s="48">
        <v>-1</v>
      </c>
      <c r="K659" s="48">
        <v>0</v>
      </c>
      <c r="L659" s="48">
        <v>1</v>
      </c>
      <c r="M659">
        <v>4968.9200194000005</v>
      </c>
      <c r="N659">
        <v>5061.8774901499992</v>
      </c>
      <c r="O659" s="48">
        <v>0</v>
      </c>
      <c r="P659" s="61">
        <f t="shared" si="37"/>
        <v>0.86175976889393113</v>
      </c>
      <c r="Q659" s="62">
        <f t="shared" si="38"/>
        <v>0.70302818932918443</v>
      </c>
      <c r="R659" s="62">
        <f t="shared" si="39"/>
        <v>1</v>
      </c>
    </row>
    <row r="660" spans="1:18" x14ac:dyDescent="0.3">
      <c r="A660" s="60">
        <v>40326</v>
      </c>
      <c r="B660" s="48">
        <v>1</v>
      </c>
      <c r="C660" s="48">
        <v>5005.6000979999999</v>
      </c>
      <c r="D660" s="48">
        <v>5077.25</v>
      </c>
      <c r="E660" s="48">
        <v>5005.6000979999999</v>
      </c>
      <c r="F660" s="48">
        <v>5066.5498049999997</v>
      </c>
      <c r="G660" s="48">
        <v>0</v>
      </c>
      <c r="H660" s="48">
        <f t="shared" si="40"/>
        <v>5049.7999676666659</v>
      </c>
      <c r="I660" s="48">
        <v>1</v>
      </c>
      <c r="J660" s="48">
        <v>1</v>
      </c>
      <c r="K660" s="48">
        <v>0</v>
      </c>
      <c r="L660" s="48">
        <v>1</v>
      </c>
      <c r="M660">
        <v>4966.2249999000005</v>
      </c>
      <c r="N660">
        <v>5051.3049803999993</v>
      </c>
      <c r="O660" s="48">
        <v>0</v>
      </c>
      <c r="P660" s="61">
        <f t="shared" si="37"/>
        <v>0.79846025981437685</v>
      </c>
      <c r="Q660" s="62">
        <f t="shared" si="38"/>
        <v>0.68964501946560319</v>
      </c>
      <c r="R660" s="62">
        <f t="shared" si="39"/>
        <v>1</v>
      </c>
    </row>
    <row r="661" spans="1:18" x14ac:dyDescent="0.3">
      <c r="A661" s="60">
        <v>40329</v>
      </c>
      <c r="B661" s="48">
        <v>1</v>
      </c>
      <c r="C661" s="48">
        <v>5076.1000979999999</v>
      </c>
      <c r="D661" s="48">
        <v>5097.6000979999999</v>
      </c>
      <c r="E661" s="48">
        <v>5038.5498049999997</v>
      </c>
      <c r="F661" s="48">
        <v>5086.2998049999997</v>
      </c>
      <c r="G661" s="48">
        <v>0</v>
      </c>
      <c r="H661" s="48">
        <f t="shared" si="40"/>
        <v>5074.149902666667</v>
      </c>
      <c r="I661" s="48">
        <v>1</v>
      </c>
      <c r="J661" s="48">
        <v>-1</v>
      </c>
      <c r="K661" s="48">
        <v>0</v>
      </c>
      <c r="L661" s="48">
        <v>1</v>
      </c>
      <c r="M661">
        <v>4968.8649902000016</v>
      </c>
      <c r="N661">
        <v>5044.4824706499994</v>
      </c>
      <c r="O661" s="48">
        <v>0</v>
      </c>
      <c r="P661" s="61">
        <f t="shared" si="37"/>
        <v>0.68043936262997229</v>
      </c>
      <c r="Q661" s="62">
        <f t="shared" si="38"/>
        <v>0.6638367515354574</v>
      </c>
      <c r="R661" s="62">
        <f t="shared" si="39"/>
        <v>1</v>
      </c>
    </row>
    <row r="662" spans="1:18" x14ac:dyDescent="0.3">
      <c r="A662" s="60">
        <v>40330</v>
      </c>
      <c r="B662" s="48">
        <v>0</v>
      </c>
      <c r="C662" s="48">
        <v>5086.25</v>
      </c>
      <c r="D662" s="48">
        <v>5086.9501950000003</v>
      </c>
      <c r="E662" s="48">
        <v>4961.0498049999997</v>
      </c>
      <c r="F662" s="48">
        <v>4970.2001950000003</v>
      </c>
      <c r="G662" s="48">
        <v>0</v>
      </c>
      <c r="H662" s="48">
        <f t="shared" si="40"/>
        <v>5006.0667316666668</v>
      </c>
      <c r="I662" s="48">
        <v>0</v>
      </c>
      <c r="J662" s="48">
        <v>-1</v>
      </c>
      <c r="K662" s="48">
        <v>1</v>
      </c>
      <c r="L662" s="48">
        <v>1</v>
      </c>
      <c r="M662">
        <v>4959.2649902000003</v>
      </c>
      <c r="N662">
        <v>5035.5674803999991</v>
      </c>
      <c r="O662" s="48">
        <v>0</v>
      </c>
      <c r="P662" s="61">
        <f t="shared" si="37"/>
        <v>0.36098814284490488</v>
      </c>
      <c r="Q662" s="62">
        <f t="shared" si="38"/>
        <v>0.58927961451320332</v>
      </c>
      <c r="R662" s="62">
        <f t="shared" si="39"/>
        <v>1</v>
      </c>
    </row>
    <row r="663" spans="1:18" x14ac:dyDescent="0.3">
      <c r="A663" s="60">
        <v>40331</v>
      </c>
      <c r="B663" s="48">
        <v>1</v>
      </c>
      <c r="C663" s="48">
        <v>4970.75</v>
      </c>
      <c r="D663" s="48">
        <v>5031.2001950000003</v>
      </c>
      <c r="E663" s="48">
        <v>4967.0498049999997</v>
      </c>
      <c r="F663" s="48">
        <v>5019.8500979999999</v>
      </c>
      <c r="G663" s="48">
        <v>0</v>
      </c>
      <c r="H663" s="48">
        <f t="shared" si="40"/>
        <v>5006.0333659999997</v>
      </c>
      <c r="I663" s="48">
        <v>1</v>
      </c>
      <c r="J663" s="48">
        <v>-1</v>
      </c>
      <c r="K663" s="48">
        <v>1</v>
      </c>
      <c r="L663" s="48">
        <v>1</v>
      </c>
      <c r="M663">
        <v>4969.2850097999999</v>
      </c>
      <c r="N663">
        <v>5030.3149901999996</v>
      </c>
      <c r="O663" s="48">
        <v>0</v>
      </c>
      <c r="P663" s="61">
        <f t="shared" si="37"/>
        <v>0.77043353047112739</v>
      </c>
      <c r="Q663" s="62">
        <f t="shared" si="38"/>
        <v>0.68361466762089251</v>
      </c>
      <c r="R663" s="62">
        <f t="shared" si="39"/>
        <v>1</v>
      </c>
    </row>
    <row r="664" spans="1:18" x14ac:dyDescent="0.3">
      <c r="A664" s="60">
        <v>40332</v>
      </c>
      <c r="B664" s="48">
        <v>1</v>
      </c>
      <c r="C664" s="48">
        <v>5020.1499020000001</v>
      </c>
      <c r="D664" s="48">
        <v>5125.7001950000003</v>
      </c>
      <c r="E664" s="48">
        <v>5020.1499020000001</v>
      </c>
      <c r="F664" s="48">
        <v>5110.5</v>
      </c>
      <c r="G664" s="48">
        <v>0</v>
      </c>
      <c r="H664" s="48">
        <f t="shared" si="40"/>
        <v>5085.4500323333332</v>
      </c>
      <c r="I664" s="48">
        <v>1</v>
      </c>
      <c r="J664" s="48">
        <v>1</v>
      </c>
      <c r="K664" s="48">
        <v>0</v>
      </c>
      <c r="L664" s="48">
        <v>1</v>
      </c>
      <c r="M664">
        <v>4985.5749999999998</v>
      </c>
      <c r="N664">
        <v>5031.2974852999996</v>
      </c>
      <c r="O664" s="48">
        <v>0</v>
      </c>
      <c r="P664" s="61">
        <f t="shared" si="37"/>
        <v>0.86665139657933765</v>
      </c>
      <c r="Q664" s="62">
        <f t="shared" si="38"/>
        <v>0.7040484458870615</v>
      </c>
      <c r="R664" s="62">
        <f t="shared" si="39"/>
        <v>1</v>
      </c>
    </row>
    <row r="665" spans="1:18" x14ac:dyDescent="0.3">
      <c r="A665" s="60">
        <v>40333</v>
      </c>
      <c r="B665" s="48">
        <v>1</v>
      </c>
      <c r="C665" s="48">
        <v>5112.6000979999999</v>
      </c>
      <c r="D665" s="48">
        <v>5147.8999020000001</v>
      </c>
      <c r="E665" s="48">
        <v>5091.6000979999999</v>
      </c>
      <c r="F665" s="48">
        <v>5135.5</v>
      </c>
      <c r="G665" s="48">
        <v>0</v>
      </c>
      <c r="H665" s="48">
        <f t="shared" si="40"/>
        <v>5125</v>
      </c>
      <c r="I665" s="48">
        <v>1</v>
      </c>
      <c r="J665" s="48">
        <v>-1</v>
      </c>
      <c r="K665" s="48">
        <v>0</v>
      </c>
      <c r="L665" s="48">
        <v>1</v>
      </c>
      <c r="M665">
        <v>5006.0100098000003</v>
      </c>
      <c r="N665">
        <v>5037.1699950499997</v>
      </c>
      <c r="O665" s="48">
        <v>0</v>
      </c>
      <c r="P665" s="61">
        <f t="shared" ref="P665:P728" si="41">$B$2+SUMPRODUCT($C$2:$G$2,C665:G665)</f>
        <v>0.70956392437843996</v>
      </c>
      <c r="Q665" s="62">
        <f t="shared" ref="Q665:Q728" si="42">EXP(P665)/(1+EXP(P665))</f>
        <v>0.67030479587829961</v>
      </c>
      <c r="R665" s="62">
        <f t="shared" ref="R665:R728" si="43">IF(Q665&gt;0.5,1,0)</f>
        <v>1</v>
      </c>
    </row>
    <row r="666" spans="1:18" x14ac:dyDescent="0.3">
      <c r="A666" s="60">
        <v>40336</v>
      </c>
      <c r="B666" s="48">
        <v>0</v>
      </c>
      <c r="C666" s="48">
        <v>5132.9501950000003</v>
      </c>
      <c r="D666" s="48">
        <v>5132.9501950000003</v>
      </c>
      <c r="E666" s="48">
        <v>5004.25</v>
      </c>
      <c r="F666" s="48">
        <v>5034</v>
      </c>
      <c r="G666" s="48">
        <v>0</v>
      </c>
      <c r="H666" s="48">
        <f t="shared" si="40"/>
        <v>5057.0667316666668</v>
      </c>
      <c r="I666" s="48">
        <v>0</v>
      </c>
      <c r="J666" s="48">
        <v>0</v>
      </c>
      <c r="K666" s="48">
        <v>1</v>
      </c>
      <c r="L666" s="48">
        <v>1</v>
      </c>
      <c r="M666">
        <v>5015.0149903000001</v>
      </c>
      <c r="N666">
        <v>5029.1899901499992</v>
      </c>
      <c r="O666" s="48">
        <v>0</v>
      </c>
      <c r="P666" s="61">
        <f t="shared" si="41"/>
        <v>0.40583374861386745</v>
      </c>
      <c r="Q666" s="62">
        <f t="shared" si="42"/>
        <v>0.60008847045898739</v>
      </c>
      <c r="R666" s="62">
        <f t="shared" si="43"/>
        <v>1</v>
      </c>
    </row>
    <row r="667" spans="1:18" x14ac:dyDescent="0.3">
      <c r="A667" s="60">
        <v>40337</v>
      </c>
      <c r="B667" s="48">
        <v>1</v>
      </c>
      <c r="C667" s="48">
        <v>5036.7001950000003</v>
      </c>
      <c r="D667" s="48">
        <v>5071.3500979999999</v>
      </c>
      <c r="E667" s="48">
        <v>4967.2998049999997</v>
      </c>
      <c r="F667" s="48">
        <v>4987.1000979999999</v>
      </c>
      <c r="G667" s="48">
        <v>0</v>
      </c>
      <c r="H667" s="48">
        <f t="shared" si="40"/>
        <v>5008.5833336666665</v>
      </c>
      <c r="I667" s="48">
        <v>0</v>
      </c>
      <c r="J667" s="48">
        <v>-1</v>
      </c>
      <c r="K667" s="48">
        <v>1</v>
      </c>
      <c r="L667" s="48">
        <v>1</v>
      </c>
      <c r="M667">
        <v>5033.0500001</v>
      </c>
      <c r="N667">
        <v>5021.7374999499998</v>
      </c>
      <c r="O667" s="48">
        <v>1</v>
      </c>
      <c r="P667" s="61">
        <f t="shared" si="41"/>
        <v>0.52306526574936485</v>
      </c>
      <c r="Q667" s="62">
        <f t="shared" si="42"/>
        <v>0.62786424816096387</v>
      </c>
      <c r="R667" s="62">
        <f t="shared" si="43"/>
        <v>1</v>
      </c>
    </row>
    <row r="668" spans="1:18" x14ac:dyDescent="0.3">
      <c r="A668" s="60">
        <v>40338</v>
      </c>
      <c r="B668" s="48">
        <v>1</v>
      </c>
      <c r="C668" s="48">
        <v>4985.0498049999997</v>
      </c>
      <c r="D668" s="48">
        <v>5050.6000979999999</v>
      </c>
      <c r="E668" s="48">
        <v>4980.1000979999999</v>
      </c>
      <c r="F668" s="48">
        <v>5000.2998049999997</v>
      </c>
      <c r="G668" s="48">
        <v>0</v>
      </c>
      <c r="H668" s="48">
        <f t="shared" si="40"/>
        <v>5010.3333336666665</v>
      </c>
      <c r="I668" s="48">
        <v>1</v>
      </c>
      <c r="J668" s="48">
        <v>-1</v>
      </c>
      <c r="K668" s="48">
        <v>0</v>
      </c>
      <c r="L668" s="48">
        <v>1</v>
      </c>
      <c r="M668">
        <v>5041.3399904000007</v>
      </c>
      <c r="N668">
        <v>5013.9199951000001</v>
      </c>
      <c r="O668" s="48">
        <v>1</v>
      </c>
      <c r="P668" s="61">
        <f t="shared" si="41"/>
        <v>0.68139168857987387</v>
      </c>
      <c r="Q668" s="62">
        <f t="shared" si="42"/>
        <v>0.66404923706224672</v>
      </c>
      <c r="R668" s="62">
        <f t="shared" si="43"/>
        <v>1</v>
      </c>
    </row>
    <row r="669" spans="1:18" x14ac:dyDescent="0.3">
      <c r="A669" s="60">
        <v>40339</v>
      </c>
      <c r="B669" s="48">
        <v>1</v>
      </c>
      <c r="C669" s="48">
        <v>4999.6000979999999</v>
      </c>
      <c r="D669" s="48">
        <v>5085.2001950000003</v>
      </c>
      <c r="E669" s="48">
        <v>4997.6000979999999</v>
      </c>
      <c r="F669" s="48">
        <v>5078.6000979999999</v>
      </c>
      <c r="G669" s="48">
        <v>0</v>
      </c>
      <c r="H669" s="48">
        <f t="shared" si="40"/>
        <v>5053.8001303333331</v>
      </c>
      <c r="I669" s="48">
        <v>1</v>
      </c>
      <c r="J669" s="48">
        <v>-1</v>
      </c>
      <c r="K669" s="48">
        <v>0</v>
      </c>
      <c r="L669" s="48">
        <v>1</v>
      </c>
      <c r="M669">
        <v>5048.8899904000009</v>
      </c>
      <c r="N669">
        <v>5008.9050048999998</v>
      </c>
      <c r="O669" s="48">
        <v>1</v>
      </c>
      <c r="P669" s="61">
        <f t="shared" si="41"/>
        <v>0.84201629508587694</v>
      </c>
      <c r="Q669" s="62">
        <f t="shared" si="42"/>
        <v>0.69888970104440873</v>
      </c>
      <c r="R669" s="62">
        <f t="shared" si="43"/>
        <v>1</v>
      </c>
    </row>
    <row r="670" spans="1:18" x14ac:dyDescent="0.3">
      <c r="A670" s="60">
        <v>40340</v>
      </c>
      <c r="B670" s="48">
        <v>1</v>
      </c>
      <c r="C670" s="48">
        <v>5078.75</v>
      </c>
      <c r="D670" s="48">
        <v>5139.0498049999997</v>
      </c>
      <c r="E670" s="48">
        <v>5078.75</v>
      </c>
      <c r="F670" s="48">
        <v>5119.3500979999999</v>
      </c>
      <c r="G670" s="48">
        <v>0</v>
      </c>
      <c r="H670" s="48">
        <f t="shared" si="40"/>
        <v>5112.3833009999989</v>
      </c>
      <c r="I670" s="48">
        <v>1</v>
      </c>
      <c r="J670" s="48">
        <v>1</v>
      </c>
      <c r="K670" s="48">
        <v>0</v>
      </c>
      <c r="L670" s="48">
        <v>1</v>
      </c>
      <c r="M670">
        <v>5054.1700197000009</v>
      </c>
      <c r="N670">
        <v>5010.1975098000003</v>
      </c>
      <c r="O670" s="48">
        <v>1</v>
      </c>
      <c r="P670" s="61">
        <f t="shared" si="41"/>
        <v>0.74858308050980527</v>
      </c>
      <c r="Q670" s="62">
        <f t="shared" si="42"/>
        <v>0.67886988116031199</v>
      </c>
      <c r="R670" s="62">
        <f t="shared" si="43"/>
        <v>1</v>
      </c>
    </row>
    <row r="671" spans="1:18" x14ac:dyDescent="0.3">
      <c r="A671" s="60">
        <v>40343</v>
      </c>
      <c r="B671" s="48">
        <v>1</v>
      </c>
      <c r="C671" s="48">
        <v>5120.1499020000001</v>
      </c>
      <c r="D671" s="48">
        <v>5201.25</v>
      </c>
      <c r="E671" s="48">
        <v>5120.1499020000001</v>
      </c>
      <c r="F671" s="48">
        <v>5197.7001950000003</v>
      </c>
      <c r="G671" s="48">
        <v>0</v>
      </c>
      <c r="H671" s="48">
        <f t="shared" si="40"/>
        <v>5173.0333656666671</v>
      </c>
      <c r="I671" s="48">
        <v>1</v>
      </c>
      <c r="J671" s="48">
        <v>1</v>
      </c>
      <c r="K671" s="48">
        <v>0</v>
      </c>
      <c r="L671" s="48">
        <v>1</v>
      </c>
      <c r="M671">
        <v>5065.3100586999999</v>
      </c>
      <c r="N671">
        <v>5017.0875244500003</v>
      </c>
      <c r="O671" s="48">
        <v>1</v>
      </c>
      <c r="P671" s="61">
        <f t="shared" si="41"/>
        <v>0.83962748798820308</v>
      </c>
      <c r="Q671" s="62">
        <f t="shared" si="42"/>
        <v>0.69838675486756918</v>
      </c>
      <c r="R671" s="62">
        <f t="shared" si="43"/>
        <v>1</v>
      </c>
    </row>
    <row r="672" spans="1:18" x14ac:dyDescent="0.3">
      <c r="A672" s="60">
        <v>40344</v>
      </c>
      <c r="B672" s="48">
        <v>1</v>
      </c>
      <c r="C672" s="48">
        <v>5201.2998049999997</v>
      </c>
      <c r="D672" s="48">
        <v>5231.4501950000003</v>
      </c>
      <c r="E672" s="48">
        <v>5171.0498049999997</v>
      </c>
      <c r="F672" s="48">
        <v>5222.3500979999999</v>
      </c>
      <c r="G672" s="48">
        <v>0</v>
      </c>
      <c r="H672" s="48">
        <f t="shared" si="40"/>
        <v>5208.2833659999997</v>
      </c>
      <c r="I672" s="48">
        <v>1</v>
      </c>
      <c r="J672" s="48">
        <v>-1</v>
      </c>
      <c r="K672" s="48">
        <v>0</v>
      </c>
      <c r="L672" s="48">
        <v>1</v>
      </c>
      <c r="M672">
        <v>5090.5250489999999</v>
      </c>
      <c r="N672">
        <v>5024.8950195999987</v>
      </c>
      <c r="O672" s="48">
        <v>1</v>
      </c>
      <c r="P672" s="61">
        <f t="shared" si="41"/>
        <v>0.70662420749255461</v>
      </c>
      <c r="Q672" s="62">
        <f t="shared" si="42"/>
        <v>0.66965480444381442</v>
      </c>
      <c r="R672" s="62">
        <f t="shared" si="43"/>
        <v>1</v>
      </c>
    </row>
    <row r="673" spans="1:18" x14ac:dyDescent="0.3">
      <c r="A673" s="60">
        <v>40345</v>
      </c>
      <c r="B673" s="48">
        <v>1</v>
      </c>
      <c r="C673" s="48">
        <v>5225.0498049999997</v>
      </c>
      <c r="D673" s="48">
        <v>5255.6499020000001</v>
      </c>
      <c r="E673" s="48">
        <v>5214.8999020000001</v>
      </c>
      <c r="F673" s="48">
        <v>5233.3500979999999</v>
      </c>
      <c r="G673" s="48">
        <v>0</v>
      </c>
      <c r="H673" s="48">
        <f t="shared" si="40"/>
        <v>5234.6333006666673</v>
      </c>
      <c r="I673" s="48">
        <v>1</v>
      </c>
      <c r="J673" s="48">
        <v>-1</v>
      </c>
      <c r="K673" s="48">
        <v>0</v>
      </c>
      <c r="L673" s="48">
        <v>1</v>
      </c>
      <c r="M673">
        <v>5111.8750490000002</v>
      </c>
      <c r="N673">
        <v>5040.5800293999991</v>
      </c>
      <c r="O673" s="48">
        <v>1</v>
      </c>
      <c r="P673" s="61">
        <f t="shared" si="41"/>
        <v>0.67271690830398279</v>
      </c>
      <c r="Q673" s="62">
        <f t="shared" si="42"/>
        <v>0.66211125322572151</v>
      </c>
      <c r="R673" s="62">
        <f t="shared" si="43"/>
        <v>1</v>
      </c>
    </row>
    <row r="674" spans="1:18" x14ac:dyDescent="0.3">
      <c r="A674" s="60">
        <v>40346</v>
      </c>
      <c r="B674" s="48">
        <v>1</v>
      </c>
      <c r="C674" s="48">
        <v>5233.6499020000001</v>
      </c>
      <c r="D674" s="48">
        <v>5285.5498049999997</v>
      </c>
      <c r="E674" s="48">
        <v>5206.5498049999997</v>
      </c>
      <c r="F674" s="48">
        <v>5274.8500979999999</v>
      </c>
      <c r="G674" s="48">
        <v>0</v>
      </c>
      <c r="H674" s="48">
        <f t="shared" si="40"/>
        <v>5255.649902666667</v>
      </c>
      <c r="I674" s="48">
        <v>1</v>
      </c>
      <c r="J674" s="48">
        <v>-1</v>
      </c>
      <c r="K674" s="48">
        <v>0</v>
      </c>
      <c r="L674" s="48">
        <v>1</v>
      </c>
      <c r="M674">
        <v>5128.3100587999998</v>
      </c>
      <c r="N674">
        <v>5056.9425293999984</v>
      </c>
      <c r="O674" s="48">
        <v>1</v>
      </c>
      <c r="P674" s="61">
        <f t="shared" si="41"/>
        <v>0.75366680326689406</v>
      </c>
      <c r="Q674" s="62">
        <f t="shared" si="42"/>
        <v>0.67997715176196882</v>
      </c>
      <c r="R674" s="62">
        <f t="shared" si="43"/>
        <v>1</v>
      </c>
    </row>
    <row r="675" spans="1:18" x14ac:dyDescent="0.3">
      <c r="A675" s="60">
        <v>40347</v>
      </c>
      <c r="B675" s="48">
        <v>0</v>
      </c>
      <c r="C675" s="48">
        <v>5274.9501950000003</v>
      </c>
      <c r="D675" s="48">
        <v>5302.2998049999997</v>
      </c>
      <c r="E675" s="48">
        <v>5245.5</v>
      </c>
      <c r="F675" s="48">
        <v>5262.6000979999999</v>
      </c>
      <c r="G675" s="48">
        <v>0</v>
      </c>
      <c r="H675" s="48">
        <f t="shared" si="40"/>
        <v>5270.1333009999989</v>
      </c>
      <c r="I675" s="48">
        <v>0</v>
      </c>
      <c r="J675" s="48">
        <v>-1</v>
      </c>
      <c r="K675" s="48">
        <v>0</v>
      </c>
      <c r="L675" s="48">
        <v>1</v>
      </c>
      <c r="M675">
        <v>5141.0200686000007</v>
      </c>
      <c r="N675">
        <v>5073.5150391999987</v>
      </c>
      <c r="O675" s="48">
        <v>1</v>
      </c>
      <c r="P675" s="61">
        <f t="shared" si="41"/>
        <v>0.62076179407137055</v>
      </c>
      <c r="Q675" s="62">
        <f t="shared" si="42"/>
        <v>0.65039178690896482</v>
      </c>
      <c r="R675" s="62">
        <f t="shared" si="43"/>
        <v>1</v>
      </c>
    </row>
    <row r="676" spans="1:18" x14ac:dyDescent="0.3">
      <c r="A676" s="60">
        <v>40350</v>
      </c>
      <c r="B676" s="48">
        <v>1</v>
      </c>
      <c r="C676" s="48">
        <v>5266.5</v>
      </c>
      <c r="D676" s="48">
        <v>5366.75</v>
      </c>
      <c r="E676" s="48">
        <v>5266.5</v>
      </c>
      <c r="F676" s="48">
        <v>5353.2998049999997</v>
      </c>
      <c r="G676" s="48">
        <v>0</v>
      </c>
      <c r="H676" s="48">
        <f t="shared" si="40"/>
        <v>5328.8499349999993</v>
      </c>
      <c r="I676" s="48">
        <v>1</v>
      </c>
      <c r="J676" s="48">
        <v>1</v>
      </c>
      <c r="K676" s="48">
        <v>0</v>
      </c>
      <c r="L676" s="48">
        <v>1</v>
      </c>
      <c r="M676">
        <v>5172.9500491000008</v>
      </c>
      <c r="N676">
        <v>5093.9825196999991</v>
      </c>
      <c r="O676" s="48">
        <v>1</v>
      </c>
      <c r="P676" s="61">
        <f t="shared" si="41"/>
        <v>0.85945650816726471</v>
      </c>
      <c r="Q676" s="62">
        <f t="shared" si="42"/>
        <v>0.70254709081925037</v>
      </c>
      <c r="R676" s="62">
        <f t="shared" si="43"/>
        <v>1</v>
      </c>
    </row>
    <row r="677" spans="1:18" x14ac:dyDescent="0.3">
      <c r="A677" s="60">
        <v>40351</v>
      </c>
      <c r="B677" s="48">
        <v>1</v>
      </c>
      <c r="C677" s="48">
        <v>5353.9501950000003</v>
      </c>
      <c r="D677" s="48">
        <v>5354.3500979999999</v>
      </c>
      <c r="E677" s="48">
        <v>5311.0498049999997</v>
      </c>
      <c r="F677" s="48">
        <v>5316.5498049999997</v>
      </c>
      <c r="G677" s="48">
        <v>0</v>
      </c>
      <c r="H677" s="48">
        <f t="shared" si="40"/>
        <v>5327.3165693333331</v>
      </c>
      <c r="I677" s="48">
        <v>0</v>
      </c>
      <c r="J677" s="48">
        <v>-1</v>
      </c>
      <c r="K677" s="48">
        <v>1</v>
      </c>
      <c r="L677" s="48">
        <v>1</v>
      </c>
      <c r="M677">
        <v>5205.8950198000002</v>
      </c>
      <c r="N677">
        <v>5119.4725099500001</v>
      </c>
      <c r="O677" s="48">
        <v>1</v>
      </c>
      <c r="P677" s="61">
        <f t="shared" si="41"/>
        <v>0.5629778419226652</v>
      </c>
      <c r="Q677" s="62">
        <f t="shared" si="42"/>
        <v>0.63714127507740137</v>
      </c>
      <c r="R677" s="62">
        <f t="shared" si="43"/>
        <v>1</v>
      </c>
    </row>
    <row r="678" spans="1:18" x14ac:dyDescent="0.3">
      <c r="A678" s="60">
        <v>40352</v>
      </c>
      <c r="B678" s="48">
        <v>1</v>
      </c>
      <c r="C678" s="48">
        <v>5316.1499020000001</v>
      </c>
      <c r="D678" s="48">
        <v>5333.2998049999997</v>
      </c>
      <c r="E678" s="48">
        <v>5288.1499020000001</v>
      </c>
      <c r="F678" s="48">
        <v>5323.1499020000001</v>
      </c>
      <c r="G678" s="48">
        <v>0</v>
      </c>
      <c r="H678" s="48">
        <f t="shared" si="40"/>
        <v>5314.8665363333339</v>
      </c>
      <c r="I678" s="48">
        <v>1</v>
      </c>
      <c r="J678" s="48">
        <v>-1</v>
      </c>
      <c r="K678" s="48">
        <v>1</v>
      </c>
      <c r="L678" s="48">
        <v>1</v>
      </c>
      <c r="M678">
        <v>5238.1800295000003</v>
      </c>
      <c r="N678">
        <v>5139.7600099499996</v>
      </c>
      <c r="O678" s="48">
        <v>1</v>
      </c>
      <c r="P678" s="61">
        <f t="shared" si="41"/>
        <v>0.67354403300043608</v>
      </c>
      <c r="Q678" s="62">
        <f t="shared" si="42"/>
        <v>0.66229627269537972</v>
      </c>
      <c r="R678" s="62">
        <f t="shared" si="43"/>
        <v>1</v>
      </c>
    </row>
    <row r="679" spans="1:18" x14ac:dyDescent="0.3">
      <c r="A679" s="60">
        <v>40353</v>
      </c>
      <c r="B679" s="48">
        <v>0</v>
      </c>
      <c r="C679" s="48">
        <v>5323.25</v>
      </c>
      <c r="D679" s="48">
        <v>5348.2998049999997</v>
      </c>
      <c r="E679" s="48">
        <v>5284.5498049999997</v>
      </c>
      <c r="F679" s="48">
        <v>5320.6000979999999</v>
      </c>
      <c r="G679" s="48">
        <v>0</v>
      </c>
      <c r="H679" s="48">
        <f t="shared" si="40"/>
        <v>5317.8165693333331</v>
      </c>
      <c r="I679" s="48">
        <v>0</v>
      </c>
      <c r="J679" s="48">
        <v>-1</v>
      </c>
      <c r="K679" s="48">
        <v>0</v>
      </c>
      <c r="L679" s="48">
        <v>1</v>
      </c>
      <c r="M679">
        <v>5262.3800295000001</v>
      </c>
      <c r="N679">
        <v>5155.6350099499996</v>
      </c>
      <c r="O679" s="48">
        <v>1</v>
      </c>
      <c r="P679" s="61">
        <f t="shared" si="41"/>
        <v>0.64700281870806386</v>
      </c>
      <c r="Q679" s="62">
        <f t="shared" si="42"/>
        <v>0.65633473723609093</v>
      </c>
      <c r="R679" s="62">
        <f t="shared" si="43"/>
        <v>1</v>
      </c>
    </row>
    <row r="680" spans="1:18" x14ac:dyDescent="0.3">
      <c r="A680" s="60">
        <v>40354</v>
      </c>
      <c r="B680" s="48">
        <v>1</v>
      </c>
      <c r="C680" s="48">
        <v>5320.5</v>
      </c>
      <c r="D680" s="48">
        <v>5320.5</v>
      </c>
      <c r="E680" s="48">
        <v>5259.8999020000001</v>
      </c>
      <c r="F680" s="48">
        <v>5269.0498049999997</v>
      </c>
      <c r="G680" s="48">
        <v>0</v>
      </c>
      <c r="H680" s="48">
        <f t="shared" si="40"/>
        <v>5283.1499023333336</v>
      </c>
      <c r="I680" s="48">
        <v>0</v>
      </c>
      <c r="J680" s="48">
        <v>0</v>
      </c>
      <c r="K680" s="48">
        <v>1</v>
      </c>
      <c r="L680" s="48">
        <v>1</v>
      </c>
      <c r="M680">
        <v>5277.3500002000001</v>
      </c>
      <c r="N680">
        <v>5165.7600099499996</v>
      </c>
      <c r="O680" s="48">
        <v>1</v>
      </c>
      <c r="P680" s="61">
        <f t="shared" si="41"/>
        <v>0.52716136636176381</v>
      </c>
      <c r="Q680" s="62">
        <f t="shared" si="42"/>
        <v>0.62882080274782115</v>
      </c>
      <c r="R680" s="62">
        <f t="shared" si="43"/>
        <v>1</v>
      </c>
    </row>
    <row r="681" spans="1:18" x14ac:dyDescent="0.3">
      <c r="A681" s="60">
        <v>40357</v>
      </c>
      <c r="B681" s="48">
        <v>1</v>
      </c>
      <c r="C681" s="48">
        <v>5271.1000979999999</v>
      </c>
      <c r="D681" s="48">
        <v>5339.4501950000003</v>
      </c>
      <c r="E681" s="48">
        <v>5270.75</v>
      </c>
      <c r="F681" s="48">
        <v>5333.5</v>
      </c>
      <c r="G681" s="48">
        <v>0</v>
      </c>
      <c r="H681" s="48">
        <f t="shared" si="40"/>
        <v>5314.5667316666668</v>
      </c>
      <c r="I681" s="48">
        <v>1</v>
      </c>
      <c r="J681" s="48">
        <v>-1</v>
      </c>
      <c r="K681" s="48">
        <v>0</v>
      </c>
      <c r="L681" s="48">
        <v>1</v>
      </c>
      <c r="M681">
        <v>5290.9299807000007</v>
      </c>
      <c r="N681">
        <v>5178.1200197000007</v>
      </c>
      <c r="O681" s="48">
        <v>1</v>
      </c>
      <c r="P681" s="61">
        <f t="shared" si="41"/>
        <v>0.8038374948840572</v>
      </c>
      <c r="Q681" s="62">
        <f t="shared" si="42"/>
        <v>0.69079475948268654</v>
      </c>
      <c r="R681" s="62">
        <f t="shared" si="43"/>
        <v>1</v>
      </c>
    </row>
    <row r="682" spans="1:18" x14ac:dyDescent="0.3">
      <c r="A682" s="60">
        <v>40358</v>
      </c>
      <c r="B682" s="48">
        <v>1</v>
      </c>
      <c r="C682" s="48">
        <v>5333.5498049999997</v>
      </c>
      <c r="D682" s="48">
        <v>5334.1499020000001</v>
      </c>
      <c r="E682" s="48">
        <v>5235.7998049999997</v>
      </c>
      <c r="F682" s="48">
        <v>5256.1499020000001</v>
      </c>
      <c r="G682" s="48">
        <v>0</v>
      </c>
      <c r="H682" s="48">
        <f t="shared" si="40"/>
        <v>5275.3665363333339</v>
      </c>
      <c r="I682" s="48">
        <v>0</v>
      </c>
      <c r="J682" s="48">
        <v>-1</v>
      </c>
      <c r="K682" s="48">
        <v>1</v>
      </c>
      <c r="L682" s="48">
        <v>1</v>
      </c>
      <c r="M682">
        <v>5294.3099610999998</v>
      </c>
      <c r="N682">
        <v>5192.4175050500007</v>
      </c>
      <c r="O682" s="48">
        <v>1</v>
      </c>
      <c r="P682" s="61">
        <f t="shared" si="41"/>
        <v>0.46107996369239879</v>
      </c>
      <c r="Q682" s="62">
        <f t="shared" si="42"/>
        <v>0.61327034225555277</v>
      </c>
      <c r="R682" s="62">
        <f t="shared" si="43"/>
        <v>1</v>
      </c>
    </row>
    <row r="683" spans="1:18" x14ac:dyDescent="0.3">
      <c r="A683" s="60">
        <v>40359</v>
      </c>
      <c r="B683" s="48">
        <v>1</v>
      </c>
      <c r="C683" s="48">
        <v>5254.25</v>
      </c>
      <c r="D683" s="48">
        <v>5320.3500979999999</v>
      </c>
      <c r="E683" s="48">
        <v>5210</v>
      </c>
      <c r="F683" s="48">
        <v>5312.5</v>
      </c>
      <c r="G683" s="48">
        <v>0</v>
      </c>
      <c r="H683" s="48">
        <f t="shared" si="40"/>
        <v>5280.9500326666666</v>
      </c>
      <c r="I683" s="48">
        <v>1</v>
      </c>
      <c r="J683" s="48">
        <v>-1</v>
      </c>
      <c r="K683" s="48">
        <v>0</v>
      </c>
      <c r="L683" s="48">
        <v>1</v>
      </c>
      <c r="M683">
        <v>5302.2249512999997</v>
      </c>
      <c r="N683">
        <v>5207.0500001500004</v>
      </c>
      <c r="O683" s="48">
        <v>1</v>
      </c>
      <c r="P683" s="61">
        <f t="shared" si="41"/>
        <v>0.79521893455812021</v>
      </c>
      <c r="Q683" s="62">
        <f t="shared" si="42"/>
        <v>0.68895083706395011</v>
      </c>
      <c r="R683" s="62">
        <f t="shared" si="43"/>
        <v>1</v>
      </c>
    </row>
    <row r="684" spans="1:18" x14ac:dyDescent="0.3">
      <c r="A684" s="60">
        <v>40360</v>
      </c>
      <c r="B684" s="48">
        <v>1</v>
      </c>
      <c r="C684" s="48">
        <v>5312.0498049999997</v>
      </c>
      <c r="D684" s="48">
        <v>5312.5498049999997</v>
      </c>
      <c r="E684" s="48">
        <v>5232.1000979999999</v>
      </c>
      <c r="F684" s="48">
        <v>5251.3999020000001</v>
      </c>
      <c r="G684" s="48">
        <v>0</v>
      </c>
      <c r="H684" s="48">
        <f t="shared" si="40"/>
        <v>5265.3499349999993</v>
      </c>
      <c r="I684" s="48">
        <v>0</v>
      </c>
      <c r="J684" s="48">
        <v>-1</v>
      </c>
      <c r="K684" s="48">
        <v>1</v>
      </c>
      <c r="L684" s="48">
        <v>1</v>
      </c>
      <c r="M684">
        <v>5299.8799316999994</v>
      </c>
      <c r="N684">
        <v>5214.0949952500005</v>
      </c>
      <c r="O684" s="48">
        <v>1</v>
      </c>
      <c r="P684" s="61">
        <f t="shared" si="41"/>
        <v>0.50385952703116765</v>
      </c>
      <c r="Q684" s="62">
        <f t="shared" si="42"/>
        <v>0.62336590477767373</v>
      </c>
      <c r="R684" s="62">
        <f t="shared" si="43"/>
        <v>1</v>
      </c>
    </row>
    <row r="685" spans="1:18" x14ac:dyDescent="0.3">
      <c r="A685" s="60">
        <v>40361</v>
      </c>
      <c r="B685" s="48">
        <v>1</v>
      </c>
      <c r="C685" s="48">
        <v>5251.25</v>
      </c>
      <c r="D685" s="48">
        <v>5277.25</v>
      </c>
      <c r="E685" s="48">
        <v>5225.6000979999999</v>
      </c>
      <c r="F685" s="48">
        <v>5237.1000979999999</v>
      </c>
      <c r="G685" s="48">
        <v>0</v>
      </c>
      <c r="H685" s="48">
        <f t="shared" si="40"/>
        <v>5246.6500653333323</v>
      </c>
      <c r="I685" s="48">
        <v>0</v>
      </c>
      <c r="J685" s="48">
        <v>-1</v>
      </c>
      <c r="K685" s="48">
        <v>1</v>
      </c>
      <c r="L685" s="48">
        <v>1</v>
      </c>
      <c r="M685">
        <v>5297.3299317000001</v>
      </c>
      <c r="N685">
        <v>5219.1750001500004</v>
      </c>
      <c r="O685" s="48">
        <v>1</v>
      </c>
      <c r="P685" s="61">
        <f t="shared" si="41"/>
        <v>0.61619903533534548</v>
      </c>
      <c r="Q685" s="62">
        <f t="shared" si="42"/>
        <v>0.6493535856716196</v>
      </c>
      <c r="R685" s="62">
        <f t="shared" si="43"/>
        <v>1</v>
      </c>
    </row>
    <row r="686" spans="1:18" x14ac:dyDescent="0.3">
      <c r="A686" s="60">
        <v>40364</v>
      </c>
      <c r="B686" s="48">
        <v>1</v>
      </c>
      <c r="C686" s="48">
        <v>5237</v>
      </c>
      <c r="D686" s="48">
        <v>5252.75</v>
      </c>
      <c r="E686" s="48">
        <v>5225.8500979999999</v>
      </c>
      <c r="F686" s="48">
        <v>5235.8999020000001</v>
      </c>
      <c r="G686" s="48">
        <v>0</v>
      </c>
      <c r="H686" s="48">
        <f t="shared" si="40"/>
        <v>5238.166666666667</v>
      </c>
      <c r="I686" s="48">
        <v>0</v>
      </c>
      <c r="J686" s="48">
        <v>-1</v>
      </c>
      <c r="K686" s="48">
        <v>1</v>
      </c>
      <c r="L686" s="48">
        <v>1</v>
      </c>
      <c r="M686">
        <v>5285.5899413999996</v>
      </c>
      <c r="N686">
        <v>5229.2699952500006</v>
      </c>
      <c r="O686" s="48">
        <v>1</v>
      </c>
      <c r="P686" s="61">
        <f t="shared" si="41"/>
        <v>0.65197148253018455</v>
      </c>
      <c r="Q686" s="62">
        <f t="shared" si="42"/>
        <v>0.6574545941342641</v>
      </c>
      <c r="R686" s="62">
        <f t="shared" si="43"/>
        <v>1</v>
      </c>
    </row>
    <row r="687" spans="1:18" x14ac:dyDescent="0.3">
      <c r="A687" s="60">
        <v>40365</v>
      </c>
      <c r="B687" s="48">
        <v>1</v>
      </c>
      <c r="C687" s="48">
        <v>5236.1000979999999</v>
      </c>
      <c r="D687" s="48">
        <v>5297.4501950000003</v>
      </c>
      <c r="E687" s="48">
        <v>5231.5</v>
      </c>
      <c r="F687" s="48">
        <v>5289.0498049999997</v>
      </c>
      <c r="G687" s="48">
        <v>0</v>
      </c>
      <c r="H687" s="48">
        <f t="shared" si="40"/>
        <v>5272.666666666667</v>
      </c>
      <c r="I687" s="48">
        <v>1</v>
      </c>
      <c r="J687" s="48">
        <v>-1</v>
      </c>
      <c r="K687" s="48">
        <v>0</v>
      </c>
      <c r="L687" s="48">
        <v>1</v>
      </c>
      <c r="M687">
        <v>5282.8399413999996</v>
      </c>
      <c r="N687">
        <v>5244.3674806000008</v>
      </c>
      <c r="O687" s="48">
        <v>1</v>
      </c>
      <c r="P687" s="61">
        <f t="shared" si="41"/>
        <v>0.78104625556883023</v>
      </c>
      <c r="Q687" s="62">
        <f t="shared" si="42"/>
        <v>0.68590556214952814</v>
      </c>
      <c r="R687" s="62">
        <f t="shared" si="43"/>
        <v>1</v>
      </c>
    </row>
    <row r="688" spans="1:18" x14ac:dyDescent="0.3">
      <c r="A688" s="60">
        <v>40366</v>
      </c>
      <c r="B688" s="48">
        <v>1</v>
      </c>
      <c r="C688" s="48">
        <v>5293.1000979999999</v>
      </c>
      <c r="D688" s="48">
        <v>5296.75</v>
      </c>
      <c r="E688" s="48">
        <v>5233.4501950000003</v>
      </c>
      <c r="F688" s="48">
        <v>5241.1000979999999</v>
      </c>
      <c r="G688" s="48">
        <v>0</v>
      </c>
      <c r="H688" s="48">
        <f t="shared" si="40"/>
        <v>5257.1000976666664</v>
      </c>
      <c r="I688" s="48">
        <v>0</v>
      </c>
      <c r="J688" s="48">
        <v>-1</v>
      </c>
      <c r="K688" s="48">
        <v>1</v>
      </c>
      <c r="L688" s="48">
        <v>1</v>
      </c>
      <c r="M688">
        <v>5274.6349610000007</v>
      </c>
      <c r="N688">
        <v>5256.4074952500005</v>
      </c>
      <c r="O688" s="48">
        <v>1</v>
      </c>
      <c r="P688" s="61">
        <f t="shared" si="41"/>
        <v>0.52473250708036567</v>
      </c>
      <c r="Q688" s="62">
        <f t="shared" si="42"/>
        <v>0.62825371720433221</v>
      </c>
      <c r="R688" s="62">
        <f t="shared" si="43"/>
        <v>1</v>
      </c>
    </row>
    <row r="689" spans="1:18" x14ac:dyDescent="0.3">
      <c r="A689" s="60">
        <v>40367</v>
      </c>
      <c r="B689" s="48">
        <v>1</v>
      </c>
      <c r="C689" s="48">
        <v>5242</v>
      </c>
      <c r="D689" s="48">
        <v>5320.5</v>
      </c>
      <c r="E689" s="48">
        <v>5242</v>
      </c>
      <c r="F689" s="48">
        <v>5296.8500979999999</v>
      </c>
      <c r="G689" s="48">
        <v>0</v>
      </c>
      <c r="H689" s="48">
        <f t="shared" si="40"/>
        <v>5286.4500326666666</v>
      </c>
      <c r="I689" s="48">
        <v>1</v>
      </c>
      <c r="J689" s="48">
        <v>1</v>
      </c>
      <c r="K689" s="48">
        <v>0</v>
      </c>
      <c r="L689" s="48">
        <v>1</v>
      </c>
      <c r="M689">
        <v>5272.2599610000007</v>
      </c>
      <c r="N689">
        <v>5267.3199952499999</v>
      </c>
      <c r="O689" s="48">
        <v>1</v>
      </c>
      <c r="P689" s="61">
        <f t="shared" si="41"/>
        <v>0.78167753348622093</v>
      </c>
      <c r="Q689" s="62">
        <f t="shared" si="42"/>
        <v>0.68604154814619378</v>
      </c>
      <c r="R689" s="62">
        <f t="shared" si="43"/>
        <v>1</v>
      </c>
    </row>
    <row r="690" spans="1:18" x14ac:dyDescent="0.3">
      <c r="A690" s="60">
        <v>40368</v>
      </c>
      <c r="B690" s="48">
        <v>1</v>
      </c>
      <c r="C690" s="48">
        <v>5297.2001950000003</v>
      </c>
      <c r="D690" s="48">
        <v>5359.0498049999997</v>
      </c>
      <c r="E690" s="48">
        <v>5297.2001950000003</v>
      </c>
      <c r="F690" s="48">
        <v>5352.4501950000003</v>
      </c>
      <c r="G690" s="48">
        <v>0</v>
      </c>
      <c r="H690" s="48">
        <f t="shared" si="40"/>
        <v>5336.2333983333338</v>
      </c>
      <c r="I690" s="48">
        <v>1</v>
      </c>
      <c r="J690" s="48">
        <v>1</v>
      </c>
      <c r="K690" s="48">
        <v>0</v>
      </c>
      <c r="L690" s="48">
        <v>1</v>
      </c>
      <c r="M690">
        <v>5280.6</v>
      </c>
      <c r="N690">
        <v>5278.9750000999993</v>
      </c>
      <c r="O690" s="48">
        <v>1</v>
      </c>
      <c r="P690" s="61">
        <f t="shared" si="41"/>
        <v>0.78690846413144144</v>
      </c>
      <c r="Q690" s="62">
        <f t="shared" si="42"/>
        <v>0.68716713272086216</v>
      </c>
      <c r="R690" s="62">
        <f t="shared" si="43"/>
        <v>1</v>
      </c>
    </row>
    <row r="691" spans="1:18" x14ac:dyDescent="0.3">
      <c r="A691" s="60">
        <v>40371</v>
      </c>
      <c r="B691" s="48">
        <v>1</v>
      </c>
      <c r="C691" s="48">
        <v>5352.25</v>
      </c>
      <c r="D691" s="48">
        <v>5402.7001950000003</v>
      </c>
      <c r="E691" s="48">
        <v>5351.6000979999999</v>
      </c>
      <c r="F691" s="48">
        <v>5383</v>
      </c>
      <c r="G691" s="48">
        <v>0</v>
      </c>
      <c r="H691" s="48">
        <f t="shared" si="40"/>
        <v>5379.1000976666664</v>
      </c>
      <c r="I691" s="48">
        <v>1</v>
      </c>
      <c r="J691" s="48">
        <v>-1</v>
      </c>
      <c r="K691" s="48">
        <v>0</v>
      </c>
      <c r="L691" s="48">
        <v>1</v>
      </c>
      <c r="M691">
        <v>5285.55</v>
      </c>
      <c r="N691">
        <v>5288.2399903499991</v>
      </c>
      <c r="O691" s="48">
        <v>0</v>
      </c>
      <c r="P691" s="61">
        <f t="shared" si="41"/>
        <v>0.72623590010922379</v>
      </c>
      <c r="Q691" s="62">
        <f t="shared" si="42"/>
        <v>0.67397872389047164</v>
      </c>
      <c r="R691" s="62">
        <f t="shared" si="43"/>
        <v>1</v>
      </c>
    </row>
    <row r="692" spans="1:18" x14ac:dyDescent="0.3">
      <c r="A692" s="60">
        <v>40372</v>
      </c>
      <c r="B692" s="48">
        <v>1</v>
      </c>
      <c r="C692" s="48">
        <v>5370.2001950000003</v>
      </c>
      <c r="D692" s="48">
        <v>5406.2001950000003</v>
      </c>
      <c r="E692" s="48">
        <v>5357.8500979999999</v>
      </c>
      <c r="F692" s="48">
        <v>5400.6499020000001</v>
      </c>
      <c r="G692" s="48">
        <v>0</v>
      </c>
      <c r="H692" s="48">
        <f t="shared" si="40"/>
        <v>5388.2333983333338</v>
      </c>
      <c r="I692" s="48">
        <v>1</v>
      </c>
      <c r="J692" s="48">
        <v>-1</v>
      </c>
      <c r="K692" s="48">
        <v>0</v>
      </c>
      <c r="L692" s="48">
        <v>1</v>
      </c>
      <c r="M692">
        <v>5299.9999999999991</v>
      </c>
      <c r="N692">
        <v>5297.1549805499999</v>
      </c>
      <c r="O692" s="48">
        <v>1</v>
      </c>
      <c r="P692" s="61">
        <f t="shared" si="41"/>
        <v>0.72944789273045374</v>
      </c>
      <c r="Q692" s="62">
        <f t="shared" si="42"/>
        <v>0.67468410475136165</v>
      </c>
      <c r="R692" s="62">
        <f t="shared" si="43"/>
        <v>1</v>
      </c>
    </row>
    <row r="693" spans="1:18" x14ac:dyDescent="0.3">
      <c r="A693" s="60">
        <v>40373</v>
      </c>
      <c r="B693" s="48">
        <v>0</v>
      </c>
      <c r="C693" s="48">
        <v>5402</v>
      </c>
      <c r="D693" s="48">
        <v>5453.4501950000003</v>
      </c>
      <c r="E693" s="48">
        <v>5371.7001950000003</v>
      </c>
      <c r="F693" s="48">
        <v>5386.1499020000001</v>
      </c>
      <c r="G693" s="48">
        <v>0</v>
      </c>
      <c r="H693" s="48">
        <f t="shared" si="40"/>
        <v>5403.766764</v>
      </c>
      <c r="I693" s="48">
        <v>0</v>
      </c>
      <c r="J693" s="48">
        <v>-1</v>
      </c>
      <c r="K693" s="48">
        <v>0</v>
      </c>
      <c r="L693" s="48">
        <v>1</v>
      </c>
      <c r="M693">
        <v>5307.3649901999988</v>
      </c>
      <c r="N693">
        <v>5304.7949707499993</v>
      </c>
      <c r="O693" s="48">
        <v>1</v>
      </c>
      <c r="P693" s="61">
        <f t="shared" si="41"/>
        <v>0.60626089026105512</v>
      </c>
      <c r="Q693" s="62">
        <f t="shared" si="42"/>
        <v>0.64708738951458822</v>
      </c>
      <c r="R693" s="62">
        <f t="shared" si="43"/>
        <v>1</v>
      </c>
    </row>
    <row r="694" spans="1:18" x14ac:dyDescent="0.3">
      <c r="A694" s="60">
        <v>40374</v>
      </c>
      <c r="B694" s="48">
        <v>1</v>
      </c>
      <c r="C694" s="48">
        <v>5387.1000979999999</v>
      </c>
      <c r="D694" s="48">
        <v>5399.2001950000003</v>
      </c>
      <c r="E694" s="48">
        <v>5360.6000979999999</v>
      </c>
      <c r="F694" s="48">
        <v>5378.75</v>
      </c>
      <c r="G694" s="48">
        <v>0</v>
      </c>
      <c r="H694" s="48">
        <f t="shared" si="40"/>
        <v>5379.5167643333334</v>
      </c>
      <c r="I694" s="48">
        <v>0</v>
      </c>
      <c r="J694" s="48">
        <v>-1</v>
      </c>
      <c r="K694" s="48">
        <v>1</v>
      </c>
      <c r="L694" s="48">
        <v>1</v>
      </c>
      <c r="M694">
        <v>5320.0999999999995</v>
      </c>
      <c r="N694">
        <v>5309.9899658499999</v>
      </c>
      <c r="O694" s="48">
        <v>1</v>
      </c>
      <c r="P694" s="61">
        <f t="shared" si="41"/>
        <v>0.63506224239116471</v>
      </c>
      <c r="Q694" s="62">
        <f t="shared" si="42"/>
        <v>0.65363642245328757</v>
      </c>
      <c r="R694" s="62">
        <f t="shared" si="43"/>
        <v>1</v>
      </c>
    </row>
    <row r="695" spans="1:18" x14ac:dyDescent="0.3">
      <c r="A695" s="60">
        <v>40375</v>
      </c>
      <c r="B695" s="48">
        <v>1</v>
      </c>
      <c r="C695" s="48">
        <v>5376.6499020000001</v>
      </c>
      <c r="D695" s="48">
        <v>5401.3500979999999</v>
      </c>
      <c r="E695" s="48">
        <v>5374.3999020000001</v>
      </c>
      <c r="F695" s="48">
        <v>5393.8999020000001</v>
      </c>
      <c r="G695" s="48">
        <v>0</v>
      </c>
      <c r="H695" s="48">
        <f t="shared" si="40"/>
        <v>5389.8833006666673</v>
      </c>
      <c r="I695" s="48">
        <v>1</v>
      </c>
      <c r="J695" s="48">
        <v>-1</v>
      </c>
      <c r="K695" s="48">
        <v>0</v>
      </c>
      <c r="L695" s="48">
        <v>1</v>
      </c>
      <c r="M695">
        <v>5335.7799803999997</v>
      </c>
      <c r="N695">
        <v>5316.5549560500003</v>
      </c>
      <c r="O695" s="48">
        <v>1</v>
      </c>
      <c r="P695" s="61">
        <f t="shared" si="41"/>
        <v>0.69754085395731225</v>
      </c>
      <c r="Q695" s="62">
        <f t="shared" si="42"/>
        <v>0.66764232251102584</v>
      </c>
      <c r="R695" s="62">
        <f t="shared" si="43"/>
        <v>1</v>
      </c>
    </row>
    <row r="696" spans="1:18" x14ac:dyDescent="0.3">
      <c r="A696" s="60">
        <v>40378</v>
      </c>
      <c r="B696" s="48">
        <v>1</v>
      </c>
      <c r="C696" s="48">
        <v>5392.7001950000003</v>
      </c>
      <c r="D696" s="48">
        <v>5409.1000979999999</v>
      </c>
      <c r="E696" s="48">
        <v>5361.5</v>
      </c>
      <c r="F696" s="48">
        <v>5386.4501950000003</v>
      </c>
      <c r="G696" s="48">
        <v>0</v>
      </c>
      <c r="H696" s="48">
        <f t="shared" si="40"/>
        <v>5385.6834310000004</v>
      </c>
      <c r="I696" s="48">
        <v>0</v>
      </c>
      <c r="J696" s="48">
        <v>-1</v>
      </c>
      <c r="K696" s="48">
        <v>1</v>
      </c>
      <c r="L696" s="48">
        <v>1</v>
      </c>
      <c r="M696">
        <v>5350.8350096999993</v>
      </c>
      <c r="N696">
        <v>5318.2124755499999</v>
      </c>
      <c r="O696" s="48">
        <v>1</v>
      </c>
      <c r="P696" s="61">
        <f t="shared" si="41"/>
        <v>0.63967096815961377</v>
      </c>
      <c r="Q696" s="62">
        <f t="shared" si="42"/>
        <v>0.65467907872243447</v>
      </c>
      <c r="R696" s="62">
        <f t="shared" si="43"/>
        <v>1</v>
      </c>
    </row>
    <row r="697" spans="1:18" x14ac:dyDescent="0.3">
      <c r="A697" s="60">
        <v>40379</v>
      </c>
      <c r="B697" s="48">
        <v>1</v>
      </c>
      <c r="C697" s="48">
        <v>5387</v>
      </c>
      <c r="D697" s="48">
        <v>5416.4501950000003</v>
      </c>
      <c r="E697" s="48">
        <v>5353.6000979999999</v>
      </c>
      <c r="F697" s="48">
        <v>5368</v>
      </c>
      <c r="G697" s="48">
        <v>0</v>
      </c>
      <c r="H697" s="48">
        <f t="shared" si="40"/>
        <v>5379.3500976666664</v>
      </c>
      <c r="I697" s="48">
        <v>0</v>
      </c>
      <c r="J697" s="48">
        <v>-1</v>
      </c>
      <c r="K697" s="48">
        <v>1</v>
      </c>
      <c r="L697" s="48">
        <v>1</v>
      </c>
      <c r="M697">
        <v>5358.7300291999991</v>
      </c>
      <c r="N697">
        <v>5320.7849853000007</v>
      </c>
      <c r="O697" s="48">
        <v>1</v>
      </c>
      <c r="P697" s="61">
        <f t="shared" si="41"/>
        <v>0.60347345407106823</v>
      </c>
      <c r="Q697" s="62">
        <f t="shared" si="42"/>
        <v>0.6464505751337849</v>
      </c>
      <c r="R697" s="62">
        <f t="shared" si="43"/>
        <v>1</v>
      </c>
    </row>
    <row r="698" spans="1:18" x14ac:dyDescent="0.3">
      <c r="A698" s="60">
        <v>40380</v>
      </c>
      <c r="B698" s="48">
        <v>1</v>
      </c>
      <c r="C698" s="48">
        <v>5368.8500979999999</v>
      </c>
      <c r="D698" s="48">
        <v>5409.1000979999999</v>
      </c>
      <c r="E698" s="48">
        <v>5368.8500979999999</v>
      </c>
      <c r="F698" s="48">
        <v>5399.3500979999999</v>
      </c>
      <c r="G698" s="48">
        <v>0</v>
      </c>
      <c r="H698" s="48">
        <f t="shared" si="40"/>
        <v>5392.4334313333338</v>
      </c>
      <c r="I698" s="48">
        <v>1</v>
      </c>
      <c r="J698" s="48">
        <v>1</v>
      </c>
      <c r="K698" s="48">
        <v>0</v>
      </c>
      <c r="L698" s="48">
        <v>1</v>
      </c>
      <c r="M698">
        <v>5374.5550291999998</v>
      </c>
      <c r="N698">
        <v>5324.5949951000011</v>
      </c>
      <c r="O698" s="48">
        <v>1</v>
      </c>
      <c r="P698" s="61">
        <f t="shared" si="41"/>
        <v>0.72807855321142889</v>
      </c>
      <c r="Q698" s="62">
        <f t="shared" si="42"/>
        <v>0.674383482769916</v>
      </c>
      <c r="R698" s="62">
        <f t="shared" si="43"/>
        <v>1</v>
      </c>
    </row>
    <row r="699" spans="1:18" x14ac:dyDescent="0.3">
      <c r="A699" s="60">
        <v>40381</v>
      </c>
      <c r="B699" s="48">
        <v>1</v>
      </c>
      <c r="C699" s="48">
        <v>5399.1499020000001</v>
      </c>
      <c r="D699" s="48">
        <v>5447.1499020000001</v>
      </c>
      <c r="E699" s="48">
        <v>5372.2001950000003</v>
      </c>
      <c r="F699" s="48">
        <v>5441.9501950000003</v>
      </c>
      <c r="G699" s="48">
        <v>0</v>
      </c>
      <c r="H699" s="48">
        <f t="shared" si="40"/>
        <v>5420.4334306666669</v>
      </c>
      <c r="I699" s="48">
        <v>1</v>
      </c>
      <c r="J699" s="48">
        <v>-1</v>
      </c>
      <c r="K699" s="48">
        <v>0</v>
      </c>
      <c r="L699" s="48">
        <v>1</v>
      </c>
      <c r="M699">
        <v>5389.0650389000002</v>
      </c>
      <c r="N699">
        <v>5330.66249995</v>
      </c>
      <c r="O699" s="48">
        <v>1</v>
      </c>
      <c r="P699" s="61">
        <f t="shared" si="41"/>
        <v>0.75925798484883722</v>
      </c>
      <c r="Q699" s="62">
        <f t="shared" si="42"/>
        <v>0.68119261259446118</v>
      </c>
      <c r="R699" s="62">
        <f t="shared" si="43"/>
        <v>1</v>
      </c>
    </row>
    <row r="700" spans="1:18" x14ac:dyDescent="0.3">
      <c r="A700" s="60">
        <v>40382</v>
      </c>
      <c r="B700" s="48">
        <v>1</v>
      </c>
      <c r="C700" s="48">
        <v>5441.8999020000001</v>
      </c>
      <c r="D700" s="48">
        <v>5477.5</v>
      </c>
      <c r="E700" s="48">
        <v>5435.1499020000001</v>
      </c>
      <c r="F700" s="48">
        <v>5449.1000979999999</v>
      </c>
      <c r="G700" s="48">
        <v>0</v>
      </c>
      <c r="H700" s="48">
        <f t="shared" si="40"/>
        <v>5453.916666666667</v>
      </c>
      <c r="I700" s="48">
        <v>1</v>
      </c>
      <c r="J700" s="48">
        <v>-1</v>
      </c>
      <c r="K700" s="48">
        <v>0</v>
      </c>
      <c r="L700" s="48">
        <v>1</v>
      </c>
      <c r="M700">
        <v>5398.7300292000009</v>
      </c>
      <c r="N700">
        <v>5339.6650146000002</v>
      </c>
      <c r="O700" s="48">
        <v>1</v>
      </c>
      <c r="P700" s="61">
        <f t="shared" si="41"/>
        <v>0.66917602957022404</v>
      </c>
      <c r="Q700" s="62">
        <f t="shared" si="42"/>
        <v>0.66131863389400747</v>
      </c>
      <c r="R700" s="62">
        <f t="shared" si="43"/>
        <v>1</v>
      </c>
    </row>
    <row r="701" spans="1:18" x14ac:dyDescent="0.3">
      <c r="A701" s="60">
        <v>40385</v>
      </c>
      <c r="B701" s="48">
        <v>1</v>
      </c>
      <c r="C701" s="48">
        <v>5446.5498049999997</v>
      </c>
      <c r="D701" s="48">
        <v>5466.25</v>
      </c>
      <c r="E701" s="48">
        <v>5409.2001950000003</v>
      </c>
      <c r="F701" s="48">
        <v>5418.6000979999999</v>
      </c>
      <c r="G701" s="48">
        <v>0</v>
      </c>
      <c r="H701" s="48">
        <f t="shared" si="40"/>
        <v>5431.3500976666664</v>
      </c>
      <c r="I701" s="48">
        <v>0</v>
      </c>
      <c r="J701" s="48">
        <v>-1</v>
      </c>
      <c r="K701" s="48">
        <v>1</v>
      </c>
      <c r="L701" s="48">
        <v>1</v>
      </c>
      <c r="M701">
        <v>5402.2900390000004</v>
      </c>
      <c r="N701">
        <v>5343.9200194999994</v>
      </c>
      <c r="O701" s="48">
        <v>1</v>
      </c>
      <c r="P701" s="61">
        <f t="shared" si="41"/>
        <v>0.58292042092966967</v>
      </c>
      <c r="Q701" s="62">
        <f t="shared" si="42"/>
        <v>0.64173911794577676</v>
      </c>
      <c r="R701" s="62">
        <f t="shared" si="43"/>
        <v>1</v>
      </c>
    </row>
    <row r="702" spans="1:18" x14ac:dyDescent="0.3">
      <c r="A702" s="60">
        <v>40386</v>
      </c>
      <c r="B702" s="48">
        <v>1</v>
      </c>
      <c r="C702" s="48">
        <v>5420.2001950000003</v>
      </c>
      <c r="D702" s="48">
        <v>5450.9501950000003</v>
      </c>
      <c r="E702" s="48">
        <v>5407.2001950000003</v>
      </c>
      <c r="F702" s="48">
        <v>5430.6000979999999</v>
      </c>
      <c r="G702" s="48">
        <v>0</v>
      </c>
      <c r="H702" s="48">
        <f t="shared" si="40"/>
        <v>5429.5834960000002</v>
      </c>
      <c r="I702" s="48">
        <v>1</v>
      </c>
      <c r="J702" s="48">
        <v>-1</v>
      </c>
      <c r="K702" s="48">
        <v>1</v>
      </c>
      <c r="L702" s="48">
        <v>1</v>
      </c>
      <c r="M702">
        <v>5405.2850586000004</v>
      </c>
      <c r="N702">
        <v>5352.6425292999984</v>
      </c>
      <c r="O702" s="48">
        <v>1</v>
      </c>
      <c r="P702" s="61">
        <f t="shared" si="41"/>
        <v>0.67882905984402364</v>
      </c>
      <c r="Q702" s="62">
        <f t="shared" si="42"/>
        <v>0.6634773056073654</v>
      </c>
      <c r="R702" s="62">
        <f t="shared" si="43"/>
        <v>1</v>
      </c>
    </row>
    <row r="703" spans="1:18" x14ac:dyDescent="0.3">
      <c r="A703" s="60">
        <v>40387</v>
      </c>
      <c r="B703" s="48">
        <v>1</v>
      </c>
      <c r="C703" s="48">
        <v>5436.1000979999999</v>
      </c>
      <c r="D703" s="48">
        <v>5447.8500979999999</v>
      </c>
      <c r="E703" s="48">
        <v>5386.25</v>
      </c>
      <c r="F703" s="48">
        <v>5397.5498049999997</v>
      </c>
      <c r="G703" s="48">
        <v>0</v>
      </c>
      <c r="H703" s="48">
        <f t="shared" si="40"/>
        <v>5410.5499676666659</v>
      </c>
      <c r="I703" s="48">
        <v>0</v>
      </c>
      <c r="J703" s="48">
        <v>-1</v>
      </c>
      <c r="K703" s="48">
        <v>1</v>
      </c>
      <c r="L703" s="48">
        <v>1</v>
      </c>
      <c r="M703">
        <v>5406.4250489000015</v>
      </c>
      <c r="N703">
        <v>5356.8950195499983</v>
      </c>
      <c r="O703" s="48">
        <v>1</v>
      </c>
      <c r="P703" s="61">
        <f t="shared" si="41"/>
        <v>0.55775849117027243</v>
      </c>
      <c r="Q703" s="62">
        <f t="shared" si="42"/>
        <v>0.63593373992712454</v>
      </c>
      <c r="R703" s="62">
        <f t="shared" si="43"/>
        <v>1</v>
      </c>
    </row>
    <row r="704" spans="1:18" x14ac:dyDescent="0.3">
      <c r="A704" s="60">
        <v>40388</v>
      </c>
      <c r="B704" s="48">
        <v>1</v>
      </c>
      <c r="C704" s="48">
        <v>5397.8500979999999</v>
      </c>
      <c r="D704" s="48">
        <v>5415.8500979999999</v>
      </c>
      <c r="E704" s="48">
        <v>5381.5498049999997</v>
      </c>
      <c r="F704" s="48">
        <v>5408.8999020000001</v>
      </c>
      <c r="G704" s="48">
        <v>0</v>
      </c>
      <c r="H704" s="48">
        <f t="shared" si="40"/>
        <v>5402.0999349999993</v>
      </c>
      <c r="I704" s="48">
        <v>1</v>
      </c>
      <c r="J704" s="48">
        <v>-1</v>
      </c>
      <c r="K704" s="48">
        <v>1</v>
      </c>
      <c r="L704" s="48">
        <v>1</v>
      </c>
      <c r="M704">
        <v>5409.4400390999999</v>
      </c>
      <c r="N704">
        <v>5364.7700195499983</v>
      </c>
      <c r="O704" s="48">
        <v>1</v>
      </c>
      <c r="P704" s="61">
        <f t="shared" si="41"/>
        <v>0.68365739542277759</v>
      </c>
      <c r="Q704" s="62">
        <f t="shared" si="42"/>
        <v>0.66455450070930389</v>
      </c>
      <c r="R704" s="62">
        <f t="shared" si="43"/>
        <v>1</v>
      </c>
    </row>
    <row r="705" spans="1:18" x14ac:dyDescent="0.3">
      <c r="A705" s="60">
        <v>40389</v>
      </c>
      <c r="B705" s="48">
        <v>1</v>
      </c>
      <c r="C705" s="48">
        <v>5408.3999020000001</v>
      </c>
      <c r="D705" s="48">
        <v>5413.25</v>
      </c>
      <c r="E705" s="48">
        <v>5349.2001950000003</v>
      </c>
      <c r="F705" s="48">
        <v>5367.6000979999999</v>
      </c>
      <c r="G705" s="48">
        <v>0</v>
      </c>
      <c r="H705" s="48">
        <f t="shared" si="40"/>
        <v>5376.6834310000004</v>
      </c>
      <c r="I705" s="48">
        <v>0</v>
      </c>
      <c r="J705" s="48">
        <v>-1</v>
      </c>
      <c r="K705" s="48">
        <v>1</v>
      </c>
      <c r="L705" s="48">
        <v>1</v>
      </c>
      <c r="M705">
        <v>5406.8100586999999</v>
      </c>
      <c r="N705">
        <v>5371.2950195499989</v>
      </c>
      <c r="O705" s="48">
        <v>1</v>
      </c>
      <c r="P705" s="61">
        <f t="shared" si="41"/>
        <v>0.55385651776301281</v>
      </c>
      <c r="Q705" s="62">
        <f t="shared" si="42"/>
        <v>0.6350298688930569</v>
      </c>
      <c r="R705" s="62">
        <f t="shared" si="43"/>
        <v>1</v>
      </c>
    </row>
    <row r="706" spans="1:18" x14ac:dyDescent="0.3">
      <c r="A706" s="60">
        <v>40392</v>
      </c>
      <c r="B706" s="48">
        <v>1</v>
      </c>
      <c r="C706" s="48">
        <v>5369.5498049999997</v>
      </c>
      <c r="D706" s="48">
        <v>5438.8500979999999</v>
      </c>
      <c r="E706" s="48">
        <v>5351.2998049999997</v>
      </c>
      <c r="F706" s="48">
        <v>5431.6499020000001</v>
      </c>
      <c r="G706" s="48">
        <v>0</v>
      </c>
      <c r="H706" s="48">
        <f t="shared" si="40"/>
        <v>5407.2666016666662</v>
      </c>
      <c r="I706" s="48">
        <v>1</v>
      </c>
      <c r="J706" s="48">
        <v>-1</v>
      </c>
      <c r="K706" s="48">
        <v>0</v>
      </c>
      <c r="L706" s="48">
        <v>1</v>
      </c>
      <c r="M706">
        <v>5411.3300293999991</v>
      </c>
      <c r="N706">
        <v>5381.0825195499992</v>
      </c>
      <c r="O706" s="48">
        <v>1</v>
      </c>
      <c r="P706" s="61">
        <f t="shared" si="41"/>
        <v>0.80380459666039195</v>
      </c>
      <c r="Q706" s="62">
        <f t="shared" si="42"/>
        <v>0.69078773246486447</v>
      </c>
      <c r="R706" s="62">
        <f t="shared" si="43"/>
        <v>1</v>
      </c>
    </row>
    <row r="707" spans="1:18" x14ac:dyDescent="0.3">
      <c r="A707" s="60">
        <v>40393</v>
      </c>
      <c r="B707" s="48">
        <v>1</v>
      </c>
      <c r="C707" s="48">
        <v>5432.5</v>
      </c>
      <c r="D707" s="48">
        <v>5459.2001950000003</v>
      </c>
      <c r="E707" s="48">
        <v>5426.3999020000001</v>
      </c>
      <c r="F707" s="48">
        <v>5439.5498049999997</v>
      </c>
      <c r="G707" s="48">
        <v>0</v>
      </c>
      <c r="H707" s="48">
        <f t="shared" si="40"/>
        <v>5441.7166340000003</v>
      </c>
      <c r="I707" s="48">
        <v>1</v>
      </c>
      <c r="J707" s="48">
        <v>-1</v>
      </c>
      <c r="K707" s="48">
        <v>0</v>
      </c>
      <c r="L707" s="48">
        <v>1</v>
      </c>
      <c r="M707">
        <v>5418.4850098999996</v>
      </c>
      <c r="N707">
        <v>5388.6075195499998</v>
      </c>
      <c r="O707" s="48">
        <v>1</v>
      </c>
      <c r="P707" s="61">
        <f t="shared" si="41"/>
        <v>0.67088455148378956</v>
      </c>
      <c r="Q707" s="62">
        <f t="shared" si="42"/>
        <v>0.6617011967742007</v>
      </c>
      <c r="R707" s="62">
        <f t="shared" si="43"/>
        <v>1</v>
      </c>
    </row>
    <row r="708" spans="1:18" x14ac:dyDescent="0.3">
      <c r="A708" s="60">
        <v>40394</v>
      </c>
      <c r="B708" s="48">
        <v>1</v>
      </c>
      <c r="C708" s="48">
        <v>5441.3500979999999</v>
      </c>
      <c r="D708" s="48">
        <v>5481.8999020000001</v>
      </c>
      <c r="E708" s="48">
        <v>5428.3999020000001</v>
      </c>
      <c r="F708" s="48">
        <v>5467.8500979999999</v>
      </c>
      <c r="G708" s="48">
        <v>0</v>
      </c>
      <c r="H708" s="48">
        <f t="shared" si="40"/>
        <v>5459.3833006666673</v>
      </c>
      <c r="I708" s="48">
        <v>1</v>
      </c>
      <c r="J708" s="48">
        <v>-1</v>
      </c>
      <c r="K708" s="48">
        <v>0</v>
      </c>
      <c r="L708" s="48">
        <v>1</v>
      </c>
      <c r="M708">
        <v>5425.3350098999999</v>
      </c>
      <c r="N708">
        <v>5399.9450195500003</v>
      </c>
      <c r="O708" s="48">
        <v>1</v>
      </c>
      <c r="P708" s="61">
        <f t="shared" si="41"/>
        <v>0.718328693532712</v>
      </c>
      <c r="Q708" s="62">
        <f t="shared" si="42"/>
        <v>0.6722388778744498</v>
      </c>
      <c r="R708" s="62">
        <f t="shared" si="43"/>
        <v>1</v>
      </c>
    </row>
    <row r="709" spans="1:18" x14ac:dyDescent="0.3">
      <c r="A709" s="60">
        <v>40395</v>
      </c>
      <c r="B709" s="48">
        <v>1</v>
      </c>
      <c r="C709" s="48">
        <v>5470.1499020000001</v>
      </c>
      <c r="D709" s="48">
        <v>5487.1499020000001</v>
      </c>
      <c r="E709" s="48">
        <v>5443.1000979999999</v>
      </c>
      <c r="F709" s="48">
        <v>5447.1000979999999</v>
      </c>
      <c r="G709" s="48">
        <v>0</v>
      </c>
      <c r="H709" s="48">
        <f t="shared" ref="H709:H772" si="44">AVERAGE(D709,E709,F709)</f>
        <v>5459.1166993333327</v>
      </c>
      <c r="I709" s="48">
        <v>0</v>
      </c>
      <c r="J709" s="48">
        <v>-1</v>
      </c>
      <c r="K709" s="48">
        <v>1</v>
      </c>
      <c r="L709" s="48">
        <v>1</v>
      </c>
      <c r="M709">
        <v>5425.850000200001</v>
      </c>
      <c r="N709">
        <v>5407.4575195500001</v>
      </c>
      <c r="O709" s="48">
        <v>1</v>
      </c>
      <c r="P709" s="61">
        <f t="shared" si="41"/>
        <v>0.59597765479350095</v>
      </c>
      <c r="Q709" s="62">
        <f t="shared" si="42"/>
        <v>0.64473551880345903</v>
      </c>
      <c r="R709" s="62">
        <f t="shared" si="43"/>
        <v>1</v>
      </c>
    </row>
    <row r="710" spans="1:18" x14ac:dyDescent="0.3">
      <c r="A710" s="60">
        <v>40396</v>
      </c>
      <c r="B710" s="48">
        <v>1</v>
      </c>
      <c r="C710" s="48">
        <v>5448.25</v>
      </c>
      <c r="D710" s="48">
        <v>5471.8999020000001</v>
      </c>
      <c r="E710" s="48">
        <v>5431.3500979999999</v>
      </c>
      <c r="F710" s="48">
        <v>5439.25</v>
      </c>
      <c r="G710" s="48">
        <v>0</v>
      </c>
      <c r="H710" s="48">
        <f t="shared" si="44"/>
        <v>5447.5</v>
      </c>
      <c r="I710" s="48">
        <v>0</v>
      </c>
      <c r="J710" s="48">
        <v>-1</v>
      </c>
      <c r="K710" s="48">
        <v>1</v>
      </c>
      <c r="L710" s="48">
        <v>1</v>
      </c>
      <c r="M710">
        <v>5424.8649904000004</v>
      </c>
      <c r="N710">
        <v>5411.7975098000006</v>
      </c>
      <c r="O710" s="48">
        <v>1</v>
      </c>
      <c r="P710" s="61">
        <f t="shared" si="41"/>
        <v>0.63040223867115786</v>
      </c>
      <c r="Q710" s="62">
        <f t="shared" si="42"/>
        <v>0.65258066299497308</v>
      </c>
      <c r="R710" s="62">
        <f t="shared" si="43"/>
        <v>1</v>
      </c>
    </row>
    <row r="711" spans="1:18" x14ac:dyDescent="0.3">
      <c r="A711" s="60">
        <v>40399</v>
      </c>
      <c r="B711" s="48">
        <v>1</v>
      </c>
      <c r="C711" s="48">
        <v>5439.7998049999997</v>
      </c>
      <c r="D711" s="48">
        <v>5492.2998049999997</v>
      </c>
      <c r="E711" s="48">
        <v>5433.25</v>
      </c>
      <c r="F711" s="48">
        <v>5486.1499020000001</v>
      </c>
      <c r="G711" s="48">
        <v>0</v>
      </c>
      <c r="H711" s="48">
        <f t="shared" si="44"/>
        <v>5470.5665689999996</v>
      </c>
      <c r="I711" s="48">
        <v>1</v>
      </c>
      <c r="J711" s="48">
        <v>-1</v>
      </c>
      <c r="K711" s="48">
        <v>0</v>
      </c>
      <c r="L711" s="48">
        <v>1</v>
      </c>
      <c r="M711">
        <v>5431.6199708000004</v>
      </c>
      <c r="N711">
        <v>5416.9550049000009</v>
      </c>
      <c r="O711" s="48">
        <v>1</v>
      </c>
      <c r="P711" s="61">
        <f t="shared" si="41"/>
        <v>0.76673685849404039</v>
      </c>
      <c r="Q711" s="62">
        <f t="shared" si="42"/>
        <v>0.68281458835207043</v>
      </c>
      <c r="R711" s="62">
        <f t="shared" si="43"/>
        <v>1</v>
      </c>
    </row>
    <row r="712" spans="1:18" x14ac:dyDescent="0.3">
      <c r="A712" s="60">
        <v>40400</v>
      </c>
      <c r="B712" s="48">
        <v>1</v>
      </c>
      <c r="C712" s="48">
        <v>5486.7998049999997</v>
      </c>
      <c r="D712" s="48">
        <v>5491.4501950000003</v>
      </c>
      <c r="E712" s="48">
        <v>5445.3500979999999</v>
      </c>
      <c r="F712" s="48">
        <v>5460.7001950000003</v>
      </c>
      <c r="G712" s="48">
        <v>0</v>
      </c>
      <c r="H712" s="48">
        <f t="shared" si="44"/>
        <v>5465.8334960000002</v>
      </c>
      <c r="I712" s="48">
        <v>0</v>
      </c>
      <c r="J712" s="48">
        <v>-1</v>
      </c>
      <c r="K712" s="48">
        <v>1</v>
      </c>
      <c r="L712" s="48">
        <v>1</v>
      </c>
      <c r="M712">
        <v>5434.6299804999999</v>
      </c>
      <c r="N712">
        <v>5419.9575195500001</v>
      </c>
      <c r="O712" s="48">
        <v>1</v>
      </c>
      <c r="P712" s="61">
        <f t="shared" si="41"/>
        <v>0.59164044509292446</v>
      </c>
      <c r="Q712" s="62">
        <f t="shared" si="42"/>
        <v>0.64374145138782801</v>
      </c>
      <c r="R712" s="62">
        <f t="shared" si="43"/>
        <v>1</v>
      </c>
    </row>
    <row r="713" spans="1:18" x14ac:dyDescent="0.3">
      <c r="A713" s="60">
        <v>40401</v>
      </c>
      <c r="B713" s="48">
        <v>1</v>
      </c>
      <c r="C713" s="48">
        <v>5460.7001950000003</v>
      </c>
      <c r="D713" s="48">
        <v>5474.6000979999999</v>
      </c>
      <c r="E713" s="48">
        <v>5412</v>
      </c>
      <c r="F713" s="48">
        <v>5420.6000979999999</v>
      </c>
      <c r="G713" s="48">
        <v>0</v>
      </c>
      <c r="H713" s="48">
        <f t="shared" si="44"/>
        <v>5435.7333986666663</v>
      </c>
      <c r="I713" s="48">
        <v>0</v>
      </c>
      <c r="J713" s="48">
        <v>-1</v>
      </c>
      <c r="K713" s="48">
        <v>1</v>
      </c>
      <c r="L713" s="48">
        <v>1</v>
      </c>
      <c r="M713">
        <v>5436.9350097999995</v>
      </c>
      <c r="N713">
        <v>5421.68002935</v>
      </c>
      <c r="O713" s="48">
        <v>1</v>
      </c>
      <c r="P713" s="61">
        <f t="shared" si="41"/>
        <v>0.55324479791937464</v>
      </c>
      <c r="Q713" s="62">
        <f t="shared" si="42"/>
        <v>0.63488808075277714</v>
      </c>
      <c r="R713" s="62">
        <f t="shared" si="43"/>
        <v>1</v>
      </c>
    </row>
    <row r="714" spans="1:18" x14ac:dyDescent="0.3">
      <c r="A714" s="60">
        <v>40402</v>
      </c>
      <c r="B714" s="48">
        <v>1</v>
      </c>
      <c r="C714" s="48">
        <v>5418.7001950000003</v>
      </c>
      <c r="D714" s="48">
        <v>5431.1000979999999</v>
      </c>
      <c r="E714" s="48">
        <v>5372.4501950000003</v>
      </c>
      <c r="F714" s="48">
        <v>5416.4501950000003</v>
      </c>
      <c r="G714" s="48">
        <v>0</v>
      </c>
      <c r="H714" s="48">
        <f t="shared" si="44"/>
        <v>5406.6668293333341</v>
      </c>
      <c r="I714" s="48">
        <v>0</v>
      </c>
      <c r="J714" s="48">
        <v>-1</v>
      </c>
      <c r="K714" s="48">
        <v>1</v>
      </c>
      <c r="L714" s="48">
        <v>1</v>
      </c>
      <c r="M714">
        <v>5437.6900390999999</v>
      </c>
      <c r="N714">
        <v>5423.5650390999999</v>
      </c>
      <c r="O714" s="48">
        <v>1</v>
      </c>
      <c r="P714" s="61">
        <f t="shared" si="41"/>
        <v>0.65167397199123323</v>
      </c>
      <c r="Q714" s="62">
        <f t="shared" si="42"/>
        <v>0.65738758922738805</v>
      </c>
      <c r="R714" s="62">
        <f t="shared" si="43"/>
        <v>1</v>
      </c>
    </row>
    <row r="715" spans="1:18" x14ac:dyDescent="0.3">
      <c r="A715" s="60">
        <v>40403</v>
      </c>
      <c r="B715" s="48">
        <v>1</v>
      </c>
      <c r="C715" s="48">
        <v>5420.6499020000001</v>
      </c>
      <c r="D715" s="48">
        <v>5476.5</v>
      </c>
      <c r="E715" s="48">
        <v>5415.5</v>
      </c>
      <c r="F715" s="48">
        <v>5452.1000979999999</v>
      </c>
      <c r="G715" s="48">
        <v>0</v>
      </c>
      <c r="H715" s="48">
        <f t="shared" si="44"/>
        <v>5448.0333659999997</v>
      </c>
      <c r="I715" s="48">
        <v>1</v>
      </c>
      <c r="J715" s="48">
        <v>-1</v>
      </c>
      <c r="K715" s="48">
        <v>0</v>
      </c>
      <c r="L715" s="48">
        <v>1</v>
      </c>
      <c r="M715">
        <v>5446.1400391000006</v>
      </c>
      <c r="N715">
        <v>5426.4750488999989</v>
      </c>
      <c r="O715" s="48">
        <v>1</v>
      </c>
      <c r="P715" s="61">
        <f t="shared" si="41"/>
        <v>0.72712518398518911</v>
      </c>
      <c r="Q715" s="62">
        <f t="shared" si="42"/>
        <v>0.67417409724441424</v>
      </c>
      <c r="R715" s="62">
        <f t="shared" si="43"/>
        <v>1</v>
      </c>
    </row>
    <row r="716" spans="1:18" x14ac:dyDescent="0.3">
      <c r="A716" s="60">
        <v>40406</v>
      </c>
      <c r="B716" s="48">
        <v>1</v>
      </c>
      <c r="C716" s="48">
        <v>5452.1000979999999</v>
      </c>
      <c r="D716" s="48">
        <v>5465.25</v>
      </c>
      <c r="E716" s="48">
        <v>5397.3999020000001</v>
      </c>
      <c r="F716" s="48">
        <v>5418.2998049999997</v>
      </c>
      <c r="G716" s="48">
        <v>0</v>
      </c>
      <c r="H716" s="48">
        <f t="shared" si="44"/>
        <v>5426.9832356666666</v>
      </c>
      <c r="I716" s="48">
        <v>0</v>
      </c>
      <c r="J716" s="48">
        <v>-1</v>
      </c>
      <c r="K716" s="48">
        <v>1</v>
      </c>
      <c r="L716" s="48">
        <v>1</v>
      </c>
      <c r="M716">
        <v>5444.8050294000004</v>
      </c>
      <c r="N716">
        <v>5428.0675293999993</v>
      </c>
      <c r="O716" s="48">
        <v>1</v>
      </c>
      <c r="P716" s="61">
        <f t="shared" si="41"/>
        <v>0.56998649665114365</v>
      </c>
      <c r="Q716" s="62">
        <f t="shared" si="42"/>
        <v>0.6387600593157261</v>
      </c>
      <c r="R716" s="62">
        <f t="shared" si="43"/>
        <v>1</v>
      </c>
    </row>
    <row r="717" spans="1:18" x14ac:dyDescent="0.3">
      <c r="A717" s="60">
        <v>40407</v>
      </c>
      <c r="B717" s="48">
        <v>1</v>
      </c>
      <c r="C717" s="48">
        <v>5422.1499020000001</v>
      </c>
      <c r="D717" s="48">
        <v>5443.5498049999997</v>
      </c>
      <c r="E717" s="48">
        <v>5408.7998049999997</v>
      </c>
      <c r="F717" s="48">
        <v>5414.1499020000001</v>
      </c>
      <c r="G717" s="48">
        <v>0</v>
      </c>
      <c r="H717" s="48">
        <f t="shared" si="44"/>
        <v>5422.1665039999998</v>
      </c>
      <c r="I717" s="48">
        <v>0</v>
      </c>
      <c r="J717" s="48">
        <v>-1</v>
      </c>
      <c r="K717" s="48">
        <v>1</v>
      </c>
      <c r="L717" s="48">
        <v>1</v>
      </c>
      <c r="M717">
        <v>5442.2650391000006</v>
      </c>
      <c r="N717">
        <v>5430.3750244999992</v>
      </c>
      <c r="O717" s="48">
        <v>1</v>
      </c>
      <c r="P717" s="61">
        <f t="shared" si="41"/>
        <v>0.63332975752971543</v>
      </c>
      <c r="Q717" s="62">
        <f t="shared" si="42"/>
        <v>0.6532440907411059</v>
      </c>
      <c r="R717" s="62">
        <f t="shared" si="43"/>
        <v>1</v>
      </c>
    </row>
    <row r="718" spans="1:18" x14ac:dyDescent="0.3">
      <c r="A718" s="60">
        <v>40408</v>
      </c>
      <c r="B718" s="48">
        <v>1</v>
      </c>
      <c r="C718" s="48">
        <v>5416.25</v>
      </c>
      <c r="D718" s="48">
        <v>5487.9501950000003</v>
      </c>
      <c r="E718" s="48">
        <v>5416.25</v>
      </c>
      <c r="F718" s="48">
        <v>5479.1499020000001</v>
      </c>
      <c r="G718" s="48">
        <v>0</v>
      </c>
      <c r="H718" s="48">
        <f t="shared" si="44"/>
        <v>5461.1166990000011</v>
      </c>
      <c r="I718" s="48">
        <v>1</v>
      </c>
      <c r="J718" s="48">
        <v>1</v>
      </c>
      <c r="K718" s="48">
        <v>0</v>
      </c>
      <c r="L718" s="48">
        <v>1</v>
      </c>
      <c r="M718">
        <v>5443.3950194999998</v>
      </c>
      <c r="N718">
        <v>5434.3650146999998</v>
      </c>
      <c r="O718" s="48">
        <v>1</v>
      </c>
      <c r="P718" s="61">
        <f t="shared" si="41"/>
        <v>0.80475005491860885</v>
      </c>
      <c r="Q718" s="62">
        <f t="shared" si="42"/>
        <v>0.6909896459511502</v>
      </c>
      <c r="R718" s="62">
        <f t="shared" si="43"/>
        <v>1</v>
      </c>
    </row>
    <row r="719" spans="1:18" x14ac:dyDescent="0.3">
      <c r="A719" s="60">
        <v>40409</v>
      </c>
      <c r="B719" s="48">
        <v>1</v>
      </c>
      <c r="C719" s="48">
        <v>5478.25</v>
      </c>
      <c r="D719" s="48">
        <v>5544.7001950000003</v>
      </c>
      <c r="E719" s="48">
        <v>5478.1000979999999</v>
      </c>
      <c r="F719" s="48">
        <v>5540.2001950000003</v>
      </c>
      <c r="G719" s="48">
        <v>0</v>
      </c>
      <c r="H719" s="48">
        <f t="shared" si="44"/>
        <v>5521.0001626666672</v>
      </c>
      <c r="I719" s="48">
        <v>1</v>
      </c>
      <c r="J719" s="48">
        <v>-1</v>
      </c>
      <c r="K719" s="48">
        <v>0</v>
      </c>
      <c r="L719" s="48">
        <v>1</v>
      </c>
      <c r="M719">
        <v>5452.7050291999994</v>
      </c>
      <c r="N719">
        <v>5439.2775147000002</v>
      </c>
      <c r="O719" s="48">
        <v>1</v>
      </c>
      <c r="P719" s="61">
        <f t="shared" si="41"/>
        <v>0.80374597216861177</v>
      </c>
      <c r="Q719" s="62">
        <f t="shared" si="42"/>
        <v>0.69077521013095167</v>
      </c>
      <c r="R719" s="62">
        <f t="shared" si="43"/>
        <v>1</v>
      </c>
    </row>
    <row r="720" spans="1:18" x14ac:dyDescent="0.3">
      <c r="A720" s="60">
        <v>40410</v>
      </c>
      <c r="B720" s="48">
        <v>0</v>
      </c>
      <c r="C720" s="48">
        <v>5540.7998049999997</v>
      </c>
      <c r="D720" s="48">
        <v>5546.6000979999999</v>
      </c>
      <c r="E720" s="48">
        <v>5513.3500979999999</v>
      </c>
      <c r="F720" s="48">
        <v>5530.6499020000001</v>
      </c>
      <c r="G720" s="48">
        <v>0</v>
      </c>
      <c r="H720" s="48">
        <f t="shared" si="44"/>
        <v>5530.2000326666666</v>
      </c>
      <c r="I720" s="48">
        <v>0</v>
      </c>
      <c r="J720" s="48">
        <v>-1</v>
      </c>
      <c r="K720" s="48">
        <v>0</v>
      </c>
      <c r="L720" s="48">
        <v>1</v>
      </c>
      <c r="M720">
        <v>5461.8450193999988</v>
      </c>
      <c r="N720">
        <v>5443.3550049000005</v>
      </c>
      <c r="O720" s="48">
        <v>1</v>
      </c>
      <c r="P720" s="61">
        <f t="shared" si="41"/>
        <v>0.63241128029750926</v>
      </c>
      <c r="Q720" s="62">
        <f t="shared" si="42"/>
        <v>0.65303601145120993</v>
      </c>
      <c r="R720" s="62">
        <f t="shared" si="43"/>
        <v>1</v>
      </c>
    </row>
    <row r="721" spans="1:18" x14ac:dyDescent="0.3">
      <c r="A721" s="60">
        <v>40413</v>
      </c>
      <c r="B721" s="48">
        <v>1</v>
      </c>
      <c r="C721" s="48">
        <v>5531.1499020000001</v>
      </c>
      <c r="D721" s="48">
        <v>5549.7998049999997</v>
      </c>
      <c r="E721" s="48">
        <v>5519.3999020000001</v>
      </c>
      <c r="F721" s="48">
        <v>5543.5</v>
      </c>
      <c r="G721" s="48">
        <v>0</v>
      </c>
      <c r="H721" s="48">
        <f t="shared" si="44"/>
        <v>5537.5665689999996</v>
      </c>
      <c r="I721" s="48">
        <v>1</v>
      </c>
      <c r="J721" s="48">
        <v>-1</v>
      </c>
      <c r="K721" s="48">
        <v>0</v>
      </c>
      <c r="L721" s="48">
        <v>1</v>
      </c>
      <c r="M721">
        <v>5467.5800291999994</v>
      </c>
      <c r="N721">
        <v>5449.6</v>
      </c>
      <c r="O721" s="48">
        <v>1</v>
      </c>
      <c r="P721" s="61">
        <f t="shared" si="41"/>
        <v>0.68710605079392217</v>
      </c>
      <c r="Q721" s="62">
        <f t="shared" si="42"/>
        <v>0.66532284443817546</v>
      </c>
      <c r="R721" s="62">
        <f t="shared" si="43"/>
        <v>1</v>
      </c>
    </row>
    <row r="722" spans="1:18" x14ac:dyDescent="0.3">
      <c r="A722" s="60">
        <v>40414</v>
      </c>
      <c r="B722" s="48">
        <v>1</v>
      </c>
      <c r="C722" s="48">
        <v>5541.1000979999999</v>
      </c>
      <c r="D722" s="48">
        <v>5547.25</v>
      </c>
      <c r="E722" s="48">
        <v>5488.4501950000003</v>
      </c>
      <c r="F722" s="48">
        <v>5505.1000979999999</v>
      </c>
      <c r="G722" s="48">
        <v>0</v>
      </c>
      <c r="H722" s="48">
        <f t="shared" si="44"/>
        <v>5513.6000976666664</v>
      </c>
      <c r="I722" s="48">
        <v>0</v>
      </c>
      <c r="J722" s="48">
        <v>-1</v>
      </c>
      <c r="K722" s="48">
        <v>1</v>
      </c>
      <c r="L722" s="48">
        <v>1</v>
      </c>
      <c r="M722">
        <v>5472.0200194999998</v>
      </c>
      <c r="N722">
        <v>5453.3249999999998</v>
      </c>
      <c r="O722" s="48">
        <v>1</v>
      </c>
      <c r="P722" s="61">
        <f t="shared" si="41"/>
        <v>0.56615764898948684</v>
      </c>
      <c r="Q722" s="62">
        <f t="shared" si="42"/>
        <v>0.63787610082944213</v>
      </c>
      <c r="R722" s="62">
        <f t="shared" si="43"/>
        <v>1</v>
      </c>
    </row>
    <row r="723" spans="1:18" x14ac:dyDescent="0.3">
      <c r="A723" s="60">
        <v>40415</v>
      </c>
      <c r="B723" s="48">
        <v>1</v>
      </c>
      <c r="C723" s="48">
        <v>5505.2998049999997</v>
      </c>
      <c r="D723" s="48">
        <v>5506.1499020000001</v>
      </c>
      <c r="E723" s="48">
        <v>5452.5498049999997</v>
      </c>
      <c r="F723" s="48">
        <v>5462.3500979999999</v>
      </c>
      <c r="G723" s="48">
        <v>0</v>
      </c>
      <c r="H723" s="48">
        <f t="shared" si="44"/>
        <v>5473.6832683333332</v>
      </c>
      <c r="I723" s="48">
        <v>0</v>
      </c>
      <c r="J723" s="48">
        <v>-1</v>
      </c>
      <c r="K723" s="48">
        <v>1</v>
      </c>
      <c r="L723" s="48">
        <v>1</v>
      </c>
      <c r="M723">
        <v>5476.1950195000009</v>
      </c>
      <c r="N723">
        <v>5456.5650146499993</v>
      </c>
      <c r="O723" s="48">
        <v>1</v>
      </c>
      <c r="P723" s="61">
        <f t="shared" si="41"/>
        <v>0.54928861644745397</v>
      </c>
      <c r="Q723" s="62">
        <f t="shared" si="42"/>
        <v>0.63397052884576932</v>
      </c>
      <c r="R723" s="62">
        <f t="shared" si="43"/>
        <v>1</v>
      </c>
    </row>
    <row r="724" spans="1:18" x14ac:dyDescent="0.3">
      <c r="A724" s="60">
        <v>40416</v>
      </c>
      <c r="B724" s="48">
        <v>1</v>
      </c>
      <c r="C724" s="48">
        <v>5462.1000979999999</v>
      </c>
      <c r="D724" s="48">
        <v>5486.5498049999997</v>
      </c>
      <c r="E724" s="48">
        <v>5454.7001950000003</v>
      </c>
      <c r="F724" s="48">
        <v>5477.8999020000001</v>
      </c>
      <c r="G724" s="48">
        <v>0</v>
      </c>
      <c r="H724" s="48">
        <f t="shared" si="44"/>
        <v>5473.0499673333334</v>
      </c>
      <c r="I724" s="48">
        <v>1</v>
      </c>
      <c r="J724" s="48">
        <v>-1</v>
      </c>
      <c r="K724" s="48">
        <v>1</v>
      </c>
      <c r="L724" s="48">
        <v>1</v>
      </c>
      <c r="M724">
        <v>5482.3399902000001</v>
      </c>
      <c r="N724">
        <v>5460.01501465</v>
      </c>
      <c r="O724" s="48">
        <v>1</v>
      </c>
      <c r="P724" s="61">
        <f t="shared" si="41"/>
        <v>0.6942884928452886</v>
      </c>
      <c r="Q724" s="62">
        <f t="shared" si="42"/>
        <v>0.66692024335640765</v>
      </c>
      <c r="R724" s="62">
        <f t="shared" si="43"/>
        <v>1</v>
      </c>
    </row>
    <row r="725" spans="1:18" x14ac:dyDescent="0.3">
      <c r="A725" s="60">
        <v>40417</v>
      </c>
      <c r="B725" s="48">
        <v>1</v>
      </c>
      <c r="C725" s="48">
        <v>5489.6000979999999</v>
      </c>
      <c r="D725" s="48">
        <v>5495.2001950000003</v>
      </c>
      <c r="E725" s="48">
        <v>5391.9501950000003</v>
      </c>
      <c r="F725" s="48">
        <v>5408.7001950000003</v>
      </c>
      <c r="G725" s="48">
        <v>0</v>
      </c>
      <c r="H725" s="48">
        <f t="shared" si="44"/>
        <v>5431.9501950000003</v>
      </c>
      <c r="I725" s="48">
        <v>0</v>
      </c>
      <c r="J725" s="48">
        <v>-1</v>
      </c>
      <c r="K725" s="48">
        <v>1</v>
      </c>
      <c r="L725" s="48">
        <v>1</v>
      </c>
      <c r="M725">
        <v>5477.9999999000001</v>
      </c>
      <c r="N725">
        <v>5462.0700194999999</v>
      </c>
      <c r="O725" s="48">
        <v>1</v>
      </c>
      <c r="P725" s="61">
        <f t="shared" si="41"/>
        <v>0.45124904392609211</v>
      </c>
      <c r="Q725" s="62">
        <f t="shared" si="42"/>
        <v>0.61093616426160047</v>
      </c>
      <c r="R725" s="62">
        <f t="shared" si="43"/>
        <v>1</v>
      </c>
    </row>
    <row r="726" spans="1:18" x14ac:dyDescent="0.3">
      <c r="A726" s="60">
        <v>40420</v>
      </c>
      <c r="B726" s="48">
        <v>1</v>
      </c>
      <c r="C726" s="48">
        <v>5408.8999020000001</v>
      </c>
      <c r="D726" s="48">
        <v>5469</v>
      </c>
      <c r="E726" s="48">
        <v>5390.3500979999999</v>
      </c>
      <c r="F726" s="48">
        <v>5415.4501950000003</v>
      </c>
      <c r="G726" s="48">
        <v>0</v>
      </c>
      <c r="H726" s="48">
        <f t="shared" si="44"/>
        <v>5424.9334310000004</v>
      </c>
      <c r="I726" s="48">
        <v>1</v>
      </c>
      <c r="J726" s="48">
        <v>-1</v>
      </c>
      <c r="K726" s="48">
        <v>1</v>
      </c>
      <c r="L726" s="48">
        <v>1</v>
      </c>
      <c r="M726">
        <v>5477.7150388999999</v>
      </c>
      <c r="N726">
        <v>5461.2600341500001</v>
      </c>
      <c r="O726" s="48">
        <v>1</v>
      </c>
      <c r="P726" s="61">
        <f t="shared" si="41"/>
        <v>0.66191212630465679</v>
      </c>
      <c r="Q726" s="62">
        <f t="shared" si="42"/>
        <v>0.65968979020717</v>
      </c>
      <c r="R726" s="62">
        <f t="shared" si="43"/>
        <v>1</v>
      </c>
    </row>
    <row r="727" spans="1:18" x14ac:dyDescent="0.3">
      <c r="A727" s="60">
        <v>40421</v>
      </c>
      <c r="B727" s="48">
        <v>1</v>
      </c>
      <c r="C727" s="48">
        <v>5413.5498049999997</v>
      </c>
      <c r="D727" s="48">
        <v>5413.8999020000001</v>
      </c>
      <c r="E727" s="48">
        <v>5348.8999020000001</v>
      </c>
      <c r="F727" s="48">
        <v>5402.3999020000001</v>
      </c>
      <c r="G727" s="48">
        <v>0</v>
      </c>
      <c r="H727" s="48">
        <f t="shared" si="44"/>
        <v>5388.3999020000001</v>
      </c>
      <c r="I727" s="48">
        <v>0</v>
      </c>
      <c r="J727" s="48">
        <v>-1</v>
      </c>
      <c r="K727" s="48">
        <v>1</v>
      </c>
      <c r="L727" s="48">
        <v>1</v>
      </c>
      <c r="M727">
        <v>5476.5400388999988</v>
      </c>
      <c r="N727">
        <v>5459.4025389999997</v>
      </c>
      <c r="O727" s="48">
        <v>1</v>
      </c>
      <c r="P727" s="61">
        <f t="shared" si="41"/>
        <v>0.63215915699578518</v>
      </c>
      <c r="Q727" s="62">
        <f t="shared" si="42"/>
        <v>0.65297888315481722</v>
      </c>
      <c r="R727" s="62">
        <f t="shared" si="43"/>
        <v>1</v>
      </c>
    </row>
    <row r="728" spans="1:18" x14ac:dyDescent="0.3">
      <c r="A728" s="60">
        <v>40422</v>
      </c>
      <c r="B728" s="48">
        <v>1</v>
      </c>
      <c r="C728" s="48">
        <v>5403.0498049999997</v>
      </c>
      <c r="D728" s="48">
        <v>5478.6000979999999</v>
      </c>
      <c r="E728" s="48">
        <v>5403.0498049999997</v>
      </c>
      <c r="F728" s="48">
        <v>5471.8500979999999</v>
      </c>
      <c r="G728" s="48">
        <v>0</v>
      </c>
      <c r="H728" s="48">
        <f t="shared" si="44"/>
        <v>5451.1666670000004</v>
      </c>
      <c r="I728" s="48">
        <v>1</v>
      </c>
      <c r="J728" s="48">
        <v>1</v>
      </c>
      <c r="K728" s="48">
        <v>0</v>
      </c>
      <c r="L728" s="48">
        <v>1</v>
      </c>
      <c r="M728">
        <v>5475.8100584999993</v>
      </c>
      <c r="N728">
        <v>5459.6025389999995</v>
      </c>
      <c r="O728" s="48">
        <v>1</v>
      </c>
      <c r="P728" s="61">
        <f t="shared" si="41"/>
        <v>0.81910094308027426</v>
      </c>
      <c r="Q728" s="62">
        <f t="shared" si="42"/>
        <v>0.69404546195792993</v>
      </c>
      <c r="R728" s="62">
        <f t="shared" si="43"/>
        <v>1</v>
      </c>
    </row>
    <row r="729" spans="1:18" x14ac:dyDescent="0.3">
      <c r="A729" s="60">
        <v>40423</v>
      </c>
      <c r="B729" s="48">
        <v>1</v>
      </c>
      <c r="C729" s="48">
        <v>5471.8999020000001</v>
      </c>
      <c r="D729" s="48">
        <v>5513.9501950000003</v>
      </c>
      <c r="E729" s="48">
        <v>5471.8500979999999</v>
      </c>
      <c r="F729" s="48">
        <v>5486.1499020000001</v>
      </c>
      <c r="G729" s="48">
        <v>0</v>
      </c>
      <c r="H729" s="48">
        <f t="shared" si="44"/>
        <v>5490.6500650000007</v>
      </c>
      <c r="I729" s="48">
        <v>1</v>
      </c>
      <c r="J729" s="48">
        <v>-1</v>
      </c>
      <c r="K729" s="48">
        <v>0</v>
      </c>
      <c r="L729" s="48">
        <v>1</v>
      </c>
      <c r="M729">
        <v>5470.4050291999993</v>
      </c>
      <c r="N729">
        <v>5461.5550291999989</v>
      </c>
      <c r="O729" s="48">
        <v>1</v>
      </c>
      <c r="P729" s="61">
        <f t="shared" ref="P729:P792" si="45">$B$2+SUMPRODUCT($C$2:$G$2,C729:G729)</f>
        <v>0.68575911703071868</v>
      </c>
      <c r="Q729" s="62">
        <f t="shared" ref="Q729:Q792" si="46">EXP(P729)/(1+EXP(P729))</f>
        <v>0.66502285815472295</v>
      </c>
      <c r="R729" s="62">
        <f t="shared" ref="R729:R792" si="47">IF(Q729&gt;0.5,1,0)</f>
        <v>1</v>
      </c>
    </row>
    <row r="730" spans="1:18" x14ac:dyDescent="0.3">
      <c r="A730" s="60">
        <v>40424</v>
      </c>
      <c r="B730" s="48">
        <v>1</v>
      </c>
      <c r="C730" s="48">
        <v>5486.2998049999997</v>
      </c>
      <c r="D730" s="48">
        <v>5510.3999020000001</v>
      </c>
      <c r="E730" s="48">
        <v>5473.6499020000001</v>
      </c>
      <c r="F730" s="48">
        <v>5479.3999020000001</v>
      </c>
      <c r="G730" s="48">
        <v>0</v>
      </c>
      <c r="H730" s="48">
        <f t="shared" si="44"/>
        <v>5487.8165686666662</v>
      </c>
      <c r="I730" s="48">
        <v>0</v>
      </c>
      <c r="J730" s="48">
        <v>-1</v>
      </c>
      <c r="K730" s="48">
        <v>1</v>
      </c>
      <c r="L730" s="48">
        <v>1</v>
      </c>
      <c r="M730">
        <v>5465.2800291999993</v>
      </c>
      <c r="N730">
        <v>5463.5625242999995</v>
      </c>
      <c r="O730" s="48">
        <v>1</v>
      </c>
      <c r="P730" s="61">
        <f t="shared" si="45"/>
        <v>0.6357003106484298</v>
      </c>
      <c r="Q730" s="62">
        <f t="shared" si="46"/>
        <v>0.653780864293945</v>
      </c>
      <c r="R730" s="62">
        <f t="shared" si="47"/>
        <v>1</v>
      </c>
    </row>
    <row r="731" spans="1:18" x14ac:dyDescent="0.3">
      <c r="A731" s="60">
        <v>40427</v>
      </c>
      <c r="B731" s="48">
        <v>1</v>
      </c>
      <c r="C731" s="48">
        <v>5479.5498049999997</v>
      </c>
      <c r="D731" s="48">
        <v>5589.3999020000001</v>
      </c>
      <c r="E731" s="48">
        <v>5479.5498049999997</v>
      </c>
      <c r="F731" s="48">
        <v>5576.9501950000003</v>
      </c>
      <c r="G731" s="48">
        <v>0</v>
      </c>
      <c r="H731" s="48">
        <f t="shared" si="44"/>
        <v>5548.6333006666673</v>
      </c>
      <c r="I731" s="48">
        <v>1</v>
      </c>
      <c r="J731" s="48">
        <v>1</v>
      </c>
      <c r="K731" s="48">
        <v>0</v>
      </c>
      <c r="L731" s="48">
        <v>1</v>
      </c>
      <c r="M731">
        <v>5468.6250486999998</v>
      </c>
      <c r="N731">
        <v>5468.1025389500001</v>
      </c>
      <c r="O731" s="48">
        <v>1</v>
      </c>
      <c r="P731" s="61">
        <f t="shared" si="45"/>
        <v>0.8853041054831261</v>
      </c>
      <c r="Q731" s="62">
        <f t="shared" si="46"/>
        <v>0.70792015505034311</v>
      </c>
      <c r="R731" s="62">
        <f t="shared" si="47"/>
        <v>1</v>
      </c>
    </row>
    <row r="732" spans="1:18" x14ac:dyDescent="0.3">
      <c r="A732" s="60">
        <v>40428</v>
      </c>
      <c r="B732" s="48">
        <v>1</v>
      </c>
      <c r="C732" s="48">
        <v>5575.8999020000001</v>
      </c>
      <c r="D732" s="48">
        <v>5625.5</v>
      </c>
      <c r="E732" s="48">
        <v>5571.6499020000001</v>
      </c>
      <c r="F732" s="48">
        <v>5604</v>
      </c>
      <c r="G732" s="48">
        <v>0</v>
      </c>
      <c r="H732" s="48">
        <f t="shared" si="44"/>
        <v>5600.3833006666673</v>
      </c>
      <c r="I732" s="48">
        <v>1</v>
      </c>
      <c r="J732" s="48">
        <v>-1</v>
      </c>
      <c r="K732" s="48">
        <v>0</v>
      </c>
      <c r="L732" s="48">
        <v>1</v>
      </c>
      <c r="M732">
        <v>5478.5150388999991</v>
      </c>
      <c r="N732">
        <v>5475.2675292000004</v>
      </c>
      <c r="O732" s="48">
        <v>1</v>
      </c>
      <c r="P732" s="61">
        <f t="shared" si="45"/>
        <v>0.72037106044470911</v>
      </c>
      <c r="Q732" s="62">
        <f t="shared" si="46"/>
        <v>0.67268872187351181</v>
      </c>
      <c r="R732" s="62">
        <f t="shared" si="47"/>
        <v>1</v>
      </c>
    </row>
    <row r="733" spans="1:18" x14ac:dyDescent="0.3">
      <c r="A733" s="60">
        <v>40429</v>
      </c>
      <c r="B733" s="48">
        <v>1</v>
      </c>
      <c r="C733" s="48">
        <v>5604.25</v>
      </c>
      <c r="D733" s="48">
        <v>5625.2998049999997</v>
      </c>
      <c r="E733" s="48">
        <v>5567.75</v>
      </c>
      <c r="F733" s="48">
        <v>5607.8500979999999</v>
      </c>
      <c r="G733" s="48">
        <v>0</v>
      </c>
      <c r="H733" s="48">
        <f t="shared" si="44"/>
        <v>5600.2999676666659</v>
      </c>
      <c r="I733" s="48">
        <v>1</v>
      </c>
      <c r="J733" s="48">
        <v>-1</v>
      </c>
      <c r="K733" s="48">
        <v>1</v>
      </c>
      <c r="L733" s="48">
        <v>1</v>
      </c>
      <c r="M733">
        <v>5493.0650389000002</v>
      </c>
      <c r="N733">
        <v>5484.6300291999996</v>
      </c>
      <c r="O733" s="48">
        <v>1</v>
      </c>
      <c r="P733" s="61">
        <f t="shared" si="45"/>
        <v>0.66496313281760799</v>
      </c>
      <c r="Q733" s="62">
        <f t="shared" si="46"/>
        <v>0.66037440455458141</v>
      </c>
      <c r="R733" s="62">
        <f t="shared" si="47"/>
        <v>1</v>
      </c>
    </row>
    <row r="734" spans="1:18" x14ac:dyDescent="0.3">
      <c r="A734" s="60">
        <v>40430</v>
      </c>
      <c r="B734" s="48">
        <v>1</v>
      </c>
      <c r="C734" s="48">
        <v>5608.2998049999997</v>
      </c>
      <c r="D734" s="48">
        <v>5647.4501950000003</v>
      </c>
      <c r="E734" s="48">
        <v>5608.1000979999999</v>
      </c>
      <c r="F734" s="48">
        <v>5640.0498049999997</v>
      </c>
      <c r="G734" s="48">
        <v>0</v>
      </c>
      <c r="H734" s="48">
        <f t="shared" si="44"/>
        <v>5631.8666993333327</v>
      </c>
      <c r="I734" s="48">
        <v>1</v>
      </c>
      <c r="J734" s="48">
        <v>-1</v>
      </c>
      <c r="K734" s="48">
        <v>0</v>
      </c>
      <c r="L734" s="48">
        <v>1</v>
      </c>
      <c r="M734">
        <v>5509.2800292000011</v>
      </c>
      <c r="N734">
        <v>5495.8100097000006</v>
      </c>
      <c r="O734" s="48">
        <v>1</v>
      </c>
      <c r="P734" s="61">
        <f t="shared" si="45"/>
        <v>0.73231969934486352</v>
      </c>
      <c r="Q734" s="62">
        <f t="shared" si="46"/>
        <v>0.67531410807754122</v>
      </c>
      <c r="R734" s="62">
        <f t="shared" si="47"/>
        <v>1</v>
      </c>
    </row>
    <row r="735" spans="1:18" x14ac:dyDescent="0.3">
      <c r="A735" s="60">
        <v>40434</v>
      </c>
      <c r="B735" s="48">
        <v>1</v>
      </c>
      <c r="C735" s="48">
        <v>5639.2001950000003</v>
      </c>
      <c r="D735" s="48">
        <v>5770.6000979999999</v>
      </c>
      <c r="E735" s="48">
        <v>5639.2001950000003</v>
      </c>
      <c r="F735" s="48">
        <v>5760</v>
      </c>
      <c r="G735" s="48">
        <v>0</v>
      </c>
      <c r="H735" s="48">
        <f t="shared" si="44"/>
        <v>5723.2667643333334</v>
      </c>
      <c r="I735" s="48">
        <v>1</v>
      </c>
      <c r="J735" s="48">
        <v>1</v>
      </c>
      <c r="K735" s="48">
        <v>0</v>
      </c>
      <c r="L735" s="48">
        <v>1</v>
      </c>
      <c r="M735">
        <v>5544.410009700001</v>
      </c>
      <c r="N735">
        <v>5511.2050048000001</v>
      </c>
      <c r="O735" s="48">
        <v>1</v>
      </c>
      <c r="P735" s="61">
        <f t="shared" si="45"/>
        <v>0.94133619893696996</v>
      </c>
      <c r="Q735" s="62">
        <f t="shared" si="46"/>
        <v>0.71936948434025172</v>
      </c>
      <c r="R735" s="62">
        <f t="shared" si="47"/>
        <v>1</v>
      </c>
    </row>
    <row r="736" spans="1:18" x14ac:dyDescent="0.3">
      <c r="A736" s="60">
        <v>40435</v>
      </c>
      <c r="B736" s="48">
        <v>1</v>
      </c>
      <c r="C736" s="48">
        <v>5760.2998049999997</v>
      </c>
      <c r="D736" s="48">
        <v>5838.4501950000003</v>
      </c>
      <c r="E736" s="48">
        <v>5760.2998049999997</v>
      </c>
      <c r="F736" s="48">
        <v>5795.5498049999997</v>
      </c>
      <c r="G736" s="48">
        <v>0</v>
      </c>
      <c r="H736" s="48">
        <f t="shared" si="44"/>
        <v>5798.0999349999993</v>
      </c>
      <c r="I736" s="48">
        <v>1</v>
      </c>
      <c r="J736" s="48">
        <v>1</v>
      </c>
      <c r="K736" s="48">
        <v>0</v>
      </c>
      <c r="L736" s="48">
        <v>1</v>
      </c>
      <c r="M736">
        <v>5582.4199707000016</v>
      </c>
      <c r="N736">
        <v>5530.0675047999994</v>
      </c>
      <c r="O736" s="48">
        <v>1</v>
      </c>
      <c r="P736" s="61">
        <f t="shared" si="45"/>
        <v>0.73242852617719856</v>
      </c>
      <c r="Q736" s="62">
        <f t="shared" si="46"/>
        <v>0.67533796953368852</v>
      </c>
      <c r="R736" s="62">
        <f t="shared" si="47"/>
        <v>1</v>
      </c>
    </row>
    <row r="737" spans="1:18" x14ac:dyDescent="0.3">
      <c r="A737" s="60">
        <v>40436</v>
      </c>
      <c r="B737" s="48">
        <v>1</v>
      </c>
      <c r="C737" s="48">
        <v>5795.25</v>
      </c>
      <c r="D737" s="48">
        <v>5869.4501950000003</v>
      </c>
      <c r="E737" s="48">
        <v>5792.2001950000003</v>
      </c>
      <c r="F737" s="48">
        <v>5860.9501950000003</v>
      </c>
      <c r="G737" s="48">
        <v>0</v>
      </c>
      <c r="H737" s="48">
        <f t="shared" si="44"/>
        <v>5840.8668616666664</v>
      </c>
      <c r="I737" s="48">
        <v>1</v>
      </c>
      <c r="J737" s="48">
        <v>-1</v>
      </c>
      <c r="K737" s="48">
        <v>0</v>
      </c>
      <c r="L737" s="48">
        <v>1</v>
      </c>
      <c r="M737">
        <v>5628.2750000000005</v>
      </c>
      <c r="N737">
        <v>5552.4075194499992</v>
      </c>
      <c r="O737" s="48">
        <v>1</v>
      </c>
      <c r="P737" s="61">
        <f t="shared" si="45"/>
        <v>0.81267518518123283</v>
      </c>
      <c r="Q737" s="62">
        <f t="shared" si="46"/>
        <v>0.69267927688571873</v>
      </c>
      <c r="R737" s="62">
        <f t="shared" si="47"/>
        <v>1</v>
      </c>
    </row>
    <row r="738" spans="1:18" x14ac:dyDescent="0.3">
      <c r="A738" s="60">
        <v>40437</v>
      </c>
      <c r="B738" s="48">
        <v>0</v>
      </c>
      <c r="C738" s="48">
        <v>5861.1000979999999</v>
      </c>
      <c r="D738" s="48">
        <v>5901.6499020000001</v>
      </c>
      <c r="E738" s="48">
        <v>5815.7998049999997</v>
      </c>
      <c r="F738" s="48">
        <v>5828.7001950000003</v>
      </c>
      <c r="G738" s="48">
        <v>0</v>
      </c>
      <c r="H738" s="48">
        <f t="shared" si="44"/>
        <v>5848.7166340000003</v>
      </c>
      <c r="I738" s="48">
        <v>0</v>
      </c>
      <c r="J738" s="48">
        <v>-1</v>
      </c>
      <c r="K738" s="48">
        <v>0</v>
      </c>
      <c r="L738" s="48">
        <v>1</v>
      </c>
      <c r="M738">
        <v>5663.9600096999993</v>
      </c>
      <c r="N738">
        <v>5569.8850340999988</v>
      </c>
      <c r="O738" s="48">
        <v>1</v>
      </c>
      <c r="P738" s="61">
        <f t="shared" si="45"/>
        <v>0.56787406823859521</v>
      </c>
      <c r="Q738" s="62">
        <f t="shared" si="46"/>
        <v>0.63827248291975436</v>
      </c>
      <c r="R738" s="62">
        <f t="shared" si="47"/>
        <v>1</v>
      </c>
    </row>
    <row r="739" spans="1:18" x14ac:dyDescent="0.3">
      <c r="A739" s="60">
        <v>40438</v>
      </c>
      <c r="B739" s="48">
        <v>1</v>
      </c>
      <c r="C739" s="48">
        <v>5828.7001950000003</v>
      </c>
      <c r="D739" s="48">
        <v>5898.3999020000001</v>
      </c>
      <c r="E739" s="48">
        <v>5828.7001950000003</v>
      </c>
      <c r="F739" s="48">
        <v>5884.9501950000003</v>
      </c>
      <c r="G739" s="48">
        <v>0</v>
      </c>
      <c r="H739" s="48">
        <f t="shared" si="44"/>
        <v>5870.6834306666669</v>
      </c>
      <c r="I739" s="48">
        <v>1</v>
      </c>
      <c r="J739" s="48">
        <v>1</v>
      </c>
      <c r="K739" s="48">
        <v>0</v>
      </c>
      <c r="L739" s="48">
        <v>1</v>
      </c>
      <c r="M739">
        <v>5703.8400389999997</v>
      </c>
      <c r="N739">
        <v>5587.122534099999</v>
      </c>
      <c r="O739" s="48">
        <v>1</v>
      </c>
      <c r="P739" s="61">
        <f t="shared" si="45"/>
        <v>0.78920914850441393</v>
      </c>
      <c r="Q739" s="62">
        <f t="shared" si="46"/>
        <v>0.68766149421135914</v>
      </c>
      <c r="R739" s="62">
        <f t="shared" si="47"/>
        <v>1</v>
      </c>
    </row>
    <row r="740" spans="1:18" x14ac:dyDescent="0.3">
      <c r="A740" s="60">
        <v>40441</v>
      </c>
      <c r="B740" s="48">
        <v>1</v>
      </c>
      <c r="C740" s="48">
        <v>5885.0498049999997</v>
      </c>
      <c r="D740" s="48">
        <v>5989.5</v>
      </c>
      <c r="E740" s="48">
        <v>5885.0498049999997</v>
      </c>
      <c r="F740" s="48">
        <v>5980.4501950000003</v>
      </c>
      <c r="G740" s="48">
        <v>0</v>
      </c>
      <c r="H740" s="48">
        <f t="shared" si="44"/>
        <v>5951.666666666667</v>
      </c>
      <c r="I740" s="48">
        <v>1</v>
      </c>
      <c r="J740" s="48">
        <v>1</v>
      </c>
      <c r="K740" s="48">
        <v>0</v>
      </c>
      <c r="L740" s="48">
        <v>1</v>
      </c>
      <c r="M740">
        <v>5753.9450682999986</v>
      </c>
      <c r="N740">
        <v>5609.6125487499985</v>
      </c>
      <c r="O740" s="48">
        <v>1</v>
      </c>
      <c r="P740" s="61">
        <f t="shared" si="45"/>
        <v>0.88263871140796923</v>
      </c>
      <c r="Q740" s="62">
        <f t="shared" si="46"/>
        <v>0.70736872835718911</v>
      </c>
      <c r="R740" s="62">
        <f t="shared" si="47"/>
        <v>1</v>
      </c>
    </row>
    <row r="741" spans="1:18" x14ac:dyDescent="0.3">
      <c r="A741" s="60">
        <v>40442</v>
      </c>
      <c r="B741" s="48">
        <v>1</v>
      </c>
      <c r="C741" s="48">
        <v>5980.5</v>
      </c>
      <c r="D741" s="48">
        <v>6032.7998049999997</v>
      </c>
      <c r="E741" s="48">
        <v>5961.8500979999999</v>
      </c>
      <c r="F741" s="48">
        <v>6009.0498049999997</v>
      </c>
      <c r="G741" s="48">
        <v>0</v>
      </c>
      <c r="H741" s="48">
        <f t="shared" si="44"/>
        <v>6001.233236</v>
      </c>
      <c r="I741" s="48">
        <v>1</v>
      </c>
      <c r="J741" s="48">
        <v>-1</v>
      </c>
      <c r="K741" s="48">
        <v>0</v>
      </c>
      <c r="L741" s="48">
        <v>1</v>
      </c>
      <c r="M741">
        <v>5797.1550292999991</v>
      </c>
      <c r="N741">
        <v>5632.8900389999999</v>
      </c>
      <c r="O741" s="48">
        <v>1</v>
      </c>
      <c r="P741" s="61">
        <f t="shared" si="45"/>
        <v>0.72265155946827897</v>
      </c>
      <c r="Q741" s="62">
        <f t="shared" si="46"/>
        <v>0.67319064108642035</v>
      </c>
      <c r="R741" s="62">
        <f t="shared" si="47"/>
        <v>1</v>
      </c>
    </row>
    <row r="742" spans="1:18" x14ac:dyDescent="0.3">
      <c r="A742" s="60">
        <v>40443</v>
      </c>
      <c r="B742" s="48">
        <v>1</v>
      </c>
      <c r="C742" s="48">
        <v>6008.3999020000001</v>
      </c>
      <c r="D742" s="48">
        <v>6037.3999020000001</v>
      </c>
      <c r="E742" s="48">
        <v>5946.4501950000003</v>
      </c>
      <c r="F742" s="48">
        <v>5991</v>
      </c>
      <c r="G742" s="48">
        <v>0</v>
      </c>
      <c r="H742" s="48">
        <f t="shared" si="44"/>
        <v>5991.6166990000011</v>
      </c>
      <c r="I742" s="48">
        <v>0</v>
      </c>
      <c r="J742" s="48">
        <v>-1</v>
      </c>
      <c r="K742" s="48">
        <v>1</v>
      </c>
      <c r="L742" s="48">
        <v>1</v>
      </c>
      <c r="M742">
        <v>5835.8550292999989</v>
      </c>
      <c r="N742">
        <v>5657.1850340999999</v>
      </c>
      <c r="O742" s="48">
        <v>1</v>
      </c>
      <c r="P742" s="61">
        <f t="shared" si="45"/>
        <v>0.6106928009453656</v>
      </c>
      <c r="Q742" s="62">
        <f t="shared" si="46"/>
        <v>0.64809882313986311</v>
      </c>
      <c r="R742" s="62">
        <f t="shared" si="47"/>
        <v>1</v>
      </c>
    </row>
    <row r="743" spans="1:18" x14ac:dyDescent="0.3">
      <c r="A743" s="60">
        <v>40444</v>
      </c>
      <c r="B743" s="48">
        <v>1</v>
      </c>
      <c r="C743" s="48">
        <v>5991.0498049999997</v>
      </c>
      <c r="D743" s="48">
        <v>6006.7998049999997</v>
      </c>
      <c r="E743" s="48">
        <v>5932.3999020000001</v>
      </c>
      <c r="F743" s="48">
        <v>5959.5498049999997</v>
      </c>
      <c r="G743" s="48">
        <v>0</v>
      </c>
      <c r="H743" s="48">
        <f t="shared" si="44"/>
        <v>5966.2498373333328</v>
      </c>
      <c r="I743" s="48">
        <v>0</v>
      </c>
      <c r="J743" s="48">
        <v>-1</v>
      </c>
      <c r="K743" s="48">
        <v>1</v>
      </c>
      <c r="L743" s="48">
        <v>1</v>
      </c>
      <c r="M743">
        <v>5871.0249999999996</v>
      </c>
      <c r="N743">
        <v>5682.0450194499999</v>
      </c>
      <c r="O743" s="48">
        <v>1</v>
      </c>
      <c r="P743" s="61">
        <f t="shared" si="45"/>
        <v>0.57710532958013538</v>
      </c>
      <c r="Q743" s="62">
        <f t="shared" si="46"/>
        <v>0.64040107108071975</v>
      </c>
      <c r="R743" s="62">
        <f t="shared" si="47"/>
        <v>1</v>
      </c>
    </row>
    <row r="744" spans="1:18" x14ac:dyDescent="0.3">
      <c r="A744" s="60">
        <v>40445</v>
      </c>
      <c r="B744" s="48">
        <v>1</v>
      </c>
      <c r="C744" s="48">
        <v>5959.4501950000003</v>
      </c>
      <c r="D744" s="48">
        <v>6029.1000979999999</v>
      </c>
      <c r="E744" s="48">
        <v>5951.2001950000003</v>
      </c>
      <c r="F744" s="48">
        <v>6018.2998049999997</v>
      </c>
      <c r="G744" s="48">
        <v>0</v>
      </c>
      <c r="H744" s="48">
        <f t="shared" si="44"/>
        <v>5999.5333659999997</v>
      </c>
      <c r="I744" s="48">
        <v>1</v>
      </c>
      <c r="J744" s="48">
        <v>-1</v>
      </c>
      <c r="K744" s="48">
        <v>0</v>
      </c>
      <c r="L744" s="48">
        <v>1</v>
      </c>
      <c r="M744">
        <v>5908.85</v>
      </c>
      <c r="N744">
        <v>5709.0650145999998</v>
      </c>
      <c r="O744" s="48">
        <v>1</v>
      </c>
      <c r="P744" s="61">
        <f t="shared" si="45"/>
        <v>0.79667853734394556</v>
      </c>
      <c r="Q744" s="62">
        <f t="shared" si="46"/>
        <v>0.68926354011354463</v>
      </c>
      <c r="R744" s="62">
        <f t="shared" si="47"/>
        <v>1</v>
      </c>
    </row>
    <row r="745" spans="1:18" x14ac:dyDescent="0.3">
      <c r="A745" s="60">
        <v>40448</v>
      </c>
      <c r="B745" s="48">
        <v>1</v>
      </c>
      <c r="C745" s="48">
        <v>6018.2998049999997</v>
      </c>
      <c r="D745" s="48">
        <v>6073.5</v>
      </c>
      <c r="E745" s="48">
        <v>6018.2998049999997</v>
      </c>
      <c r="F745" s="48">
        <v>6035.6499020000001</v>
      </c>
      <c r="G745" s="48">
        <v>0</v>
      </c>
      <c r="H745" s="48">
        <f t="shared" si="44"/>
        <v>6042.4832356666666</v>
      </c>
      <c r="I745" s="48">
        <v>1</v>
      </c>
      <c r="J745" s="48">
        <v>1</v>
      </c>
      <c r="K745" s="48">
        <v>0</v>
      </c>
      <c r="L745" s="48">
        <v>1</v>
      </c>
      <c r="M745">
        <v>5936.4149902000008</v>
      </c>
      <c r="N745">
        <v>5740.4124999500009</v>
      </c>
      <c r="O745" s="48">
        <v>1</v>
      </c>
      <c r="P745" s="61">
        <f t="shared" si="45"/>
        <v>0.69227467764833173</v>
      </c>
      <c r="Q745" s="62">
        <f t="shared" si="46"/>
        <v>0.66647274894409148</v>
      </c>
      <c r="R745" s="62">
        <f t="shared" si="47"/>
        <v>1</v>
      </c>
    </row>
    <row r="746" spans="1:18" x14ac:dyDescent="0.3">
      <c r="A746" s="60">
        <v>40449</v>
      </c>
      <c r="B746" s="48">
        <v>1</v>
      </c>
      <c r="C746" s="48">
        <v>6036.0498049999997</v>
      </c>
      <c r="D746" s="48">
        <v>6049.7998049999997</v>
      </c>
      <c r="E746" s="48">
        <v>5991.2998049999997</v>
      </c>
      <c r="F746" s="48">
        <v>6029.5</v>
      </c>
      <c r="G746" s="48">
        <v>0</v>
      </c>
      <c r="H746" s="48">
        <f t="shared" si="44"/>
        <v>6023.5332033333325</v>
      </c>
      <c r="I746" s="48">
        <v>0</v>
      </c>
      <c r="J746" s="48">
        <v>-1</v>
      </c>
      <c r="K746" s="48">
        <v>1</v>
      </c>
      <c r="L746" s="48">
        <v>1</v>
      </c>
      <c r="M746">
        <v>5959.8100097000006</v>
      </c>
      <c r="N746">
        <v>5771.1149902000016</v>
      </c>
      <c r="O746" s="48">
        <v>1</v>
      </c>
      <c r="P746" s="61">
        <f t="shared" si="45"/>
        <v>0.6419861982580477</v>
      </c>
      <c r="Q746" s="62">
        <f t="shared" si="46"/>
        <v>0.65520230532712054</v>
      </c>
      <c r="R746" s="62">
        <f t="shared" si="47"/>
        <v>1</v>
      </c>
    </row>
    <row r="747" spans="1:18" x14ac:dyDescent="0.3">
      <c r="A747" s="60">
        <v>40450</v>
      </c>
      <c r="B747" s="48">
        <v>1</v>
      </c>
      <c r="C747" s="48">
        <v>6029.1499020000001</v>
      </c>
      <c r="D747" s="48">
        <v>6071.5498049999997</v>
      </c>
      <c r="E747" s="48">
        <v>5979.6499020000001</v>
      </c>
      <c r="F747" s="48">
        <v>5991.2998049999997</v>
      </c>
      <c r="G747" s="48">
        <v>0</v>
      </c>
      <c r="H747" s="48">
        <f t="shared" si="44"/>
        <v>6014.1665039999998</v>
      </c>
      <c r="I747" s="48">
        <v>0</v>
      </c>
      <c r="J747" s="48">
        <v>-1</v>
      </c>
      <c r="K747" s="48">
        <v>1</v>
      </c>
      <c r="L747" s="48">
        <v>1</v>
      </c>
      <c r="M747">
        <v>5972.8449707</v>
      </c>
      <c r="N747">
        <v>5800.5599853500007</v>
      </c>
      <c r="O747" s="48">
        <v>1</v>
      </c>
      <c r="P747" s="61">
        <f t="shared" si="45"/>
        <v>0.5539398830735236</v>
      </c>
      <c r="Q747" s="62">
        <f t="shared" si="46"/>
        <v>0.63504918999801296</v>
      </c>
      <c r="R747" s="62">
        <f t="shared" si="47"/>
        <v>1</v>
      </c>
    </row>
    <row r="748" spans="1:18" x14ac:dyDescent="0.3">
      <c r="A748" s="60">
        <v>40451</v>
      </c>
      <c r="B748" s="48">
        <v>1</v>
      </c>
      <c r="C748" s="48">
        <v>5991.3500979999999</v>
      </c>
      <c r="D748" s="48">
        <v>6048.4501950000003</v>
      </c>
      <c r="E748" s="48">
        <v>5963.6000979999999</v>
      </c>
      <c r="F748" s="48">
        <v>6029.9501950000003</v>
      </c>
      <c r="G748" s="48">
        <v>0</v>
      </c>
      <c r="H748" s="48">
        <f t="shared" si="44"/>
        <v>6014.0001626666672</v>
      </c>
      <c r="I748" s="48">
        <v>1</v>
      </c>
      <c r="J748" s="48">
        <v>-1</v>
      </c>
      <c r="K748" s="48">
        <v>1</v>
      </c>
      <c r="L748" s="48">
        <v>1</v>
      </c>
      <c r="M748">
        <v>5992.9699707</v>
      </c>
      <c r="N748">
        <v>5828.4649902000001</v>
      </c>
      <c r="O748" s="48">
        <v>1</v>
      </c>
      <c r="P748" s="61">
        <f t="shared" si="45"/>
        <v>0.74796629566959028</v>
      </c>
      <c r="Q748" s="62">
        <f t="shared" si="46"/>
        <v>0.67873540380051089</v>
      </c>
      <c r="R748" s="62">
        <f t="shared" si="47"/>
        <v>1</v>
      </c>
    </row>
    <row r="749" spans="1:18" x14ac:dyDescent="0.3">
      <c r="A749" s="60">
        <v>40452</v>
      </c>
      <c r="B749" s="48">
        <v>1</v>
      </c>
      <c r="C749" s="48">
        <v>6030.2998049999997</v>
      </c>
      <c r="D749" s="48">
        <v>6153.1000979999999</v>
      </c>
      <c r="E749" s="48">
        <v>6030.2998049999997</v>
      </c>
      <c r="F749" s="48">
        <v>6143.3999020000001</v>
      </c>
      <c r="G749" s="48">
        <v>0</v>
      </c>
      <c r="H749" s="48">
        <f t="shared" si="44"/>
        <v>6108.9332683333332</v>
      </c>
      <c r="I749" s="48">
        <v>1</v>
      </c>
      <c r="J749" s="48">
        <v>1</v>
      </c>
      <c r="K749" s="48">
        <v>0</v>
      </c>
      <c r="L749" s="48">
        <v>1</v>
      </c>
      <c r="M749">
        <v>6018.814941399999</v>
      </c>
      <c r="N749">
        <v>5861.3274902000003</v>
      </c>
      <c r="O749" s="48">
        <v>1</v>
      </c>
      <c r="P749" s="61">
        <f t="shared" si="45"/>
        <v>0.92460056912359279</v>
      </c>
      <c r="Q749" s="62">
        <f t="shared" si="46"/>
        <v>0.71597857525451669</v>
      </c>
      <c r="R749" s="62">
        <f t="shared" si="47"/>
        <v>1</v>
      </c>
    </row>
    <row r="750" spans="1:18" x14ac:dyDescent="0.3">
      <c r="A750" s="60">
        <v>40455</v>
      </c>
      <c r="B750" s="48">
        <v>1</v>
      </c>
      <c r="C750" s="48">
        <v>6144.7001950000003</v>
      </c>
      <c r="D750" s="48">
        <v>6222.1000979999999</v>
      </c>
      <c r="E750" s="48">
        <v>6144.7001950000003</v>
      </c>
      <c r="F750" s="48">
        <v>6159.4501950000003</v>
      </c>
      <c r="G750" s="48">
        <v>0</v>
      </c>
      <c r="H750" s="48">
        <f t="shared" si="44"/>
        <v>6175.4168293333341</v>
      </c>
      <c r="I750" s="48">
        <v>1</v>
      </c>
      <c r="J750" s="48">
        <v>1</v>
      </c>
      <c r="K750" s="48">
        <v>0</v>
      </c>
      <c r="L750" s="48">
        <v>1</v>
      </c>
      <c r="M750">
        <v>6036.7149413999996</v>
      </c>
      <c r="N750">
        <v>5895.3300048500005</v>
      </c>
      <c r="O750" s="48">
        <v>1</v>
      </c>
      <c r="P750" s="61">
        <f t="shared" si="45"/>
        <v>0.68053603861086587</v>
      </c>
      <c r="Q750" s="62">
        <f t="shared" si="46"/>
        <v>0.66385832516576249</v>
      </c>
      <c r="R750" s="62">
        <f t="shared" si="47"/>
        <v>1</v>
      </c>
    </row>
    <row r="751" spans="1:18" x14ac:dyDescent="0.3">
      <c r="A751" s="60">
        <v>40456</v>
      </c>
      <c r="B751" s="48">
        <v>1</v>
      </c>
      <c r="C751" s="48">
        <v>6159.4501950000003</v>
      </c>
      <c r="D751" s="48">
        <v>6188.3500979999999</v>
      </c>
      <c r="E751" s="48">
        <v>6118.0498049999997</v>
      </c>
      <c r="F751" s="48">
        <v>6145.7998049999997</v>
      </c>
      <c r="G751" s="48">
        <v>0</v>
      </c>
      <c r="H751" s="48">
        <f t="shared" si="44"/>
        <v>6150.733236</v>
      </c>
      <c r="I751" s="48">
        <v>0</v>
      </c>
      <c r="J751" s="48">
        <v>-1</v>
      </c>
      <c r="K751" s="48">
        <v>1</v>
      </c>
      <c r="L751" s="48">
        <v>1</v>
      </c>
      <c r="M751">
        <v>6050.3899413999989</v>
      </c>
      <c r="N751">
        <v>5923.7724853500004</v>
      </c>
      <c r="O751" s="48">
        <v>1</v>
      </c>
      <c r="P751" s="61">
        <f t="shared" si="45"/>
        <v>0.62012969788680494</v>
      </c>
      <c r="Q751" s="62">
        <f t="shared" si="46"/>
        <v>0.6502480457585581</v>
      </c>
      <c r="R751" s="62">
        <f t="shared" si="47"/>
        <v>1</v>
      </c>
    </row>
    <row r="752" spans="1:18" x14ac:dyDescent="0.3">
      <c r="A752" s="60">
        <v>40457</v>
      </c>
      <c r="B752" s="48">
        <v>1</v>
      </c>
      <c r="C752" s="48">
        <v>6150.9501950000003</v>
      </c>
      <c r="D752" s="48">
        <v>6223.3999020000001</v>
      </c>
      <c r="E752" s="48">
        <v>6148.6000979999999</v>
      </c>
      <c r="F752" s="48">
        <v>6186.4501950000003</v>
      </c>
      <c r="G752" s="48">
        <v>0</v>
      </c>
      <c r="H752" s="48">
        <f t="shared" si="44"/>
        <v>6186.1500650000007</v>
      </c>
      <c r="I752" s="48">
        <v>1</v>
      </c>
      <c r="J752" s="48">
        <v>-1</v>
      </c>
      <c r="K752" s="48">
        <v>0</v>
      </c>
      <c r="L752" s="48">
        <v>1</v>
      </c>
      <c r="M752">
        <v>6069.9349608999992</v>
      </c>
      <c r="N752">
        <v>5952.8949951000004</v>
      </c>
      <c r="O752" s="48">
        <v>1</v>
      </c>
      <c r="P752" s="61">
        <f t="shared" si="45"/>
        <v>0.7357228059025529</v>
      </c>
      <c r="Q752" s="62">
        <f t="shared" si="46"/>
        <v>0.67605984447729861</v>
      </c>
      <c r="R752" s="62">
        <f t="shared" si="47"/>
        <v>1</v>
      </c>
    </row>
    <row r="753" spans="1:18" x14ac:dyDescent="0.3">
      <c r="A753" s="60">
        <v>40458</v>
      </c>
      <c r="B753" s="48">
        <v>1</v>
      </c>
      <c r="C753" s="48">
        <v>6186.8500979999999</v>
      </c>
      <c r="D753" s="48">
        <v>6199.4501950000003</v>
      </c>
      <c r="E753" s="48">
        <v>6107.5</v>
      </c>
      <c r="F753" s="48">
        <v>6120.2998049999997</v>
      </c>
      <c r="G753" s="48">
        <v>0</v>
      </c>
      <c r="H753" s="48">
        <f t="shared" si="44"/>
        <v>6142.416666666667</v>
      </c>
      <c r="I753" s="48">
        <v>0</v>
      </c>
      <c r="J753" s="48">
        <v>-1</v>
      </c>
      <c r="K753" s="48">
        <v>1</v>
      </c>
      <c r="L753" s="48">
        <v>1</v>
      </c>
      <c r="M753">
        <v>6086.0099608999999</v>
      </c>
      <c r="N753">
        <v>5978.5174804500002</v>
      </c>
      <c r="O753" s="48">
        <v>1</v>
      </c>
      <c r="P753" s="61">
        <f t="shared" si="45"/>
        <v>0.48822630001334155</v>
      </c>
      <c r="Q753" s="62">
        <f t="shared" si="46"/>
        <v>0.61968850503064732</v>
      </c>
      <c r="R753" s="62">
        <f t="shared" si="47"/>
        <v>1</v>
      </c>
    </row>
    <row r="754" spans="1:18" x14ac:dyDescent="0.3">
      <c r="A754" s="60">
        <v>40459</v>
      </c>
      <c r="B754" s="48">
        <v>1</v>
      </c>
      <c r="C754" s="48">
        <v>6121.3999020000001</v>
      </c>
      <c r="D754" s="48">
        <v>6148.6000979999999</v>
      </c>
      <c r="E754" s="48">
        <v>6067</v>
      </c>
      <c r="F754" s="48">
        <v>6103.4501950000003</v>
      </c>
      <c r="G754" s="48">
        <v>0</v>
      </c>
      <c r="H754" s="48">
        <f t="shared" si="44"/>
        <v>6106.3500976666664</v>
      </c>
      <c r="I754" s="48">
        <v>0</v>
      </c>
      <c r="J754" s="48">
        <v>-1</v>
      </c>
      <c r="K754" s="48">
        <v>1</v>
      </c>
      <c r="L754" s="48">
        <v>1</v>
      </c>
      <c r="M754">
        <v>6094.5249998999998</v>
      </c>
      <c r="N754">
        <v>6001.6874999500005</v>
      </c>
      <c r="O754" s="48">
        <v>1</v>
      </c>
      <c r="P754" s="61">
        <f t="shared" si="45"/>
        <v>0.60975471301363648</v>
      </c>
      <c r="Q754" s="62">
        <f t="shared" si="46"/>
        <v>0.64788484677278335</v>
      </c>
      <c r="R754" s="62">
        <f t="shared" si="47"/>
        <v>1</v>
      </c>
    </row>
    <row r="755" spans="1:18" x14ac:dyDescent="0.3">
      <c r="A755" s="60">
        <v>40462</v>
      </c>
      <c r="B755" s="48">
        <v>1</v>
      </c>
      <c r="C755" s="48">
        <v>6105.9501950000003</v>
      </c>
      <c r="D755" s="48">
        <v>6187.75</v>
      </c>
      <c r="E755" s="48">
        <v>6105.9501950000003</v>
      </c>
      <c r="F755" s="48">
        <v>6135.8500979999999</v>
      </c>
      <c r="G755" s="48">
        <v>0</v>
      </c>
      <c r="H755" s="48">
        <f t="shared" si="44"/>
        <v>6143.1834310000004</v>
      </c>
      <c r="I755" s="48">
        <v>1</v>
      </c>
      <c r="J755" s="48">
        <v>1</v>
      </c>
      <c r="K755" s="48">
        <v>0</v>
      </c>
      <c r="L755" s="48">
        <v>1</v>
      </c>
      <c r="M755">
        <v>6104.5450195000003</v>
      </c>
      <c r="N755">
        <v>6020.4800048500001</v>
      </c>
      <c r="O755" s="48">
        <v>1</v>
      </c>
      <c r="P755" s="61">
        <f t="shared" si="45"/>
        <v>0.71869532472738684</v>
      </c>
      <c r="Q755" s="62">
        <f t="shared" si="46"/>
        <v>0.67231965400561899</v>
      </c>
      <c r="R755" s="62">
        <f t="shared" si="47"/>
        <v>1</v>
      </c>
    </row>
    <row r="756" spans="1:18" x14ac:dyDescent="0.3">
      <c r="A756" s="60">
        <v>40463</v>
      </c>
      <c r="B756" s="48">
        <v>1</v>
      </c>
      <c r="C756" s="48">
        <v>6135.9501950000003</v>
      </c>
      <c r="D756" s="48">
        <v>6144.9501950000003</v>
      </c>
      <c r="E756" s="48">
        <v>6057.9501950000003</v>
      </c>
      <c r="F756" s="48">
        <v>6090.8999020000001</v>
      </c>
      <c r="G756" s="48">
        <v>0</v>
      </c>
      <c r="H756" s="48">
        <f t="shared" si="44"/>
        <v>6097.9334306666669</v>
      </c>
      <c r="I756" s="48">
        <v>0</v>
      </c>
      <c r="J756" s="48">
        <v>-1</v>
      </c>
      <c r="K756" s="48">
        <v>1</v>
      </c>
      <c r="L756" s="48">
        <v>1</v>
      </c>
      <c r="M756">
        <v>6110.6850097000006</v>
      </c>
      <c r="N756">
        <v>6035.2475097000006</v>
      </c>
      <c r="O756" s="48">
        <v>1</v>
      </c>
      <c r="P756" s="61">
        <f t="shared" si="45"/>
        <v>0.54472159747939686</v>
      </c>
      <c r="Q756" s="62">
        <f t="shared" si="46"/>
        <v>0.63291009645068175</v>
      </c>
      <c r="R756" s="62">
        <f t="shared" si="47"/>
        <v>1</v>
      </c>
    </row>
    <row r="757" spans="1:18" x14ac:dyDescent="0.3">
      <c r="A757" s="60">
        <v>40464</v>
      </c>
      <c r="B757" s="48">
        <v>1</v>
      </c>
      <c r="C757" s="48">
        <v>6091.4501950000003</v>
      </c>
      <c r="D757" s="48">
        <v>6240.25</v>
      </c>
      <c r="E757" s="48">
        <v>6089.75</v>
      </c>
      <c r="F757" s="48">
        <v>6233.8999020000001</v>
      </c>
      <c r="G757" s="48">
        <v>0</v>
      </c>
      <c r="H757" s="48">
        <f t="shared" si="44"/>
        <v>6187.9666340000003</v>
      </c>
      <c r="I757" s="48">
        <v>1</v>
      </c>
      <c r="J757" s="48">
        <v>-1</v>
      </c>
      <c r="K757" s="48">
        <v>0</v>
      </c>
      <c r="L757" s="48">
        <v>1</v>
      </c>
      <c r="M757">
        <v>6134.9450194000001</v>
      </c>
      <c r="N757">
        <v>6053.8949950500009</v>
      </c>
      <c r="O757" s="48">
        <v>1</v>
      </c>
      <c r="P757" s="61">
        <f t="shared" si="45"/>
        <v>0.99477522163442367</v>
      </c>
      <c r="Q757" s="62">
        <f t="shared" si="46"/>
        <v>0.73003008556692695</v>
      </c>
      <c r="R757" s="62">
        <f t="shared" si="47"/>
        <v>1</v>
      </c>
    </row>
    <row r="758" spans="1:18" x14ac:dyDescent="0.3">
      <c r="A758" s="60">
        <v>40465</v>
      </c>
      <c r="B758" s="48">
        <v>0</v>
      </c>
      <c r="C758" s="48">
        <v>6234.2998049999997</v>
      </c>
      <c r="D758" s="48">
        <v>6284.1000979999999</v>
      </c>
      <c r="E758" s="48">
        <v>6157.8999020000001</v>
      </c>
      <c r="F758" s="48">
        <v>6177.3500979999999</v>
      </c>
      <c r="G758" s="48">
        <v>0</v>
      </c>
      <c r="H758" s="48">
        <f t="shared" si="44"/>
        <v>6206.4500326666666</v>
      </c>
      <c r="I758" s="48">
        <v>0</v>
      </c>
      <c r="J758" s="48">
        <v>-1</v>
      </c>
      <c r="K758" s="48">
        <v>0</v>
      </c>
      <c r="L758" s="48">
        <v>1</v>
      </c>
      <c r="M758">
        <v>6149.6850097000006</v>
      </c>
      <c r="N758">
        <v>6071.3274901999994</v>
      </c>
      <c r="O758" s="48">
        <v>1</v>
      </c>
      <c r="P758" s="61">
        <f t="shared" si="45"/>
        <v>0.5041923869644942</v>
      </c>
      <c r="Q758" s="62">
        <f t="shared" si="46"/>
        <v>0.62344405070725673</v>
      </c>
      <c r="R758" s="62">
        <f t="shared" si="47"/>
        <v>1</v>
      </c>
    </row>
    <row r="759" spans="1:18" x14ac:dyDescent="0.3">
      <c r="A759" s="60">
        <v>40466</v>
      </c>
      <c r="B759" s="48">
        <v>1</v>
      </c>
      <c r="C759" s="48">
        <v>6175.8999020000001</v>
      </c>
      <c r="D759" s="48">
        <v>6200.6000979999999</v>
      </c>
      <c r="E759" s="48">
        <v>6050.3500979999999</v>
      </c>
      <c r="F759" s="48">
        <v>6062.6499020000001</v>
      </c>
      <c r="G759" s="48">
        <v>0</v>
      </c>
      <c r="H759" s="48">
        <f t="shared" si="44"/>
        <v>6104.5333659999997</v>
      </c>
      <c r="I759" s="48">
        <v>0</v>
      </c>
      <c r="J759" s="48">
        <v>-1</v>
      </c>
      <c r="K759" s="48">
        <v>1</v>
      </c>
      <c r="L759" s="48">
        <v>1</v>
      </c>
      <c r="M759">
        <v>6141.6100096999999</v>
      </c>
      <c r="N759">
        <v>6080.2124755499999</v>
      </c>
      <c r="O759" s="48">
        <v>1</v>
      </c>
      <c r="P759" s="61">
        <f t="shared" si="45"/>
        <v>0.3657530517841503</v>
      </c>
      <c r="Q759" s="62">
        <f t="shared" si="46"/>
        <v>0.59043236880229355</v>
      </c>
      <c r="R759" s="62">
        <f t="shared" si="47"/>
        <v>1</v>
      </c>
    </row>
    <row r="760" spans="1:18" x14ac:dyDescent="0.3">
      <c r="A760" s="60">
        <v>40469</v>
      </c>
      <c r="B760" s="48">
        <v>1</v>
      </c>
      <c r="C760" s="48">
        <v>6112.75</v>
      </c>
      <c r="D760" s="48">
        <v>6115.1000979999999</v>
      </c>
      <c r="E760" s="48">
        <v>5985.1000979999999</v>
      </c>
      <c r="F760" s="48">
        <v>6075.9501950000003</v>
      </c>
      <c r="G760" s="48">
        <v>0</v>
      </c>
      <c r="H760" s="48">
        <f t="shared" si="44"/>
        <v>6058.716797</v>
      </c>
      <c r="I760" s="48">
        <v>0</v>
      </c>
      <c r="J760" s="48">
        <v>-1</v>
      </c>
      <c r="K760" s="48">
        <v>1</v>
      </c>
      <c r="L760" s="48">
        <v>1</v>
      </c>
      <c r="M760">
        <v>6133.2600096999995</v>
      </c>
      <c r="N760">
        <v>6084.9874755499995</v>
      </c>
      <c r="O760" s="48">
        <v>1</v>
      </c>
      <c r="P760" s="61">
        <f t="shared" si="45"/>
        <v>0.5695660866370178</v>
      </c>
      <c r="Q760" s="62">
        <f t="shared" si="46"/>
        <v>0.63866304587749878</v>
      </c>
      <c r="R760" s="62">
        <f t="shared" si="47"/>
        <v>1</v>
      </c>
    </row>
    <row r="761" spans="1:18" x14ac:dyDescent="0.3">
      <c r="A761" s="60">
        <v>40470</v>
      </c>
      <c r="B761" s="48">
        <v>1</v>
      </c>
      <c r="C761" s="48">
        <v>6114.4501950000003</v>
      </c>
      <c r="D761" s="48">
        <v>6127.0498049999997</v>
      </c>
      <c r="E761" s="48">
        <v>6008.1499020000001</v>
      </c>
      <c r="F761" s="48">
        <v>6027.2998049999997</v>
      </c>
      <c r="G761" s="48">
        <v>0</v>
      </c>
      <c r="H761" s="48">
        <f t="shared" si="44"/>
        <v>6054.1665039999998</v>
      </c>
      <c r="I761" s="48">
        <v>0</v>
      </c>
      <c r="J761" s="48">
        <v>-1</v>
      </c>
      <c r="K761" s="48">
        <v>1</v>
      </c>
      <c r="L761" s="48">
        <v>1</v>
      </c>
      <c r="M761">
        <v>6121.4100097</v>
      </c>
      <c r="N761">
        <v>6085.8999755499999</v>
      </c>
      <c r="O761" s="48">
        <v>1</v>
      </c>
      <c r="P761" s="61">
        <f t="shared" si="45"/>
        <v>0.43553728212091003</v>
      </c>
      <c r="Q761" s="62">
        <f t="shared" si="46"/>
        <v>0.60719514217916748</v>
      </c>
      <c r="R761" s="62">
        <f t="shared" si="47"/>
        <v>1</v>
      </c>
    </row>
    <row r="762" spans="1:18" x14ac:dyDescent="0.3">
      <c r="A762" s="60">
        <v>40471</v>
      </c>
      <c r="B762" s="48">
        <v>1</v>
      </c>
      <c r="C762" s="48">
        <v>6002.9501950000003</v>
      </c>
      <c r="D762" s="48">
        <v>6038.1000979999999</v>
      </c>
      <c r="E762" s="48">
        <v>5966.75</v>
      </c>
      <c r="F762" s="48">
        <v>5982.1000979999999</v>
      </c>
      <c r="G762" s="48">
        <v>0</v>
      </c>
      <c r="H762" s="48">
        <f t="shared" si="44"/>
        <v>5995.6500653333323</v>
      </c>
      <c r="I762" s="48">
        <v>0</v>
      </c>
      <c r="J762" s="48">
        <v>-1</v>
      </c>
      <c r="K762" s="48">
        <v>1</v>
      </c>
      <c r="L762" s="48">
        <v>1</v>
      </c>
      <c r="M762">
        <v>6100.9750000000004</v>
      </c>
      <c r="N762">
        <v>6085.4549804499993</v>
      </c>
      <c r="O762" s="48">
        <v>1</v>
      </c>
      <c r="P762" s="61">
        <f t="shared" si="45"/>
        <v>0.59925394122778664</v>
      </c>
      <c r="Q762" s="62">
        <f t="shared" si="46"/>
        <v>0.64548560119397391</v>
      </c>
      <c r="R762" s="62">
        <f t="shared" si="47"/>
        <v>1</v>
      </c>
    </row>
    <row r="763" spans="1:18" x14ac:dyDescent="0.3">
      <c r="A763" s="60">
        <v>40472</v>
      </c>
      <c r="B763" s="48">
        <v>1</v>
      </c>
      <c r="C763" s="48">
        <v>6008.8999020000001</v>
      </c>
      <c r="D763" s="48">
        <v>6113.5</v>
      </c>
      <c r="E763" s="48">
        <v>5984.8999020000001</v>
      </c>
      <c r="F763" s="48">
        <v>6101.5</v>
      </c>
      <c r="G763" s="48">
        <v>0</v>
      </c>
      <c r="H763" s="48">
        <f t="shared" si="44"/>
        <v>6066.6333006666673</v>
      </c>
      <c r="I763" s="48">
        <v>1</v>
      </c>
      <c r="J763" s="48">
        <v>-1</v>
      </c>
      <c r="K763" s="48">
        <v>0</v>
      </c>
      <c r="L763" s="48">
        <v>1</v>
      </c>
      <c r="M763">
        <v>6099.0950195000005</v>
      </c>
      <c r="N763">
        <v>6092.5524901999997</v>
      </c>
      <c r="O763" s="48">
        <v>1</v>
      </c>
      <c r="P763" s="61">
        <f t="shared" si="45"/>
        <v>0.87661409856558081</v>
      </c>
      <c r="Q763" s="62">
        <f t="shared" si="46"/>
        <v>0.70612008810995763</v>
      </c>
      <c r="R763" s="62">
        <f t="shared" si="47"/>
        <v>1</v>
      </c>
    </row>
    <row r="764" spans="1:18" x14ac:dyDescent="0.3">
      <c r="A764" s="60">
        <v>40473</v>
      </c>
      <c r="B764" s="48">
        <v>0</v>
      </c>
      <c r="C764" s="48">
        <v>6113.3999020000001</v>
      </c>
      <c r="D764" s="48">
        <v>6121.1000979999999</v>
      </c>
      <c r="E764" s="48">
        <v>6041.3500979999999</v>
      </c>
      <c r="F764" s="48">
        <v>6066.0498049999997</v>
      </c>
      <c r="G764" s="48">
        <v>0</v>
      </c>
      <c r="H764" s="48">
        <f t="shared" si="44"/>
        <v>6076.1666670000004</v>
      </c>
      <c r="I764" s="48">
        <v>0</v>
      </c>
      <c r="J764" s="48">
        <v>-1</v>
      </c>
      <c r="K764" s="48">
        <v>0</v>
      </c>
      <c r="L764" s="48">
        <v>1</v>
      </c>
      <c r="M764">
        <v>6095.3549805000011</v>
      </c>
      <c r="N764">
        <v>6094.9399902000005</v>
      </c>
      <c r="O764" s="48">
        <v>1</v>
      </c>
      <c r="P764" s="61">
        <f t="shared" si="45"/>
        <v>0.53877040094847062</v>
      </c>
      <c r="Q764" s="62">
        <f t="shared" si="46"/>
        <v>0.63152633532733271</v>
      </c>
      <c r="R764" s="62">
        <f t="shared" si="47"/>
        <v>1</v>
      </c>
    </row>
    <row r="765" spans="1:18" x14ac:dyDescent="0.3">
      <c r="A765" s="60">
        <v>40476</v>
      </c>
      <c r="B765" s="48">
        <v>1</v>
      </c>
      <c r="C765" s="48">
        <v>6101.25</v>
      </c>
      <c r="D765" s="48">
        <v>6151.2998049999997</v>
      </c>
      <c r="E765" s="48">
        <v>6094.6000979999999</v>
      </c>
      <c r="F765" s="48">
        <v>6105.7998049999997</v>
      </c>
      <c r="G765" s="48">
        <v>0</v>
      </c>
      <c r="H765" s="48">
        <f t="shared" si="44"/>
        <v>6117.233236</v>
      </c>
      <c r="I765" s="48">
        <v>1</v>
      </c>
      <c r="J765" s="48">
        <v>-1</v>
      </c>
      <c r="K765" s="48">
        <v>0</v>
      </c>
      <c r="L765" s="48">
        <v>1</v>
      </c>
      <c r="M765">
        <v>6092.3499512000008</v>
      </c>
      <c r="N765">
        <v>6098.4474853500005</v>
      </c>
      <c r="O765" s="48">
        <v>0</v>
      </c>
      <c r="P765" s="61">
        <f t="shared" si="45"/>
        <v>0.6607834758465112</v>
      </c>
      <c r="Q765" s="62">
        <f t="shared" si="46"/>
        <v>0.65943636346587486</v>
      </c>
      <c r="R765" s="62">
        <f t="shared" si="47"/>
        <v>1</v>
      </c>
    </row>
    <row r="766" spans="1:18" x14ac:dyDescent="0.3">
      <c r="A766" s="60">
        <v>40477</v>
      </c>
      <c r="B766" s="48">
        <v>0</v>
      </c>
      <c r="C766" s="48">
        <v>6116.2998049999997</v>
      </c>
      <c r="D766" s="48">
        <v>6120.25</v>
      </c>
      <c r="E766" s="48">
        <v>6074.6499020000001</v>
      </c>
      <c r="F766" s="48">
        <v>6082</v>
      </c>
      <c r="G766" s="48">
        <v>0</v>
      </c>
      <c r="H766" s="48">
        <f t="shared" si="44"/>
        <v>6092.2999673333334</v>
      </c>
      <c r="I766" s="48">
        <v>0</v>
      </c>
      <c r="J766" s="48">
        <v>-1</v>
      </c>
      <c r="K766" s="48">
        <v>1</v>
      </c>
      <c r="L766" s="48">
        <v>1</v>
      </c>
      <c r="M766">
        <v>6091.4599610000005</v>
      </c>
      <c r="N766">
        <v>6101.0724853500005</v>
      </c>
      <c r="O766" s="48">
        <v>0</v>
      </c>
      <c r="P766" s="61">
        <f t="shared" si="45"/>
        <v>0.57242131281824649</v>
      </c>
      <c r="Q766" s="62">
        <f t="shared" si="46"/>
        <v>0.63932169251676629</v>
      </c>
      <c r="R766" s="62">
        <f t="shared" si="47"/>
        <v>1</v>
      </c>
    </row>
    <row r="767" spans="1:18" x14ac:dyDescent="0.3">
      <c r="A767" s="60">
        <v>40478</v>
      </c>
      <c r="B767" s="48">
        <v>0</v>
      </c>
      <c r="C767" s="48">
        <v>6075.4501950000003</v>
      </c>
      <c r="D767" s="48">
        <v>6075.9501950000003</v>
      </c>
      <c r="E767" s="48">
        <v>5987.5498049999997</v>
      </c>
      <c r="F767" s="48">
        <v>6012.6499020000001</v>
      </c>
      <c r="G767" s="48">
        <v>0</v>
      </c>
      <c r="H767" s="48">
        <f t="shared" si="44"/>
        <v>6025.3833006666673</v>
      </c>
      <c r="I767" s="48">
        <v>0</v>
      </c>
      <c r="J767" s="48">
        <v>-1</v>
      </c>
      <c r="K767" s="48">
        <v>1</v>
      </c>
      <c r="L767" s="48">
        <v>1</v>
      </c>
      <c r="M767">
        <v>6069.3349609999996</v>
      </c>
      <c r="N767">
        <v>6102.1399902000003</v>
      </c>
      <c r="O767" s="48">
        <v>0</v>
      </c>
      <c r="P767" s="61">
        <f t="shared" si="45"/>
        <v>0.50087816897918125</v>
      </c>
      <c r="Q767" s="62">
        <f t="shared" si="46"/>
        <v>0.6226656819676829</v>
      </c>
      <c r="R767" s="62">
        <f t="shared" si="47"/>
        <v>1</v>
      </c>
    </row>
    <row r="768" spans="1:18" x14ac:dyDescent="0.3">
      <c r="A768" s="60">
        <v>40479</v>
      </c>
      <c r="B768" s="48">
        <v>0</v>
      </c>
      <c r="C768" s="48">
        <v>6039.9501950000003</v>
      </c>
      <c r="D768" s="48">
        <v>6071.1000979999999</v>
      </c>
      <c r="E768" s="48">
        <v>5968.1000979999999</v>
      </c>
      <c r="F768" s="48">
        <v>5987.7001950000003</v>
      </c>
      <c r="G768" s="48">
        <v>0</v>
      </c>
      <c r="H768" s="48">
        <f t="shared" si="44"/>
        <v>6008.966797</v>
      </c>
      <c r="I768" s="48">
        <v>0</v>
      </c>
      <c r="J768" s="48">
        <v>-1</v>
      </c>
      <c r="K768" s="48">
        <v>1</v>
      </c>
      <c r="L768" s="48">
        <v>1</v>
      </c>
      <c r="M768">
        <v>6050.3699706999996</v>
      </c>
      <c r="N768">
        <v>6100.0274902000001</v>
      </c>
      <c r="O768" s="48">
        <v>0</v>
      </c>
      <c r="P768" s="61">
        <f t="shared" si="45"/>
        <v>0.52014757108743681</v>
      </c>
      <c r="Q768" s="62">
        <f t="shared" si="46"/>
        <v>0.62718227272151239</v>
      </c>
      <c r="R768" s="62">
        <f t="shared" si="47"/>
        <v>1</v>
      </c>
    </row>
    <row r="769" spans="1:18" x14ac:dyDescent="0.3">
      <c r="A769" s="60">
        <v>40480</v>
      </c>
      <c r="B769" s="48">
        <v>0</v>
      </c>
      <c r="C769" s="48">
        <v>6021.1499020000001</v>
      </c>
      <c r="D769" s="48">
        <v>6032.6499020000001</v>
      </c>
      <c r="E769" s="48">
        <v>5937.1000979999999</v>
      </c>
      <c r="F769" s="48">
        <v>6017.7001950000003</v>
      </c>
      <c r="G769" s="48">
        <v>0</v>
      </c>
      <c r="H769" s="48">
        <f t="shared" si="44"/>
        <v>5995.8167316666668</v>
      </c>
      <c r="I769" s="48">
        <v>0</v>
      </c>
      <c r="J769" s="48">
        <v>-1</v>
      </c>
      <c r="K769" s="48">
        <v>1</v>
      </c>
      <c r="L769" s="48">
        <v>1</v>
      </c>
      <c r="M769">
        <v>6045.8749999999991</v>
      </c>
      <c r="N769">
        <v>6093.7425048499999</v>
      </c>
      <c r="O769" s="48">
        <v>0</v>
      </c>
      <c r="P769" s="61">
        <f t="shared" si="45"/>
        <v>0.65202531503585903</v>
      </c>
      <c r="Q769" s="62">
        <f t="shared" si="46"/>
        <v>0.65746671754517272</v>
      </c>
      <c r="R769" s="62">
        <f t="shared" si="47"/>
        <v>1</v>
      </c>
    </row>
    <row r="770" spans="1:18" x14ac:dyDescent="0.3">
      <c r="A770" s="60">
        <v>40483</v>
      </c>
      <c r="B770" s="48">
        <v>1</v>
      </c>
      <c r="C770" s="48">
        <v>6092.2998049999997</v>
      </c>
      <c r="D770" s="48">
        <v>6132.3999020000001</v>
      </c>
      <c r="E770" s="48">
        <v>6084.75</v>
      </c>
      <c r="F770" s="48">
        <v>6117.5498049999997</v>
      </c>
      <c r="G770" s="48">
        <v>0</v>
      </c>
      <c r="H770" s="48">
        <f t="shared" si="44"/>
        <v>6111.5665689999996</v>
      </c>
      <c r="I770" s="48">
        <v>1</v>
      </c>
      <c r="J770" s="48">
        <v>-1</v>
      </c>
      <c r="K770" s="48">
        <v>0</v>
      </c>
      <c r="L770" s="48">
        <v>1</v>
      </c>
      <c r="M770">
        <v>6050.0349609999994</v>
      </c>
      <c r="N770">
        <v>6091.6474853499994</v>
      </c>
      <c r="O770" s="48">
        <v>0</v>
      </c>
      <c r="P770" s="61">
        <f t="shared" si="45"/>
        <v>0.716949010158624</v>
      </c>
      <c r="Q770" s="62">
        <f t="shared" si="46"/>
        <v>0.67193481482885686</v>
      </c>
      <c r="R770" s="62">
        <f t="shared" si="47"/>
        <v>1</v>
      </c>
    </row>
    <row r="771" spans="1:18" x14ac:dyDescent="0.3">
      <c r="A771" s="60">
        <v>40484</v>
      </c>
      <c r="B771" s="48">
        <v>0</v>
      </c>
      <c r="C771" s="48">
        <v>6127.5498049999997</v>
      </c>
      <c r="D771" s="48">
        <v>6138.1000979999999</v>
      </c>
      <c r="E771" s="48">
        <v>6094.3999020000001</v>
      </c>
      <c r="F771" s="48">
        <v>6119</v>
      </c>
      <c r="G771" s="48">
        <v>0</v>
      </c>
      <c r="H771" s="48">
        <f t="shared" si="44"/>
        <v>6117.166666666667</v>
      </c>
      <c r="I771" s="48">
        <v>0</v>
      </c>
      <c r="J771" s="48">
        <v>-1</v>
      </c>
      <c r="K771" s="48">
        <v>0</v>
      </c>
      <c r="L771" s="48">
        <v>1</v>
      </c>
      <c r="M771">
        <v>6059.2049804999997</v>
      </c>
      <c r="N771">
        <v>6090.3074950999999</v>
      </c>
      <c r="O771" s="48">
        <v>0</v>
      </c>
      <c r="P771" s="61">
        <f t="shared" si="45"/>
        <v>0.63740250501252071</v>
      </c>
      <c r="Q771" s="62">
        <f t="shared" si="46"/>
        <v>0.65416605752616763</v>
      </c>
      <c r="R771" s="62">
        <f t="shared" si="47"/>
        <v>1</v>
      </c>
    </row>
    <row r="772" spans="1:18" x14ac:dyDescent="0.3">
      <c r="A772" s="60">
        <v>40485</v>
      </c>
      <c r="B772" s="48">
        <v>1</v>
      </c>
      <c r="C772" s="48">
        <v>6150.6000979999999</v>
      </c>
      <c r="D772" s="48">
        <v>6182.5</v>
      </c>
      <c r="E772" s="48">
        <v>6146.7998049999997</v>
      </c>
      <c r="F772" s="48">
        <v>6160.5</v>
      </c>
      <c r="G772" s="48">
        <v>0</v>
      </c>
      <c r="H772" s="48">
        <f t="shared" si="44"/>
        <v>6163.2666016666662</v>
      </c>
      <c r="I772" s="48">
        <v>1</v>
      </c>
      <c r="J772" s="48">
        <v>-1</v>
      </c>
      <c r="K772" s="48">
        <v>0</v>
      </c>
      <c r="L772" s="48">
        <v>1</v>
      </c>
      <c r="M772">
        <v>6077.0449706999998</v>
      </c>
      <c r="N772">
        <v>6089.0099853500005</v>
      </c>
      <c r="O772" s="48">
        <v>0</v>
      </c>
      <c r="P772" s="61">
        <f t="shared" si="45"/>
        <v>0.67910557810322758</v>
      </c>
      <c r="Q772" s="62">
        <f t="shared" si="46"/>
        <v>0.66353904247767448</v>
      </c>
      <c r="R772" s="62">
        <f t="shared" si="47"/>
        <v>1</v>
      </c>
    </row>
    <row r="773" spans="1:18" x14ac:dyDescent="0.3">
      <c r="A773" s="60">
        <v>40486</v>
      </c>
      <c r="B773" s="48">
        <v>1</v>
      </c>
      <c r="C773" s="48">
        <v>6209.6000979999999</v>
      </c>
      <c r="D773" s="48">
        <v>6290.1499020000001</v>
      </c>
      <c r="E773" s="48">
        <v>6199.3500979999999</v>
      </c>
      <c r="F773" s="48">
        <v>6281.7998049999997</v>
      </c>
      <c r="G773" s="48">
        <v>0</v>
      </c>
      <c r="H773" s="48">
        <f t="shared" ref="H773:H836" si="48">AVERAGE(D773,E773,F773)</f>
        <v>6257.0999349999993</v>
      </c>
      <c r="I773" s="48">
        <v>1</v>
      </c>
      <c r="J773" s="48">
        <v>-1</v>
      </c>
      <c r="K773" s="48">
        <v>0</v>
      </c>
      <c r="L773" s="48">
        <v>1</v>
      </c>
      <c r="M773">
        <v>6095.0749512000002</v>
      </c>
      <c r="N773">
        <v>6097.0849853500004</v>
      </c>
      <c r="O773" s="48">
        <v>0</v>
      </c>
      <c r="P773" s="61">
        <f t="shared" si="45"/>
        <v>0.82953919743848226</v>
      </c>
      <c r="Q773" s="62">
        <f t="shared" si="46"/>
        <v>0.69625748673030574</v>
      </c>
      <c r="R773" s="62">
        <f t="shared" si="47"/>
        <v>1</v>
      </c>
    </row>
    <row r="774" spans="1:18" x14ac:dyDescent="0.3">
      <c r="A774" s="60">
        <v>40490</v>
      </c>
      <c r="B774" s="48">
        <v>0</v>
      </c>
      <c r="C774" s="48">
        <v>6335.25</v>
      </c>
      <c r="D774" s="48">
        <v>6335.8999020000001</v>
      </c>
      <c r="E774" s="48">
        <v>6265.3500979999999</v>
      </c>
      <c r="F774" s="48">
        <v>6273.2001950000003</v>
      </c>
      <c r="G774" s="48">
        <v>0</v>
      </c>
      <c r="H774" s="48">
        <f t="shared" si="48"/>
        <v>6291.4833983333338</v>
      </c>
      <c r="I774" s="48">
        <v>0</v>
      </c>
      <c r="J774" s="48">
        <v>-1</v>
      </c>
      <c r="K774" s="48">
        <v>0</v>
      </c>
      <c r="L774" s="48">
        <v>1</v>
      </c>
      <c r="M774">
        <v>6115.7899902000008</v>
      </c>
      <c r="N774">
        <v>6105.5724853500005</v>
      </c>
      <c r="O774" s="48">
        <v>1</v>
      </c>
      <c r="P774" s="61">
        <f t="shared" si="45"/>
        <v>0.50289144189771684</v>
      </c>
      <c r="Q774" s="62">
        <f t="shared" si="46"/>
        <v>0.62313858979356473</v>
      </c>
      <c r="R774" s="62">
        <f t="shared" si="47"/>
        <v>1</v>
      </c>
    </row>
    <row r="775" spans="1:18" x14ac:dyDescent="0.3">
      <c r="A775" s="60">
        <v>40491</v>
      </c>
      <c r="B775" s="48">
        <v>1</v>
      </c>
      <c r="C775" s="48">
        <v>6281</v>
      </c>
      <c r="D775" s="48">
        <v>6310.8999020000001</v>
      </c>
      <c r="E775" s="48">
        <v>6243.5498049999997</v>
      </c>
      <c r="F775" s="48">
        <v>6301.5498049999997</v>
      </c>
      <c r="G775" s="48">
        <v>0</v>
      </c>
      <c r="H775" s="48">
        <f t="shared" si="48"/>
        <v>6285.3331706666659</v>
      </c>
      <c r="I775" s="48">
        <v>1</v>
      </c>
      <c r="J775" s="48">
        <v>-1</v>
      </c>
      <c r="K775" s="48">
        <v>1</v>
      </c>
      <c r="L775" s="48">
        <v>1</v>
      </c>
      <c r="M775">
        <v>6135.3649902000006</v>
      </c>
      <c r="N775">
        <v>6113.8574707000007</v>
      </c>
      <c r="O775" s="48">
        <v>1</v>
      </c>
      <c r="P775" s="61">
        <f t="shared" si="45"/>
        <v>0.70891273993254011</v>
      </c>
      <c r="Q775" s="62">
        <f t="shared" si="46"/>
        <v>0.67016087058423501</v>
      </c>
      <c r="R775" s="62">
        <f t="shared" si="47"/>
        <v>1</v>
      </c>
    </row>
    <row r="776" spans="1:18" x14ac:dyDescent="0.3">
      <c r="A776" s="60">
        <v>40492</v>
      </c>
      <c r="B776" s="48">
        <v>1</v>
      </c>
      <c r="C776" s="48">
        <v>6303.2001950000003</v>
      </c>
      <c r="D776" s="48">
        <v>6307.6499020000001</v>
      </c>
      <c r="E776" s="48">
        <v>6269.25</v>
      </c>
      <c r="F776" s="48">
        <v>6275.7001950000003</v>
      </c>
      <c r="G776" s="48">
        <v>0</v>
      </c>
      <c r="H776" s="48">
        <f t="shared" si="48"/>
        <v>6284.2000323333341</v>
      </c>
      <c r="I776" s="48">
        <v>0</v>
      </c>
      <c r="J776" s="48">
        <v>-1</v>
      </c>
      <c r="K776" s="48">
        <v>1</v>
      </c>
      <c r="L776" s="48">
        <v>1</v>
      </c>
      <c r="M776">
        <v>6154.7350096999999</v>
      </c>
      <c r="N776">
        <v>6123.0974853500002</v>
      </c>
      <c r="O776" s="48">
        <v>1</v>
      </c>
      <c r="P776" s="61">
        <f t="shared" si="45"/>
        <v>0.59022917734099445</v>
      </c>
      <c r="Q776" s="62">
        <f t="shared" si="46"/>
        <v>0.64341772789040275</v>
      </c>
      <c r="R776" s="62">
        <f t="shared" si="47"/>
        <v>1</v>
      </c>
    </row>
    <row r="777" spans="1:18" x14ac:dyDescent="0.3">
      <c r="A777" s="60">
        <v>40493</v>
      </c>
      <c r="B777" s="48">
        <v>1</v>
      </c>
      <c r="C777" s="48">
        <v>6286.3500979999999</v>
      </c>
      <c r="D777" s="48">
        <v>6296.5498049999997</v>
      </c>
      <c r="E777" s="48">
        <v>6179.5</v>
      </c>
      <c r="F777" s="48">
        <v>6194.25</v>
      </c>
      <c r="G777" s="48">
        <v>0</v>
      </c>
      <c r="H777" s="48">
        <f t="shared" si="48"/>
        <v>6223.4332683333332</v>
      </c>
      <c r="I777" s="48">
        <v>0</v>
      </c>
      <c r="J777" s="48">
        <v>-1</v>
      </c>
      <c r="K777" s="48">
        <v>1</v>
      </c>
      <c r="L777" s="48">
        <v>1</v>
      </c>
      <c r="M777">
        <v>6172.8950194999998</v>
      </c>
      <c r="N777">
        <v>6121.1149902500001</v>
      </c>
      <c r="O777" s="48">
        <v>1</v>
      </c>
      <c r="P777" s="61">
        <f t="shared" si="45"/>
        <v>0.42380361156476476</v>
      </c>
      <c r="Q777" s="62">
        <f t="shared" si="46"/>
        <v>0.60439306149712113</v>
      </c>
      <c r="R777" s="62">
        <f t="shared" si="47"/>
        <v>1</v>
      </c>
    </row>
    <row r="778" spans="1:18" x14ac:dyDescent="0.3">
      <c r="A778" s="60">
        <v>40494</v>
      </c>
      <c r="B778" s="48">
        <v>1</v>
      </c>
      <c r="C778" s="48">
        <v>6182.2998049999997</v>
      </c>
      <c r="D778" s="48">
        <v>6202.5</v>
      </c>
      <c r="E778" s="48">
        <v>6056.75</v>
      </c>
      <c r="F778" s="48">
        <v>6071.6499020000001</v>
      </c>
      <c r="G778" s="48">
        <v>0</v>
      </c>
      <c r="H778" s="48">
        <f t="shared" si="48"/>
        <v>6110.2999673333334</v>
      </c>
      <c r="I778" s="48">
        <v>0</v>
      </c>
      <c r="J778" s="48">
        <v>-1</v>
      </c>
      <c r="K778" s="48">
        <v>1</v>
      </c>
      <c r="L778" s="48">
        <v>1</v>
      </c>
      <c r="M778">
        <v>6181.2899901999999</v>
      </c>
      <c r="N778">
        <v>6115.8299804500002</v>
      </c>
      <c r="O778" s="48">
        <v>1</v>
      </c>
      <c r="P778" s="61">
        <f t="shared" si="45"/>
        <v>0.37361216890217741</v>
      </c>
      <c r="Q778" s="62">
        <f t="shared" si="46"/>
        <v>0.59233151658248395</v>
      </c>
      <c r="R778" s="62">
        <f t="shared" si="47"/>
        <v>1</v>
      </c>
    </row>
    <row r="779" spans="1:18" x14ac:dyDescent="0.3">
      <c r="A779" s="60">
        <v>40497</v>
      </c>
      <c r="B779" s="48">
        <v>1</v>
      </c>
      <c r="C779" s="48">
        <v>6079.8999020000001</v>
      </c>
      <c r="D779" s="48">
        <v>6128.75</v>
      </c>
      <c r="E779" s="48">
        <v>6039.3999020000001</v>
      </c>
      <c r="F779" s="48">
        <v>6121.6000979999999</v>
      </c>
      <c r="G779" s="48">
        <v>0</v>
      </c>
      <c r="H779" s="48">
        <f t="shared" si="48"/>
        <v>6096.583333333333</v>
      </c>
      <c r="I779" s="48">
        <v>1</v>
      </c>
      <c r="J779" s="48">
        <v>-1</v>
      </c>
      <c r="K779" s="48">
        <v>1</v>
      </c>
      <c r="L779" s="48">
        <v>1</v>
      </c>
      <c r="M779">
        <v>6191.6799804999991</v>
      </c>
      <c r="N779">
        <v>6118.7774902499996</v>
      </c>
      <c r="O779" s="48">
        <v>1</v>
      </c>
      <c r="P779" s="61">
        <f t="shared" si="45"/>
        <v>0.75876153228658993</v>
      </c>
      <c r="Q779" s="62">
        <f t="shared" si="46"/>
        <v>0.68108478867331257</v>
      </c>
      <c r="R779" s="62">
        <f t="shared" si="47"/>
        <v>1</v>
      </c>
    </row>
    <row r="780" spans="1:18" x14ac:dyDescent="0.3">
      <c r="A780" s="60">
        <v>40498</v>
      </c>
      <c r="B780" s="48">
        <v>1</v>
      </c>
      <c r="C780" s="48">
        <v>6143.4501950000003</v>
      </c>
      <c r="D780" s="48">
        <v>6144.0498049999997</v>
      </c>
      <c r="E780" s="48">
        <v>5970.6000979999999</v>
      </c>
      <c r="F780" s="48">
        <v>5988.7001950000003</v>
      </c>
      <c r="G780" s="48">
        <v>0</v>
      </c>
      <c r="H780" s="48">
        <f t="shared" si="48"/>
        <v>6034.4500326666666</v>
      </c>
      <c r="I780" s="48">
        <v>0</v>
      </c>
      <c r="J780" s="48">
        <v>-1</v>
      </c>
      <c r="K780" s="48">
        <v>1</v>
      </c>
      <c r="L780" s="48">
        <v>1</v>
      </c>
      <c r="M780">
        <v>6178.7950194999994</v>
      </c>
      <c r="N780">
        <v>6114.4149902499994</v>
      </c>
      <c r="O780" s="48">
        <v>1</v>
      </c>
      <c r="P780" s="61">
        <f t="shared" si="45"/>
        <v>0.26551229741895122</v>
      </c>
      <c r="Q780" s="62">
        <f t="shared" si="46"/>
        <v>0.56599085055310716</v>
      </c>
      <c r="R780" s="62">
        <f t="shared" si="47"/>
        <v>1</v>
      </c>
    </row>
    <row r="781" spans="1:18" x14ac:dyDescent="0.3">
      <c r="A781" s="60">
        <v>40500</v>
      </c>
      <c r="B781" s="48">
        <v>1</v>
      </c>
      <c r="C781" s="48">
        <v>6075.9501950000003</v>
      </c>
      <c r="D781" s="48">
        <v>6076.2001950000003</v>
      </c>
      <c r="E781" s="48">
        <v>5906.75</v>
      </c>
      <c r="F781" s="48">
        <v>5998.7998049999997</v>
      </c>
      <c r="G781" s="48">
        <v>0</v>
      </c>
      <c r="H781" s="48">
        <f t="shared" si="48"/>
        <v>5993.916666666667</v>
      </c>
      <c r="I781" s="48">
        <v>0</v>
      </c>
      <c r="J781" s="48">
        <v>-1</v>
      </c>
      <c r="K781" s="48">
        <v>1</v>
      </c>
      <c r="L781" s="48">
        <v>1</v>
      </c>
      <c r="M781">
        <v>6166.7749999999996</v>
      </c>
      <c r="N781">
        <v>6112.9899902499992</v>
      </c>
      <c r="O781" s="48">
        <v>1</v>
      </c>
      <c r="P781" s="61">
        <f t="shared" si="45"/>
        <v>0.46675916396657002</v>
      </c>
      <c r="Q781" s="62">
        <f t="shared" si="46"/>
        <v>0.61461640769507364</v>
      </c>
      <c r="R781" s="62">
        <f t="shared" si="47"/>
        <v>1</v>
      </c>
    </row>
    <row r="782" spans="1:18" x14ac:dyDescent="0.3">
      <c r="A782" s="60">
        <v>40501</v>
      </c>
      <c r="B782" s="48">
        <v>1</v>
      </c>
      <c r="C782" s="48">
        <v>6011.2998049999997</v>
      </c>
      <c r="D782" s="48">
        <v>6013.25</v>
      </c>
      <c r="E782" s="48">
        <v>5863.9501950000003</v>
      </c>
      <c r="F782" s="48">
        <v>5890.2998049999997</v>
      </c>
      <c r="G782" s="48">
        <v>0</v>
      </c>
      <c r="H782" s="48">
        <f t="shared" si="48"/>
        <v>5922.5</v>
      </c>
      <c r="I782" s="48">
        <v>0</v>
      </c>
      <c r="J782" s="48">
        <v>-1</v>
      </c>
      <c r="K782" s="48">
        <v>1</v>
      </c>
      <c r="L782" s="48">
        <v>1</v>
      </c>
      <c r="M782">
        <v>6139.7549804999999</v>
      </c>
      <c r="N782">
        <v>6108.3999755999994</v>
      </c>
      <c r="O782" s="48">
        <v>1</v>
      </c>
      <c r="P782" s="61">
        <f t="shared" si="45"/>
        <v>0.35145979456307708</v>
      </c>
      <c r="Q782" s="62">
        <f t="shared" si="46"/>
        <v>0.58697153047828299</v>
      </c>
      <c r="R782" s="62">
        <f t="shared" si="47"/>
        <v>1</v>
      </c>
    </row>
    <row r="783" spans="1:18" x14ac:dyDescent="0.3">
      <c r="A783" s="60">
        <v>40504</v>
      </c>
      <c r="B783" s="48">
        <v>1</v>
      </c>
      <c r="C783" s="48">
        <v>5920.8999020000001</v>
      </c>
      <c r="D783" s="48">
        <v>6020.25</v>
      </c>
      <c r="E783" s="48">
        <v>5905.1499020000001</v>
      </c>
      <c r="F783" s="48">
        <v>6010</v>
      </c>
      <c r="G783" s="48">
        <v>0</v>
      </c>
      <c r="H783" s="48">
        <f t="shared" si="48"/>
        <v>5978.4666340000003</v>
      </c>
      <c r="I783" s="48">
        <v>1</v>
      </c>
      <c r="J783" s="48">
        <v>-1</v>
      </c>
      <c r="K783" s="48">
        <v>0</v>
      </c>
      <c r="L783" s="48">
        <v>1</v>
      </c>
      <c r="M783">
        <v>6112.5750000000007</v>
      </c>
      <c r="N783">
        <v>6103.8249756000005</v>
      </c>
      <c r="O783" s="48">
        <v>1</v>
      </c>
      <c r="P783" s="61">
        <f t="shared" si="45"/>
        <v>0.8682170222814245</v>
      </c>
      <c r="Q783" s="62">
        <f t="shared" si="46"/>
        <v>0.70437456203483784</v>
      </c>
      <c r="R783" s="62">
        <f t="shared" si="47"/>
        <v>1</v>
      </c>
    </row>
    <row r="784" spans="1:18" x14ac:dyDescent="0.3">
      <c r="A784" s="60">
        <v>40505</v>
      </c>
      <c r="B784" s="48">
        <v>0</v>
      </c>
      <c r="C784" s="48">
        <v>5971.5498049999997</v>
      </c>
      <c r="D784" s="48">
        <v>5973.3500979999999</v>
      </c>
      <c r="E784" s="48">
        <v>5824.9501950000003</v>
      </c>
      <c r="F784" s="48">
        <v>5934.75</v>
      </c>
      <c r="G784" s="48">
        <v>0</v>
      </c>
      <c r="H784" s="48">
        <f t="shared" si="48"/>
        <v>5911.0167643333334</v>
      </c>
      <c r="I784" s="48">
        <v>0</v>
      </c>
      <c r="J784" s="48">
        <v>-1</v>
      </c>
      <c r="K784" s="48">
        <v>1</v>
      </c>
      <c r="L784" s="48">
        <v>1</v>
      </c>
      <c r="M784">
        <v>6078.7299805000002</v>
      </c>
      <c r="N784">
        <v>6097.2599853500005</v>
      </c>
      <c r="O784" s="48">
        <v>0</v>
      </c>
      <c r="P784" s="61">
        <f t="shared" si="45"/>
        <v>0.56999180539803107</v>
      </c>
      <c r="Q784" s="62">
        <f t="shared" si="46"/>
        <v>0.6387612842850533</v>
      </c>
      <c r="R784" s="62">
        <f t="shared" si="47"/>
        <v>1</v>
      </c>
    </row>
    <row r="785" spans="1:18" x14ac:dyDescent="0.3">
      <c r="A785" s="60">
        <v>40506</v>
      </c>
      <c r="B785" s="48">
        <v>0</v>
      </c>
      <c r="C785" s="48">
        <v>5946.7998049999997</v>
      </c>
      <c r="D785" s="48">
        <v>5976.6499020000001</v>
      </c>
      <c r="E785" s="48">
        <v>5833.6000979999999</v>
      </c>
      <c r="F785" s="48">
        <v>5865.75</v>
      </c>
      <c r="G785" s="48">
        <v>0</v>
      </c>
      <c r="H785" s="48">
        <f t="shared" si="48"/>
        <v>5892</v>
      </c>
      <c r="I785" s="48">
        <v>0</v>
      </c>
      <c r="J785" s="48">
        <v>-1</v>
      </c>
      <c r="K785" s="48">
        <v>1</v>
      </c>
      <c r="L785" s="48">
        <v>1</v>
      </c>
      <c r="M785">
        <v>6035.1500000000005</v>
      </c>
      <c r="N785">
        <v>6085.2574951000006</v>
      </c>
      <c r="O785" s="48">
        <v>0</v>
      </c>
      <c r="P785" s="61">
        <f t="shared" si="45"/>
        <v>0.44696376466694887</v>
      </c>
      <c r="Q785" s="62">
        <f t="shared" si="46"/>
        <v>0.60991709976496278</v>
      </c>
      <c r="R785" s="62">
        <f t="shared" si="47"/>
        <v>1</v>
      </c>
    </row>
    <row r="786" spans="1:18" x14ac:dyDescent="0.3">
      <c r="A786" s="60">
        <v>40507</v>
      </c>
      <c r="B786" s="48">
        <v>0</v>
      </c>
      <c r="C786" s="48">
        <v>5883.9501950000003</v>
      </c>
      <c r="D786" s="48">
        <v>5907.1000979999999</v>
      </c>
      <c r="E786" s="48">
        <v>5780.3500979999999</v>
      </c>
      <c r="F786" s="48">
        <v>5799.75</v>
      </c>
      <c r="G786" s="48">
        <v>0</v>
      </c>
      <c r="H786" s="48">
        <f t="shared" si="48"/>
        <v>5829.0667319999993</v>
      </c>
      <c r="I786" s="48">
        <v>0</v>
      </c>
      <c r="J786" s="48">
        <v>-1</v>
      </c>
      <c r="K786" s="48">
        <v>1</v>
      </c>
      <c r="L786" s="48">
        <v>1</v>
      </c>
      <c r="M786">
        <v>5987.5549805000001</v>
      </c>
      <c r="N786">
        <v>6071.1449951000004</v>
      </c>
      <c r="O786" s="48">
        <v>0</v>
      </c>
      <c r="P786" s="61">
        <f t="shared" si="45"/>
        <v>0.4398498342448145</v>
      </c>
      <c r="Q786" s="62">
        <f t="shared" si="46"/>
        <v>0.60822324867139765</v>
      </c>
      <c r="R786" s="62">
        <f t="shared" si="47"/>
        <v>1</v>
      </c>
    </row>
    <row r="787" spans="1:18" x14ac:dyDescent="0.3">
      <c r="A787" s="60">
        <v>40508</v>
      </c>
      <c r="B787" s="48">
        <v>0</v>
      </c>
      <c r="C787" s="48">
        <v>5828.5498049999997</v>
      </c>
      <c r="D787" s="48">
        <v>5838.5</v>
      </c>
      <c r="E787" s="48">
        <v>5690.3500979999999</v>
      </c>
      <c r="F787" s="48">
        <v>5751.9501950000003</v>
      </c>
      <c r="G787" s="48">
        <v>0</v>
      </c>
      <c r="H787" s="48">
        <f t="shared" si="48"/>
        <v>5760.2667643333334</v>
      </c>
      <c r="I787" s="48">
        <v>0</v>
      </c>
      <c r="J787" s="48">
        <v>-1</v>
      </c>
      <c r="K787" s="48">
        <v>1</v>
      </c>
      <c r="L787" s="48">
        <v>1</v>
      </c>
      <c r="M787">
        <v>5943.3249999999998</v>
      </c>
      <c r="N787">
        <v>6058.1100097500002</v>
      </c>
      <c r="O787" s="48">
        <v>0</v>
      </c>
      <c r="P787" s="61">
        <f t="shared" si="45"/>
        <v>0.46392283144388835</v>
      </c>
      <c r="Q787" s="62">
        <f t="shared" si="46"/>
        <v>0.61394436721716783</v>
      </c>
      <c r="R787" s="62">
        <f t="shared" si="47"/>
        <v>1</v>
      </c>
    </row>
    <row r="788" spans="1:18" x14ac:dyDescent="0.3">
      <c r="A788" s="60">
        <v>40511</v>
      </c>
      <c r="B788" s="48">
        <v>1</v>
      </c>
      <c r="C788" s="48">
        <v>5789.9501950000003</v>
      </c>
      <c r="D788" s="48">
        <v>5843.1499020000001</v>
      </c>
      <c r="E788" s="48">
        <v>5754.7001950000003</v>
      </c>
      <c r="F788" s="48">
        <v>5830</v>
      </c>
      <c r="G788" s="48">
        <v>0</v>
      </c>
      <c r="H788" s="48">
        <f t="shared" si="48"/>
        <v>5809.2833656666671</v>
      </c>
      <c r="I788" s="48">
        <v>1</v>
      </c>
      <c r="J788" s="48">
        <v>-1</v>
      </c>
      <c r="K788" s="48">
        <v>0</v>
      </c>
      <c r="L788" s="48">
        <v>1</v>
      </c>
      <c r="M788">
        <v>5919.1600097999999</v>
      </c>
      <c r="N788">
        <v>6050.2250000000004</v>
      </c>
      <c r="O788" s="48">
        <v>0</v>
      </c>
      <c r="P788" s="61">
        <f t="shared" si="45"/>
        <v>0.75235113841210066</v>
      </c>
      <c r="Q788" s="62">
        <f t="shared" si="46"/>
        <v>0.67969078450094289</v>
      </c>
      <c r="R788" s="62">
        <f t="shared" si="47"/>
        <v>1</v>
      </c>
    </row>
    <row r="789" spans="1:18" x14ac:dyDescent="0.3">
      <c r="A789" s="60">
        <v>40512</v>
      </c>
      <c r="B789" s="48">
        <v>1</v>
      </c>
      <c r="C789" s="48">
        <v>5811.6000979999999</v>
      </c>
      <c r="D789" s="48">
        <v>5892.25</v>
      </c>
      <c r="E789" s="48">
        <v>5768.3500979999999</v>
      </c>
      <c r="F789" s="48">
        <v>5862.7001950000003</v>
      </c>
      <c r="G789" s="48">
        <v>0</v>
      </c>
      <c r="H789" s="48">
        <f t="shared" si="48"/>
        <v>5841.1000976666664</v>
      </c>
      <c r="I789" s="48">
        <v>1</v>
      </c>
      <c r="J789" s="48">
        <v>-1</v>
      </c>
      <c r="K789" s="48">
        <v>0</v>
      </c>
      <c r="L789" s="48">
        <v>1</v>
      </c>
      <c r="M789">
        <v>5893.2700194999998</v>
      </c>
      <c r="N789">
        <v>6042.4750000000004</v>
      </c>
      <c r="O789" s="48">
        <v>0</v>
      </c>
      <c r="P789" s="61">
        <f t="shared" si="45"/>
        <v>0.77477663839012068</v>
      </c>
      <c r="Q789" s="62">
        <f t="shared" si="46"/>
        <v>0.68455326958551133</v>
      </c>
      <c r="R789" s="62">
        <f t="shared" si="47"/>
        <v>1</v>
      </c>
    </row>
    <row r="790" spans="1:18" x14ac:dyDescent="0.3">
      <c r="A790" s="60">
        <v>40513</v>
      </c>
      <c r="B790" s="48">
        <v>1</v>
      </c>
      <c r="C790" s="48">
        <v>5871</v>
      </c>
      <c r="D790" s="48">
        <v>5971</v>
      </c>
      <c r="E790" s="48">
        <v>5865.5498049999997</v>
      </c>
      <c r="F790" s="48">
        <v>5960.8999020000001</v>
      </c>
      <c r="G790" s="48">
        <v>0</v>
      </c>
      <c r="H790" s="48">
        <f t="shared" si="48"/>
        <v>5932.4832356666666</v>
      </c>
      <c r="I790" s="48">
        <v>1</v>
      </c>
      <c r="J790" s="48">
        <v>-1</v>
      </c>
      <c r="K790" s="48">
        <v>0</v>
      </c>
      <c r="L790" s="48">
        <v>1</v>
      </c>
      <c r="M790">
        <v>5890.4899901999988</v>
      </c>
      <c r="N790">
        <v>6034.6425048500005</v>
      </c>
      <c r="O790" s="48">
        <v>0</v>
      </c>
      <c r="P790" s="61">
        <f t="shared" si="45"/>
        <v>0.86959584414800006</v>
      </c>
      <c r="Q790" s="62">
        <f t="shared" si="46"/>
        <v>0.70466159461373401</v>
      </c>
      <c r="R790" s="62">
        <f t="shared" si="47"/>
        <v>1</v>
      </c>
    </row>
    <row r="791" spans="1:18" x14ac:dyDescent="0.3">
      <c r="A791" s="60">
        <v>40514</v>
      </c>
      <c r="B791" s="48">
        <v>0</v>
      </c>
      <c r="C791" s="48">
        <v>6023.0498049999997</v>
      </c>
      <c r="D791" s="48">
        <v>6029.5</v>
      </c>
      <c r="E791" s="48">
        <v>5980.6000979999999</v>
      </c>
      <c r="F791" s="48">
        <v>6011.7001950000003</v>
      </c>
      <c r="G791" s="48">
        <v>0</v>
      </c>
      <c r="H791" s="48">
        <f t="shared" si="48"/>
        <v>6007.2667643333334</v>
      </c>
      <c r="I791" s="48">
        <v>0</v>
      </c>
      <c r="J791" s="48">
        <v>-1</v>
      </c>
      <c r="K791" s="48">
        <v>0</v>
      </c>
      <c r="L791" s="48">
        <v>1</v>
      </c>
      <c r="M791">
        <v>5891.7800291999993</v>
      </c>
      <c r="N791">
        <v>6029.2775146000004</v>
      </c>
      <c r="O791" s="48">
        <v>0</v>
      </c>
      <c r="P791" s="61">
        <f t="shared" si="45"/>
        <v>0.63116118324150983</v>
      </c>
      <c r="Q791" s="62">
        <f t="shared" si="46"/>
        <v>0.6527527103248576</v>
      </c>
      <c r="R791" s="62">
        <f t="shared" si="47"/>
        <v>1</v>
      </c>
    </row>
    <row r="792" spans="1:18" x14ac:dyDescent="0.3">
      <c r="A792" s="60">
        <v>40515</v>
      </c>
      <c r="B792" s="48">
        <v>0</v>
      </c>
      <c r="C792" s="48">
        <v>6013.3500979999999</v>
      </c>
      <c r="D792" s="48">
        <v>6025.3999020000001</v>
      </c>
      <c r="E792" s="48">
        <v>5964.25</v>
      </c>
      <c r="F792" s="48">
        <v>5992.7998049999997</v>
      </c>
      <c r="G792" s="48">
        <v>0</v>
      </c>
      <c r="H792" s="48">
        <f t="shared" si="48"/>
        <v>5994.1499023333336</v>
      </c>
      <c r="I792" s="48">
        <v>0</v>
      </c>
      <c r="J792" s="48">
        <v>-1</v>
      </c>
      <c r="K792" s="48">
        <v>1</v>
      </c>
      <c r="L792" s="48">
        <v>1</v>
      </c>
      <c r="M792">
        <v>5902.0300291999993</v>
      </c>
      <c r="N792">
        <v>6020.8925048500005</v>
      </c>
      <c r="O792" s="48">
        <v>0</v>
      </c>
      <c r="P792" s="61">
        <f t="shared" si="45"/>
        <v>0.6061385060603508</v>
      </c>
      <c r="Q792" s="62">
        <f t="shared" si="46"/>
        <v>0.64705944070682153</v>
      </c>
      <c r="R792" s="62">
        <f t="shared" si="47"/>
        <v>1</v>
      </c>
    </row>
    <row r="793" spans="1:18" x14ac:dyDescent="0.3">
      <c r="A793" s="60">
        <v>40518</v>
      </c>
      <c r="B793" s="48">
        <v>0</v>
      </c>
      <c r="C793" s="48">
        <v>6033.6499020000001</v>
      </c>
      <c r="D793" s="48">
        <v>6069.4501950000003</v>
      </c>
      <c r="E793" s="48">
        <v>5981.7001950000003</v>
      </c>
      <c r="F793" s="48">
        <v>5992.25</v>
      </c>
      <c r="G793" s="48">
        <v>0</v>
      </c>
      <c r="H793" s="48">
        <f t="shared" si="48"/>
        <v>6014.4667966666675</v>
      </c>
      <c r="I793" s="48">
        <v>0</v>
      </c>
      <c r="J793" s="48">
        <v>-1</v>
      </c>
      <c r="K793" s="48">
        <v>0</v>
      </c>
      <c r="L793" s="48">
        <v>1</v>
      </c>
      <c r="M793">
        <v>5900.2550291999996</v>
      </c>
      <c r="N793">
        <v>6006.4150146000002</v>
      </c>
      <c r="O793" s="48">
        <v>0</v>
      </c>
      <c r="P793" s="61">
        <f t="shared" ref="P793:P856" si="49">$B$2+SUMPRODUCT($C$2:$G$2,C793:G793)</f>
        <v>0.54642428405863464</v>
      </c>
      <c r="Q793" s="62">
        <f t="shared" ref="Q793:Q856" si="50">EXP(P793)/(1+EXP(P793))</f>
        <v>0.63330560037769512</v>
      </c>
      <c r="R793" s="62">
        <f t="shared" ref="R793:R856" si="51">IF(Q793&gt;0.5,1,0)</f>
        <v>1</v>
      </c>
    </row>
    <row r="794" spans="1:18" x14ac:dyDescent="0.3">
      <c r="A794" s="60">
        <v>40519</v>
      </c>
      <c r="B794" s="48">
        <v>0</v>
      </c>
      <c r="C794" s="48">
        <v>5995.0498049999997</v>
      </c>
      <c r="D794" s="48">
        <v>6001</v>
      </c>
      <c r="E794" s="48">
        <v>5939.7001950000003</v>
      </c>
      <c r="F794" s="48">
        <v>5976.5498049999997</v>
      </c>
      <c r="G794" s="48">
        <v>0</v>
      </c>
      <c r="H794" s="48">
        <f t="shared" si="48"/>
        <v>5972.416666666667</v>
      </c>
      <c r="I794" s="48">
        <v>0</v>
      </c>
      <c r="J794" s="48">
        <v>-1</v>
      </c>
      <c r="K794" s="48">
        <v>1</v>
      </c>
      <c r="L794" s="48">
        <v>1</v>
      </c>
      <c r="M794">
        <v>5904.4350097000006</v>
      </c>
      <c r="N794">
        <v>5991.5824951000004</v>
      </c>
      <c r="O794" s="48">
        <v>0</v>
      </c>
      <c r="P794" s="61">
        <f t="shared" si="49"/>
        <v>0.61311919764850864</v>
      </c>
      <c r="Q794" s="62">
        <f t="shared" si="50"/>
        <v>0.64865200446728943</v>
      </c>
      <c r="R794" s="62">
        <f t="shared" si="51"/>
        <v>1</v>
      </c>
    </row>
    <row r="795" spans="1:18" x14ac:dyDescent="0.3">
      <c r="A795" s="60">
        <v>40520</v>
      </c>
      <c r="B795" s="48">
        <v>0</v>
      </c>
      <c r="C795" s="48">
        <v>5954.3999020000001</v>
      </c>
      <c r="D795" s="48">
        <v>5960</v>
      </c>
      <c r="E795" s="48">
        <v>5878.6000979999999</v>
      </c>
      <c r="F795" s="48">
        <v>5903.7001950000003</v>
      </c>
      <c r="G795" s="48">
        <v>0</v>
      </c>
      <c r="H795" s="48">
        <f t="shared" si="48"/>
        <v>5914.1000976666664</v>
      </c>
      <c r="I795" s="48">
        <v>0</v>
      </c>
      <c r="J795" s="48">
        <v>-1</v>
      </c>
      <c r="K795" s="48">
        <v>1</v>
      </c>
      <c r="L795" s="48">
        <v>1</v>
      </c>
      <c r="M795">
        <v>5908.2300292000009</v>
      </c>
      <c r="N795">
        <v>5971.6900145999998</v>
      </c>
      <c r="O795" s="48">
        <v>0</v>
      </c>
      <c r="P795" s="61">
        <f t="shared" si="49"/>
        <v>0.5302431039118487</v>
      </c>
      <c r="Q795" s="62">
        <f t="shared" si="50"/>
        <v>0.62953981031022543</v>
      </c>
      <c r="R795" s="62">
        <f t="shared" si="51"/>
        <v>1</v>
      </c>
    </row>
    <row r="796" spans="1:18" x14ac:dyDescent="0.3">
      <c r="A796" s="60">
        <v>40521</v>
      </c>
      <c r="B796" s="48">
        <v>0</v>
      </c>
      <c r="C796" s="48">
        <v>5924.25</v>
      </c>
      <c r="D796" s="48">
        <v>5927.2998049999997</v>
      </c>
      <c r="E796" s="48">
        <v>5742.2998049999997</v>
      </c>
      <c r="F796" s="48">
        <v>5766.5</v>
      </c>
      <c r="G796" s="48">
        <v>0</v>
      </c>
      <c r="H796" s="48">
        <f t="shared" si="48"/>
        <v>5812.0332033333325</v>
      </c>
      <c r="I796" s="48">
        <v>0</v>
      </c>
      <c r="J796" s="48">
        <v>-1</v>
      </c>
      <c r="K796" s="48">
        <v>1</v>
      </c>
      <c r="L796" s="48">
        <v>1</v>
      </c>
      <c r="M796">
        <v>5904.9050292000011</v>
      </c>
      <c r="N796">
        <v>5946.2300048500001</v>
      </c>
      <c r="O796" s="48">
        <v>0</v>
      </c>
      <c r="P796" s="61">
        <f t="shared" si="49"/>
        <v>0.25681392885015542</v>
      </c>
      <c r="Q796" s="62">
        <f t="shared" si="50"/>
        <v>0.56385292428284661</v>
      </c>
      <c r="R796" s="62">
        <f t="shared" si="51"/>
        <v>1</v>
      </c>
    </row>
    <row r="797" spans="1:18" x14ac:dyDescent="0.3">
      <c r="A797" s="60">
        <v>40522</v>
      </c>
      <c r="B797" s="48">
        <v>1</v>
      </c>
      <c r="C797" s="48">
        <v>5761</v>
      </c>
      <c r="D797" s="48">
        <v>5865.5</v>
      </c>
      <c r="E797" s="48">
        <v>5721.1499020000001</v>
      </c>
      <c r="F797" s="48">
        <v>5857.3500979999999</v>
      </c>
      <c r="G797" s="48">
        <v>0</v>
      </c>
      <c r="H797" s="48">
        <f t="shared" si="48"/>
        <v>5814.666666666667</v>
      </c>
      <c r="I797" s="48">
        <v>1</v>
      </c>
      <c r="J797" s="48">
        <v>-1</v>
      </c>
      <c r="K797" s="48">
        <v>0</v>
      </c>
      <c r="L797" s="48">
        <v>1</v>
      </c>
      <c r="M797">
        <v>5915.4450195000009</v>
      </c>
      <c r="N797">
        <v>5929.3850097499999</v>
      </c>
      <c r="O797" s="48">
        <v>0</v>
      </c>
      <c r="P797" s="61">
        <f t="shared" si="49"/>
        <v>0.88622962051862886</v>
      </c>
      <c r="Q797" s="62">
        <f t="shared" si="50"/>
        <v>0.70811148623013187</v>
      </c>
      <c r="R797" s="62">
        <f t="shared" si="51"/>
        <v>1</v>
      </c>
    </row>
    <row r="798" spans="1:18" x14ac:dyDescent="0.3">
      <c r="A798" s="60">
        <v>40525</v>
      </c>
      <c r="B798" s="48">
        <v>1</v>
      </c>
      <c r="C798" s="48">
        <v>5882.6499020000001</v>
      </c>
      <c r="D798" s="48">
        <v>5913.7998049999997</v>
      </c>
      <c r="E798" s="48">
        <v>5795.8999020000001</v>
      </c>
      <c r="F798" s="48">
        <v>5907.6499020000001</v>
      </c>
      <c r="G798" s="48">
        <v>0</v>
      </c>
      <c r="H798" s="48">
        <f t="shared" si="48"/>
        <v>5872.4498696666669</v>
      </c>
      <c r="I798" s="48">
        <v>1</v>
      </c>
      <c r="J798" s="48">
        <v>-1</v>
      </c>
      <c r="K798" s="48">
        <v>0</v>
      </c>
      <c r="L798" s="48">
        <v>1</v>
      </c>
      <c r="M798">
        <v>5923.2100096999993</v>
      </c>
      <c r="N798">
        <v>5921.1850097500001</v>
      </c>
      <c r="O798" s="48">
        <v>1</v>
      </c>
      <c r="P798" s="61">
        <f t="shared" si="49"/>
        <v>0.72083461550993833</v>
      </c>
      <c r="Q798" s="62">
        <f t="shared" si="50"/>
        <v>0.67279077860972725</v>
      </c>
      <c r="R798" s="62">
        <f t="shared" si="51"/>
        <v>1</v>
      </c>
    </row>
    <row r="799" spans="1:18" x14ac:dyDescent="0.3">
      <c r="A799" s="60">
        <v>40526</v>
      </c>
      <c r="B799" s="48">
        <v>1</v>
      </c>
      <c r="C799" s="48">
        <v>5928.7001950000003</v>
      </c>
      <c r="D799" s="48">
        <v>5953.9501950000003</v>
      </c>
      <c r="E799" s="48">
        <v>5888.75</v>
      </c>
      <c r="F799" s="48">
        <v>5944.1000979999999</v>
      </c>
      <c r="G799" s="48">
        <v>0</v>
      </c>
      <c r="H799" s="48">
        <f t="shared" si="48"/>
        <v>5928.9334310000004</v>
      </c>
      <c r="I799" s="48">
        <v>1</v>
      </c>
      <c r="J799" s="48">
        <v>-1</v>
      </c>
      <c r="K799" s="48">
        <v>0</v>
      </c>
      <c r="L799" s="48">
        <v>1</v>
      </c>
      <c r="M799">
        <v>5931.35</v>
      </c>
      <c r="N799">
        <v>5912.3100097500001</v>
      </c>
      <c r="O799" s="48">
        <v>1</v>
      </c>
      <c r="P799" s="61">
        <f t="shared" si="49"/>
        <v>0.69569707699470329</v>
      </c>
      <c r="Q799" s="62">
        <f t="shared" si="50"/>
        <v>0.66723306930059778</v>
      </c>
      <c r="R799" s="62">
        <f t="shared" si="51"/>
        <v>1</v>
      </c>
    </row>
    <row r="800" spans="1:18" x14ac:dyDescent="0.3">
      <c r="A800" s="60">
        <v>40527</v>
      </c>
      <c r="B800" s="48">
        <v>1</v>
      </c>
      <c r="C800" s="48">
        <v>5931.1499020000001</v>
      </c>
      <c r="D800" s="48">
        <v>5942.75</v>
      </c>
      <c r="E800" s="48">
        <v>5865.7998049999997</v>
      </c>
      <c r="F800" s="48">
        <v>5892.2998049999997</v>
      </c>
      <c r="G800" s="48">
        <v>0</v>
      </c>
      <c r="H800" s="48">
        <f t="shared" si="48"/>
        <v>5900.2832033333325</v>
      </c>
      <c r="I800" s="48">
        <v>0</v>
      </c>
      <c r="J800" s="48">
        <v>-1</v>
      </c>
      <c r="K800" s="48">
        <v>1</v>
      </c>
      <c r="L800" s="48">
        <v>1</v>
      </c>
      <c r="M800">
        <v>5924.4899903000005</v>
      </c>
      <c r="N800">
        <v>5907.4899902499992</v>
      </c>
      <c r="O800" s="48">
        <v>1</v>
      </c>
      <c r="P800" s="61">
        <f t="shared" si="49"/>
        <v>0.55909612038557577</v>
      </c>
      <c r="Q800" s="62">
        <f t="shared" si="50"/>
        <v>0.63624337419621546</v>
      </c>
      <c r="R800" s="62">
        <f t="shared" si="51"/>
        <v>1</v>
      </c>
    </row>
    <row r="801" spans="1:18" x14ac:dyDescent="0.3">
      <c r="A801" s="60">
        <v>40528</v>
      </c>
      <c r="B801" s="48">
        <v>1</v>
      </c>
      <c r="C801" s="48">
        <v>5910.5498049999997</v>
      </c>
      <c r="D801" s="48">
        <v>5956.1499020000001</v>
      </c>
      <c r="E801" s="48">
        <v>5855.0498049999997</v>
      </c>
      <c r="F801" s="48">
        <v>5948.75</v>
      </c>
      <c r="G801" s="48">
        <v>0</v>
      </c>
      <c r="H801" s="48">
        <f t="shared" si="48"/>
        <v>5919.9832356666666</v>
      </c>
      <c r="I801" s="48">
        <v>1</v>
      </c>
      <c r="J801" s="48">
        <v>-1</v>
      </c>
      <c r="K801" s="48">
        <v>0</v>
      </c>
      <c r="L801" s="48">
        <v>1</v>
      </c>
      <c r="M801">
        <v>5918.1949708000002</v>
      </c>
      <c r="N801">
        <v>5904.9874999999993</v>
      </c>
      <c r="O801" s="48">
        <v>1</v>
      </c>
      <c r="P801" s="61">
        <f t="shared" si="49"/>
        <v>0.75051706301863619</v>
      </c>
      <c r="Q801" s="62">
        <f t="shared" si="50"/>
        <v>0.67929135417899134</v>
      </c>
      <c r="R801" s="62">
        <f t="shared" si="51"/>
        <v>1</v>
      </c>
    </row>
    <row r="802" spans="1:18" x14ac:dyDescent="0.3">
      <c r="A802" s="60">
        <v>40532</v>
      </c>
      <c r="B802" s="48">
        <v>1</v>
      </c>
      <c r="C802" s="48">
        <v>5926.8500979999999</v>
      </c>
      <c r="D802" s="48">
        <v>5985</v>
      </c>
      <c r="E802" s="48">
        <v>5900.25</v>
      </c>
      <c r="F802" s="48">
        <v>5947.0498049999997</v>
      </c>
      <c r="G802" s="48">
        <v>0</v>
      </c>
      <c r="H802" s="48">
        <f t="shared" si="48"/>
        <v>5944.0999349999993</v>
      </c>
      <c r="I802" s="48">
        <v>1</v>
      </c>
      <c r="J802" s="48">
        <v>-1</v>
      </c>
      <c r="K802" s="48">
        <v>0</v>
      </c>
      <c r="L802" s="48">
        <v>1</v>
      </c>
      <c r="M802">
        <v>5913.6199708000004</v>
      </c>
      <c r="N802">
        <v>5907.8249999999989</v>
      </c>
      <c r="O802" s="48">
        <v>1</v>
      </c>
      <c r="P802" s="61">
        <f t="shared" si="49"/>
        <v>0.6996938363213554</v>
      </c>
      <c r="Q802" s="62">
        <f t="shared" si="50"/>
        <v>0.66811988824426005</v>
      </c>
      <c r="R802" s="62">
        <f t="shared" si="51"/>
        <v>1</v>
      </c>
    </row>
    <row r="803" spans="1:18" x14ac:dyDescent="0.3">
      <c r="A803" s="60">
        <v>40533</v>
      </c>
      <c r="B803" s="48">
        <v>1</v>
      </c>
      <c r="C803" s="48">
        <v>5960.3999020000001</v>
      </c>
      <c r="D803" s="48">
        <v>6007.4501950000003</v>
      </c>
      <c r="E803" s="48">
        <v>5960.0498049999997</v>
      </c>
      <c r="F803" s="48">
        <v>6000.6499020000001</v>
      </c>
      <c r="G803" s="48">
        <v>0</v>
      </c>
      <c r="H803" s="48">
        <f t="shared" si="48"/>
        <v>5989.3833006666673</v>
      </c>
      <c r="I803" s="48">
        <v>1</v>
      </c>
      <c r="J803" s="48">
        <v>-1</v>
      </c>
      <c r="K803" s="48">
        <v>0</v>
      </c>
      <c r="L803" s="48">
        <v>1</v>
      </c>
      <c r="M803">
        <v>5914.4599610000005</v>
      </c>
      <c r="N803">
        <v>5907.3574951000001</v>
      </c>
      <c r="O803" s="48">
        <v>1</v>
      </c>
      <c r="P803" s="61">
        <f t="shared" si="49"/>
        <v>0.75354863558518148</v>
      </c>
      <c r="Q803" s="62">
        <f t="shared" si="50"/>
        <v>0.67995143695565818</v>
      </c>
      <c r="R803" s="62">
        <f t="shared" si="51"/>
        <v>1</v>
      </c>
    </row>
    <row r="804" spans="1:18" x14ac:dyDescent="0.3">
      <c r="A804" s="60">
        <v>40534</v>
      </c>
      <c r="B804" s="48">
        <v>1</v>
      </c>
      <c r="C804" s="48">
        <v>6019</v>
      </c>
      <c r="D804" s="48">
        <v>6023.7998049999997</v>
      </c>
      <c r="E804" s="48">
        <v>5958</v>
      </c>
      <c r="F804" s="48">
        <v>5984.3999020000001</v>
      </c>
      <c r="G804" s="48">
        <v>0</v>
      </c>
      <c r="H804" s="48">
        <f t="shared" si="48"/>
        <v>5988.7332356666666</v>
      </c>
      <c r="I804" s="48">
        <v>0</v>
      </c>
      <c r="J804" s="48">
        <v>-1</v>
      </c>
      <c r="K804" s="48">
        <v>1</v>
      </c>
      <c r="L804" s="48">
        <v>1</v>
      </c>
      <c r="M804">
        <v>5915.2449706999996</v>
      </c>
      <c r="N804">
        <v>5909.8399902000001</v>
      </c>
      <c r="O804" s="48">
        <v>1</v>
      </c>
      <c r="P804" s="61">
        <f t="shared" si="49"/>
        <v>0.57187638537933716</v>
      </c>
      <c r="Q804" s="62">
        <f t="shared" si="50"/>
        <v>0.63919602845228973</v>
      </c>
      <c r="R804" s="62">
        <f t="shared" si="51"/>
        <v>1</v>
      </c>
    </row>
    <row r="805" spans="1:18" x14ac:dyDescent="0.3">
      <c r="A805" s="60">
        <v>40535</v>
      </c>
      <c r="B805" s="48">
        <v>1</v>
      </c>
      <c r="C805" s="48">
        <v>6005.8999020000001</v>
      </c>
      <c r="D805" s="48">
        <v>6006.4501950000003</v>
      </c>
      <c r="E805" s="48">
        <v>5964.6000979999999</v>
      </c>
      <c r="F805" s="48">
        <v>5980</v>
      </c>
      <c r="G805" s="48">
        <v>0</v>
      </c>
      <c r="H805" s="48">
        <f t="shared" si="48"/>
        <v>5983.6834310000004</v>
      </c>
      <c r="I805" s="48">
        <v>0</v>
      </c>
      <c r="J805" s="48">
        <v>-1</v>
      </c>
      <c r="K805" s="48">
        <v>1</v>
      </c>
      <c r="L805" s="48">
        <v>1</v>
      </c>
      <c r="M805">
        <v>5922.8749511999995</v>
      </c>
      <c r="N805">
        <v>5915.5524902000016</v>
      </c>
      <c r="O805" s="48">
        <v>1</v>
      </c>
      <c r="P805" s="61">
        <f t="shared" si="49"/>
        <v>0.59470952298737978</v>
      </c>
      <c r="Q805" s="62">
        <f t="shared" si="50"/>
        <v>0.64444499786236431</v>
      </c>
      <c r="R805" s="62">
        <f t="shared" si="51"/>
        <v>1</v>
      </c>
    </row>
    <row r="806" spans="1:18" x14ac:dyDescent="0.3">
      <c r="A806" s="60">
        <v>40536</v>
      </c>
      <c r="B806" s="48">
        <v>1</v>
      </c>
      <c r="C806" s="48">
        <v>5940.25</v>
      </c>
      <c r="D806" s="48">
        <v>6017.3500979999999</v>
      </c>
      <c r="E806" s="48">
        <v>5940.25</v>
      </c>
      <c r="F806" s="48">
        <v>6011.6000979999999</v>
      </c>
      <c r="G806" s="48">
        <v>0</v>
      </c>
      <c r="H806" s="48">
        <f t="shared" si="48"/>
        <v>5989.7333986666663</v>
      </c>
      <c r="I806" s="48">
        <v>1</v>
      </c>
      <c r="J806" s="48">
        <v>1</v>
      </c>
      <c r="K806" s="48">
        <v>0</v>
      </c>
      <c r="L806" s="48">
        <v>1</v>
      </c>
      <c r="M806">
        <v>5947.3849609999997</v>
      </c>
      <c r="N806">
        <v>5926.1449951000013</v>
      </c>
      <c r="O806" s="48">
        <v>1</v>
      </c>
      <c r="P806" s="61">
        <f t="shared" si="49"/>
        <v>0.82696663970308237</v>
      </c>
      <c r="Q806" s="62">
        <f t="shared" si="50"/>
        <v>0.69571315998406247</v>
      </c>
      <c r="R806" s="62">
        <f t="shared" si="51"/>
        <v>1</v>
      </c>
    </row>
    <row r="807" spans="1:18" x14ac:dyDescent="0.3">
      <c r="A807" s="60">
        <v>40539</v>
      </c>
      <c r="B807" s="48">
        <v>0</v>
      </c>
      <c r="C807" s="48">
        <v>6013.2998049999997</v>
      </c>
      <c r="D807" s="48">
        <v>6045.75</v>
      </c>
      <c r="E807" s="48">
        <v>5991.1000979999999</v>
      </c>
      <c r="F807" s="48">
        <v>5998.1000979999999</v>
      </c>
      <c r="G807" s="48">
        <v>0</v>
      </c>
      <c r="H807" s="48">
        <f t="shared" si="48"/>
        <v>6011.6500653333323</v>
      </c>
      <c r="I807" s="48">
        <v>0</v>
      </c>
      <c r="J807" s="48">
        <v>-1</v>
      </c>
      <c r="K807" s="48">
        <v>0</v>
      </c>
      <c r="L807" s="48">
        <v>1</v>
      </c>
      <c r="M807">
        <v>5961.4599609999996</v>
      </c>
      <c r="N807">
        <v>5938.4524902499998</v>
      </c>
      <c r="O807" s="48">
        <v>1</v>
      </c>
      <c r="P807" s="61">
        <f t="shared" si="49"/>
        <v>0.61407962015952422</v>
      </c>
      <c r="Q807" s="62">
        <f t="shared" si="50"/>
        <v>0.64887085597497118</v>
      </c>
      <c r="R807" s="62">
        <f t="shared" si="51"/>
        <v>1</v>
      </c>
    </row>
    <row r="808" spans="1:18" x14ac:dyDescent="0.3">
      <c r="A808" s="60">
        <v>40540</v>
      </c>
      <c r="B808" s="48">
        <v>1</v>
      </c>
      <c r="C808" s="48">
        <v>6005.3500979999999</v>
      </c>
      <c r="D808" s="48">
        <v>6010.8999020000001</v>
      </c>
      <c r="E808" s="48">
        <v>5982.25</v>
      </c>
      <c r="F808" s="48">
        <v>5996</v>
      </c>
      <c r="G808" s="48">
        <v>0</v>
      </c>
      <c r="H808" s="48">
        <f t="shared" si="48"/>
        <v>5996.3833006666673</v>
      </c>
      <c r="I808" s="48">
        <v>0</v>
      </c>
      <c r="J808" s="48">
        <v>-1</v>
      </c>
      <c r="K808" s="48">
        <v>1</v>
      </c>
      <c r="L808" s="48">
        <v>1</v>
      </c>
      <c r="M808">
        <v>5970.2949707999996</v>
      </c>
      <c r="N808">
        <v>5946.7524902499999</v>
      </c>
      <c r="O808" s="48">
        <v>1</v>
      </c>
      <c r="P808" s="61">
        <f t="shared" si="49"/>
        <v>0.63578414613683365</v>
      </c>
      <c r="Q808" s="62">
        <f t="shared" si="50"/>
        <v>0.65379984033329686</v>
      </c>
      <c r="R808" s="62">
        <f t="shared" si="51"/>
        <v>1</v>
      </c>
    </row>
    <row r="809" spans="1:18" x14ac:dyDescent="0.3">
      <c r="A809" s="60">
        <v>40541</v>
      </c>
      <c r="B809" s="48">
        <v>1</v>
      </c>
      <c r="C809" s="48">
        <v>6005.1499020000001</v>
      </c>
      <c r="D809" s="48">
        <v>6067.5498049999997</v>
      </c>
      <c r="E809" s="48">
        <v>6002.8500979999999</v>
      </c>
      <c r="F809" s="48">
        <v>6060.3500979999999</v>
      </c>
      <c r="G809" s="48">
        <v>0</v>
      </c>
      <c r="H809" s="48">
        <f t="shared" si="48"/>
        <v>6043.5833336666665</v>
      </c>
      <c r="I809" s="48">
        <v>1</v>
      </c>
      <c r="J809" s="48">
        <v>-1</v>
      </c>
      <c r="K809" s="48">
        <v>0</v>
      </c>
      <c r="L809" s="48">
        <v>1</v>
      </c>
      <c r="M809">
        <v>5981.9199708000006</v>
      </c>
      <c r="N809">
        <v>5956.6349854</v>
      </c>
      <c r="O809" s="48">
        <v>1</v>
      </c>
      <c r="P809" s="61">
        <f t="shared" si="49"/>
        <v>0.7888672893975921</v>
      </c>
      <c r="Q809" s="62">
        <f t="shared" si="50"/>
        <v>0.68758806392077743</v>
      </c>
      <c r="R809" s="62">
        <f t="shared" si="51"/>
        <v>1</v>
      </c>
    </row>
    <row r="810" spans="1:18" x14ac:dyDescent="0.3">
      <c r="A810" s="60">
        <v>40542</v>
      </c>
      <c r="B810" s="48">
        <v>1</v>
      </c>
      <c r="C810" s="48">
        <v>6062.3500979999999</v>
      </c>
      <c r="D810" s="48">
        <v>6106.3999020000001</v>
      </c>
      <c r="E810" s="48">
        <v>6062.3500979999999</v>
      </c>
      <c r="F810" s="48">
        <v>6101.8500979999999</v>
      </c>
      <c r="G810" s="48">
        <v>0</v>
      </c>
      <c r="H810" s="48">
        <f t="shared" si="48"/>
        <v>6090.2000326666666</v>
      </c>
      <c r="I810" s="48">
        <v>1</v>
      </c>
      <c r="J810" s="48">
        <v>1</v>
      </c>
      <c r="K810" s="48">
        <v>0</v>
      </c>
      <c r="L810" s="48">
        <v>1</v>
      </c>
      <c r="M810">
        <v>6002.8750001000008</v>
      </c>
      <c r="N810">
        <v>5963.6824951999997</v>
      </c>
      <c r="O810" s="48">
        <v>1</v>
      </c>
      <c r="P810" s="61">
        <f t="shared" si="49"/>
        <v>0.75262066742133116</v>
      </c>
      <c r="Q810" s="62">
        <f t="shared" si="50"/>
        <v>0.67974946114872203</v>
      </c>
      <c r="R810" s="62">
        <f t="shared" si="51"/>
        <v>1</v>
      </c>
    </row>
    <row r="811" spans="1:18" x14ac:dyDescent="0.3">
      <c r="A811" s="60">
        <v>40543</v>
      </c>
      <c r="B811" s="48">
        <v>1</v>
      </c>
      <c r="C811" s="48">
        <v>6105.1000979999999</v>
      </c>
      <c r="D811" s="48">
        <v>6147.2998049999997</v>
      </c>
      <c r="E811" s="48">
        <v>6103.5498049999997</v>
      </c>
      <c r="F811" s="48">
        <v>6134.5</v>
      </c>
      <c r="G811" s="48">
        <v>0</v>
      </c>
      <c r="H811" s="48">
        <f t="shared" si="48"/>
        <v>6128.4498699999995</v>
      </c>
      <c r="I811" s="48">
        <v>1</v>
      </c>
      <c r="J811" s="48">
        <v>-1</v>
      </c>
      <c r="K811" s="48">
        <v>0</v>
      </c>
      <c r="L811" s="48">
        <v>1</v>
      </c>
      <c r="M811">
        <v>6021.4500001000006</v>
      </c>
      <c r="N811">
        <v>5969.8224854499995</v>
      </c>
      <c r="O811" s="48">
        <v>1</v>
      </c>
      <c r="P811" s="61">
        <f t="shared" si="49"/>
        <v>0.727028574133602</v>
      </c>
      <c r="Q811" s="62">
        <f t="shared" si="50"/>
        <v>0.67415287524041667</v>
      </c>
      <c r="R811" s="62">
        <f t="shared" si="51"/>
        <v>1</v>
      </c>
    </row>
    <row r="812" spans="1:18" x14ac:dyDescent="0.3">
      <c r="A812" s="60">
        <v>40546</v>
      </c>
      <c r="B812" s="48">
        <v>0</v>
      </c>
      <c r="C812" s="48">
        <v>6177.4501950000003</v>
      </c>
      <c r="D812" s="48">
        <v>6178.5498049999997</v>
      </c>
      <c r="E812" s="48">
        <v>6147.2001950000003</v>
      </c>
      <c r="F812" s="48">
        <v>6157.6000979999999</v>
      </c>
      <c r="G812" s="48">
        <v>0</v>
      </c>
      <c r="H812" s="48">
        <f t="shared" si="48"/>
        <v>6161.1166993333327</v>
      </c>
      <c r="I812" s="48">
        <v>0</v>
      </c>
      <c r="J812" s="48">
        <v>-1</v>
      </c>
      <c r="K812" s="48">
        <v>0</v>
      </c>
      <c r="L812" s="48">
        <v>1</v>
      </c>
      <c r="M812">
        <v>6042.5050294000011</v>
      </c>
      <c r="N812">
        <v>5978.0625000999989</v>
      </c>
      <c r="O812" s="48">
        <v>1</v>
      </c>
      <c r="P812" s="61">
        <f t="shared" si="49"/>
        <v>0.61038453041473262</v>
      </c>
      <c r="Q812" s="62">
        <f t="shared" si="50"/>
        <v>0.64802851367595304</v>
      </c>
      <c r="R812" s="62">
        <f t="shared" si="51"/>
        <v>1</v>
      </c>
    </row>
    <row r="813" spans="1:18" x14ac:dyDescent="0.3">
      <c r="A813" s="60">
        <v>40547</v>
      </c>
      <c r="B813" s="48">
        <v>1</v>
      </c>
      <c r="C813" s="48">
        <v>6172.75</v>
      </c>
      <c r="D813" s="48">
        <v>6181.0498049999997</v>
      </c>
      <c r="E813" s="48">
        <v>6124.3999020000001</v>
      </c>
      <c r="F813" s="48">
        <v>6146.3500979999999</v>
      </c>
      <c r="G813" s="48">
        <v>0</v>
      </c>
      <c r="H813" s="48">
        <f t="shared" si="48"/>
        <v>6150.5999349999993</v>
      </c>
      <c r="I813" s="48">
        <v>0</v>
      </c>
      <c r="J813" s="48">
        <v>-1</v>
      </c>
      <c r="K813" s="48">
        <v>1</v>
      </c>
      <c r="L813" s="48">
        <v>1</v>
      </c>
      <c r="M813">
        <v>6057.0750490000009</v>
      </c>
      <c r="N813">
        <v>5985.7675049999989</v>
      </c>
      <c r="O813" s="48">
        <v>1</v>
      </c>
      <c r="P813" s="61">
        <f t="shared" si="49"/>
        <v>0.59230754760077731</v>
      </c>
      <c r="Q813" s="62">
        <f t="shared" si="50"/>
        <v>0.64389442893164828</v>
      </c>
      <c r="R813" s="62">
        <f t="shared" si="51"/>
        <v>1</v>
      </c>
    </row>
    <row r="814" spans="1:18" x14ac:dyDescent="0.3">
      <c r="A814" s="60">
        <v>40548</v>
      </c>
      <c r="B814" s="48">
        <v>1</v>
      </c>
      <c r="C814" s="48">
        <v>6141.3500979999999</v>
      </c>
      <c r="D814" s="48">
        <v>6141.3500979999999</v>
      </c>
      <c r="E814" s="48">
        <v>6062.3500979999999</v>
      </c>
      <c r="F814" s="48">
        <v>6079.7998049999997</v>
      </c>
      <c r="G814" s="48">
        <v>0</v>
      </c>
      <c r="H814" s="48">
        <f t="shared" si="48"/>
        <v>6094.5000003333334</v>
      </c>
      <c r="I814" s="48">
        <v>0</v>
      </c>
      <c r="J814" s="48">
        <v>0</v>
      </c>
      <c r="K814" s="48">
        <v>1</v>
      </c>
      <c r="L814" s="48">
        <v>1</v>
      </c>
      <c r="M814">
        <v>6066.6150393000007</v>
      </c>
      <c r="N814">
        <v>5990.9300049999993</v>
      </c>
      <c r="O814" s="48">
        <v>1</v>
      </c>
      <c r="P814" s="61">
        <f t="shared" si="49"/>
        <v>0.5041061887035243</v>
      </c>
      <c r="Q814" s="62">
        <f t="shared" si="50"/>
        <v>0.62342381445318062</v>
      </c>
      <c r="R814" s="62">
        <f t="shared" si="51"/>
        <v>1</v>
      </c>
    </row>
    <row r="815" spans="1:18" x14ac:dyDescent="0.3">
      <c r="A815" s="60">
        <v>40549</v>
      </c>
      <c r="B815" s="48">
        <v>1</v>
      </c>
      <c r="C815" s="48">
        <v>6107</v>
      </c>
      <c r="D815" s="48">
        <v>6116.1499020000001</v>
      </c>
      <c r="E815" s="48">
        <v>6022.2998049999997</v>
      </c>
      <c r="F815" s="48">
        <v>6048.25</v>
      </c>
      <c r="G815" s="48">
        <v>0</v>
      </c>
      <c r="H815" s="48">
        <f t="shared" si="48"/>
        <v>6062.2332356666666</v>
      </c>
      <c r="I815" s="48">
        <v>0</v>
      </c>
      <c r="J815" s="48">
        <v>-1</v>
      </c>
      <c r="K815" s="48">
        <v>1</v>
      </c>
      <c r="L815" s="48">
        <v>1</v>
      </c>
      <c r="M815">
        <v>6073.4400393000005</v>
      </c>
      <c r="N815">
        <v>5998.1574952499996</v>
      </c>
      <c r="O815" s="48">
        <v>1</v>
      </c>
      <c r="P815" s="61">
        <f t="shared" si="49"/>
        <v>0.5092778435762233</v>
      </c>
      <c r="Q815" s="62">
        <f t="shared" si="50"/>
        <v>0.62463716889260723</v>
      </c>
      <c r="R815" s="62">
        <f t="shared" si="51"/>
        <v>1</v>
      </c>
    </row>
    <row r="816" spans="1:18" x14ac:dyDescent="0.3">
      <c r="A816" s="60">
        <v>40550</v>
      </c>
      <c r="B816" s="48">
        <v>1</v>
      </c>
      <c r="C816" s="48">
        <v>6030.8999020000001</v>
      </c>
      <c r="D816" s="48">
        <v>6051.2001950000003</v>
      </c>
      <c r="E816" s="48">
        <v>5883.6000979999999</v>
      </c>
      <c r="F816" s="48">
        <v>5904.6000979999999</v>
      </c>
      <c r="G816" s="48">
        <v>0</v>
      </c>
      <c r="H816" s="48">
        <f t="shared" si="48"/>
        <v>5946.466797</v>
      </c>
      <c r="I816" s="48">
        <v>0</v>
      </c>
      <c r="J816" s="48">
        <v>-1</v>
      </c>
      <c r="K816" s="48">
        <v>1</v>
      </c>
      <c r="L816" s="48">
        <v>1</v>
      </c>
      <c r="M816">
        <v>6062.7400393000007</v>
      </c>
      <c r="N816">
        <v>6005.0625001499993</v>
      </c>
      <c r="O816" s="48">
        <v>1</v>
      </c>
      <c r="P816" s="61">
        <f t="shared" si="49"/>
        <v>0.33331780297264779</v>
      </c>
      <c r="Q816" s="62">
        <f t="shared" si="50"/>
        <v>0.58256642975079898</v>
      </c>
      <c r="R816" s="62">
        <f t="shared" si="51"/>
        <v>1</v>
      </c>
    </row>
    <row r="817" spans="1:18" x14ac:dyDescent="0.3">
      <c r="A817" s="60">
        <v>40553</v>
      </c>
      <c r="B817" s="48">
        <v>1</v>
      </c>
      <c r="C817" s="48">
        <v>5901.2998049999997</v>
      </c>
      <c r="D817" s="48">
        <v>5907.25</v>
      </c>
      <c r="E817" s="48">
        <v>5740.9501950000003</v>
      </c>
      <c r="F817" s="48">
        <v>5762.8500979999999</v>
      </c>
      <c r="G817" s="48">
        <v>0</v>
      </c>
      <c r="H817" s="48">
        <f t="shared" si="48"/>
        <v>5803.6834310000004</v>
      </c>
      <c r="I817" s="48">
        <v>0</v>
      </c>
      <c r="J817" s="48">
        <v>-1</v>
      </c>
      <c r="K817" s="48">
        <v>1</v>
      </c>
      <c r="L817" s="48">
        <v>1</v>
      </c>
      <c r="M817">
        <v>6039.2150393000002</v>
      </c>
      <c r="N817">
        <v>6000.337500149999</v>
      </c>
      <c r="O817" s="48">
        <v>1</v>
      </c>
      <c r="P817" s="61">
        <f t="shared" si="49"/>
        <v>0.30534190977465614</v>
      </c>
      <c r="Q817" s="62">
        <f t="shared" si="50"/>
        <v>0.5757478688591563</v>
      </c>
      <c r="R817" s="62">
        <f t="shared" si="51"/>
        <v>1</v>
      </c>
    </row>
    <row r="818" spans="1:18" x14ac:dyDescent="0.3">
      <c r="A818" s="60">
        <v>40554</v>
      </c>
      <c r="B818" s="48">
        <v>1</v>
      </c>
      <c r="C818" s="48">
        <v>5767.9501950000003</v>
      </c>
      <c r="D818" s="48">
        <v>5842.6000979999999</v>
      </c>
      <c r="E818" s="48">
        <v>5698.2001950000003</v>
      </c>
      <c r="F818" s="48">
        <v>5754.1000979999999</v>
      </c>
      <c r="G818" s="48">
        <v>0</v>
      </c>
      <c r="H818" s="48">
        <f t="shared" si="48"/>
        <v>5764.966797</v>
      </c>
      <c r="I818" s="48">
        <v>0</v>
      </c>
      <c r="J818" s="48">
        <v>-1</v>
      </c>
      <c r="K818" s="48">
        <v>1</v>
      </c>
      <c r="L818" s="48">
        <v>1</v>
      </c>
      <c r="M818">
        <v>6015.0250491000006</v>
      </c>
      <c r="N818">
        <v>5992.6600099499983</v>
      </c>
      <c r="O818" s="48">
        <v>1</v>
      </c>
      <c r="P818" s="61">
        <f t="shared" si="49"/>
        <v>0.60844329301879285</v>
      </c>
      <c r="Q818" s="62">
        <f t="shared" si="50"/>
        <v>0.64758561444483653</v>
      </c>
      <c r="R818" s="62">
        <f t="shared" si="51"/>
        <v>1</v>
      </c>
    </row>
    <row r="819" spans="1:18" x14ac:dyDescent="0.3">
      <c r="A819" s="60">
        <v>40555</v>
      </c>
      <c r="B819" s="48">
        <v>1</v>
      </c>
      <c r="C819" s="48">
        <v>5800.0498049999997</v>
      </c>
      <c r="D819" s="48">
        <v>5874.2001950000003</v>
      </c>
      <c r="E819" s="48">
        <v>5711.2998049999997</v>
      </c>
      <c r="F819" s="48">
        <v>5863.25</v>
      </c>
      <c r="G819" s="48">
        <v>0</v>
      </c>
      <c r="H819" s="48">
        <f t="shared" si="48"/>
        <v>5816.25</v>
      </c>
      <c r="I819" s="48">
        <v>1</v>
      </c>
      <c r="J819" s="48">
        <v>-1</v>
      </c>
      <c r="K819" s="48">
        <v>0</v>
      </c>
      <c r="L819" s="48">
        <v>1</v>
      </c>
      <c r="M819">
        <v>5995.3150393000005</v>
      </c>
      <c r="N819">
        <v>5988.6175050499996</v>
      </c>
      <c r="O819" s="48">
        <v>1</v>
      </c>
      <c r="P819" s="61">
        <f t="shared" si="49"/>
        <v>0.80945889759969192</v>
      </c>
      <c r="Q819" s="62">
        <f t="shared" si="50"/>
        <v>0.69199418667569312</v>
      </c>
      <c r="R819" s="62">
        <f t="shared" si="51"/>
        <v>1</v>
      </c>
    </row>
    <row r="820" spans="1:18" x14ac:dyDescent="0.3">
      <c r="A820" s="60">
        <v>40556</v>
      </c>
      <c r="B820" s="48">
        <v>0</v>
      </c>
      <c r="C820" s="48">
        <v>5850.75</v>
      </c>
      <c r="D820" s="48">
        <v>5857.75</v>
      </c>
      <c r="E820" s="48">
        <v>5736.7001950000003</v>
      </c>
      <c r="F820" s="48">
        <v>5751.8999020000001</v>
      </c>
      <c r="G820" s="48">
        <v>0</v>
      </c>
      <c r="H820" s="48">
        <f t="shared" si="48"/>
        <v>5782.1166990000011</v>
      </c>
      <c r="I820" s="48">
        <v>0</v>
      </c>
      <c r="J820" s="48">
        <v>-1</v>
      </c>
      <c r="K820" s="48">
        <v>1</v>
      </c>
      <c r="L820" s="48">
        <v>1</v>
      </c>
      <c r="M820">
        <v>5960.3200196999996</v>
      </c>
      <c r="N820">
        <v>5981.5975098999997</v>
      </c>
      <c r="O820" s="48">
        <v>0</v>
      </c>
      <c r="P820" s="61">
        <f t="shared" si="49"/>
        <v>0.40600936030148582</v>
      </c>
      <c r="Q820" s="62">
        <f t="shared" si="50"/>
        <v>0.60013061341450935</v>
      </c>
      <c r="R820" s="62">
        <f t="shared" si="51"/>
        <v>1</v>
      </c>
    </row>
    <row r="821" spans="1:18" x14ac:dyDescent="0.3">
      <c r="A821" s="60">
        <v>40557</v>
      </c>
      <c r="B821" s="48">
        <v>0</v>
      </c>
      <c r="C821" s="48">
        <v>5752.1000979999999</v>
      </c>
      <c r="D821" s="48">
        <v>5833.6499020000001</v>
      </c>
      <c r="E821" s="48">
        <v>5639.6499020000001</v>
      </c>
      <c r="F821" s="48">
        <v>5654.5498049999997</v>
      </c>
      <c r="G821" s="48">
        <v>0</v>
      </c>
      <c r="H821" s="48">
        <f t="shared" si="48"/>
        <v>5709.283203</v>
      </c>
      <c r="I821" s="48">
        <v>0</v>
      </c>
      <c r="J821" s="48">
        <v>-1</v>
      </c>
      <c r="K821" s="48">
        <v>1</v>
      </c>
      <c r="L821" s="48">
        <v>1</v>
      </c>
      <c r="M821">
        <v>5912.3250002000004</v>
      </c>
      <c r="N821">
        <v>5966.8875001500001</v>
      </c>
      <c r="O821" s="48">
        <v>0</v>
      </c>
      <c r="P821" s="61">
        <f t="shared" si="49"/>
        <v>0.39100025173072894</v>
      </c>
      <c r="Q821" s="62">
        <f t="shared" si="50"/>
        <v>0.59652346633004283</v>
      </c>
      <c r="R821" s="62">
        <f t="shared" si="51"/>
        <v>1</v>
      </c>
    </row>
    <row r="822" spans="1:18" x14ac:dyDescent="0.3">
      <c r="A822" s="60">
        <v>40560</v>
      </c>
      <c r="B822" s="48">
        <v>1</v>
      </c>
      <c r="C822" s="48">
        <v>5648.7998049999997</v>
      </c>
      <c r="D822" s="48">
        <v>5696.1499020000001</v>
      </c>
      <c r="E822" s="48">
        <v>5624.1499020000001</v>
      </c>
      <c r="F822" s="48">
        <v>5654.75</v>
      </c>
      <c r="G822" s="48">
        <v>0</v>
      </c>
      <c r="H822" s="48">
        <f t="shared" si="48"/>
        <v>5658.3499346666677</v>
      </c>
      <c r="I822" s="48">
        <v>1</v>
      </c>
      <c r="J822" s="48">
        <v>-1</v>
      </c>
      <c r="K822" s="48">
        <v>1</v>
      </c>
      <c r="L822" s="48">
        <v>1</v>
      </c>
      <c r="M822">
        <v>5862.0399903999996</v>
      </c>
      <c r="N822">
        <v>5952.2725098999999</v>
      </c>
      <c r="O822" s="48">
        <v>0</v>
      </c>
      <c r="P822" s="61">
        <f t="shared" si="49"/>
        <v>0.6643912330975239</v>
      </c>
      <c r="Q822" s="62">
        <f t="shared" si="50"/>
        <v>0.66024612709469233</v>
      </c>
      <c r="R822" s="62">
        <f t="shared" si="51"/>
        <v>1</v>
      </c>
    </row>
    <row r="823" spans="1:18" x14ac:dyDescent="0.3">
      <c r="A823" s="60">
        <v>40561</v>
      </c>
      <c r="B823" s="48">
        <v>1</v>
      </c>
      <c r="C823" s="48">
        <v>5682.5498049999997</v>
      </c>
      <c r="D823" s="48">
        <v>5730.5</v>
      </c>
      <c r="E823" s="48">
        <v>5671.25</v>
      </c>
      <c r="F823" s="48">
        <v>5724.0498049999997</v>
      </c>
      <c r="G823" s="48">
        <v>0</v>
      </c>
      <c r="H823" s="48">
        <f t="shared" si="48"/>
        <v>5708.5999349999993</v>
      </c>
      <c r="I823" s="48">
        <v>1</v>
      </c>
      <c r="J823" s="48">
        <v>-1</v>
      </c>
      <c r="K823" s="48">
        <v>0</v>
      </c>
      <c r="L823" s="48">
        <v>1</v>
      </c>
      <c r="M823">
        <v>5819.8099610999998</v>
      </c>
      <c r="N823">
        <v>5938.4425050500004</v>
      </c>
      <c r="O823" s="48">
        <v>0</v>
      </c>
      <c r="P823" s="61">
        <f t="shared" si="49"/>
        <v>0.7561545038880999</v>
      </c>
      <c r="Q823" s="62">
        <f t="shared" si="50"/>
        <v>0.68051825333202209</v>
      </c>
      <c r="R823" s="62">
        <f t="shared" si="51"/>
        <v>1</v>
      </c>
    </row>
    <row r="824" spans="1:18" x14ac:dyDescent="0.3">
      <c r="A824" s="60">
        <v>40562</v>
      </c>
      <c r="B824" s="48">
        <v>0</v>
      </c>
      <c r="C824" s="48">
        <v>5737.3500979999999</v>
      </c>
      <c r="D824" s="48">
        <v>5747.6499020000001</v>
      </c>
      <c r="E824" s="48">
        <v>5662.5498049999997</v>
      </c>
      <c r="F824" s="48">
        <v>5691.0498049999997</v>
      </c>
      <c r="G824" s="48">
        <v>0</v>
      </c>
      <c r="H824" s="48">
        <f t="shared" si="48"/>
        <v>5700.4165039999998</v>
      </c>
      <c r="I824" s="48">
        <v>0</v>
      </c>
      <c r="J824" s="48">
        <v>-1</v>
      </c>
      <c r="K824" s="48">
        <v>1</v>
      </c>
      <c r="L824" s="48">
        <v>1</v>
      </c>
      <c r="M824">
        <v>5780.9349611000007</v>
      </c>
      <c r="N824">
        <v>5923.7750002000002</v>
      </c>
      <c r="O824" s="48">
        <v>0</v>
      </c>
      <c r="P824" s="61">
        <f t="shared" si="49"/>
        <v>0.53983857153786396</v>
      </c>
      <c r="Q824" s="62">
        <f t="shared" si="50"/>
        <v>0.63177486456257204</v>
      </c>
      <c r="R824" s="62">
        <f t="shared" si="51"/>
        <v>1</v>
      </c>
    </row>
    <row r="825" spans="1:18" x14ac:dyDescent="0.3">
      <c r="A825" s="60">
        <v>40563</v>
      </c>
      <c r="B825" s="48">
        <v>1</v>
      </c>
      <c r="C825" s="48">
        <v>5656</v>
      </c>
      <c r="D825" s="48">
        <v>5729.4501950000003</v>
      </c>
      <c r="E825" s="48">
        <v>5634.5</v>
      </c>
      <c r="F825" s="48">
        <v>5711.6000979999999</v>
      </c>
      <c r="G825" s="48">
        <v>0</v>
      </c>
      <c r="H825" s="48">
        <f t="shared" si="48"/>
        <v>5691.8500976666664</v>
      </c>
      <c r="I825" s="48">
        <v>1</v>
      </c>
      <c r="J825" s="48">
        <v>-1</v>
      </c>
      <c r="K825" s="48">
        <v>1</v>
      </c>
      <c r="L825" s="48">
        <v>1</v>
      </c>
      <c r="M825">
        <v>5747.2699709000008</v>
      </c>
      <c r="N825">
        <v>5910.3550051000002</v>
      </c>
      <c r="O825" s="48">
        <v>0</v>
      </c>
      <c r="P825" s="61">
        <f t="shared" si="49"/>
        <v>0.78690916656471566</v>
      </c>
      <c r="Q825" s="62">
        <f t="shared" si="50"/>
        <v>0.68716728372184455</v>
      </c>
      <c r="R825" s="62">
        <f t="shared" si="51"/>
        <v>1</v>
      </c>
    </row>
    <row r="826" spans="1:18" x14ac:dyDescent="0.3">
      <c r="A826" s="60">
        <v>40564</v>
      </c>
      <c r="B826" s="48">
        <v>1</v>
      </c>
      <c r="C826" s="48">
        <v>5692.0498049999997</v>
      </c>
      <c r="D826" s="48">
        <v>5717.5498049999997</v>
      </c>
      <c r="E826" s="48">
        <v>5674.5</v>
      </c>
      <c r="F826" s="48">
        <v>5696.5</v>
      </c>
      <c r="G826" s="48">
        <v>0</v>
      </c>
      <c r="H826" s="48">
        <f t="shared" si="48"/>
        <v>5696.1832683333332</v>
      </c>
      <c r="I826" s="48">
        <v>1</v>
      </c>
      <c r="J826" s="48">
        <v>-1</v>
      </c>
      <c r="K826" s="48">
        <v>0</v>
      </c>
      <c r="L826" s="48">
        <v>1</v>
      </c>
      <c r="M826">
        <v>5726.4599611000003</v>
      </c>
      <c r="N826">
        <v>5894.6000002000001</v>
      </c>
      <c r="O826" s="48">
        <v>0</v>
      </c>
      <c r="P826" s="61">
        <f t="shared" si="49"/>
        <v>0.66564076379643766</v>
      </c>
      <c r="Q826" s="62">
        <f t="shared" si="50"/>
        <v>0.66052636714434299</v>
      </c>
      <c r="R826" s="62">
        <f t="shared" si="51"/>
        <v>1</v>
      </c>
    </row>
    <row r="827" spans="1:18" x14ac:dyDescent="0.3">
      <c r="A827" s="60">
        <v>40567</v>
      </c>
      <c r="B827" s="48">
        <v>1</v>
      </c>
      <c r="C827" s="48">
        <v>5717.1000979999999</v>
      </c>
      <c r="D827" s="48">
        <v>5756</v>
      </c>
      <c r="E827" s="48">
        <v>5697.75</v>
      </c>
      <c r="F827" s="48">
        <v>5743.25</v>
      </c>
      <c r="G827" s="48">
        <v>0</v>
      </c>
      <c r="H827" s="48">
        <f t="shared" si="48"/>
        <v>5732.333333333333</v>
      </c>
      <c r="I827" s="48">
        <v>1</v>
      </c>
      <c r="J827" s="48">
        <v>-1</v>
      </c>
      <c r="K827" s="48">
        <v>0</v>
      </c>
      <c r="L827" s="48">
        <v>1</v>
      </c>
      <c r="M827">
        <v>5724.4999513000002</v>
      </c>
      <c r="N827">
        <v>5881.8574953000007</v>
      </c>
      <c r="O827" s="48">
        <v>0</v>
      </c>
      <c r="P827" s="61">
        <f t="shared" si="49"/>
        <v>0.71889238018553692</v>
      </c>
      <c r="Q827" s="62">
        <f t="shared" si="50"/>
        <v>0.67236306501870902</v>
      </c>
      <c r="R827" s="62">
        <f t="shared" si="51"/>
        <v>1</v>
      </c>
    </row>
    <row r="828" spans="1:18" x14ac:dyDescent="0.3">
      <c r="A828" s="60">
        <v>40568</v>
      </c>
      <c r="B828" s="48">
        <v>0</v>
      </c>
      <c r="C828" s="48">
        <v>5763.2998049999997</v>
      </c>
      <c r="D828" s="48">
        <v>5801.5498049999997</v>
      </c>
      <c r="E828" s="48">
        <v>5680.6499020000001</v>
      </c>
      <c r="F828" s="48">
        <v>5687.3999020000001</v>
      </c>
      <c r="G828" s="48">
        <v>0</v>
      </c>
      <c r="H828" s="48">
        <f t="shared" si="48"/>
        <v>5723.1998696666669</v>
      </c>
      <c r="I828" s="48">
        <v>0</v>
      </c>
      <c r="J828" s="48">
        <v>-1</v>
      </c>
      <c r="K828" s="48">
        <v>1</v>
      </c>
      <c r="L828" s="48">
        <v>1</v>
      </c>
      <c r="M828">
        <v>5717.8299317000001</v>
      </c>
      <c r="N828">
        <v>5866.4274904000013</v>
      </c>
      <c r="O828" s="48">
        <v>0</v>
      </c>
      <c r="P828" s="61">
        <f t="shared" si="49"/>
        <v>0.4565941666591391</v>
      </c>
      <c r="Q828" s="62">
        <f t="shared" si="50"/>
        <v>0.61220590747504477</v>
      </c>
      <c r="R828" s="62">
        <f t="shared" si="51"/>
        <v>1</v>
      </c>
    </row>
    <row r="829" spans="1:18" x14ac:dyDescent="0.3">
      <c r="A829" s="60">
        <v>40570</v>
      </c>
      <c r="B829" s="48">
        <v>0</v>
      </c>
      <c r="C829" s="48">
        <v>5725.2998049999997</v>
      </c>
      <c r="D829" s="48">
        <v>5726.1000979999999</v>
      </c>
      <c r="E829" s="48">
        <v>5594.9501950000003</v>
      </c>
      <c r="F829" s="48">
        <v>5604.2998049999997</v>
      </c>
      <c r="G829" s="48">
        <v>0</v>
      </c>
      <c r="H829" s="48">
        <f t="shared" si="48"/>
        <v>5641.7833659999997</v>
      </c>
      <c r="I829" s="48">
        <v>0</v>
      </c>
      <c r="J829" s="48">
        <v>-1</v>
      </c>
      <c r="K829" s="48">
        <v>1</v>
      </c>
      <c r="L829" s="48">
        <v>1</v>
      </c>
      <c r="M829">
        <v>5691.9349122000003</v>
      </c>
      <c r="N829">
        <v>5843.6249757500009</v>
      </c>
      <c r="O829" s="48">
        <v>0</v>
      </c>
      <c r="P829" s="61">
        <f t="shared" si="49"/>
        <v>0.35023124298387942</v>
      </c>
      <c r="Q829" s="62">
        <f t="shared" si="50"/>
        <v>0.58667365361512847</v>
      </c>
      <c r="R829" s="62">
        <f t="shared" si="51"/>
        <v>1</v>
      </c>
    </row>
    <row r="830" spans="1:18" x14ac:dyDescent="0.3">
      <c r="A830" s="60">
        <v>40571</v>
      </c>
      <c r="B830" s="48">
        <v>0</v>
      </c>
      <c r="C830" s="48">
        <v>5614</v>
      </c>
      <c r="D830" s="48">
        <v>5614.3999020000001</v>
      </c>
      <c r="E830" s="48">
        <v>5459.5498049999997</v>
      </c>
      <c r="F830" s="48">
        <v>5512.1499020000001</v>
      </c>
      <c r="G830" s="48">
        <v>0</v>
      </c>
      <c r="H830" s="48">
        <f t="shared" si="48"/>
        <v>5528.6998696666669</v>
      </c>
      <c r="I830" s="48">
        <v>0</v>
      </c>
      <c r="J830" s="48">
        <v>-1</v>
      </c>
      <c r="K830" s="48">
        <v>1</v>
      </c>
      <c r="L830" s="48">
        <v>1</v>
      </c>
      <c r="M830">
        <v>5667.9599121999991</v>
      </c>
      <c r="N830">
        <v>5814.1399659500003</v>
      </c>
      <c r="O830" s="48">
        <v>0</v>
      </c>
      <c r="P830" s="61">
        <f t="shared" si="49"/>
        <v>0.40063310237156302</v>
      </c>
      <c r="Q830" s="62">
        <f t="shared" si="50"/>
        <v>0.59883976025216978</v>
      </c>
      <c r="R830" s="62">
        <f t="shared" si="51"/>
        <v>1</v>
      </c>
    </row>
    <row r="831" spans="1:18" x14ac:dyDescent="0.3">
      <c r="A831" s="60">
        <v>40574</v>
      </c>
      <c r="B831" s="48">
        <v>1</v>
      </c>
      <c r="C831" s="48">
        <v>5452.5498049999997</v>
      </c>
      <c r="D831" s="48">
        <v>5526.8500979999999</v>
      </c>
      <c r="E831" s="48">
        <v>5416.6499020000001</v>
      </c>
      <c r="F831" s="48">
        <v>5505.8999020000001</v>
      </c>
      <c r="G831" s="48">
        <v>0</v>
      </c>
      <c r="H831" s="48">
        <f t="shared" si="48"/>
        <v>5483.1333006666673</v>
      </c>
      <c r="I831" s="48">
        <v>1</v>
      </c>
      <c r="J831" s="48">
        <v>-1</v>
      </c>
      <c r="K831" s="48">
        <v>1</v>
      </c>
      <c r="L831" s="48">
        <v>1</v>
      </c>
      <c r="M831">
        <v>5653.0949218999995</v>
      </c>
      <c r="N831">
        <v>5782.7099610500009</v>
      </c>
      <c r="O831" s="48">
        <v>0</v>
      </c>
      <c r="P831" s="61">
        <f t="shared" si="49"/>
        <v>0.78079363798450729</v>
      </c>
      <c r="Q831" s="62">
        <f t="shared" si="50"/>
        <v>0.68585113588323743</v>
      </c>
      <c r="R831" s="62">
        <f t="shared" si="51"/>
        <v>1</v>
      </c>
    </row>
    <row r="832" spans="1:18" x14ac:dyDescent="0.3">
      <c r="A832" s="60">
        <v>40575</v>
      </c>
      <c r="B832" s="48">
        <v>0</v>
      </c>
      <c r="C832" s="48">
        <v>5537.2998049999997</v>
      </c>
      <c r="D832" s="48">
        <v>5539.1499020000001</v>
      </c>
      <c r="E832" s="48">
        <v>5402</v>
      </c>
      <c r="F832" s="48">
        <v>5417.2001950000003</v>
      </c>
      <c r="G832" s="48">
        <v>0</v>
      </c>
      <c r="H832" s="48">
        <f t="shared" si="48"/>
        <v>5452.7833656666671</v>
      </c>
      <c r="I832" s="48">
        <v>0</v>
      </c>
      <c r="J832" s="48">
        <v>-1</v>
      </c>
      <c r="K832" s="48">
        <v>1</v>
      </c>
      <c r="L832" s="48">
        <v>1</v>
      </c>
      <c r="M832">
        <v>5629.3399413999996</v>
      </c>
      <c r="N832">
        <v>5745.6899659000001</v>
      </c>
      <c r="O832" s="48">
        <v>0</v>
      </c>
      <c r="P832" s="61">
        <f t="shared" si="49"/>
        <v>0.35193642019299198</v>
      </c>
      <c r="Q832" s="62">
        <f t="shared" si="50"/>
        <v>0.58708707687512529</v>
      </c>
      <c r="R832" s="62">
        <f t="shared" si="51"/>
        <v>1</v>
      </c>
    </row>
    <row r="833" spans="1:18" x14ac:dyDescent="0.3">
      <c r="A833" s="60">
        <v>40576</v>
      </c>
      <c r="B833" s="48">
        <v>0</v>
      </c>
      <c r="C833" s="48">
        <v>5469.5498049999997</v>
      </c>
      <c r="D833" s="48">
        <v>5490.6000979999999</v>
      </c>
      <c r="E833" s="48">
        <v>5415.6499020000001</v>
      </c>
      <c r="F833" s="48">
        <v>5432</v>
      </c>
      <c r="G833" s="48">
        <v>0</v>
      </c>
      <c r="H833" s="48">
        <f t="shared" si="48"/>
        <v>5446.083333333333</v>
      </c>
      <c r="I833" s="48">
        <v>0</v>
      </c>
      <c r="J833" s="48">
        <v>-1</v>
      </c>
      <c r="K833" s="48">
        <v>1</v>
      </c>
      <c r="L833" s="48">
        <v>1</v>
      </c>
      <c r="M833">
        <v>5600.134960899999</v>
      </c>
      <c r="N833">
        <v>5709.9724610000003</v>
      </c>
      <c r="O833" s="48">
        <v>0</v>
      </c>
      <c r="P833" s="61">
        <f t="shared" si="49"/>
        <v>0.55836200405087433</v>
      </c>
      <c r="Q833" s="62">
        <f t="shared" si="50"/>
        <v>0.63607345498119017</v>
      </c>
      <c r="R833" s="62">
        <f t="shared" si="51"/>
        <v>1</v>
      </c>
    </row>
    <row r="834" spans="1:18" x14ac:dyDescent="0.3">
      <c r="A834" s="60">
        <v>40577</v>
      </c>
      <c r="B834" s="48">
        <v>1</v>
      </c>
      <c r="C834" s="48">
        <v>5430.4501950000003</v>
      </c>
      <c r="D834" s="48">
        <v>5532.6499020000001</v>
      </c>
      <c r="E834" s="48">
        <v>5418</v>
      </c>
      <c r="F834" s="48">
        <v>5526.75</v>
      </c>
      <c r="G834" s="48">
        <v>0</v>
      </c>
      <c r="H834" s="48">
        <f t="shared" si="48"/>
        <v>5492.4666340000003</v>
      </c>
      <c r="I834" s="48">
        <v>1</v>
      </c>
      <c r="J834" s="48">
        <v>-1</v>
      </c>
      <c r="K834" s="48">
        <v>0</v>
      </c>
      <c r="L834" s="48">
        <v>1</v>
      </c>
      <c r="M834">
        <v>5583.7049803999998</v>
      </c>
      <c r="N834">
        <v>5682.3199707500007</v>
      </c>
      <c r="O834" s="48">
        <v>0</v>
      </c>
      <c r="P834" s="61">
        <f t="shared" si="49"/>
        <v>0.88462007763318362</v>
      </c>
      <c r="Q834" s="62">
        <f t="shared" si="50"/>
        <v>0.70777869903998425</v>
      </c>
      <c r="R834" s="62">
        <f t="shared" si="51"/>
        <v>1</v>
      </c>
    </row>
    <row r="835" spans="1:18" x14ac:dyDescent="0.3">
      <c r="A835" s="60">
        <v>40578</v>
      </c>
      <c r="B835" s="48">
        <v>0</v>
      </c>
      <c r="C835" s="48">
        <v>5519.8999020000001</v>
      </c>
      <c r="D835" s="48">
        <v>5556.2998049999997</v>
      </c>
      <c r="E835" s="48">
        <v>5369.0498049999997</v>
      </c>
      <c r="F835" s="48">
        <v>5395.75</v>
      </c>
      <c r="G835" s="48">
        <v>0</v>
      </c>
      <c r="H835" s="48">
        <f t="shared" si="48"/>
        <v>5440.3665366666664</v>
      </c>
      <c r="I835" s="48">
        <v>0</v>
      </c>
      <c r="J835" s="48">
        <v>-1</v>
      </c>
      <c r="K835" s="48">
        <v>1</v>
      </c>
      <c r="L835" s="48">
        <v>1</v>
      </c>
      <c r="M835">
        <v>5552.1199705999998</v>
      </c>
      <c r="N835">
        <v>5649.6949707500007</v>
      </c>
      <c r="O835" s="48">
        <v>0</v>
      </c>
      <c r="P835" s="61">
        <f t="shared" si="49"/>
        <v>0.33360181383739573</v>
      </c>
      <c r="Q835" s="62">
        <f t="shared" si="50"/>
        <v>0.58263549468374676</v>
      </c>
      <c r="R835" s="62">
        <f t="shared" si="51"/>
        <v>1</v>
      </c>
    </row>
    <row r="836" spans="1:18" x14ac:dyDescent="0.3">
      <c r="A836" s="60">
        <v>40581</v>
      </c>
      <c r="B836" s="48">
        <v>0</v>
      </c>
      <c r="C836" s="48">
        <v>5430.1499020000001</v>
      </c>
      <c r="D836" s="48">
        <v>5440.3500979999999</v>
      </c>
      <c r="E836" s="48">
        <v>5376.9501950000003</v>
      </c>
      <c r="F836" s="48">
        <v>5396</v>
      </c>
      <c r="G836" s="48">
        <v>0</v>
      </c>
      <c r="H836" s="48">
        <f t="shared" si="48"/>
        <v>5404.4334310000004</v>
      </c>
      <c r="I836" s="48">
        <v>0</v>
      </c>
      <c r="J836" s="48">
        <v>-1</v>
      </c>
      <c r="K836" s="48">
        <v>1</v>
      </c>
      <c r="L836" s="48">
        <v>1</v>
      </c>
      <c r="M836">
        <v>5522.0699705999996</v>
      </c>
      <c r="N836">
        <v>5624.2649658500004</v>
      </c>
      <c r="O836" s="48">
        <v>0</v>
      </c>
      <c r="P836" s="61">
        <f t="shared" si="49"/>
        <v>0.56966885592130567</v>
      </c>
      <c r="Q836" s="62">
        <f t="shared" si="50"/>
        <v>0.63868676187031237</v>
      </c>
      <c r="R836" s="62">
        <f t="shared" si="51"/>
        <v>1</v>
      </c>
    </row>
    <row r="837" spans="1:18" x14ac:dyDescent="0.3">
      <c r="A837" s="60">
        <v>40582</v>
      </c>
      <c r="B837" s="48">
        <v>0</v>
      </c>
      <c r="C837" s="48">
        <v>5432.3500979999999</v>
      </c>
      <c r="D837" s="48">
        <v>5432.3500979999999</v>
      </c>
      <c r="E837" s="48">
        <v>5303.3999020000001</v>
      </c>
      <c r="F837" s="48">
        <v>5312.5498049999997</v>
      </c>
      <c r="G837" s="48">
        <v>0</v>
      </c>
      <c r="H837" s="48">
        <f t="shared" ref="H837:H900" si="52">AVERAGE(D837,E837,F837)</f>
        <v>5349.4332683333332</v>
      </c>
      <c r="I837" s="48">
        <v>0</v>
      </c>
      <c r="J837" s="48">
        <v>0</v>
      </c>
      <c r="K837" s="48">
        <v>1</v>
      </c>
      <c r="L837" s="48">
        <v>1</v>
      </c>
      <c r="M837">
        <v>5478.9999511000005</v>
      </c>
      <c r="N837">
        <v>5601.7499512000004</v>
      </c>
      <c r="O837" s="48">
        <v>0</v>
      </c>
      <c r="P837" s="61">
        <f t="shared" si="49"/>
        <v>0.35260394074817314</v>
      </c>
      <c r="Q837" s="62">
        <f t="shared" si="50"/>
        <v>0.58724888501961559</v>
      </c>
      <c r="R837" s="62">
        <f t="shared" si="51"/>
        <v>1</v>
      </c>
    </row>
    <row r="838" spans="1:18" x14ac:dyDescent="0.3">
      <c r="A838" s="60">
        <v>40583</v>
      </c>
      <c r="B838" s="48">
        <v>0</v>
      </c>
      <c r="C838" s="48">
        <v>5293.0498049999997</v>
      </c>
      <c r="D838" s="48">
        <v>5339.4501950000003</v>
      </c>
      <c r="E838" s="48">
        <v>5225.6499020000001</v>
      </c>
      <c r="F838" s="48">
        <v>5253.5498049999997</v>
      </c>
      <c r="G838" s="48">
        <v>0</v>
      </c>
      <c r="H838" s="48">
        <f t="shared" si="52"/>
        <v>5272.8833006666673</v>
      </c>
      <c r="I838" s="48">
        <v>0</v>
      </c>
      <c r="J838" s="48">
        <v>-1</v>
      </c>
      <c r="K838" s="48">
        <v>1</v>
      </c>
      <c r="L838" s="48">
        <v>1</v>
      </c>
      <c r="M838">
        <v>5435.614941400001</v>
      </c>
      <c r="N838">
        <v>5576.7224365500006</v>
      </c>
      <c r="O838" s="48">
        <v>0</v>
      </c>
      <c r="P838" s="61">
        <f t="shared" si="49"/>
        <v>0.54714794935109112</v>
      </c>
      <c r="Q838" s="62">
        <f t="shared" si="50"/>
        <v>0.63347364067338041</v>
      </c>
      <c r="R838" s="62">
        <f t="shared" si="51"/>
        <v>1</v>
      </c>
    </row>
    <row r="839" spans="1:18" x14ac:dyDescent="0.3">
      <c r="A839" s="60">
        <v>40584</v>
      </c>
      <c r="B839" s="48">
        <v>0</v>
      </c>
      <c r="C839" s="48">
        <v>5246.0498049999997</v>
      </c>
      <c r="D839" s="48">
        <v>5272.6000979999999</v>
      </c>
      <c r="E839" s="48">
        <v>5196.7998049999997</v>
      </c>
      <c r="F839" s="48">
        <v>5225.7998049999997</v>
      </c>
      <c r="G839" s="48">
        <v>0</v>
      </c>
      <c r="H839" s="48">
        <f t="shared" si="52"/>
        <v>5231.733236</v>
      </c>
      <c r="I839" s="48">
        <v>0</v>
      </c>
      <c r="J839" s="48">
        <v>-1</v>
      </c>
      <c r="K839" s="48">
        <v>1</v>
      </c>
      <c r="L839" s="48">
        <v>1</v>
      </c>
      <c r="M839">
        <v>5397.7649414000007</v>
      </c>
      <c r="N839">
        <v>5544.8499267999996</v>
      </c>
      <c r="O839" s="48">
        <v>0</v>
      </c>
      <c r="P839" s="61">
        <f t="shared" si="49"/>
        <v>0.60110478043937143</v>
      </c>
      <c r="Q839" s="62">
        <f t="shared" si="50"/>
        <v>0.64590902188722532</v>
      </c>
      <c r="R839" s="62">
        <f t="shared" si="51"/>
        <v>1</v>
      </c>
    </row>
    <row r="840" spans="1:18" x14ac:dyDescent="0.3">
      <c r="A840" s="60">
        <v>40585</v>
      </c>
      <c r="B840" s="48">
        <v>1</v>
      </c>
      <c r="C840" s="48">
        <v>5219.6499020000001</v>
      </c>
      <c r="D840" s="48">
        <v>5319.4501950000003</v>
      </c>
      <c r="E840" s="48">
        <v>5177.7001950000003</v>
      </c>
      <c r="F840" s="48">
        <v>5310</v>
      </c>
      <c r="G840" s="48">
        <v>0</v>
      </c>
      <c r="H840" s="48">
        <f t="shared" si="52"/>
        <v>5269.0501300000005</v>
      </c>
      <c r="I840" s="48">
        <v>1</v>
      </c>
      <c r="J840" s="48">
        <v>-1</v>
      </c>
      <c r="K840" s="48">
        <v>0</v>
      </c>
      <c r="L840" s="48">
        <v>1</v>
      </c>
      <c r="M840">
        <v>5377.5499512000006</v>
      </c>
      <c r="N840">
        <v>5522.7549316999994</v>
      </c>
      <c r="O840" s="48">
        <v>0</v>
      </c>
      <c r="P840" s="61">
        <f t="shared" si="49"/>
        <v>0.87023348940223166</v>
      </c>
      <c r="Q840" s="62">
        <f t="shared" si="50"/>
        <v>0.70479427996319</v>
      </c>
      <c r="R840" s="62">
        <f t="shared" si="51"/>
        <v>1</v>
      </c>
    </row>
    <row r="841" spans="1:18" x14ac:dyDescent="0.3">
      <c r="A841" s="60">
        <v>40588</v>
      </c>
      <c r="B841" s="48">
        <v>1</v>
      </c>
      <c r="C841" s="48">
        <v>5340.25</v>
      </c>
      <c r="D841" s="48">
        <v>5463.7998049999997</v>
      </c>
      <c r="E841" s="48">
        <v>5340.25</v>
      </c>
      <c r="F841" s="48">
        <v>5456</v>
      </c>
      <c r="G841" s="48">
        <v>0</v>
      </c>
      <c r="H841" s="48">
        <f t="shared" si="52"/>
        <v>5420.0166016666662</v>
      </c>
      <c r="I841" s="48">
        <v>1</v>
      </c>
      <c r="J841" s="48">
        <v>1</v>
      </c>
      <c r="K841" s="48">
        <v>0</v>
      </c>
      <c r="L841" s="48">
        <v>1</v>
      </c>
      <c r="M841">
        <v>5372.5599610000008</v>
      </c>
      <c r="N841">
        <v>5512.8274414499992</v>
      </c>
      <c r="O841" s="48">
        <v>0</v>
      </c>
      <c r="P841" s="61">
        <f t="shared" si="49"/>
        <v>0.92922031253516679</v>
      </c>
      <c r="Q841" s="62">
        <f t="shared" si="50"/>
        <v>0.71691707704074337</v>
      </c>
      <c r="R841" s="62">
        <f t="shared" si="51"/>
        <v>1</v>
      </c>
    </row>
    <row r="842" spans="1:18" x14ac:dyDescent="0.3">
      <c r="A842" s="60">
        <v>40589</v>
      </c>
      <c r="B842" s="48">
        <v>1</v>
      </c>
      <c r="C842" s="48">
        <v>5467.75</v>
      </c>
      <c r="D842" s="48">
        <v>5506.5</v>
      </c>
      <c r="E842" s="48">
        <v>5408.3500979999999</v>
      </c>
      <c r="F842" s="48">
        <v>5481</v>
      </c>
      <c r="G842" s="48">
        <v>0</v>
      </c>
      <c r="H842" s="48">
        <f t="shared" si="52"/>
        <v>5465.2833659999997</v>
      </c>
      <c r="I842" s="48">
        <v>1</v>
      </c>
      <c r="J842" s="48">
        <v>-1</v>
      </c>
      <c r="K842" s="48">
        <v>0</v>
      </c>
      <c r="L842" s="48">
        <v>1</v>
      </c>
      <c r="M842">
        <v>5378.9399414999998</v>
      </c>
      <c r="N842">
        <v>5504.1399414499992</v>
      </c>
      <c r="O842" s="48">
        <v>0</v>
      </c>
      <c r="P842" s="61">
        <f t="shared" si="49"/>
        <v>0.68619793984730237</v>
      </c>
      <c r="Q842" s="62">
        <f t="shared" si="50"/>
        <v>0.6651206065172397</v>
      </c>
      <c r="R842" s="62">
        <f t="shared" si="51"/>
        <v>1</v>
      </c>
    </row>
    <row r="843" spans="1:18" x14ac:dyDescent="0.3">
      <c r="A843" s="60">
        <v>40590</v>
      </c>
      <c r="B843" s="48">
        <v>1</v>
      </c>
      <c r="C843" s="48">
        <v>5467.6000979999999</v>
      </c>
      <c r="D843" s="48">
        <v>5504.7998049999997</v>
      </c>
      <c r="E843" s="48">
        <v>5460.3500979999999</v>
      </c>
      <c r="F843" s="48">
        <v>5481.7001950000003</v>
      </c>
      <c r="G843" s="48">
        <v>0</v>
      </c>
      <c r="H843" s="48">
        <f t="shared" si="52"/>
        <v>5482.2833659999997</v>
      </c>
      <c r="I843" s="48">
        <v>1</v>
      </c>
      <c r="J843" s="48">
        <v>-1</v>
      </c>
      <c r="K843" s="48">
        <v>0</v>
      </c>
      <c r="L843" s="48">
        <v>1</v>
      </c>
      <c r="M843">
        <v>5383.9099609999994</v>
      </c>
      <c r="N843">
        <v>5492.0224609500001</v>
      </c>
      <c r="O843" s="48">
        <v>0</v>
      </c>
      <c r="P843" s="61">
        <f t="shared" si="49"/>
        <v>0.68680275126188861</v>
      </c>
      <c r="Q843" s="62">
        <f t="shared" si="50"/>
        <v>0.66525530584364079</v>
      </c>
      <c r="R843" s="62">
        <f t="shared" si="51"/>
        <v>1</v>
      </c>
    </row>
    <row r="844" spans="1:18" x14ac:dyDescent="0.3">
      <c r="A844" s="60">
        <v>40591</v>
      </c>
      <c r="B844" s="48">
        <v>1</v>
      </c>
      <c r="C844" s="48">
        <v>5501.7001950000003</v>
      </c>
      <c r="D844" s="48">
        <v>5553</v>
      </c>
      <c r="E844" s="48">
        <v>5463.3999020000001</v>
      </c>
      <c r="F844" s="48">
        <v>5546.4501950000003</v>
      </c>
      <c r="G844" s="48">
        <v>0</v>
      </c>
      <c r="H844" s="48">
        <f t="shared" si="52"/>
        <v>5520.9500323333341</v>
      </c>
      <c r="I844" s="48">
        <v>1</v>
      </c>
      <c r="J844" s="48">
        <v>-1</v>
      </c>
      <c r="K844" s="48">
        <v>0</v>
      </c>
      <c r="L844" s="48">
        <v>1</v>
      </c>
      <c r="M844">
        <v>5385.879980499999</v>
      </c>
      <c r="N844">
        <v>5484.7924804499999</v>
      </c>
      <c r="O844" s="48">
        <v>0</v>
      </c>
      <c r="P844" s="61">
        <f t="shared" si="49"/>
        <v>0.76426235866987313</v>
      </c>
      <c r="Q844" s="62">
        <f t="shared" si="50"/>
        <v>0.68227842180993303</v>
      </c>
      <c r="R844" s="62">
        <f t="shared" si="51"/>
        <v>1</v>
      </c>
    </row>
    <row r="845" spans="1:18" x14ac:dyDescent="0.3">
      <c r="A845" s="60">
        <v>40592</v>
      </c>
      <c r="B845" s="48">
        <v>0</v>
      </c>
      <c r="C845" s="48">
        <v>5557.5498049999997</v>
      </c>
      <c r="D845" s="48">
        <v>5599.25</v>
      </c>
      <c r="E845" s="48">
        <v>5441.9501950000003</v>
      </c>
      <c r="F845" s="48">
        <v>5458.9501950000003</v>
      </c>
      <c r="G845" s="48">
        <v>0</v>
      </c>
      <c r="H845" s="48">
        <f t="shared" si="52"/>
        <v>5500.0501300000005</v>
      </c>
      <c r="I845" s="48">
        <v>0</v>
      </c>
      <c r="J845" s="48">
        <v>-1</v>
      </c>
      <c r="K845" s="48">
        <v>1</v>
      </c>
      <c r="L845" s="48">
        <v>1</v>
      </c>
      <c r="M845">
        <v>5392.1999999999989</v>
      </c>
      <c r="N845">
        <v>5472.1599852999998</v>
      </c>
      <c r="O845" s="48">
        <v>0</v>
      </c>
      <c r="P845" s="61">
        <f t="shared" si="49"/>
        <v>0.39744415509340869</v>
      </c>
      <c r="Q845" s="62">
        <f t="shared" si="50"/>
        <v>0.59807343631766974</v>
      </c>
      <c r="R845" s="62">
        <f t="shared" si="51"/>
        <v>1</v>
      </c>
    </row>
    <row r="846" spans="1:18" x14ac:dyDescent="0.3">
      <c r="A846" s="60">
        <v>40595</v>
      </c>
      <c r="B846" s="48">
        <v>1</v>
      </c>
      <c r="C846" s="48">
        <v>5456.6000979999999</v>
      </c>
      <c r="D846" s="48">
        <v>5526.25</v>
      </c>
      <c r="E846" s="48">
        <v>5413.1000979999999</v>
      </c>
      <c r="F846" s="48">
        <v>5518.6000979999999</v>
      </c>
      <c r="G846" s="48">
        <v>0</v>
      </c>
      <c r="H846" s="48">
        <f t="shared" si="52"/>
        <v>5485.9833986666663</v>
      </c>
      <c r="I846" s="48">
        <v>1</v>
      </c>
      <c r="J846" s="48">
        <v>-1</v>
      </c>
      <c r="K846" s="48">
        <v>1</v>
      </c>
      <c r="L846" s="48">
        <v>1</v>
      </c>
      <c r="M846">
        <v>5404.4600097999992</v>
      </c>
      <c r="N846">
        <v>5463.2649901999994</v>
      </c>
      <c r="O846" s="48">
        <v>0</v>
      </c>
      <c r="P846" s="61">
        <f t="shared" si="49"/>
        <v>0.80467979529865574</v>
      </c>
      <c r="Q846" s="62">
        <f t="shared" si="50"/>
        <v>0.69097464370816408</v>
      </c>
      <c r="R846" s="62">
        <f t="shared" si="51"/>
        <v>1</v>
      </c>
    </row>
    <row r="847" spans="1:18" x14ac:dyDescent="0.3">
      <c r="A847" s="60">
        <v>40596</v>
      </c>
      <c r="B847" s="48">
        <v>0</v>
      </c>
      <c r="C847" s="48">
        <v>5504.3999020000001</v>
      </c>
      <c r="D847" s="48">
        <v>5519.4501950000003</v>
      </c>
      <c r="E847" s="48">
        <v>5437.2998049999997</v>
      </c>
      <c r="F847" s="48">
        <v>5469.2001950000003</v>
      </c>
      <c r="G847" s="48">
        <v>0</v>
      </c>
      <c r="H847" s="48">
        <f t="shared" si="52"/>
        <v>5475.3167316666668</v>
      </c>
      <c r="I847" s="48">
        <v>0</v>
      </c>
      <c r="J847" s="48">
        <v>-1</v>
      </c>
      <c r="K847" s="48">
        <v>1</v>
      </c>
      <c r="L847" s="48">
        <v>1</v>
      </c>
      <c r="M847">
        <v>5420.1250487999996</v>
      </c>
      <c r="N847">
        <v>5449.5624999499996</v>
      </c>
      <c r="O847" s="48">
        <v>0</v>
      </c>
      <c r="P847" s="61">
        <f t="shared" si="49"/>
        <v>0.56652084195038044</v>
      </c>
      <c r="Q847" s="62">
        <f t="shared" si="50"/>
        <v>0.63795999063539455</v>
      </c>
      <c r="R847" s="62">
        <f t="shared" si="51"/>
        <v>1</v>
      </c>
    </row>
    <row r="848" spans="1:18" x14ac:dyDescent="0.3">
      <c r="A848" s="60">
        <v>40597</v>
      </c>
      <c r="B848" s="48">
        <v>1</v>
      </c>
      <c r="C848" s="48">
        <v>5452.4501950000003</v>
      </c>
      <c r="D848" s="48">
        <v>5495.2001950000003</v>
      </c>
      <c r="E848" s="48">
        <v>5427.5498049999997</v>
      </c>
      <c r="F848" s="48">
        <v>5437.3500979999999</v>
      </c>
      <c r="G848" s="48">
        <v>0</v>
      </c>
      <c r="H848" s="48">
        <f t="shared" si="52"/>
        <v>5453.3666993333327</v>
      </c>
      <c r="I848" s="48">
        <v>0</v>
      </c>
      <c r="J848" s="48">
        <v>-1</v>
      </c>
      <c r="K848" s="48">
        <v>1</v>
      </c>
      <c r="L848" s="48">
        <v>1</v>
      </c>
      <c r="M848">
        <v>5438.5050781000009</v>
      </c>
      <c r="N848">
        <v>5437.0600097499992</v>
      </c>
      <c r="O848" s="48">
        <v>1</v>
      </c>
      <c r="P848" s="61">
        <f t="shared" si="49"/>
        <v>0.61025953610130856</v>
      </c>
      <c r="Q848" s="62">
        <f t="shared" si="50"/>
        <v>0.64800000350061926</v>
      </c>
      <c r="R848" s="62">
        <f t="shared" si="51"/>
        <v>1</v>
      </c>
    </row>
    <row r="849" spans="1:18" x14ac:dyDescent="0.3">
      <c r="A849" s="60">
        <v>40598</v>
      </c>
      <c r="B849" s="48">
        <v>1</v>
      </c>
      <c r="C849" s="48">
        <v>5408.75</v>
      </c>
      <c r="D849" s="48">
        <v>5423.3999020000001</v>
      </c>
      <c r="E849" s="48">
        <v>5242.5</v>
      </c>
      <c r="F849" s="48">
        <v>5262.7001950000003</v>
      </c>
      <c r="G849" s="48">
        <v>0</v>
      </c>
      <c r="H849" s="48">
        <f t="shared" si="52"/>
        <v>5309.5333656666671</v>
      </c>
      <c r="I849" s="48">
        <v>0</v>
      </c>
      <c r="J849" s="48">
        <v>-1</v>
      </c>
      <c r="K849" s="48">
        <v>1</v>
      </c>
      <c r="L849" s="48">
        <v>1</v>
      </c>
      <c r="M849">
        <v>5442.1951171000001</v>
      </c>
      <c r="N849">
        <v>5419.9800292499995</v>
      </c>
      <c r="O849" s="48">
        <v>1</v>
      </c>
      <c r="P849" s="61">
        <f t="shared" si="49"/>
        <v>0.28224196177041372</v>
      </c>
      <c r="Q849" s="62">
        <f t="shared" si="50"/>
        <v>0.57009578481859913</v>
      </c>
      <c r="R849" s="62">
        <f t="shared" si="51"/>
        <v>1</v>
      </c>
    </row>
    <row r="850" spans="1:18" x14ac:dyDescent="0.3">
      <c r="A850" s="60">
        <v>40599</v>
      </c>
      <c r="B850" s="48">
        <v>1</v>
      </c>
      <c r="C850" s="48">
        <v>5321.0498049999997</v>
      </c>
      <c r="D850" s="48">
        <v>5338.2001950000003</v>
      </c>
      <c r="E850" s="48">
        <v>5232.75</v>
      </c>
      <c r="F850" s="48">
        <v>5303.5498049999997</v>
      </c>
      <c r="G850" s="48">
        <v>0</v>
      </c>
      <c r="H850" s="48">
        <f t="shared" si="52"/>
        <v>5291.5</v>
      </c>
      <c r="I850" s="48">
        <v>0</v>
      </c>
      <c r="J850" s="48">
        <v>-1</v>
      </c>
      <c r="K850" s="48">
        <v>1</v>
      </c>
      <c r="L850" s="48">
        <v>1</v>
      </c>
      <c r="M850">
        <v>5441.5500976000003</v>
      </c>
      <c r="N850">
        <v>5409.5500243999995</v>
      </c>
      <c r="O850" s="48">
        <v>1</v>
      </c>
      <c r="P850" s="61">
        <f t="shared" si="49"/>
        <v>0.6122251701413115</v>
      </c>
      <c r="Q850" s="62">
        <f t="shared" si="50"/>
        <v>0.64844822622205855</v>
      </c>
      <c r="R850" s="62">
        <f t="shared" si="51"/>
        <v>1</v>
      </c>
    </row>
    <row r="851" spans="1:18" x14ac:dyDescent="0.3">
      <c r="A851" s="60">
        <v>40602</v>
      </c>
      <c r="B851" s="48">
        <v>1</v>
      </c>
      <c r="C851" s="48">
        <v>5330.1499020000001</v>
      </c>
      <c r="D851" s="48">
        <v>5477</v>
      </c>
      <c r="E851" s="48">
        <v>5308.6000979999999</v>
      </c>
      <c r="F851" s="48">
        <v>5333.25</v>
      </c>
      <c r="G851" s="48">
        <v>0</v>
      </c>
      <c r="H851" s="48">
        <f t="shared" si="52"/>
        <v>5372.9500326666666</v>
      </c>
      <c r="I851" s="48">
        <v>1</v>
      </c>
      <c r="J851" s="48">
        <v>-1</v>
      </c>
      <c r="K851" s="48">
        <v>0</v>
      </c>
      <c r="L851" s="48">
        <v>1</v>
      </c>
      <c r="M851">
        <v>5429.2750976000007</v>
      </c>
      <c r="N851">
        <v>5400.9175292999989</v>
      </c>
      <c r="O851" s="48">
        <v>1</v>
      </c>
      <c r="P851" s="61">
        <f t="shared" si="49"/>
        <v>0.63185294063444553</v>
      </c>
      <c r="Q851" s="62">
        <f t="shared" si="50"/>
        <v>0.65290949205466775</v>
      </c>
      <c r="R851" s="62">
        <f t="shared" si="51"/>
        <v>1</v>
      </c>
    </row>
    <row r="852" spans="1:18" x14ac:dyDescent="0.3">
      <c r="A852" s="60">
        <v>40603</v>
      </c>
      <c r="B852" s="48">
        <v>1</v>
      </c>
      <c r="C852" s="48">
        <v>5382</v>
      </c>
      <c r="D852" s="48">
        <v>5533.0498049999997</v>
      </c>
      <c r="E852" s="48">
        <v>5373.5498049999997</v>
      </c>
      <c r="F852" s="48">
        <v>5522.2998049999997</v>
      </c>
      <c r="G852" s="48">
        <v>0</v>
      </c>
      <c r="H852" s="48">
        <f t="shared" si="52"/>
        <v>5476.2998049999997</v>
      </c>
      <c r="I852" s="48">
        <v>1</v>
      </c>
      <c r="J852" s="48">
        <v>-1</v>
      </c>
      <c r="K852" s="48">
        <v>0</v>
      </c>
      <c r="L852" s="48">
        <v>1</v>
      </c>
      <c r="M852">
        <v>5433.4050781000005</v>
      </c>
      <c r="N852">
        <v>5406.1725097999997</v>
      </c>
      <c r="O852" s="48">
        <v>1</v>
      </c>
      <c r="P852" s="61">
        <f t="shared" si="49"/>
        <v>0.98676583165267595</v>
      </c>
      <c r="Q852" s="62">
        <f t="shared" si="50"/>
        <v>0.72844864045226043</v>
      </c>
      <c r="R852" s="62">
        <f t="shared" si="51"/>
        <v>1</v>
      </c>
    </row>
    <row r="853" spans="1:18" x14ac:dyDescent="0.3">
      <c r="A853" s="60">
        <v>40605</v>
      </c>
      <c r="B853" s="48">
        <v>1</v>
      </c>
      <c r="C853" s="48">
        <v>5478.4501950000003</v>
      </c>
      <c r="D853" s="48">
        <v>5570.75</v>
      </c>
      <c r="E853" s="48">
        <v>5468.25</v>
      </c>
      <c r="F853" s="48">
        <v>5536.2001950000003</v>
      </c>
      <c r="G853" s="48">
        <v>0</v>
      </c>
      <c r="H853" s="48">
        <f t="shared" si="52"/>
        <v>5525.0667316666668</v>
      </c>
      <c r="I853" s="48">
        <v>1</v>
      </c>
      <c r="J853" s="48">
        <v>-1</v>
      </c>
      <c r="K853" s="48">
        <v>0</v>
      </c>
      <c r="L853" s="48">
        <v>1</v>
      </c>
      <c r="M853">
        <v>5438.8550781000004</v>
      </c>
      <c r="N853">
        <v>5411.3825195499985</v>
      </c>
      <c r="O853" s="48">
        <v>1</v>
      </c>
      <c r="P853" s="61">
        <f t="shared" si="49"/>
        <v>0.78697038073347181</v>
      </c>
      <c r="Q853" s="62">
        <f t="shared" si="50"/>
        <v>0.68718044268347311</v>
      </c>
      <c r="R853" s="62">
        <f t="shared" si="51"/>
        <v>1</v>
      </c>
    </row>
    <row r="854" spans="1:18" x14ac:dyDescent="0.3">
      <c r="A854" s="60">
        <v>40606</v>
      </c>
      <c r="B854" s="48">
        <v>0</v>
      </c>
      <c r="C854" s="48">
        <v>5586.2001950000003</v>
      </c>
      <c r="D854" s="48">
        <v>5608.2001950000003</v>
      </c>
      <c r="E854" s="48">
        <v>5524.1000979999999</v>
      </c>
      <c r="F854" s="48">
        <v>5538.75</v>
      </c>
      <c r="G854" s="48">
        <v>0</v>
      </c>
      <c r="H854" s="48">
        <f t="shared" si="52"/>
        <v>5557.0167643333334</v>
      </c>
      <c r="I854" s="48">
        <v>0</v>
      </c>
      <c r="J854" s="48">
        <v>-1</v>
      </c>
      <c r="K854" s="48">
        <v>0</v>
      </c>
      <c r="L854" s="48">
        <v>1</v>
      </c>
      <c r="M854">
        <v>5438.0850585999997</v>
      </c>
      <c r="N854">
        <v>5411.9825195499998</v>
      </c>
      <c r="O854" s="48">
        <v>1</v>
      </c>
      <c r="P854" s="61">
        <f t="shared" si="49"/>
        <v>0.53308636523142483</v>
      </c>
      <c r="Q854" s="62">
        <f t="shared" si="50"/>
        <v>0.6302026695280708</v>
      </c>
      <c r="R854" s="62">
        <f t="shared" si="51"/>
        <v>1</v>
      </c>
    </row>
    <row r="855" spans="1:18" x14ac:dyDescent="0.3">
      <c r="A855" s="60">
        <v>40609</v>
      </c>
      <c r="B855" s="48">
        <v>1</v>
      </c>
      <c r="C855" s="48">
        <v>5490.0498049999997</v>
      </c>
      <c r="D855" s="48">
        <v>5491.25</v>
      </c>
      <c r="E855" s="48">
        <v>5408.4501950000003</v>
      </c>
      <c r="F855" s="48">
        <v>5463.1499020000001</v>
      </c>
      <c r="G855" s="48">
        <v>0</v>
      </c>
      <c r="H855" s="48">
        <f t="shared" si="52"/>
        <v>5454.2833656666671</v>
      </c>
      <c r="I855" s="48">
        <v>0</v>
      </c>
      <c r="J855" s="48">
        <v>-1</v>
      </c>
      <c r="K855" s="48">
        <v>1</v>
      </c>
      <c r="L855" s="48">
        <v>1</v>
      </c>
      <c r="M855">
        <v>5438.5050292999995</v>
      </c>
      <c r="N855">
        <v>5415.3525146499996</v>
      </c>
      <c r="O855" s="48">
        <v>1</v>
      </c>
      <c r="P855" s="61">
        <f t="shared" si="49"/>
        <v>0.59192850186616597</v>
      </c>
      <c r="Q855" s="62">
        <f t="shared" si="50"/>
        <v>0.64380751113020962</v>
      </c>
      <c r="R855" s="62">
        <f t="shared" si="51"/>
        <v>1</v>
      </c>
    </row>
    <row r="856" spans="1:18" x14ac:dyDescent="0.3">
      <c r="A856" s="60">
        <v>40610</v>
      </c>
      <c r="B856" s="48">
        <v>1</v>
      </c>
      <c r="C856" s="48">
        <v>5466.1000979999999</v>
      </c>
      <c r="D856" s="48">
        <v>5530.5498049999997</v>
      </c>
      <c r="E856" s="48">
        <v>5464.75</v>
      </c>
      <c r="F856" s="48">
        <v>5520.7998049999997</v>
      </c>
      <c r="G856" s="48">
        <v>0</v>
      </c>
      <c r="H856" s="48">
        <f t="shared" si="52"/>
        <v>5505.3665366666655</v>
      </c>
      <c r="I856" s="48">
        <v>1</v>
      </c>
      <c r="J856" s="48">
        <v>-1</v>
      </c>
      <c r="K856" s="48">
        <v>0</v>
      </c>
      <c r="L856" s="48">
        <v>1</v>
      </c>
      <c r="M856">
        <v>5438.7250000000004</v>
      </c>
      <c r="N856">
        <v>5421.5925049000007</v>
      </c>
      <c r="O856" s="48">
        <v>1</v>
      </c>
      <c r="P856" s="61">
        <f t="shared" si="49"/>
        <v>0.78541111104322092</v>
      </c>
      <c r="Q856" s="62">
        <f t="shared" si="50"/>
        <v>0.68684515885205843</v>
      </c>
      <c r="R856" s="62">
        <f t="shared" si="51"/>
        <v>1</v>
      </c>
    </row>
    <row r="857" spans="1:18" x14ac:dyDescent="0.3">
      <c r="A857" s="60">
        <v>40611</v>
      </c>
      <c r="B857" s="48">
        <v>0</v>
      </c>
      <c r="C857" s="48">
        <v>5542.3999020000001</v>
      </c>
      <c r="D857" s="48">
        <v>5563.2998049999997</v>
      </c>
      <c r="E857" s="48">
        <v>5477.4501950000003</v>
      </c>
      <c r="F857" s="48">
        <v>5531</v>
      </c>
      <c r="G857" s="48">
        <v>0</v>
      </c>
      <c r="H857" s="48">
        <f t="shared" si="52"/>
        <v>5523.916666666667</v>
      </c>
      <c r="I857" s="48">
        <v>0</v>
      </c>
      <c r="J857" s="48">
        <v>-1</v>
      </c>
      <c r="K857" s="48">
        <v>0</v>
      </c>
      <c r="L857" s="48">
        <v>1</v>
      </c>
      <c r="M857">
        <v>5444.9049804999995</v>
      </c>
      <c r="N857">
        <v>5432.51501465</v>
      </c>
      <c r="O857" s="48">
        <v>1</v>
      </c>
      <c r="P857" s="61">
        <f t="shared" ref="P857:P920" si="53">$B$2+SUMPRODUCT($C$2:$G$2,C857:G857)</f>
        <v>0.62694075627819523</v>
      </c>
      <c r="Q857" s="62">
        <f t="shared" ref="Q857:Q920" si="54">EXP(P857)/(1+EXP(P857))</f>
        <v>0.65179546475670169</v>
      </c>
      <c r="R857" s="62">
        <f t="shared" ref="R857:R920" si="55">IF(Q857&gt;0.5,1,0)</f>
        <v>1</v>
      </c>
    </row>
    <row r="858" spans="1:18" x14ac:dyDescent="0.3">
      <c r="A858" s="60">
        <v>40612</v>
      </c>
      <c r="B858" s="48">
        <v>1</v>
      </c>
      <c r="C858" s="48">
        <v>5516.1000979999999</v>
      </c>
      <c r="D858" s="48">
        <v>5516.2998049999997</v>
      </c>
      <c r="E858" s="48">
        <v>5468.4501950000003</v>
      </c>
      <c r="F858" s="48">
        <v>5494.3999020000001</v>
      </c>
      <c r="G858" s="48">
        <v>0</v>
      </c>
      <c r="H858" s="48">
        <f t="shared" si="52"/>
        <v>5493.0499673333334</v>
      </c>
      <c r="I858" s="48">
        <v>0</v>
      </c>
      <c r="J858" s="48">
        <v>-1</v>
      </c>
      <c r="K858" s="48">
        <v>1</v>
      </c>
      <c r="L858" s="48">
        <v>1</v>
      </c>
      <c r="M858">
        <v>5450.6099608999994</v>
      </c>
      <c r="N858">
        <v>5444.5575195000001</v>
      </c>
      <c r="O858" s="48">
        <v>1</v>
      </c>
      <c r="P858" s="61">
        <f t="shared" si="53"/>
        <v>0.60446403959388939</v>
      </c>
      <c r="Q858" s="62">
        <f t="shared" si="54"/>
        <v>0.64667694280500287</v>
      </c>
      <c r="R858" s="62">
        <f t="shared" si="55"/>
        <v>1</v>
      </c>
    </row>
    <row r="859" spans="1:18" x14ac:dyDescent="0.3">
      <c r="A859" s="60">
        <v>40613</v>
      </c>
      <c r="B859" s="48">
        <v>1</v>
      </c>
      <c r="C859" s="48">
        <v>5456.1499020000001</v>
      </c>
      <c r="D859" s="48">
        <v>5502.7001950000003</v>
      </c>
      <c r="E859" s="48">
        <v>5411.5498049999997</v>
      </c>
      <c r="F859" s="48">
        <v>5445.4501950000003</v>
      </c>
      <c r="G859" s="48">
        <v>0</v>
      </c>
      <c r="H859" s="48">
        <f t="shared" si="52"/>
        <v>5453.2333983333338</v>
      </c>
      <c r="I859" s="48">
        <v>0</v>
      </c>
      <c r="J859" s="48">
        <v>-1</v>
      </c>
      <c r="K859" s="48">
        <v>1</v>
      </c>
      <c r="L859" s="48">
        <v>1</v>
      </c>
      <c r="M859">
        <v>5468.8849608999999</v>
      </c>
      <c r="N859">
        <v>5455.5400390000004</v>
      </c>
      <c r="O859" s="48">
        <v>1</v>
      </c>
      <c r="P859" s="61">
        <f t="shared" si="53"/>
        <v>0.62152517111139027</v>
      </c>
      <c r="Q859" s="62">
        <f t="shared" si="54"/>
        <v>0.65056534541013133</v>
      </c>
      <c r="R859" s="62">
        <f t="shared" si="55"/>
        <v>1</v>
      </c>
    </row>
    <row r="860" spans="1:18" x14ac:dyDescent="0.3">
      <c r="A860" s="60">
        <v>40616</v>
      </c>
      <c r="B860" s="48">
        <v>1</v>
      </c>
      <c r="C860" s="48">
        <v>5436.5</v>
      </c>
      <c r="D860" s="48">
        <v>5537.2998049999997</v>
      </c>
      <c r="E860" s="48">
        <v>5434.25</v>
      </c>
      <c r="F860" s="48">
        <v>5531.5</v>
      </c>
      <c r="G860" s="48">
        <v>0</v>
      </c>
      <c r="H860" s="48">
        <f t="shared" si="52"/>
        <v>5501.0166016666662</v>
      </c>
      <c r="I860" s="48">
        <v>1</v>
      </c>
      <c r="J860" s="48">
        <v>-1</v>
      </c>
      <c r="K860" s="48">
        <v>0</v>
      </c>
      <c r="L860" s="48">
        <v>1</v>
      </c>
      <c r="M860">
        <v>5491.6799803999993</v>
      </c>
      <c r="N860">
        <v>5466.6150390000012</v>
      </c>
      <c r="O860" s="48">
        <v>1</v>
      </c>
      <c r="P860" s="61">
        <f t="shared" si="53"/>
        <v>0.88121488788216085</v>
      </c>
      <c r="Q860" s="62">
        <f t="shared" si="54"/>
        <v>0.70707391243877715</v>
      </c>
      <c r="R860" s="62">
        <f t="shared" si="55"/>
        <v>1</v>
      </c>
    </row>
    <row r="861" spans="1:18" x14ac:dyDescent="0.3">
      <c r="A861" s="60">
        <v>40617</v>
      </c>
      <c r="B861" s="48">
        <v>1</v>
      </c>
      <c r="C861" s="48">
        <v>5420</v>
      </c>
      <c r="D861" s="48">
        <v>5497.8500979999999</v>
      </c>
      <c r="E861" s="48">
        <v>5373.6499020000001</v>
      </c>
      <c r="F861" s="48">
        <v>5449.6499020000001</v>
      </c>
      <c r="G861" s="48">
        <v>0</v>
      </c>
      <c r="H861" s="48">
        <f t="shared" si="52"/>
        <v>5440.3833006666673</v>
      </c>
      <c r="I861" s="48">
        <v>1</v>
      </c>
      <c r="J861" s="48">
        <v>-1</v>
      </c>
      <c r="K861" s="48">
        <v>1</v>
      </c>
      <c r="L861" s="48">
        <v>1</v>
      </c>
      <c r="M861">
        <v>5503.3199705999996</v>
      </c>
      <c r="N861">
        <v>5466.297534100001</v>
      </c>
      <c r="O861" s="48">
        <v>1</v>
      </c>
      <c r="P861" s="61">
        <f t="shared" si="53"/>
        <v>0.7186906653025853</v>
      </c>
      <c r="Q861" s="62">
        <f t="shared" si="54"/>
        <v>0.6723186275058487</v>
      </c>
      <c r="R861" s="62">
        <f t="shared" si="55"/>
        <v>1</v>
      </c>
    </row>
    <row r="862" spans="1:18" x14ac:dyDescent="0.3">
      <c r="A862" s="60">
        <v>40618</v>
      </c>
      <c r="B862" s="48">
        <v>1</v>
      </c>
      <c r="C862" s="48">
        <v>5475.9501950000003</v>
      </c>
      <c r="D862" s="48">
        <v>5535.1000979999999</v>
      </c>
      <c r="E862" s="48">
        <v>5475.9501950000003</v>
      </c>
      <c r="F862" s="48">
        <v>5511.1499020000001</v>
      </c>
      <c r="G862" s="48">
        <v>0</v>
      </c>
      <c r="H862" s="48">
        <f t="shared" si="52"/>
        <v>5507.4000650000007</v>
      </c>
      <c r="I862" s="48">
        <v>1</v>
      </c>
      <c r="J862" s="48">
        <v>1</v>
      </c>
      <c r="K862" s="48">
        <v>0</v>
      </c>
      <c r="L862" s="48">
        <v>1</v>
      </c>
      <c r="M862">
        <v>5502.2049802999991</v>
      </c>
      <c r="N862">
        <v>5467.8050292000007</v>
      </c>
      <c r="O862" s="48">
        <v>1</v>
      </c>
      <c r="P862" s="61">
        <f t="shared" si="53"/>
        <v>0.73603515670644826</v>
      </c>
      <c r="Q862" s="62">
        <f t="shared" si="54"/>
        <v>0.67612824645675518</v>
      </c>
      <c r="R862" s="62">
        <f t="shared" si="55"/>
        <v>1</v>
      </c>
    </row>
    <row r="863" spans="1:18" x14ac:dyDescent="0.3">
      <c r="A863" s="60">
        <v>40619</v>
      </c>
      <c r="B863" s="48">
        <v>1</v>
      </c>
      <c r="C863" s="48">
        <v>5455.3999020000001</v>
      </c>
      <c r="D863" s="48">
        <v>5510.0498049999997</v>
      </c>
      <c r="E863" s="48">
        <v>5435.2998049999997</v>
      </c>
      <c r="F863" s="48">
        <v>5446.6499020000001</v>
      </c>
      <c r="G863" s="48">
        <v>0</v>
      </c>
      <c r="H863" s="48">
        <f t="shared" si="52"/>
        <v>5463.9998373333328</v>
      </c>
      <c r="I863" s="48">
        <v>0</v>
      </c>
      <c r="J863" s="48">
        <v>-1</v>
      </c>
      <c r="K863" s="48">
        <v>1</v>
      </c>
      <c r="L863" s="48">
        <v>1</v>
      </c>
      <c r="M863">
        <v>5493.2499509999998</v>
      </c>
      <c r="N863">
        <v>5466.0525145500014</v>
      </c>
      <c r="O863" s="48">
        <v>1</v>
      </c>
      <c r="P863" s="61">
        <f t="shared" si="53"/>
        <v>0.62369841818465077</v>
      </c>
      <c r="Q863" s="62">
        <f t="shared" si="54"/>
        <v>0.65105922803358685</v>
      </c>
      <c r="R863" s="62">
        <f t="shared" si="55"/>
        <v>1</v>
      </c>
    </row>
    <row r="864" spans="1:18" x14ac:dyDescent="0.3">
      <c r="A864" s="60">
        <v>40620</v>
      </c>
      <c r="B864" s="48">
        <v>1</v>
      </c>
      <c r="C864" s="48">
        <v>5475.3500979999999</v>
      </c>
      <c r="D864" s="48">
        <v>5483.0498049999997</v>
      </c>
      <c r="E864" s="48">
        <v>5366.3999020000001</v>
      </c>
      <c r="F864" s="48">
        <v>5373.7001950000003</v>
      </c>
      <c r="G864" s="48">
        <v>0</v>
      </c>
      <c r="H864" s="48">
        <f t="shared" si="52"/>
        <v>5407.7166340000003</v>
      </c>
      <c r="I864" s="48">
        <v>0</v>
      </c>
      <c r="J864" s="48">
        <v>-1</v>
      </c>
      <c r="K864" s="48">
        <v>1</v>
      </c>
      <c r="L864" s="48">
        <v>1</v>
      </c>
      <c r="M864">
        <v>5476.744970499999</v>
      </c>
      <c r="N864">
        <v>5457.4150145500007</v>
      </c>
      <c r="O864" s="48">
        <v>1</v>
      </c>
      <c r="P864" s="61">
        <f t="shared" si="53"/>
        <v>0.3972449420066797</v>
      </c>
      <c r="Q864" s="62">
        <f t="shared" si="54"/>
        <v>0.59802554822146825</v>
      </c>
      <c r="R864" s="62">
        <f t="shared" si="55"/>
        <v>1</v>
      </c>
    </row>
    <row r="865" spans="1:18" x14ac:dyDescent="0.3">
      <c r="A865" s="60">
        <v>40623</v>
      </c>
      <c r="B865" s="48">
        <v>1</v>
      </c>
      <c r="C865" s="48">
        <v>5408.75</v>
      </c>
      <c r="D865" s="48">
        <v>5413.2998049999997</v>
      </c>
      <c r="E865" s="48">
        <v>5348.2001950000003</v>
      </c>
      <c r="F865" s="48">
        <v>5364.75</v>
      </c>
      <c r="G865" s="48">
        <v>0</v>
      </c>
      <c r="H865" s="48">
        <f t="shared" si="52"/>
        <v>5375.416666666667</v>
      </c>
      <c r="I865" s="48">
        <v>0</v>
      </c>
      <c r="J865" s="48">
        <v>-1</v>
      </c>
      <c r="K865" s="48">
        <v>1</v>
      </c>
      <c r="L865" s="48">
        <v>1</v>
      </c>
      <c r="M865">
        <v>5466.9049802999998</v>
      </c>
      <c r="N865">
        <v>5452.7050048000001</v>
      </c>
      <c r="O865" s="48">
        <v>1</v>
      </c>
      <c r="P865" s="61">
        <f t="shared" si="53"/>
        <v>0.54567136729068211</v>
      </c>
      <c r="Q865" s="62">
        <f t="shared" si="54"/>
        <v>0.6331307332623044</v>
      </c>
      <c r="R865" s="62">
        <f t="shared" si="55"/>
        <v>1</v>
      </c>
    </row>
    <row r="866" spans="1:18" x14ac:dyDescent="0.3">
      <c r="A866" s="60">
        <v>40624</v>
      </c>
      <c r="B866" s="48">
        <v>1</v>
      </c>
      <c r="C866" s="48">
        <v>5390.8500979999999</v>
      </c>
      <c r="D866" s="48">
        <v>5428.1499020000001</v>
      </c>
      <c r="E866" s="48">
        <v>5376.1499020000001</v>
      </c>
      <c r="F866" s="48">
        <v>5413.8500979999999</v>
      </c>
      <c r="G866" s="48">
        <v>0</v>
      </c>
      <c r="H866" s="48">
        <f t="shared" si="52"/>
        <v>5406.0499673333334</v>
      </c>
      <c r="I866" s="48">
        <v>1</v>
      </c>
      <c r="J866" s="48">
        <v>-1</v>
      </c>
      <c r="K866" s="48">
        <v>0</v>
      </c>
      <c r="L866" s="48">
        <v>1</v>
      </c>
      <c r="M866">
        <v>5456.2100096000004</v>
      </c>
      <c r="N866">
        <v>5447.4675048000008</v>
      </c>
      <c r="O866" s="48">
        <v>1</v>
      </c>
      <c r="P866" s="61">
        <f t="shared" si="53"/>
        <v>0.70994016285926187</v>
      </c>
      <c r="Q866" s="62">
        <f t="shared" si="54"/>
        <v>0.67038793785331663</v>
      </c>
      <c r="R866" s="62">
        <f t="shared" si="55"/>
        <v>1</v>
      </c>
    </row>
    <row r="867" spans="1:18" x14ac:dyDescent="0.3">
      <c r="A867" s="60">
        <v>40625</v>
      </c>
      <c r="B867" s="48">
        <v>1</v>
      </c>
      <c r="C867" s="48">
        <v>5411.3999020000001</v>
      </c>
      <c r="D867" s="48">
        <v>5484.9501950000003</v>
      </c>
      <c r="E867" s="48">
        <v>5401.9501950000003</v>
      </c>
      <c r="F867" s="48">
        <v>5480.25</v>
      </c>
      <c r="G867" s="48">
        <v>0</v>
      </c>
      <c r="H867" s="48">
        <f t="shared" si="52"/>
        <v>5455.7167966666666</v>
      </c>
      <c r="I867" s="48">
        <v>1</v>
      </c>
      <c r="J867" s="48">
        <v>-1</v>
      </c>
      <c r="K867" s="48">
        <v>0</v>
      </c>
      <c r="L867" s="48">
        <v>1</v>
      </c>
      <c r="M867">
        <v>5451.1350096000006</v>
      </c>
      <c r="N867">
        <v>5448.01999505</v>
      </c>
      <c r="O867" s="48">
        <v>1</v>
      </c>
      <c r="P867" s="61">
        <f t="shared" si="53"/>
        <v>0.82009729682191179</v>
      </c>
      <c r="Q867" s="62">
        <f t="shared" si="54"/>
        <v>0.69425699313244038</v>
      </c>
      <c r="R867" s="62">
        <f t="shared" si="55"/>
        <v>1</v>
      </c>
    </row>
    <row r="868" spans="1:18" x14ac:dyDescent="0.3">
      <c r="A868" s="60">
        <v>40626</v>
      </c>
      <c r="B868" s="48">
        <v>1</v>
      </c>
      <c r="C868" s="48">
        <v>5501.7998049999997</v>
      </c>
      <c r="D868" s="48">
        <v>5529</v>
      </c>
      <c r="E868" s="48">
        <v>5496.1000979999999</v>
      </c>
      <c r="F868" s="48">
        <v>5522.3999020000001</v>
      </c>
      <c r="G868" s="48">
        <v>0</v>
      </c>
      <c r="H868" s="48">
        <f t="shared" si="52"/>
        <v>5515.833333333333</v>
      </c>
      <c r="I868" s="48">
        <v>1</v>
      </c>
      <c r="J868" s="48">
        <v>-1</v>
      </c>
      <c r="K868" s="48">
        <v>0</v>
      </c>
      <c r="L868" s="48">
        <v>1</v>
      </c>
      <c r="M868">
        <v>5453.9350096000007</v>
      </c>
      <c r="N868">
        <v>5452.2724852500005</v>
      </c>
      <c r="O868" s="48">
        <v>1</v>
      </c>
      <c r="P868" s="61">
        <f t="shared" si="53"/>
        <v>0.70614363074564346</v>
      </c>
      <c r="Q868" s="62">
        <f t="shared" si="54"/>
        <v>0.66954848391223665</v>
      </c>
      <c r="R868" s="62">
        <f t="shared" si="55"/>
        <v>1</v>
      </c>
    </row>
    <row r="869" spans="1:18" x14ac:dyDescent="0.3">
      <c r="A869" s="60">
        <v>40627</v>
      </c>
      <c r="B869" s="48">
        <v>1</v>
      </c>
      <c r="C869" s="48">
        <v>5588.6499020000001</v>
      </c>
      <c r="D869" s="48">
        <v>5667.1000979999999</v>
      </c>
      <c r="E869" s="48">
        <v>5560.9501950000003</v>
      </c>
      <c r="F869" s="48">
        <v>5654.25</v>
      </c>
      <c r="G869" s="48">
        <v>0</v>
      </c>
      <c r="H869" s="48">
        <f t="shared" si="52"/>
        <v>5627.4334310000004</v>
      </c>
      <c r="I869" s="48">
        <v>1</v>
      </c>
      <c r="J869" s="48">
        <v>-1</v>
      </c>
      <c r="K869" s="48">
        <v>0</v>
      </c>
      <c r="L869" s="48">
        <v>1</v>
      </c>
      <c r="M869">
        <v>5474.8149901000006</v>
      </c>
      <c r="N869">
        <v>5471.8499755000003</v>
      </c>
      <c r="O869" s="48">
        <v>1</v>
      </c>
      <c r="P869" s="61">
        <f t="shared" si="53"/>
        <v>0.81169933673237815</v>
      </c>
      <c r="Q869" s="62">
        <f t="shared" si="54"/>
        <v>0.69247150439347871</v>
      </c>
      <c r="R869" s="62">
        <f t="shared" si="55"/>
        <v>1</v>
      </c>
    </row>
    <row r="870" spans="1:18" x14ac:dyDescent="0.3">
      <c r="A870" s="60">
        <v>40630</v>
      </c>
      <c r="B870" s="48">
        <v>1</v>
      </c>
      <c r="C870" s="48">
        <v>5645.25</v>
      </c>
      <c r="D870" s="48">
        <v>5709.1000979999999</v>
      </c>
      <c r="E870" s="48">
        <v>5643.2001950000003</v>
      </c>
      <c r="F870" s="48">
        <v>5687.25</v>
      </c>
      <c r="G870" s="48">
        <v>0</v>
      </c>
      <c r="H870" s="48">
        <f t="shared" si="52"/>
        <v>5679.8500976666664</v>
      </c>
      <c r="I870" s="48">
        <v>1</v>
      </c>
      <c r="J870" s="48">
        <v>-1</v>
      </c>
      <c r="K870" s="48">
        <v>0</v>
      </c>
      <c r="L870" s="48">
        <v>1</v>
      </c>
      <c r="M870">
        <v>5490.3899900999995</v>
      </c>
      <c r="N870">
        <v>5491.0349852499994</v>
      </c>
      <c r="O870" s="48">
        <v>0</v>
      </c>
      <c r="P870" s="61">
        <f t="shared" si="53"/>
        <v>0.75314511348553403</v>
      </c>
      <c r="Q870" s="62">
        <f t="shared" si="54"/>
        <v>0.67986361711728072</v>
      </c>
      <c r="R870" s="62">
        <f t="shared" si="55"/>
        <v>1</v>
      </c>
    </row>
    <row r="871" spans="1:18" x14ac:dyDescent="0.3">
      <c r="A871" s="60">
        <v>40631</v>
      </c>
      <c r="B871" s="48">
        <v>1</v>
      </c>
      <c r="C871" s="48">
        <v>5686.5</v>
      </c>
      <c r="D871" s="48">
        <v>5770.3500979999999</v>
      </c>
      <c r="E871" s="48">
        <v>5680.7001950000003</v>
      </c>
      <c r="F871" s="48">
        <v>5736.3500979999999</v>
      </c>
      <c r="G871" s="48">
        <v>0</v>
      </c>
      <c r="H871" s="48">
        <f t="shared" si="52"/>
        <v>5729.1334636666661</v>
      </c>
      <c r="I871" s="48">
        <v>1</v>
      </c>
      <c r="J871" s="48">
        <v>-1</v>
      </c>
      <c r="K871" s="48">
        <v>0</v>
      </c>
      <c r="L871" s="48">
        <v>1</v>
      </c>
      <c r="M871">
        <v>5519.0600097000006</v>
      </c>
      <c r="N871">
        <v>5511.1899901499992</v>
      </c>
      <c r="O871" s="48">
        <v>1</v>
      </c>
      <c r="P871" s="61">
        <f t="shared" si="53"/>
        <v>0.76896005239104093</v>
      </c>
      <c r="Q871" s="62">
        <f t="shared" si="54"/>
        <v>0.68329588926242391</v>
      </c>
      <c r="R871" s="62">
        <f t="shared" si="55"/>
        <v>1</v>
      </c>
    </row>
    <row r="872" spans="1:18" x14ac:dyDescent="0.3">
      <c r="A872" s="60">
        <v>40632</v>
      </c>
      <c r="B872" s="48">
        <v>1</v>
      </c>
      <c r="C872" s="48">
        <v>5755.7998049999997</v>
      </c>
      <c r="D872" s="48">
        <v>5803.1499020000001</v>
      </c>
      <c r="E872" s="48">
        <v>5753.8999020000001</v>
      </c>
      <c r="F872" s="48">
        <v>5787.6499020000001</v>
      </c>
      <c r="G872" s="48">
        <v>0</v>
      </c>
      <c r="H872" s="48">
        <f t="shared" si="52"/>
        <v>5781.5665686666662</v>
      </c>
      <c r="I872" s="48">
        <v>1</v>
      </c>
      <c r="J872" s="48">
        <v>-1</v>
      </c>
      <c r="K872" s="48">
        <v>0</v>
      </c>
      <c r="L872" s="48">
        <v>1</v>
      </c>
      <c r="M872">
        <v>5546.7100097000002</v>
      </c>
      <c r="N872">
        <v>5524.4574949999997</v>
      </c>
      <c r="O872" s="48">
        <v>1</v>
      </c>
      <c r="P872" s="61">
        <f t="shared" si="53"/>
        <v>0.73110599062965975</v>
      </c>
      <c r="Q872" s="62">
        <f t="shared" si="54"/>
        <v>0.67504792767513166</v>
      </c>
      <c r="R872" s="62">
        <f t="shared" si="55"/>
        <v>1</v>
      </c>
    </row>
    <row r="873" spans="1:18" x14ac:dyDescent="0.3">
      <c r="A873" s="60">
        <v>40633</v>
      </c>
      <c r="B873" s="48">
        <v>1</v>
      </c>
      <c r="C873" s="48">
        <v>5803.0498049999997</v>
      </c>
      <c r="D873" s="48">
        <v>5872</v>
      </c>
      <c r="E873" s="48">
        <v>5778.6499020000001</v>
      </c>
      <c r="F873" s="48">
        <v>5833.75</v>
      </c>
      <c r="G873" s="48">
        <v>0</v>
      </c>
      <c r="H873" s="48">
        <f t="shared" si="52"/>
        <v>5828.1333006666673</v>
      </c>
      <c r="I873" s="48">
        <v>1</v>
      </c>
      <c r="J873" s="48">
        <v>-1</v>
      </c>
      <c r="K873" s="48">
        <v>0</v>
      </c>
      <c r="L873" s="48">
        <v>1</v>
      </c>
      <c r="M873">
        <v>5585.4200194999994</v>
      </c>
      <c r="N873">
        <v>5539.3349852499996</v>
      </c>
      <c r="O873" s="48">
        <v>1</v>
      </c>
      <c r="P873" s="61">
        <f t="shared" si="53"/>
        <v>0.72389249532393074</v>
      </c>
      <c r="Q873" s="62">
        <f t="shared" si="54"/>
        <v>0.67346359448387094</v>
      </c>
      <c r="R873" s="62">
        <f t="shared" si="55"/>
        <v>1</v>
      </c>
    </row>
    <row r="874" spans="1:18" x14ac:dyDescent="0.3">
      <c r="A874" s="60">
        <v>40634</v>
      </c>
      <c r="B874" s="48">
        <v>0</v>
      </c>
      <c r="C874" s="48">
        <v>5835</v>
      </c>
      <c r="D874" s="48">
        <v>5860.2001950000003</v>
      </c>
      <c r="E874" s="48">
        <v>5810.3999020000001</v>
      </c>
      <c r="F874" s="48">
        <v>5826.0498049999997</v>
      </c>
      <c r="G874" s="48">
        <v>0</v>
      </c>
      <c r="H874" s="48">
        <f t="shared" si="52"/>
        <v>5832.2166340000003</v>
      </c>
      <c r="I874" s="48">
        <v>0</v>
      </c>
      <c r="J874" s="48">
        <v>-1</v>
      </c>
      <c r="K874" s="48">
        <v>0</v>
      </c>
      <c r="L874" s="48">
        <v>1</v>
      </c>
      <c r="M874">
        <v>5630.6549805000004</v>
      </c>
      <c r="N874">
        <v>5553.6999754999997</v>
      </c>
      <c r="O874" s="48">
        <v>1</v>
      </c>
      <c r="P874" s="61">
        <f t="shared" si="53"/>
        <v>0.63161443636912673</v>
      </c>
      <c r="Q874" s="62">
        <f t="shared" si="54"/>
        <v>0.65285544056018185</v>
      </c>
      <c r="R874" s="62">
        <f t="shared" si="55"/>
        <v>1</v>
      </c>
    </row>
    <row r="875" spans="1:18" x14ac:dyDescent="0.3">
      <c r="A875" s="60">
        <v>40637</v>
      </c>
      <c r="B875" s="48">
        <v>1</v>
      </c>
      <c r="C875" s="48">
        <v>5842</v>
      </c>
      <c r="D875" s="48">
        <v>5918.7001950000003</v>
      </c>
      <c r="E875" s="48">
        <v>5833.2001950000003</v>
      </c>
      <c r="F875" s="48">
        <v>5908.4501950000003</v>
      </c>
      <c r="G875" s="48">
        <v>0</v>
      </c>
      <c r="H875" s="48">
        <f t="shared" si="52"/>
        <v>5886.7835283333334</v>
      </c>
      <c r="I875" s="48">
        <v>1</v>
      </c>
      <c r="J875" s="48">
        <v>-1</v>
      </c>
      <c r="K875" s="48">
        <v>0</v>
      </c>
      <c r="L875" s="48">
        <v>1</v>
      </c>
      <c r="M875">
        <v>5685.0249999999996</v>
      </c>
      <c r="N875">
        <v>5575.9649901499997</v>
      </c>
      <c r="O875" s="48">
        <v>1</v>
      </c>
      <c r="P875" s="61">
        <f t="shared" si="53"/>
        <v>0.81437712745252555</v>
      </c>
      <c r="Q875" s="62">
        <f t="shared" si="54"/>
        <v>0.69304145847249754</v>
      </c>
      <c r="R875" s="62">
        <f t="shared" si="55"/>
        <v>1</v>
      </c>
    </row>
    <row r="876" spans="1:18" x14ac:dyDescent="0.3">
      <c r="A876" s="60">
        <v>40638</v>
      </c>
      <c r="B876" s="48">
        <v>0</v>
      </c>
      <c r="C876" s="48">
        <v>5923.8500979999999</v>
      </c>
      <c r="D876" s="48">
        <v>5928.6499020000001</v>
      </c>
      <c r="E876" s="48">
        <v>5855.8500979999999</v>
      </c>
      <c r="F876" s="48">
        <v>5910.0498049999997</v>
      </c>
      <c r="G876" s="48">
        <v>0</v>
      </c>
      <c r="H876" s="48">
        <f t="shared" si="52"/>
        <v>5898.1832683333332</v>
      </c>
      <c r="I876" s="48">
        <v>0</v>
      </c>
      <c r="J876" s="48">
        <v>-1</v>
      </c>
      <c r="K876" s="48">
        <v>0</v>
      </c>
      <c r="L876" s="48">
        <v>1</v>
      </c>
      <c r="M876">
        <v>5734.6449707000002</v>
      </c>
      <c r="N876">
        <v>5595.4274901500003</v>
      </c>
      <c r="O876" s="48">
        <v>1</v>
      </c>
      <c r="P876" s="61">
        <f t="shared" si="53"/>
        <v>0.6258661387713309</v>
      </c>
      <c r="Q876" s="62">
        <f t="shared" si="54"/>
        <v>0.65155153180211334</v>
      </c>
      <c r="R876" s="62">
        <f t="shared" si="55"/>
        <v>1</v>
      </c>
    </row>
    <row r="877" spans="1:18" x14ac:dyDescent="0.3">
      <c r="A877" s="60">
        <v>40639</v>
      </c>
      <c r="B877" s="48">
        <v>0</v>
      </c>
      <c r="C877" s="48">
        <v>5908</v>
      </c>
      <c r="D877" s="48">
        <v>5944.4501950000003</v>
      </c>
      <c r="E877" s="48">
        <v>5868.7998049999997</v>
      </c>
      <c r="F877" s="48">
        <v>5891.75</v>
      </c>
      <c r="G877" s="48">
        <v>0</v>
      </c>
      <c r="H877" s="48">
        <f t="shared" si="52"/>
        <v>5901.666666666667</v>
      </c>
      <c r="I877" s="48">
        <v>0</v>
      </c>
      <c r="J877" s="48">
        <v>-1</v>
      </c>
      <c r="K877" s="48">
        <v>0</v>
      </c>
      <c r="L877" s="48">
        <v>1</v>
      </c>
      <c r="M877">
        <v>5775.7949707000007</v>
      </c>
      <c r="N877">
        <v>5613.4649901499997</v>
      </c>
      <c r="O877" s="48">
        <v>1</v>
      </c>
      <c r="P877" s="61">
        <f t="shared" si="53"/>
        <v>0.61071219223718587</v>
      </c>
      <c r="Q877" s="62">
        <f t="shared" si="54"/>
        <v>0.64810324563584465</v>
      </c>
      <c r="R877" s="62">
        <f t="shared" si="55"/>
        <v>1</v>
      </c>
    </row>
    <row r="878" spans="1:18" x14ac:dyDescent="0.3">
      <c r="A878" s="60">
        <v>40640</v>
      </c>
      <c r="B878" s="48">
        <v>1</v>
      </c>
      <c r="C878" s="48">
        <v>5888.5498049999997</v>
      </c>
      <c r="D878" s="48">
        <v>5906.1000979999999</v>
      </c>
      <c r="E878" s="48">
        <v>5866.25</v>
      </c>
      <c r="F878" s="48">
        <v>5885.7001950000003</v>
      </c>
      <c r="G878" s="48">
        <v>0</v>
      </c>
      <c r="H878" s="48">
        <f t="shared" si="52"/>
        <v>5886.0167643333334</v>
      </c>
      <c r="I878" s="48">
        <v>0</v>
      </c>
      <c r="J878" s="48">
        <v>-1</v>
      </c>
      <c r="K878" s="48">
        <v>1</v>
      </c>
      <c r="L878" s="48">
        <v>1</v>
      </c>
      <c r="M878">
        <v>5812.125</v>
      </c>
      <c r="N878">
        <v>5633.0300048000008</v>
      </c>
      <c r="O878" s="48">
        <v>1</v>
      </c>
      <c r="P878" s="61">
        <f t="shared" si="53"/>
        <v>0.64937990214641439</v>
      </c>
      <c r="Q878" s="62">
        <f t="shared" si="54"/>
        <v>0.65687071143739717</v>
      </c>
      <c r="R878" s="62">
        <f t="shared" si="55"/>
        <v>1</v>
      </c>
    </row>
    <row r="879" spans="1:18" x14ac:dyDescent="0.3">
      <c r="A879" s="60">
        <v>40641</v>
      </c>
      <c r="B879" s="48">
        <v>1</v>
      </c>
      <c r="C879" s="48">
        <v>5886.75</v>
      </c>
      <c r="D879" s="48">
        <v>5926.9501950000003</v>
      </c>
      <c r="E879" s="48">
        <v>5822</v>
      </c>
      <c r="F879" s="48">
        <v>5842</v>
      </c>
      <c r="G879" s="48">
        <v>0</v>
      </c>
      <c r="H879" s="48">
        <f t="shared" si="52"/>
        <v>5863.6500650000007</v>
      </c>
      <c r="I879" s="48">
        <v>0</v>
      </c>
      <c r="J879" s="48">
        <v>-1</v>
      </c>
      <c r="K879" s="48">
        <v>1</v>
      </c>
      <c r="L879" s="48">
        <v>1</v>
      </c>
      <c r="M879">
        <v>5830.9</v>
      </c>
      <c r="N879">
        <v>5652.8574950500006</v>
      </c>
      <c r="O879" s="48">
        <v>1</v>
      </c>
      <c r="P879" s="61">
        <f t="shared" si="53"/>
        <v>0.53670358526248862</v>
      </c>
      <c r="Q879" s="62">
        <f t="shared" si="54"/>
        <v>0.63104525501002373</v>
      </c>
      <c r="R879" s="62">
        <f t="shared" si="55"/>
        <v>1</v>
      </c>
    </row>
    <row r="880" spans="1:18" x14ac:dyDescent="0.3">
      <c r="A880" s="60">
        <v>40644</v>
      </c>
      <c r="B880" s="48">
        <v>1</v>
      </c>
      <c r="C880" s="48">
        <v>5805.3500979999999</v>
      </c>
      <c r="D880" s="48">
        <v>5830.2998049999997</v>
      </c>
      <c r="E880" s="48">
        <v>5777.8999020000001</v>
      </c>
      <c r="F880" s="48">
        <v>5785.7001950000003</v>
      </c>
      <c r="G880" s="48">
        <v>0</v>
      </c>
      <c r="H880" s="48">
        <f t="shared" si="52"/>
        <v>5797.9666340000003</v>
      </c>
      <c r="I880" s="48">
        <v>0</v>
      </c>
      <c r="J880" s="48">
        <v>-1</v>
      </c>
      <c r="K880" s="48">
        <v>1</v>
      </c>
      <c r="L880" s="48">
        <v>1</v>
      </c>
      <c r="M880">
        <v>5840.7450195000001</v>
      </c>
      <c r="N880">
        <v>5665.5675047999994</v>
      </c>
      <c r="O880" s="48">
        <v>1</v>
      </c>
      <c r="P880" s="61">
        <f t="shared" si="53"/>
        <v>0.60390957330979256</v>
      </c>
      <c r="Q880" s="62">
        <f t="shared" si="54"/>
        <v>0.64655024479045176</v>
      </c>
      <c r="R880" s="62">
        <f t="shared" si="55"/>
        <v>1</v>
      </c>
    </row>
    <row r="881" spans="1:18" x14ac:dyDescent="0.3">
      <c r="A881" s="60">
        <v>40646</v>
      </c>
      <c r="B881" s="48">
        <v>1</v>
      </c>
      <c r="C881" s="48">
        <v>5747.9501950000003</v>
      </c>
      <c r="D881" s="48">
        <v>5923.6000979999999</v>
      </c>
      <c r="E881" s="48">
        <v>5735.5498049999997</v>
      </c>
      <c r="F881" s="48">
        <v>5911.5</v>
      </c>
      <c r="G881" s="48">
        <v>0</v>
      </c>
      <c r="H881" s="48">
        <f t="shared" si="52"/>
        <v>5856.8833009999989</v>
      </c>
      <c r="I881" s="48">
        <v>1</v>
      </c>
      <c r="J881" s="48">
        <v>-1</v>
      </c>
      <c r="K881" s="48">
        <v>0</v>
      </c>
      <c r="L881" s="48">
        <v>1</v>
      </c>
      <c r="M881">
        <v>5858.2600096999995</v>
      </c>
      <c r="N881">
        <v>5688.6600096999991</v>
      </c>
      <c r="O881" s="48">
        <v>1</v>
      </c>
      <c r="P881" s="61">
        <f t="shared" si="53"/>
        <v>1.0424439901913767</v>
      </c>
      <c r="Q881" s="62">
        <f t="shared" si="54"/>
        <v>0.73932130028917287</v>
      </c>
      <c r="R881" s="62">
        <f t="shared" si="55"/>
        <v>1</v>
      </c>
    </row>
    <row r="882" spans="1:18" x14ac:dyDescent="0.3">
      <c r="A882" s="60">
        <v>40648</v>
      </c>
      <c r="B882" s="48">
        <v>1</v>
      </c>
      <c r="C882" s="48">
        <v>5898.75</v>
      </c>
      <c r="D882" s="48">
        <v>5907.3500979999999</v>
      </c>
      <c r="E882" s="48">
        <v>5806.4501950000003</v>
      </c>
      <c r="F882" s="48">
        <v>5824.5498049999997</v>
      </c>
      <c r="G882" s="48">
        <v>0</v>
      </c>
      <c r="H882" s="48">
        <f t="shared" si="52"/>
        <v>5846.1166993333327</v>
      </c>
      <c r="I882" s="48">
        <v>0</v>
      </c>
      <c r="J882" s="48">
        <v>-1</v>
      </c>
      <c r="K882" s="48">
        <v>1</v>
      </c>
      <c r="L882" s="48">
        <v>1</v>
      </c>
      <c r="M882">
        <v>5861.95</v>
      </c>
      <c r="N882">
        <v>5704.3300048500005</v>
      </c>
      <c r="O882" s="48">
        <v>1</v>
      </c>
      <c r="P882" s="61">
        <f t="shared" si="53"/>
        <v>0.46895138048752849</v>
      </c>
      <c r="Q882" s="62">
        <f t="shared" si="54"/>
        <v>0.61513553220506023</v>
      </c>
      <c r="R882" s="62">
        <f t="shared" si="55"/>
        <v>1</v>
      </c>
    </row>
    <row r="883" spans="1:18" x14ac:dyDescent="0.3">
      <c r="A883" s="60">
        <v>40651</v>
      </c>
      <c r="B883" s="48">
        <v>1</v>
      </c>
      <c r="C883" s="48">
        <v>5824.3500979999999</v>
      </c>
      <c r="D883" s="48">
        <v>5897.8999020000001</v>
      </c>
      <c r="E883" s="48">
        <v>5722.25</v>
      </c>
      <c r="F883" s="48">
        <v>5729.1000979999999</v>
      </c>
      <c r="G883" s="48">
        <v>0</v>
      </c>
      <c r="H883" s="48">
        <f t="shared" si="52"/>
        <v>5783.083333333333</v>
      </c>
      <c r="I883" s="48">
        <v>0</v>
      </c>
      <c r="J883" s="48">
        <v>-1</v>
      </c>
      <c r="K883" s="48">
        <v>1</v>
      </c>
      <c r="L883" s="48">
        <v>1</v>
      </c>
      <c r="M883">
        <v>5851.4850098000006</v>
      </c>
      <c r="N883">
        <v>5718.45251465</v>
      </c>
      <c r="O883" s="48">
        <v>1</v>
      </c>
      <c r="P883" s="61">
        <f t="shared" si="53"/>
        <v>0.39873328401307817</v>
      </c>
      <c r="Q883" s="62">
        <f t="shared" si="54"/>
        <v>0.59838327997516261</v>
      </c>
      <c r="R883" s="62">
        <f t="shared" si="55"/>
        <v>1</v>
      </c>
    </row>
    <row r="884" spans="1:18" x14ac:dyDescent="0.3">
      <c r="A884" s="60">
        <v>40652</v>
      </c>
      <c r="B884" s="48">
        <v>1</v>
      </c>
      <c r="C884" s="48">
        <v>5716</v>
      </c>
      <c r="D884" s="48">
        <v>5762.9501950000003</v>
      </c>
      <c r="E884" s="48">
        <v>5693.25</v>
      </c>
      <c r="F884" s="48">
        <v>5740.75</v>
      </c>
      <c r="G884" s="48">
        <v>0</v>
      </c>
      <c r="H884" s="48">
        <f t="shared" si="52"/>
        <v>5732.3167316666668</v>
      </c>
      <c r="I884" s="48">
        <v>1</v>
      </c>
      <c r="J884" s="48">
        <v>-1</v>
      </c>
      <c r="K884" s="48">
        <v>1</v>
      </c>
      <c r="L884" s="48">
        <v>1</v>
      </c>
      <c r="M884">
        <v>5842.9550293000011</v>
      </c>
      <c r="N884">
        <v>5736.8050048999994</v>
      </c>
      <c r="O884" s="48">
        <v>1</v>
      </c>
      <c r="P884" s="61">
        <f t="shared" si="53"/>
        <v>0.7134362296004968</v>
      </c>
      <c r="Q884" s="62">
        <f t="shared" si="54"/>
        <v>0.67115999586464947</v>
      </c>
      <c r="R884" s="62">
        <f t="shared" si="55"/>
        <v>1</v>
      </c>
    </row>
    <row r="885" spans="1:18" x14ac:dyDescent="0.3">
      <c r="A885" s="60">
        <v>40653</v>
      </c>
      <c r="B885" s="48">
        <v>1</v>
      </c>
      <c r="C885" s="48">
        <v>5786.0498049999997</v>
      </c>
      <c r="D885" s="48">
        <v>5857.3500979999999</v>
      </c>
      <c r="E885" s="48">
        <v>5759.6499020000001</v>
      </c>
      <c r="F885" s="48">
        <v>5851.6499020000001</v>
      </c>
      <c r="G885" s="48">
        <v>0</v>
      </c>
      <c r="H885" s="48">
        <f t="shared" si="52"/>
        <v>5822.8833006666673</v>
      </c>
      <c r="I885" s="48">
        <v>1</v>
      </c>
      <c r="J885" s="48">
        <v>-1</v>
      </c>
      <c r="K885" s="48">
        <v>0</v>
      </c>
      <c r="L885" s="48">
        <v>1</v>
      </c>
      <c r="M885">
        <v>5837.2749999999996</v>
      </c>
      <c r="N885">
        <v>5761.15</v>
      </c>
      <c r="O885" s="48">
        <v>1</v>
      </c>
      <c r="P885" s="61">
        <f t="shared" si="53"/>
        <v>0.81397395828866359</v>
      </c>
      <c r="Q885" s="62">
        <f t="shared" si="54"/>
        <v>0.69295568360775839</v>
      </c>
      <c r="R885" s="62">
        <f t="shared" si="55"/>
        <v>1</v>
      </c>
    </row>
    <row r="886" spans="1:18" x14ac:dyDescent="0.3">
      <c r="A886" s="60">
        <v>40654</v>
      </c>
      <c r="B886" s="48">
        <v>1</v>
      </c>
      <c r="C886" s="48">
        <v>5882.8500979999999</v>
      </c>
      <c r="D886" s="48">
        <v>5912.8999020000001</v>
      </c>
      <c r="E886" s="48">
        <v>5864.3500979999999</v>
      </c>
      <c r="F886" s="48">
        <v>5884.7001950000003</v>
      </c>
      <c r="G886" s="48">
        <v>0</v>
      </c>
      <c r="H886" s="48">
        <f t="shared" si="52"/>
        <v>5887.3167316666668</v>
      </c>
      <c r="I886" s="48">
        <v>1</v>
      </c>
      <c r="J886" s="48">
        <v>-1</v>
      </c>
      <c r="K886" s="48">
        <v>0</v>
      </c>
      <c r="L886" s="48">
        <v>1</v>
      </c>
      <c r="M886">
        <v>5834.7400390000003</v>
      </c>
      <c r="N886">
        <v>5784.6925048499998</v>
      </c>
      <c r="O886" s="48">
        <v>1</v>
      </c>
      <c r="P886" s="61">
        <f t="shared" si="53"/>
        <v>0.65840006000822116</v>
      </c>
      <c r="Q886" s="62">
        <f t="shared" si="54"/>
        <v>0.65890089260013152</v>
      </c>
      <c r="R886" s="62">
        <f t="shared" si="55"/>
        <v>1</v>
      </c>
    </row>
    <row r="887" spans="1:18" x14ac:dyDescent="0.3">
      <c r="A887" s="60">
        <v>40658</v>
      </c>
      <c r="B887" s="48">
        <v>1</v>
      </c>
      <c r="C887" s="48">
        <v>5859.6000979999999</v>
      </c>
      <c r="D887" s="48">
        <v>5906.6000979999999</v>
      </c>
      <c r="E887" s="48">
        <v>5857</v>
      </c>
      <c r="F887" s="48">
        <v>5874.5</v>
      </c>
      <c r="G887" s="48">
        <v>0</v>
      </c>
      <c r="H887" s="48">
        <f t="shared" si="52"/>
        <v>5879.3666993333327</v>
      </c>
      <c r="I887" s="48">
        <v>1</v>
      </c>
      <c r="J887" s="48">
        <v>-1</v>
      </c>
      <c r="K887" s="48">
        <v>1</v>
      </c>
      <c r="L887" s="48">
        <v>1</v>
      </c>
      <c r="M887">
        <v>5833.0150389999999</v>
      </c>
      <c r="N887">
        <v>5804.4050048500003</v>
      </c>
      <c r="O887" s="48">
        <v>1</v>
      </c>
      <c r="P887" s="61">
        <f t="shared" si="53"/>
        <v>0.68751523548903237</v>
      </c>
      <c r="Q887" s="62">
        <f t="shared" si="54"/>
        <v>0.66541395075759591</v>
      </c>
      <c r="R887" s="62">
        <f t="shared" si="55"/>
        <v>1</v>
      </c>
    </row>
    <row r="888" spans="1:18" x14ac:dyDescent="0.3">
      <c r="A888" s="60">
        <v>40659</v>
      </c>
      <c r="B888" s="48">
        <v>1</v>
      </c>
      <c r="C888" s="48">
        <v>5876.8500979999999</v>
      </c>
      <c r="D888" s="48">
        <v>5893.2001950000003</v>
      </c>
      <c r="E888" s="48">
        <v>5791.5498049999997</v>
      </c>
      <c r="F888" s="48">
        <v>5868.3999020000001</v>
      </c>
      <c r="G888" s="48">
        <v>0</v>
      </c>
      <c r="H888" s="48">
        <f t="shared" si="52"/>
        <v>5851.0499673333334</v>
      </c>
      <c r="I888" s="48">
        <v>0</v>
      </c>
      <c r="J888" s="48">
        <v>-1</v>
      </c>
      <c r="K888" s="48">
        <v>1</v>
      </c>
      <c r="L888" s="48">
        <v>1</v>
      </c>
      <c r="M888">
        <v>5831.2850096999991</v>
      </c>
      <c r="N888">
        <v>5821.7050048500005</v>
      </c>
      <c r="O888" s="48">
        <v>1</v>
      </c>
      <c r="P888" s="61">
        <f t="shared" si="53"/>
        <v>0.637480132263889</v>
      </c>
      <c r="Q888" s="62">
        <f t="shared" si="54"/>
        <v>0.65418361914849688</v>
      </c>
      <c r="R888" s="62">
        <f t="shared" si="55"/>
        <v>1</v>
      </c>
    </row>
    <row r="889" spans="1:18" x14ac:dyDescent="0.3">
      <c r="A889" s="60">
        <v>40660</v>
      </c>
      <c r="B889" s="48">
        <v>0</v>
      </c>
      <c r="C889" s="48">
        <v>5884.2001950000003</v>
      </c>
      <c r="D889" s="48">
        <v>5892.3500979999999</v>
      </c>
      <c r="E889" s="48">
        <v>5819.9501950000003</v>
      </c>
      <c r="F889" s="48">
        <v>5833.8999020000001</v>
      </c>
      <c r="G889" s="48">
        <v>0</v>
      </c>
      <c r="H889" s="48">
        <f t="shared" si="52"/>
        <v>5848.7333983333338</v>
      </c>
      <c r="I889" s="48">
        <v>0</v>
      </c>
      <c r="J889" s="48">
        <v>-1</v>
      </c>
      <c r="K889" s="48">
        <v>1</v>
      </c>
      <c r="L889" s="48">
        <v>1</v>
      </c>
      <c r="M889">
        <v>5830.4749998999996</v>
      </c>
      <c r="N889">
        <v>5830.6874999500005</v>
      </c>
      <c r="O889" s="48">
        <v>0</v>
      </c>
      <c r="P889" s="61">
        <f t="shared" si="53"/>
        <v>0.53001424529283292</v>
      </c>
      <c r="Q889" s="62">
        <f t="shared" si="54"/>
        <v>0.62948643444965735</v>
      </c>
      <c r="R889" s="62">
        <f t="shared" si="55"/>
        <v>1</v>
      </c>
    </row>
    <row r="890" spans="1:18" x14ac:dyDescent="0.3">
      <c r="A890" s="60">
        <v>40661</v>
      </c>
      <c r="B890" s="48">
        <v>0</v>
      </c>
      <c r="C890" s="48">
        <v>5851.3500979999999</v>
      </c>
      <c r="D890" s="48">
        <v>5856.3999020000001</v>
      </c>
      <c r="E890" s="48">
        <v>5776.9501950000003</v>
      </c>
      <c r="F890" s="48">
        <v>5785.4501950000003</v>
      </c>
      <c r="G890" s="48">
        <v>0</v>
      </c>
      <c r="H890" s="48">
        <f t="shared" si="52"/>
        <v>5806.266764</v>
      </c>
      <c r="I890" s="48">
        <v>0</v>
      </c>
      <c r="J890" s="48">
        <v>-1</v>
      </c>
      <c r="K890" s="48">
        <v>1</v>
      </c>
      <c r="L890" s="48">
        <v>1</v>
      </c>
      <c r="M890">
        <v>5830.4499998999991</v>
      </c>
      <c r="N890">
        <v>5835.5975097</v>
      </c>
      <c r="O890" s="48">
        <v>0</v>
      </c>
      <c r="P890" s="61">
        <f t="shared" si="53"/>
        <v>0.49054186696860236</v>
      </c>
      <c r="Q890" s="62">
        <f t="shared" si="54"/>
        <v>0.62023407404317055</v>
      </c>
      <c r="R890" s="62">
        <f t="shared" si="55"/>
        <v>1</v>
      </c>
    </row>
    <row r="891" spans="1:18" x14ac:dyDescent="0.3">
      <c r="A891" s="60">
        <v>40662</v>
      </c>
      <c r="B891" s="48">
        <v>0</v>
      </c>
      <c r="C891" s="48">
        <v>5782.5</v>
      </c>
      <c r="D891" s="48">
        <v>5804.2998049999997</v>
      </c>
      <c r="E891" s="48">
        <v>5706.0498049999997</v>
      </c>
      <c r="F891" s="48">
        <v>5749.5</v>
      </c>
      <c r="G891" s="48">
        <v>0</v>
      </c>
      <c r="H891" s="48">
        <f t="shared" si="52"/>
        <v>5753.2832033333325</v>
      </c>
      <c r="I891" s="48">
        <v>0</v>
      </c>
      <c r="J891" s="48">
        <v>-1</v>
      </c>
      <c r="K891" s="48">
        <v>1</v>
      </c>
      <c r="L891" s="48">
        <v>1</v>
      </c>
      <c r="M891">
        <v>5814.2499998999992</v>
      </c>
      <c r="N891">
        <v>5836.2550048000003</v>
      </c>
      <c r="O891" s="48">
        <v>0</v>
      </c>
      <c r="P891" s="61">
        <f t="shared" si="53"/>
        <v>0.57179357959042876</v>
      </c>
      <c r="Q891" s="62">
        <f t="shared" si="54"/>
        <v>0.63917693119136021</v>
      </c>
      <c r="R891" s="62">
        <f t="shared" si="55"/>
        <v>1</v>
      </c>
    </row>
    <row r="892" spans="1:18" x14ac:dyDescent="0.3">
      <c r="A892" s="60">
        <v>40665</v>
      </c>
      <c r="B892" s="48">
        <v>0</v>
      </c>
      <c r="C892" s="48">
        <v>5766.8999020000001</v>
      </c>
      <c r="D892" s="48">
        <v>5775.25</v>
      </c>
      <c r="E892" s="48">
        <v>5687.7001950000003</v>
      </c>
      <c r="F892" s="48">
        <v>5701.2998049999997</v>
      </c>
      <c r="G892" s="48">
        <v>0</v>
      </c>
      <c r="H892" s="48">
        <f t="shared" si="52"/>
        <v>5721.416666666667</v>
      </c>
      <c r="I892" s="48">
        <v>0</v>
      </c>
      <c r="J892" s="48">
        <v>-1</v>
      </c>
      <c r="K892" s="48">
        <v>1</v>
      </c>
      <c r="L892" s="48">
        <v>1</v>
      </c>
      <c r="M892">
        <v>5801.9249999000003</v>
      </c>
      <c r="N892">
        <v>5831.9374999500005</v>
      </c>
      <c r="O892" s="48">
        <v>0</v>
      </c>
      <c r="P892" s="61">
        <f t="shared" si="53"/>
        <v>0.49044976047838085</v>
      </c>
      <c r="Q892" s="62">
        <f t="shared" si="54"/>
        <v>0.62021237869321189</v>
      </c>
      <c r="R892" s="62">
        <f t="shared" si="55"/>
        <v>1</v>
      </c>
    </row>
    <row r="893" spans="1:18" x14ac:dyDescent="0.3">
      <c r="A893" s="60">
        <v>40666</v>
      </c>
      <c r="B893" s="48">
        <v>0</v>
      </c>
      <c r="C893" s="48">
        <v>5689.7001950000003</v>
      </c>
      <c r="D893" s="48">
        <v>5710.7998049999997</v>
      </c>
      <c r="E893" s="48">
        <v>5554.8500979999999</v>
      </c>
      <c r="F893" s="48">
        <v>5565.25</v>
      </c>
      <c r="G893" s="48">
        <v>0</v>
      </c>
      <c r="H893" s="48">
        <f t="shared" si="52"/>
        <v>5610.2999676666659</v>
      </c>
      <c r="I893" s="48">
        <v>0</v>
      </c>
      <c r="J893" s="48">
        <v>-1</v>
      </c>
      <c r="K893" s="48">
        <v>1</v>
      </c>
      <c r="L893" s="48">
        <v>1</v>
      </c>
      <c r="M893">
        <v>5785.5399901000001</v>
      </c>
      <c r="N893">
        <v>5818.5124999500003</v>
      </c>
      <c r="O893" s="48">
        <v>0</v>
      </c>
      <c r="P893" s="61">
        <f t="shared" si="53"/>
        <v>0.33642694952025409</v>
      </c>
      <c r="Q893" s="62">
        <f t="shared" si="54"/>
        <v>0.58332232601031131</v>
      </c>
      <c r="R893" s="62">
        <f t="shared" si="55"/>
        <v>1</v>
      </c>
    </row>
    <row r="894" spans="1:18" x14ac:dyDescent="0.3">
      <c r="A894" s="60">
        <v>40667</v>
      </c>
      <c r="B894" s="48">
        <v>0</v>
      </c>
      <c r="C894" s="48">
        <v>5567.7001950000003</v>
      </c>
      <c r="D894" s="48">
        <v>5578.7998049999997</v>
      </c>
      <c r="E894" s="48">
        <v>5503</v>
      </c>
      <c r="F894" s="48">
        <v>5537.1499020000001</v>
      </c>
      <c r="G894" s="48">
        <v>0</v>
      </c>
      <c r="H894" s="48">
        <f t="shared" si="52"/>
        <v>5539.6499023333336</v>
      </c>
      <c r="I894" s="48">
        <v>0</v>
      </c>
      <c r="J894" s="48">
        <v>-1</v>
      </c>
      <c r="K894" s="48">
        <v>1</v>
      </c>
      <c r="L894" s="48">
        <v>1</v>
      </c>
      <c r="M894">
        <v>5765.1799803000004</v>
      </c>
      <c r="N894">
        <v>5804.0675048000012</v>
      </c>
      <c r="O894" s="48">
        <v>0</v>
      </c>
      <c r="P894" s="61">
        <f t="shared" si="53"/>
        <v>0.57964916359115137</v>
      </c>
      <c r="Q894" s="62">
        <f t="shared" si="54"/>
        <v>0.64098667488704852</v>
      </c>
      <c r="R894" s="62">
        <f t="shared" si="55"/>
        <v>1</v>
      </c>
    </row>
    <row r="895" spans="1:18" x14ac:dyDescent="0.3">
      <c r="A895" s="60">
        <v>40668</v>
      </c>
      <c r="B895" s="48">
        <v>0</v>
      </c>
      <c r="C895" s="48">
        <v>5531.6000979999999</v>
      </c>
      <c r="D895" s="48">
        <v>5560.2998049999997</v>
      </c>
      <c r="E895" s="48">
        <v>5443.6499020000001</v>
      </c>
      <c r="F895" s="48">
        <v>5459.8500979999999</v>
      </c>
      <c r="G895" s="48">
        <v>0</v>
      </c>
      <c r="H895" s="48">
        <f t="shared" si="52"/>
        <v>5487.9332683333332</v>
      </c>
      <c r="I895" s="48">
        <v>0</v>
      </c>
      <c r="J895" s="48">
        <v>-1</v>
      </c>
      <c r="K895" s="48">
        <v>1</v>
      </c>
      <c r="L895" s="48">
        <v>1</v>
      </c>
      <c r="M895">
        <v>5725.9999999000011</v>
      </c>
      <c r="N895">
        <v>5781.6374999500003</v>
      </c>
      <c r="O895" s="48">
        <v>0</v>
      </c>
      <c r="P895" s="61">
        <f t="shared" si="53"/>
        <v>0.46918208158674468</v>
      </c>
      <c r="Q895" s="62">
        <f t="shared" si="54"/>
        <v>0.61519014781114467</v>
      </c>
      <c r="R895" s="62">
        <f t="shared" si="55"/>
        <v>1</v>
      </c>
    </row>
    <row r="896" spans="1:18" x14ac:dyDescent="0.3">
      <c r="A896" s="60">
        <v>40669</v>
      </c>
      <c r="B896" s="48">
        <v>1</v>
      </c>
      <c r="C896" s="48">
        <v>5477.6499020000001</v>
      </c>
      <c r="D896" s="48">
        <v>5564.3999020000001</v>
      </c>
      <c r="E896" s="48">
        <v>5472.4501950000003</v>
      </c>
      <c r="F896" s="48">
        <v>5551.4501950000003</v>
      </c>
      <c r="G896" s="48">
        <v>0</v>
      </c>
      <c r="H896" s="48">
        <f t="shared" si="52"/>
        <v>5529.4334306666669</v>
      </c>
      <c r="I896" s="48">
        <v>1</v>
      </c>
      <c r="J896" s="48">
        <v>-1</v>
      </c>
      <c r="K896" s="48">
        <v>0</v>
      </c>
      <c r="L896" s="48">
        <v>1</v>
      </c>
      <c r="M896">
        <v>5692.6749999000003</v>
      </c>
      <c r="N896">
        <v>5763.7075194500003</v>
      </c>
      <c r="O896" s="48">
        <v>0</v>
      </c>
      <c r="P896" s="61">
        <f t="shared" si="53"/>
        <v>0.8297984078897207</v>
      </c>
      <c r="Q896" s="62">
        <f t="shared" si="54"/>
        <v>0.69631230254498389</v>
      </c>
      <c r="R896" s="62">
        <f t="shared" si="55"/>
        <v>1</v>
      </c>
    </row>
    <row r="897" spans="1:18" x14ac:dyDescent="0.3">
      <c r="A897" s="60">
        <v>40672</v>
      </c>
      <c r="B897" s="48">
        <v>0</v>
      </c>
      <c r="C897" s="48">
        <v>5575.2001950000003</v>
      </c>
      <c r="D897" s="48">
        <v>5586.0498049999997</v>
      </c>
      <c r="E897" s="48">
        <v>5502.3999020000001</v>
      </c>
      <c r="F897" s="48">
        <v>5551.1000979999999</v>
      </c>
      <c r="G897" s="48">
        <v>0</v>
      </c>
      <c r="H897" s="48">
        <f t="shared" si="52"/>
        <v>5546.5166016666662</v>
      </c>
      <c r="I897" s="48">
        <v>0</v>
      </c>
      <c r="J897" s="48">
        <v>-1</v>
      </c>
      <c r="K897" s="48">
        <v>0</v>
      </c>
      <c r="L897" s="48">
        <v>1</v>
      </c>
      <c r="M897">
        <v>5660.3350096999993</v>
      </c>
      <c r="N897">
        <v>5746.6750243499991</v>
      </c>
      <c r="O897" s="48">
        <v>0</v>
      </c>
      <c r="P897" s="61">
        <f t="shared" si="53"/>
        <v>0.59678863503093837</v>
      </c>
      <c r="Q897" s="62">
        <f t="shared" si="54"/>
        <v>0.64492125333715289</v>
      </c>
      <c r="R897" s="62">
        <f t="shared" si="55"/>
        <v>1</v>
      </c>
    </row>
    <row r="898" spans="1:18" x14ac:dyDescent="0.3">
      <c r="A898" s="60">
        <v>40673</v>
      </c>
      <c r="B898" s="48">
        <v>0</v>
      </c>
      <c r="C898" s="48">
        <v>5555.5498049999997</v>
      </c>
      <c r="D898" s="48">
        <v>5592.8999020000001</v>
      </c>
      <c r="E898" s="48">
        <v>5514.5498049999997</v>
      </c>
      <c r="F898" s="48">
        <v>5541.25</v>
      </c>
      <c r="G898" s="48">
        <v>0</v>
      </c>
      <c r="H898" s="48">
        <f t="shared" si="52"/>
        <v>5549.5665689999996</v>
      </c>
      <c r="I898" s="48">
        <v>0</v>
      </c>
      <c r="J898" s="48">
        <v>-1</v>
      </c>
      <c r="K898" s="48">
        <v>0</v>
      </c>
      <c r="L898" s="48">
        <v>1</v>
      </c>
      <c r="M898">
        <v>5627.6200195000001</v>
      </c>
      <c r="N898">
        <v>5729.4525145999996</v>
      </c>
      <c r="O898" s="48">
        <v>0</v>
      </c>
      <c r="P898" s="61">
        <f t="shared" si="53"/>
        <v>0.6145645123958412</v>
      </c>
      <c r="Q898" s="62">
        <f t="shared" si="54"/>
        <v>0.64898132461797398</v>
      </c>
      <c r="R898" s="62">
        <f t="shared" si="55"/>
        <v>1</v>
      </c>
    </row>
    <row r="899" spans="1:18" x14ac:dyDescent="0.3">
      <c r="A899" s="60">
        <v>40674</v>
      </c>
      <c r="B899" s="48">
        <v>1</v>
      </c>
      <c r="C899" s="48">
        <v>5547.2001950000003</v>
      </c>
      <c r="D899" s="48">
        <v>5574.7001950000003</v>
      </c>
      <c r="E899" s="48">
        <v>5525</v>
      </c>
      <c r="F899" s="48">
        <v>5565.0498049999997</v>
      </c>
      <c r="G899" s="48">
        <v>0</v>
      </c>
      <c r="H899" s="48">
        <f t="shared" si="52"/>
        <v>5554.916666666667</v>
      </c>
      <c r="I899" s="48">
        <v>1</v>
      </c>
      <c r="J899" s="48">
        <v>-1</v>
      </c>
      <c r="K899" s="48">
        <v>0</v>
      </c>
      <c r="L899" s="48">
        <v>1</v>
      </c>
      <c r="M899">
        <v>5600.7350098000006</v>
      </c>
      <c r="N899">
        <v>5715.6050048499992</v>
      </c>
      <c r="O899" s="48">
        <v>0</v>
      </c>
      <c r="P899" s="61">
        <f t="shared" si="53"/>
        <v>0.69969130881034425</v>
      </c>
      <c r="Q899" s="62">
        <f t="shared" si="54"/>
        <v>0.6681193278045906</v>
      </c>
      <c r="R899" s="62">
        <f t="shared" si="55"/>
        <v>1</v>
      </c>
    </row>
    <row r="900" spans="1:18" x14ac:dyDescent="0.3">
      <c r="A900" s="60">
        <v>40675</v>
      </c>
      <c r="B900" s="48">
        <v>0</v>
      </c>
      <c r="C900" s="48">
        <v>5537.7998049999997</v>
      </c>
      <c r="D900" s="48">
        <v>5572.5</v>
      </c>
      <c r="E900" s="48">
        <v>5476.2998049999997</v>
      </c>
      <c r="F900" s="48">
        <v>5486.1499020000001</v>
      </c>
      <c r="G900" s="48">
        <v>0</v>
      </c>
      <c r="H900" s="48">
        <f t="shared" si="52"/>
        <v>5511.6499023333336</v>
      </c>
      <c r="I900" s="48">
        <v>0</v>
      </c>
      <c r="J900" s="48">
        <v>-1</v>
      </c>
      <c r="K900" s="48">
        <v>1</v>
      </c>
      <c r="L900" s="48">
        <v>1</v>
      </c>
      <c r="M900">
        <v>5570.8049805000001</v>
      </c>
      <c r="N900">
        <v>5700.6274901999996</v>
      </c>
      <c r="O900" s="48">
        <v>0</v>
      </c>
      <c r="P900" s="61">
        <f t="shared" si="53"/>
        <v>0.51894132989597552</v>
      </c>
      <c r="Q900" s="62">
        <f t="shared" si="54"/>
        <v>0.62690018053131225</v>
      </c>
      <c r="R900" s="62">
        <f t="shared" si="55"/>
        <v>1</v>
      </c>
    </row>
    <row r="901" spans="1:18" x14ac:dyDescent="0.3">
      <c r="A901" s="60">
        <v>40676</v>
      </c>
      <c r="B901" s="48">
        <v>1</v>
      </c>
      <c r="C901" s="48">
        <v>5492.3500979999999</v>
      </c>
      <c r="D901" s="48">
        <v>5605</v>
      </c>
      <c r="E901" s="48">
        <v>5472.1499020000001</v>
      </c>
      <c r="F901" s="48">
        <v>5544.75</v>
      </c>
      <c r="G901" s="48">
        <v>0</v>
      </c>
      <c r="H901" s="48">
        <f t="shared" ref="H901:H964" si="56">AVERAGE(D901,E901,F901)</f>
        <v>5540.6333006666673</v>
      </c>
      <c r="I901" s="48">
        <v>1</v>
      </c>
      <c r="J901" s="48">
        <v>-1</v>
      </c>
      <c r="K901" s="48">
        <v>0</v>
      </c>
      <c r="L901" s="48">
        <v>1</v>
      </c>
      <c r="M901">
        <v>5550.3299805000006</v>
      </c>
      <c r="N901">
        <v>5682.2899901999999</v>
      </c>
      <c r="O901" s="48">
        <v>0</v>
      </c>
      <c r="P901" s="61">
        <f t="shared" si="53"/>
        <v>0.76857800238768648</v>
      </c>
      <c r="Q901" s="62">
        <f t="shared" si="54"/>
        <v>0.68321320685278675</v>
      </c>
      <c r="R901" s="62">
        <f t="shared" si="55"/>
        <v>1</v>
      </c>
    </row>
    <row r="902" spans="1:18" x14ac:dyDescent="0.3">
      <c r="A902" s="60">
        <v>40679</v>
      </c>
      <c r="B902" s="48">
        <v>0</v>
      </c>
      <c r="C902" s="48">
        <v>5541.7001950000003</v>
      </c>
      <c r="D902" s="48">
        <v>5541.7998049999997</v>
      </c>
      <c r="E902" s="48">
        <v>5487.6499020000001</v>
      </c>
      <c r="F902" s="48">
        <v>5499</v>
      </c>
      <c r="G902" s="48">
        <v>0</v>
      </c>
      <c r="H902" s="48">
        <f t="shared" si="56"/>
        <v>5509.4832356666666</v>
      </c>
      <c r="I902" s="48">
        <v>0</v>
      </c>
      <c r="J902" s="48">
        <v>-1</v>
      </c>
      <c r="K902" s="48">
        <v>1</v>
      </c>
      <c r="L902" s="48">
        <v>1</v>
      </c>
      <c r="M902">
        <v>5530.1</v>
      </c>
      <c r="N902">
        <v>5666.0124999499994</v>
      </c>
      <c r="O902" s="48">
        <v>0</v>
      </c>
      <c r="P902" s="61">
        <f t="shared" si="53"/>
        <v>0.55027701791589245</v>
      </c>
      <c r="Q902" s="62">
        <f t="shared" si="54"/>
        <v>0.63419985889612318</v>
      </c>
      <c r="R902" s="62">
        <f t="shared" si="55"/>
        <v>1</v>
      </c>
    </row>
    <row r="903" spans="1:18" x14ac:dyDescent="0.3">
      <c r="A903" s="60">
        <v>40680</v>
      </c>
      <c r="B903" s="48">
        <v>0</v>
      </c>
      <c r="C903" s="48">
        <v>5496.1000979999999</v>
      </c>
      <c r="D903" s="48">
        <v>5523.8500979999999</v>
      </c>
      <c r="E903" s="48">
        <v>5421.0498049999997</v>
      </c>
      <c r="F903" s="48">
        <v>5438.9501950000003</v>
      </c>
      <c r="G903" s="48">
        <v>0</v>
      </c>
      <c r="H903" s="48">
        <f t="shared" si="56"/>
        <v>5461.2833659999997</v>
      </c>
      <c r="I903" s="48">
        <v>0</v>
      </c>
      <c r="J903" s="48">
        <v>-1</v>
      </c>
      <c r="K903" s="48">
        <v>1</v>
      </c>
      <c r="L903" s="48">
        <v>1</v>
      </c>
      <c r="M903">
        <v>5517.4700194999996</v>
      </c>
      <c r="N903">
        <v>5651.5050047999994</v>
      </c>
      <c r="O903" s="48">
        <v>0</v>
      </c>
      <c r="P903" s="61">
        <f t="shared" si="53"/>
        <v>0.50672797260773295</v>
      </c>
      <c r="Q903" s="62">
        <f t="shared" si="54"/>
        <v>0.62403912218651014</v>
      </c>
      <c r="R903" s="62">
        <f t="shared" si="55"/>
        <v>1</v>
      </c>
    </row>
    <row r="904" spans="1:18" x14ac:dyDescent="0.3">
      <c r="A904" s="60">
        <v>40681</v>
      </c>
      <c r="B904" s="48">
        <v>0</v>
      </c>
      <c r="C904" s="48">
        <v>5448.2001950000003</v>
      </c>
      <c r="D904" s="48">
        <v>5460.5</v>
      </c>
      <c r="E904" s="48">
        <v>5401.25</v>
      </c>
      <c r="F904" s="48">
        <v>5420.6000979999999</v>
      </c>
      <c r="G904" s="48">
        <v>0</v>
      </c>
      <c r="H904" s="48">
        <f t="shared" si="56"/>
        <v>5427.4500326666666</v>
      </c>
      <c r="I904" s="48">
        <v>0</v>
      </c>
      <c r="J904" s="48">
        <v>-1</v>
      </c>
      <c r="K904" s="48">
        <v>1</v>
      </c>
      <c r="L904" s="48">
        <v>1</v>
      </c>
      <c r="M904">
        <v>5505.8150390999999</v>
      </c>
      <c r="N904">
        <v>5635.4975097000006</v>
      </c>
      <c r="O904" s="48">
        <v>0</v>
      </c>
      <c r="P904" s="61">
        <f t="shared" si="53"/>
        <v>0.58598663506630033</v>
      </c>
      <c r="Q904" s="62">
        <f t="shared" si="54"/>
        <v>0.64244376451352547</v>
      </c>
      <c r="R904" s="62">
        <f t="shared" si="55"/>
        <v>1</v>
      </c>
    </row>
    <row r="905" spans="1:18" x14ac:dyDescent="0.3">
      <c r="A905" s="60">
        <v>40682</v>
      </c>
      <c r="B905" s="48">
        <v>0</v>
      </c>
      <c r="C905" s="48">
        <v>5448.1499020000001</v>
      </c>
      <c r="D905" s="48">
        <v>5452.6000979999999</v>
      </c>
      <c r="E905" s="48">
        <v>5411.25</v>
      </c>
      <c r="F905" s="48">
        <v>5428.1000979999999</v>
      </c>
      <c r="G905" s="48">
        <v>0</v>
      </c>
      <c r="H905" s="48">
        <f t="shared" si="56"/>
        <v>5430.6500653333323</v>
      </c>
      <c r="I905" s="48">
        <v>0</v>
      </c>
      <c r="J905" s="48">
        <v>-1</v>
      </c>
      <c r="K905" s="48">
        <v>0</v>
      </c>
      <c r="L905" s="48">
        <v>1</v>
      </c>
      <c r="M905">
        <v>5502.6400391000006</v>
      </c>
      <c r="N905">
        <v>5614.3200194999999</v>
      </c>
      <c r="O905" s="48">
        <v>0</v>
      </c>
      <c r="P905" s="61">
        <f t="shared" si="53"/>
        <v>0.60710948875447834</v>
      </c>
      <c r="Q905" s="62">
        <f t="shared" si="54"/>
        <v>0.647281155766817</v>
      </c>
      <c r="R905" s="62">
        <f t="shared" si="55"/>
        <v>1</v>
      </c>
    </row>
    <row r="906" spans="1:18" x14ac:dyDescent="0.3">
      <c r="A906" s="60">
        <v>40683</v>
      </c>
      <c r="B906" s="48">
        <v>1</v>
      </c>
      <c r="C906" s="48">
        <v>5450.6499020000001</v>
      </c>
      <c r="D906" s="48">
        <v>5517.5498049999997</v>
      </c>
      <c r="E906" s="48">
        <v>5432.75</v>
      </c>
      <c r="F906" s="48">
        <v>5486.3500979999999</v>
      </c>
      <c r="G906" s="48">
        <v>0</v>
      </c>
      <c r="H906" s="48">
        <f t="shared" si="56"/>
        <v>5478.8833009999989</v>
      </c>
      <c r="I906" s="48">
        <v>1</v>
      </c>
      <c r="J906" s="48">
        <v>-1</v>
      </c>
      <c r="K906" s="48">
        <v>0</v>
      </c>
      <c r="L906" s="48">
        <v>1</v>
      </c>
      <c r="M906">
        <v>5496.1300294000011</v>
      </c>
      <c r="N906">
        <v>5594.4025146499998</v>
      </c>
      <c r="O906" s="48">
        <v>0</v>
      </c>
      <c r="P906" s="61">
        <f t="shared" si="53"/>
        <v>0.73606315699122704</v>
      </c>
      <c r="Q906" s="62">
        <f t="shared" si="54"/>
        <v>0.67613437789641961</v>
      </c>
      <c r="R906" s="62">
        <f t="shared" si="55"/>
        <v>1</v>
      </c>
    </row>
    <row r="907" spans="1:18" x14ac:dyDescent="0.3">
      <c r="A907" s="60">
        <v>40686</v>
      </c>
      <c r="B907" s="48">
        <v>0</v>
      </c>
      <c r="C907" s="48">
        <v>5456.7001950000003</v>
      </c>
      <c r="D907" s="48">
        <v>5456.7001950000003</v>
      </c>
      <c r="E907" s="48">
        <v>5373</v>
      </c>
      <c r="F907" s="48">
        <v>5386.5498049999997</v>
      </c>
      <c r="G907" s="48">
        <v>0</v>
      </c>
      <c r="H907" s="48">
        <f t="shared" si="56"/>
        <v>5405.416666666667</v>
      </c>
      <c r="I907" s="48">
        <v>0</v>
      </c>
      <c r="J907" s="48">
        <v>0</v>
      </c>
      <c r="K907" s="48">
        <v>1</v>
      </c>
      <c r="L907" s="48">
        <v>1</v>
      </c>
      <c r="M907">
        <v>5479.6750001000009</v>
      </c>
      <c r="N907">
        <v>5570.0050048999992</v>
      </c>
      <c r="O907" s="48">
        <v>0</v>
      </c>
      <c r="P907" s="61">
        <f t="shared" si="53"/>
        <v>0.47988857460037182</v>
      </c>
      <c r="Q907" s="62">
        <f t="shared" si="54"/>
        <v>0.6177215629385181</v>
      </c>
      <c r="R907" s="62">
        <f t="shared" si="55"/>
        <v>1</v>
      </c>
    </row>
    <row r="908" spans="1:18" x14ac:dyDescent="0.3">
      <c r="A908" s="60">
        <v>40687</v>
      </c>
      <c r="B908" s="48">
        <v>1</v>
      </c>
      <c r="C908" s="48">
        <v>5385.1000979999999</v>
      </c>
      <c r="D908" s="48">
        <v>5422.6000979999999</v>
      </c>
      <c r="E908" s="48">
        <v>5367.4501950000003</v>
      </c>
      <c r="F908" s="48">
        <v>5394.8500979999999</v>
      </c>
      <c r="G908" s="48">
        <v>0</v>
      </c>
      <c r="H908" s="48">
        <f t="shared" si="56"/>
        <v>5394.966797</v>
      </c>
      <c r="I908" s="48">
        <v>1</v>
      </c>
      <c r="J908" s="48">
        <v>-1</v>
      </c>
      <c r="K908" s="48">
        <v>1</v>
      </c>
      <c r="L908" s="48">
        <v>1</v>
      </c>
      <c r="M908">
        <v>5465.0350099000007</v>
      </c>
      <c r="N908">
        <v>5546.3275146999995</v>
      </c>
      <c r="O908" s="48">
        <v>0</v>
      </c>
      <c r="P908" s="61">
        <f t="shared" si="53"/>
        <v>0.6755797580757934</v>
      </c>
      <c r="Q908" s="62">
        <f t="shared" si="54"/>
        <v>0.66275143226498179</v>
      </c>
      <c r="R908" s="62">
        <f t="shared" si="55"/>
        <v>1</v>
      </c>
    </row>
    <row r="909" spans="1:18" x14ac:dyDescent="0.3">
      <c r="A909" s="60">
        <v>40688</v>
      </c>
      <c r="B909" s="48">
        <v>0</v>
      </c>
      <c r="C909" s="48">
        <v>5389.1000979999999</v>
      </c>
      <c r="D909" s="48">
        <v>5389.1000979999999</v>
      </c>
      <c r="E909" s="48">
        <v>5328.7001950000003</v>
      </c>
      <c r="F909" s="48">
        <v>5348.9501950000003</v>
      </c>
      <c r="G909" s="48">
        <v>0</v>
      </c>
      <c r="H909" s="48">
        <f t="shared" si="56"/>
        <v>5355.5834960000002</v>
      </c>
      <c r="I909" s="48">
        <v>0</v>
      </c>
      <c r="J909" s="48">
        <v>0</v>
      </c>
      <c r="K909" s="48">
        <v>1</v>
      </c>
      <c r="L909" s="48">
        <v>1</v>
      </c>
      <c r="M909">
        <v>5443.4250489000005</v>
      </c>
      <c r="N909">
        <v>5522.0800293499988</v>
      </c>
      <c r="O909" s="48">
        <v>0</v>
      </c>
      <c r="P909" s="61">
        <f t="shared" si="53"/>
        <v>0.55670421563082173</v>
      </c>
      <c r="Q909" s="62">
        <f t="shared" si="54"/>
        <v>0.63568961696328952</v>
      </c>
      <c r="R909" s="62">
        <f t="shared" si="55"/>
        <v>1</v>
      </c>
    </row>
    <row r="910" spans="1:18" x14ac:dyDescent="0.3">
      <c r="A910" s="60">
        <v>40689</v>
      </c>
      <c r="B910" s="48">
        <v>1</v>
      </c>
      <c r="C910" s="48">
        <v>5372.75</v>
      </c>
      <c r="D910" s="48">
        <v>5422.2001950000003</v>
      </c>
      <c r="E910" s="48">
        <v>5356.3500979999999</v>
      </c>
      <c r="F910" s="48">
        <v>5412.3500979999999</v>
      </c>
      <c r="G910" s="48">
        <v>0</v>
      </c>
      <c r="H910" s="48">
        <f t="shared" si="56"/>
        <v>5396.966797</v>
      </c>
      <c r="I910" s="48">
        <v>1</v>
      </c>
      <c r="J910" s="48">
        <v>-1</v>
      </c>
      <c r="K910" s="48">
        <v>0</v>
      </c>
      <c r="L910" s="48">
        <v>1</v>
      </c>
      <c r="M910">
        <v>5436.0450685000005</v>
      </c>
      <c r="N910">
        <v>5503.4250244999985</v>
      </c>
      <c r="O910" s="48">
        <v>0</v>
      </c>
      <c r="P910" s="61">
        <f t="shared" si="53"/>
        <v>0.75011779136265866</v>
      </c>
      <c r="Q910" s="62">
        <f t="shared" si="54"/>
        <v>0.67920436478190438</v>
      </c>
      <c r="R910" s="62">
        <f t="shared" si="55"/>
        <v>1</v>
      </c>
    </row>
    <row r="911" spans="1:18" x14ac:dyDescent="0.3">
      <c r="A911" s="60">
        <v>40690</v>
      </c>
      <c r="B911" s="48">
        <v>1</v>
      </c>
      <c r="C911" s="48">
        <v>5413.7001950000003</v>
      </c>
      <c r="D911" s="48">
        <v>5485.7998049999997</v>
      </c>
      <c r="E911" s="48">
        <v>5413.6000979999999</v>
      </c>
      <c r="F911" s="48">
        <v>5476.1000979999999</v>
      </c>
      <c r="G911" s="48">
        <v>0</v>
      </c>
      <c r="H911" s="48">
        <f t="shared" si="56"/>
        <v>5458.5000003333334</v>
      </c>
      <c r="I911" s="48">
        <v>1</v>
      </c>
      <c r="J911" s="48">
        <v>-1</v>
      </c>
      <c r="K911" s="48">
        <v>0</v>
      </c>
      <c r="L911" s="48">
        <v>1</v>
      </c>
      <c r="M911">
        <v>5429.1800782999999</v>
      </c>
      <c r="N911">
        <v>5489.7550293999984</v>
      </c>
      <c r="O911" s="48">
        <v>0</v>
      </c>
      <c r="P911" s="61">
        <f t="shared" si="53"/>
        <v>0.80335122857516361</v>
      </c>
      <c r="Q911" s="62">
        <f t="shared" si="54"/>
        <v>0.69069088464781425</v>
      </c>
      <c r="R911" s="62">
        <f t="shared" si="55"/>
        <v>1</v>
      </c>
    </row>
    <row r="912" spans="1:18" x14ac:dyDescent="0.3">
      <c r="A912" s="60">
        <v>40693</v>
      </c>
      <c r="B912" s="48">
        <v>0</v>
      </c>
      <c r="C912" s="48">
        <v>5493.75</v>
      </c>
      <c r="D912" s="48">
        <v>5509.2998049999997</v>
      </c>
      <c r="E912" s="48">
        <v>5458.6000979999999</v>
      </c>
      <c r="F912" s="48">
        <v>5473.1000979999999</v>
      </c>
      <c r="G912" s="48">
        <v>0</v>
      </c>
      <c r="H912" s="48">
        <f t="shared" si="56"/>
        <v>5480.3333336666665</v>
      </c>
      <c r="I912" s="48">
        <v>0</v>
      </c>
      <c r="J912" s="48">
        <v>-1</v>
      </c>
      <c r="K912" s="48">
        <v>0</v>
      </c>
      <c r="L912" s="48">
        <v>1</v>
      </c>
      <c r="M912">
        <v>5426.5900880999998</v>
      </c>
      <c r="N912">
        <v>5478.3450440499983</v>
      </c>
      <c r="O912" s="48">
        <v>0</v>
      </c>
      <c r="P912" s="61">
        <f t="shared" si="53"/>
        <v>0.60293840356419204</v>
      </c>
      <c r="Q912" s="62">
        <f t="shared" si="54"/>
        <v>0.64632827856773545</v>
      </c>
      <c r="R912" s="62">
        <f t="shared" si="55"/>
        <v>1</v>
      </c>
    </row>
    <row r="913" spans="1:18" x14ac:dyDescent="0.3">
      <c r="A913" s="60">
        <v>40695</v>
      </c>
      <c r="B913" s="48">
        <v>1</v>
      </c>
      <c r="C913" s="48">
        <v>5561.0498049999997</v>
      </c>
      <c r="D913" s="48">
        <v>5597.3500979999999</v>
      </c>
      <c r="E913" s="48">
        <v>5559.4501950000003</v>
      </c>
      <c r="F913" s="48">
        <v>5592</v>
      </c>
      <c r="G913" s="48">
        <v>0</v>
      </c>
      <c r="H913" s="48">
        <f t="shared" si="56"/>
        <v>5582.9334310000004</v>
      </c>
      <c r="I913" s="48">
        <v>1</v>
      </c>
      <c r="J913" s="48">
        <v>-1</v>
      </c>
      <c r="K913" s="48">
        <v>0</v>
      </c>
      <c r="L913" s="48">
        <v>1</v>
      </c>
      <c r="M913">
        <v>5441.8950686000007</v>
      </c>
      <c r="N913">
        <v>5479.6825440499988</v>
      </c>
      <c r="O913" s="48">
        <v>0</v>
      </c>
      <c r="P913" s="61">
        <f t="shared" si="53"/>
        <v>0.73084263567875873</v>
      </c>
      <c r="Q913" s="62">
        <f t="shared" si="54"/>
        <v>0.67499015593815137</v>
      </c>
      <c r="R913" s="62">
        <f t="shared" si="55"/>
        <v>1</v>
      </c>
    </row>
    <row r="914" spans="1:18" x14ac:dyDescent="0.3">
      <c r="A914" s="60">
        <v>40696</v>
      </c>
      <c r="B914" s="48">
        <v>1</v>
      </c>
      <c r="C914" s="48">
        <v>5529.8999020000001</v>
      </c>
      <c r="D914" s="48">
        <v>5568.2001950000003</v>
      </c>
      <c r="E914" s="48">
        <v>5521.9501950000003</v>
      </c>
      <c r="F914" s="48">
        <v>5550.3500979999999</v>
      </c>
      <c r="G914" s="48">
        <v>0</v>
      </c>
      <c r="H914" s="48">
        <f t="shared" si="56"/>
        <v>5546.8334960000002</v>
      </c>
      <c r="I914" s="48">
        <v>1</v>
      </c>
      <c r="J914" s="48">
        <v>-1</v>
      </c>
      <c r="K914" s="48">
        <v>1</v>
      </c>
      <c r="L914" s="48">
        <v>1</v>
      </c>
      <c r="M914">
        <v>5454.8700686000002</v>
      </c>
      <c r="N914">
        <v>5480.3425538499987</v>
      </c>
      <c r="O914" s="48">
        <v>0</v>
      </c>
      <c r="P914" s="61">
        <f t="shared" si="53"/>
        <v>0.70324035417772301</v>
      </c>
      <c r="Q914" s="62">
        <f t="shared" si="54"/>
        <v>0.6689058084539975</v>
      </c>
      <c r="R914" s="62">
        <f t="shared" si="55"/>
        <v>1</v>
      </c>
    </row>
    <row r="915" spans="1:18" x14ac:dyDescent="0.3">
      <c r="A915" s="60">
        <v>40697</v>
      </c>
      <c r="B915" s="48">
        <v>0</v>
      </c>
      <c r="C915" s="48">
        <v>5565.7001950000003</v>
      </c>
      <c r="D915" s="48">
        <v>5604.9501950000003</v>
      </c>
      <c r="E915" s="48">
        <v>5507.2001950000003</v>
      </c>
      <c r="F915" s="48">
        <v>5516.75</v>
      </c>
      <c r="G915" s="48">
        <v>0</v>
      </c>
      <c r="H915" s="48">
        <f t="shared" si="56"/>
        <v>5542.9667966666675</v>
      </c>
      <c r="I915" s="48">
        <v>0</v>
      </c>
      <c r="J915" s="48">
        <v>-1</v>
      </c>
      <c r="K915" s="48">
        <v>1</v>
      </c>
      <c r="L915" s="48">
        <v>1</v>
      </c>
      <c r="M915">
        <v>5463.7350587999999</v>
      </c>
      <c r="N915">
        <v>5483.1875489499989</v>
      </c>
      <c r="O915" s="48">
        <v>0</v>
      </c>
      <c r="P915" s="61">
        <f t="shared" si="53"/>
        <v>0.52482192067324562</v>
      </c>
      <c r="Q915" s="62">
        <f t="shared" si="54"/>
        <v>0.62827459959744891</v>
      </c>
      <c r="R915" s="62">
        <f t="shared" si="55"/>
        <v>1</v>
      </c>
    </row>
    <row r="916" spans="1:18" x14ac:dyDescent="0.3">
      <c r="A916" s="60">
        <v>40700</v>
      </c>
      <c r="B916" s="48">
        <v>1</v>
      </c>
      <c r="C916" s="48">
        <v>5504.2998049999997</v>
      </c>
      <c r="D916" s="48">
        <v>5542.6499020000001</v>
      </c>
      <c r="E916" s="48">
        <v>5479.8500979999999</v>
      </c>
      <c r="F916" s="48">
        <v>5532.0498049999997</v>
      </c>
      <c r="G916" s="48">
        <v>0</v>
      </c>
      <c r="H916" s="48">
        <f t="shared" si="56"/>
        <v>5518.1832683333332</v>
      </c>
      <c r="I916" s="48">
        <v>1</v>
      </c>
      <c r="J916" s="48">
        <v>-1</v>
      </c>
      <c r="K916" s="48">
        <v>1</v>
      </c>
      <c r="L916" s="48">
        <v>1</v>
      </c>
      <c r="M916">
        <v>5468.3050295000003</v>
      </c>
      <c r="N916">
        <v>5482.2175294499993</v>
      </c>
      <c r="O916" s="48">
        <v>0</v>
      </c>
      <c r="P916" s="61">
        <f t="shared" si="53"/>
        <v>0.72273219694597857</v>
      </c>
      <c r="Q916" s="62">
        <f t="shared" si="54"/>
        <v>0.67320838148708406</v>
      </c>
      <c r="R916" s="62">
        <f t="shared" si="55"/>
        <v>1</v>
      </c>
    </row>
    <row r="917" spans="1:18" x14ac:dyDescent="0.3">
      <c r="A917" s="60">
        <v>40701</v>
      </c>
      <c r="B917" s="48">
        <v>1</v>
      </c>
      <c r="C917" s="48">
        <v>5509.1499020000001</v>
      </c>
      <c r="D917" s="48">
        <v>5570.1000979999999</v>
      </c>
      <c r="E917" s="48">
        <v>5507.7998049999997</v>
      </c>
      <c r="F917" s="48">
        <v>5556.1499020000001</v>
      </c>
      <c r="G917" s="48">
        <v>0</v>
      </c>
      <c r="H917" s="48">
        <f t="shared" si="56"/>
        <v>5544.6832683333332</v>
      </c>
      <c r="I917" s="48">
        <v>1</v>
      </c>
      <c r="J917" s="48">
        <v>-1</v>
      </c>
      <c r="K917" s="48">
        <v>0</v>
      </c>
      <c r="L917" s="48">
        <v>1</v>
      </c>
      <c r="M917">
        <v>5485.2650391999996</v>
      </c>
      <c r="N917">
        <v>5482.4700196499998</v>
      </c>
      <c r="O917" s="48">
        <v>1</v>
      </c>
      <c r="P917" s="61">
        <f t="shared" si="53"/>
        <v>0.76639311479643468</v>
      </c>
      <c r="Q917" s="62">
        <f t="shared" si="54"/>
        <v>0.68274013606755002</v>
      </c>
      <c r="R917" s="62">
        <f t="shared" si="55"/>
        <v>1</v>
      </c>
    </row>
    <row r="918" spans="1:18" x14ac:dyDescent="0.3">
      <c r="A918" s="60">
        <v>40702</v>
      </c>
      <c r="B918" s="48">
        <v>1</v>
      </c>
      <c r="C918" s="48">
        <v>5535.25</v>
      </c>
      <c r="D918" s="48">
        <v>5556.6000979999999</v>
      </c>
      <c r="E918" s="48">
        <v>5514.8999020000001</v>
      </c>
      <c r="F918" s="48">
        <v>5526.8500979999999</v>
      </c>
      <c r="G918" s="48">
        <v>0</v>
      </c>
      <c r="H918" s="48">
        <f t="shared" si="56"/>
        <v>5532.7833659999997</v>
      </c>
      <c r="I918" s="48">
        <v>0</v>
      </c>
      <c r="J918" s="48">
        <v>-1</v>
      </c>
      <c r="K918" s="48">
        <v>1</v>
      </c>
      <c r="L918" s="48">
        <v>1</v>
      </c>
      <c r="M918">
        <v>5498.4650392000003</v>
      </c>
      <c r="N918">
        <v>5481.7500245499996</v>
      </c>
      <c r="O918" s="48">
        <v>1</v>
      </c>
      <c r="P918" s="61">
        <f t="shared" si="53"/>
        <v>0.63290967259280273</v>
      </c>
      <c r="Q918" s="62">
        <f t="shared" si="54"/>
        <v>0.65314892855236339</v>
      </c>
      <c r="R918" s="62">
        <f t="shared" si="55"/>
        <v>1</v>
      </c>
    </row>
    <row r="919" spans="1:18" x14ac:dyDescent="0.3">
      <c r="A919" s="60">
        <v>40703</v>
      </c>
      <c r="B919" s="48">
        <v>1</v>
      </c>
      <c r="C919" s="48">
        <v>5523.5498049999997</v>
      </c>
      <c r="D919" s="48">
        <v>5540.1000979999999</v>
      </c>
      <c r="E919" s="48">
        <v>5502.0498049999997</v>
      </c>
      <c r="F919" s="48">
        <v>5521.0498049999997</v>
      </c>
      <c r="G919" s="48">
        <v>0</v>
      </c>
      <c r="H919" s="48">
        <f t="shared" si="56"/>
        <v>5521.0665693333331</v>
      </c>
      <c r="I919" s="48">
        <v>0</v>
      </c>
      <c r="J919" s="48">
        <v>-1</v>
      </c>
      <c r="K919" s="48">
        <v>1</v>
      </c>
      <c r="L919" s="48">
        <v>1</v>
      </c>
      <c r="M919">
        <v>5515.6750001999999</v>
      </c>
      <c r="N919">
        <v>5479.5500245500007</v>
      </c>
      <c r="O919" s="48">
        <v>1</v>
      </c>
      <c r="P919" s="61">
        <f t="shared" si="53"/>
        <v>0.64939897404207536</v>
      </c>
      <c r="Q919" s="62">
        <f t="shared" si="54"/>
        <v>0.65687501006923077</v>
      </c>
      <c r="R919" s="62">
        <f t="shared" si="55"/>
        <v>1</v>
      </c>
    </row>
    <row r="920" spans="1:18" x14ac:dyDescent="0.3">
      <c r="A920" s="60">
        <v>40704</v>
      </c>
      <c r="B920" s="48">
        <v>1</v>
      </c>
      <c r="C920" s="48">
        <v>5518.0498049999997</v>
      </c>
      <c r="D920" s="48">
        <v>5521.4501950000003</v>
      </c>
      <c r="E920" s="48">
        <v>5457.4501950000003</v>
      </c>
      <c r="F920" s="48">
        <v>5485.7998049999997</v>
      </c>
      <c r="G920" s="48">
        <v>0</v>
      </c>
      <c r="H920" s="48">
        <f t="shared" si="56"/>
        <v>5488.2333983333338</v>
      </c>
      <c r="I920" s="48">
        <v>0</v>
      </c>
      <c r="J920" s="48">
        <v>-1</v>
      </c>
      <c r="K920" s="48">
        <v>1</v>
      </c>
      <c r="L920" s="48">
        <v>1</v>
      </c>
      <c r="M920">
        <v>5523.0199708999999</v>
      </c>
      <c r="N920">
        <v>5479.5325197000002</v>
      </c>
      <c r="O920" s="48">
        <v>1</v>
      </c>
      <c r="P920" s="61">
        <f t="shared" si="53"/>
        <v>0.57679207395206</v>
      </c>
      <c r="Q920" s="62">
        <f t="shared" si="54"/>
        <v>0.64032892904065741</v>
      </c>
      <c r="R920" s="62">
        <f t="shared" si="55"/>
        <v>1</v>
      </c>
    </row>
    <row r="921" spans="1:18" x14ac:dyDescent="0.3">
      <c r="A921" s="60">
        <v>40707</v>
      </c>
      <c r="B921" s="48">
        <v>1</v>
      </c>
      <c r="C921" s="48">
        <v>5469.8500979999999</v>
      </c>
      <c r="D921" s="48">
        <v>5496.7001950000003</v>
      </c>
      <c r="E921" s="48">
        <v>5436.9501950000003</v>
      </c>
      <c r="F921" s="48">
        <v>5482.7998049999997</v>
      </c>
      <c r="G921" s="48">
        <v>0</v>
      </c>
      <c r="H921" s="48">
        <f t="shared" si="56"/>
        <v>5472.1500650000007</v>
      </c>
      <c r="I921" s="48">
        <v>1</v>
      </c>
      <c r="J921" s="48">
        <v>-1</v>
      </c>
      <c r="K921" s="48">
        <v>1</v>
      </c>
      <c r="L921" s="48">
        <v>1</v>
      </c>
      <c r="M921">
        <v>5523.6899416000006</v>
      </c>
      <c r="N921">
        <v>5476.4350099500007</v>
      </c>
      <c r="O921" s="48">
        <v>1</v>
      </c>
      <c r="P921" s="61">
        <f t="shared" ref="P921:P984" si="57">$B$2+SUMPRODUCT($C$2:$G$2,C921:G921)</f>
        <v>0.68729727479683178</v>
      </c>
      <c r="Q921" s="62">
        <f t="shared" ref="Q921:Q984" si="58">EXP(P921)/(1+EXP(P921))</f>
        <v>0.66536542262655918</v>
      </c>
      <c r="R921" s="62">
        <f t="shared" ref="R921:R984" si="59">IF(Q921&gt;0.5,1,0)</f>
        <v>1</v>
      </c>
    </row>
    <row r="922" spans="1:18" x14ac:dyDescent="0.3">
      <c r="A922" s="60">
        <v>40708</v>
      </c>
      <c r="B922" s="48">
        <v>1</v>
      </c>
      <c r="C922" s="48">
        <v>5485.6000979999999</v>
      </c>
      <c r="D922" s="48">
        <v>5520.1499020000001</v>
      </c>
      <c r="E922" s="48">
        <v>5484.2001950000003</v>
      </c>
      <c r="F922" s="48">
        <v>5500.5</v>
      </c>
      <c r="G922" s="48">
        <v>0</v>
      </c>
      <c r="H922" s="48">
        <f t="shared" si="56"/>
        <v>5501.6166990000011</v>
      </c>
      <c r="I922" s="48">
        <v>1</v>
      </c>
      <c r="J922" s="48">
        <v>-1</v>
      </c>
      <c r="K922" s="48">
        <v>0</v>
      </c>
      <c r="L922" s="48">
        <v>1</v>
      </c>
      <c r="M922">
        <v>5526.4299318000003</v>
      </c>
      <c r="N922">
        <v>5476.5100099500005</v>
      </c>
      <c r="O922" s="48">
        <v>1</v>
      </c>
      <c r="P922" s="61">
        <f t="shared" si="57"/>
        <v>0.68935284581570344</v>
      </c>
      <c r="Q922" s="62">
        <f t="shared" si="58"/>
        <v>0.66582294862207991</v>
      </c>
      <c r="R922" s="62">
        <f t="shared" si="59"/>
        <v>1</v>
      </c>
    </row>
    <row r="923" spans="1:18" x14ac:dyDescent="0.3">
      <c r="A923" s="60">
        <v>40709</v>
      </c>
      <c r="B923" s="48">
        <v>1</v>
      </c>
      <c r="C923" s="48">
        <v>5494.4501950000003</v>
      </c>
      <c r="D923" s="48">
        <v>5499.3500979999999</v>
      </c>
      <c r="E923" s="48">
        <v>5438.9501950000003</v>
      </c>
      <c r="F923" s="48">
        <v>5447.5</v>
      </c>
      <c r="G923" s="48">
        <v>0</v>
      </c>
      <c r="H923" s="48">
        <f t="shared" si="56"/>
        <v>5461.9334310000004</v>
      </c>
      <c r="I923" s="48">
        <v>0</v>
      </c>
      <c r="J923" s="48">
        <v>-1</v>
      </c>
      <c r="K923" s="48">
        <v>1</v>
      </c>
      <c r="L923" s="48">
        <v>1</v>
      </c>
      <c r="M923">
        <v>5511.9799318000005</v>
      </c>
      <c r="N923">
        <v>5476.9375002000006</v>
      </c>
      <c r="O923" s="48">
        <v>1</v>
      </c>
      <c r="P923" s="61">
        <f t="shared" si="57"/>
        <v>0.53799278200549083</v>
      </c>
      <c r="Q923" s="62">
        <f t="shared" si="58"/>
        <v>0.6313453642591057</v>
      </c>
      <c r="R923" s="62">
        <f t="shared" si="59"/>
        <v>1</v>
      </c>
    </row>
    <row r="924" spans="1:18" x14ac:dyDescent="0.3">
      <c r="A924" s="60">
        <v>40710</v>
      </c>
      <c r="B924" s="48">
        <v>1</v>
      </c>
      <c r="C924" s="48">
        <v>5419.6499020000001</v>
      </c>
      <c r="D924" s="48">
        <v>5447.5</v>
      </c>
      <c r="E924" s="48">
        <v>5389.7998049999997</v>
      </c>
      <c r="F924" s="48">
        <v>5396.75</v>
      </c>
      <c r="G924" s="48">
        <v>0</v>
      </c>
      <c r="H924" s="48">
        <f t="shared" si="56"/>
        <v>5411.3499349999993</v>
      </c>
      <c r="I924" s="48">
        <v>0</v>
      </c>
      <c r="J924" s="48">
        <v>-1</v>
      </c>
      <c r="K924" s="48">
        <v>1</v>
      </c>
      <c r="L924" s="48">
        <v>1</v>
      </c>
      <c r="M924">
        <v>5496.6199219999999</v>
      </c>
      <c r="N924">
        <v>5475.7449953000005</v>
      </c>
      <c r="O924" s="48">
        <v>1</v>
      </c>
      <c r="P924" s="61">
        <f t="shared" si="57"/>
        <v>0.59369726420771074</v>
      </c>
      <c r="Q924" s="62">
        <f t="shared" si="58"/>
        <v>0.64421301939732578</v>
      </c>
      <c r="R924" s="62">
        <f t="shared" si="59"/>
        <v>1</v>
      </c>
    </row>
    <row r="925" spans="1:18" x14ac:dyDescent="0.3">
      <c r="A925" s="60">
        <v>40711</v>
      </c>
      <c r="B925" s="48">
        <v>1</v>
      </c>
      <c r="C925" s="48">
        <v>5412.5</v>
      </c>
      <c r="D925" s="48">
        <v>5421.1499020000001</v>
      </c>
      <c r="E925" s="48">
        <v>5355.8500979999999</v>
      </c>
      <c r="F925" s="48">
        <v>5366.3999020000001</v>
      </c>
      <c r="G925" s="48">
        <v>0</v>
      </c>
      <c r="H925" s="48">
        <f t="shared" si="56"/>
        <v>5381.1333006666673</v>
      </c>
      <c r="I925" s="48">
        <v>0</v>
      </c>
      <c r="J925" s="48">
        <v>-1</v>
      </c>
      <c r="K925" s="48">
        <v>1</v>
      </c>
      <c r="L925" s="48">
        <v>1</v>
      </c>
      <c r="M925">
        <v>5481.5849121999991</v>
      </c>
      <c r="N925">
        <v>5472.6599855000004</v>
      </c>
      <c r="O925" s="48">
        <v>1</v>
      </c>
      <c r="P925" s="61">
        <f t="shared" si="57"/>
        <v>0.53909004937928651</v>
      </c>
      <c r="Q925" s="62">
        <f t="shared" si="58"/>
        <v>0.63160071465258827</v>
      </c>
      <c r="R925" s="62">
        <f t="shared" si="59"/>
        <v>1</v>
      </c>
    </row>
    <row r="926" spans="1:18" x14ac:dyDescent="0.3">
      <c r="A926" s="60">
        <v>40714</v>
      </c>
      <c r="B926" s="48">
        <v>0</v>
      </c>
      <c r="C926" s="48">
        <v>5372.2001950000003</v>
      </c>
      <c r="D926" s="48">
        <v>5377.3999020000001</v>
      </c>
      <c r="E926" s="48">
        <v>5195.8999020000001</v>
      </c>
      <c r="F926" s="48">
        <v>5257.8999020000001</v>
      </c>
      <c r="G926" s="48">
        <v>0</v>
      </c>
      <c r="H926" s="48">
        <f t="shared" si="56"/>
        <v>5277.0665686666662</v>
      </c>
      <c r="I926" s="48">
        <v>0</v>
      </c>
      <c r="J926" s="48">
        <v>-1</v>
      </c>
      <c r="K926" s="48">
        <v>1</v>
      </c>
      <c r="L926" s="48">
        <v>1</v>
      </c>
      <c r="M926">
        <v>5454.1699218999984</v>
      </c>
      <c r="N926">
        <v>5461.2374757000007</v>
      </c>
      <c r="O926" s="48">
        <v>0</v>
      </c>
      <c r="P926" s="61">
        <f t="shared" si="57"/>
        <v>0.36724236030805479</v>
      </c>
      <c r="Q926" s="62">
        <f t="shared" si="58"/>
        <v>0.59079246778301131</v>
      </c>
      <c r="R926" s="62">
        <f t="shared" si="59"/>
        <v>1</v>
      </c>
    </row>
    <row r="927" spans="1:18" x14ac:dyDescent="0.3">
      <c r="A927" s="60">
        <v>40715</v>
      </c>
      <c r="B927" s="48">
        <v>0</v>
      </c>
      <c r="C927" s="48">
        <v>5280.7998049999997</v>
      </c>
      <c r="D927" s="48">
        <v>5322.4501950000003</v>
      </c>
      <c r="E927" s="48">
        <v>5257</v>
      </c>
      <c r="F927" s="48">
        <v>5275.8500979999999</v>
      </c>
      <c r="G927" s="48">
        <v>0</v>
      </c>
      <c r="H927" s="48">
        <f t="shared" si="56"/>
        <v>5285.1000976666664</v>
      </c>
      <c r="I927" s="48">
        <v>0</v>
      </c>
      <c r="J927" s="48">
        <v>-1</v>
      </c>
      <c r="K927" s="48">
        <v>0</v>
      </c>
      <c r="L927" s="48">
        <v>1</v>
      </c>
      <c r="M927">
        <v>5426.1399414999996</v>
      </c>
      <c r="N927">
        <v>5455.7024903500005</v>
      </c>
      <c r="O927" s="48">
        <v>0</v>
      </c>
      <c r="P927" s="61">
        <f t="shared" si="57"/>
        <v>0.63632396450712236</v>
      </c>
      <c r="Q927" s="62">
        <f t="shared" si="58"/>
        <v>0.65392201570467823</v>
      </c>
      <c r="R927" s="62">
        <f t="shared" si="59"/>
        <v>1</v>
      </c>
    </row>
    <row r="928" spans="1:18" x14ac:dyDescent="0.3">
      <c r="A928" s="60">
        <v>40716</v>
      </c>
      <c r="B928" s="48">
        <v>0</v>
      </c>
      <c r="C928" s="48">
        <v>5304.6499020000001</v>
      </c>
      <c r="D928" s="48">
        <v>5310.5</v>
      </c>
      <c r="E928" s="48">
        <v>5262.5</v>
      </c>
      <c r="F928" s="48">
        <v>5278.2998049999997</v>
      </c>
      <c r="G928" s="48">
        <v>0</v>
      </c>
      <c r="H928" s="48">
        <f t="shared" si="56"/>
        <v>5283.7666016666662</v>
      </c>
      <c r="I928" s="48">
        <v>0</v>
      </c>
      <c r="J928" s="48">
        <v>-1</v>
      </c>
      <c r="K928" s="48">
        <v>1</v>
      </c>
      <c r="L928" s="48">
        <v>1</v>
      </c>
      <c r="M928">
        <v>5401.2849121999998</v>
      </c>
      <c r="N928">
        <v>5449.8749757000005</v>
      </c>
      <c r="O928" s="48">
        <v>0</v>
      </c>
      <c r="P928" s="61">
        <f t="shared" si="57"/>
        <v>0.59017738614401183</v>
      </c>
      <c r="Q928" s="62">
        <f t="shared" si="58"/>
        <v>0.64340584527762623</v>
      </c>
      <c r="R928" s="62">
        <f t="shared" si="59"/>
        <v>1</v>
      </c>
    </row>
    <row r="929" spans="1:18" x14ac:dyDescent="0.3">
      <c r="A929" s="60">
        <v>40717</v>
      </c>
      <c r="B929" s="48">
        <v>1</v>
      </c>
      <c r="C929" s="48">
        <v>5269.1000979999999</v>
      </c>
      <c r="D929" s="48">
        <v>5330.6000979999999</v>
      </c>
      <c r="E929" s="48">
        <v>5252.25</v>
      </c>
      <c r="F929" s="48">
        <v>5320</v>
      </c>
      <c r="G929" s="48">
        <v>0</v>
      </c>
      <c r="H929" s="48">
        <f t="shared" si="56"/>
        <v>5300.9500326666666</v>
      </c>
      <c r="I929" s="48">
        <v>1</v>
      </c>
      <c r="J929" s="48">
        <v>-1</v>
      </c>
      <c r="K929" s="48">
        <v>0</v>
      </c>
      <c r="L929" s="48">
        <v>1</v>
      </c>
      <c r="M929">
        <v>5381.1799317000005</v>
      </c>
      <c r="N929">
        <v>5448.4274659500006</v>
      </c>
      <c r="O929" s="48">
        <v>0</v>
      </c>
      <c r="P929" s="61">
        <f t="shared" si="57"/>
        <v>0.77625113241040844</v>
      </c>
      <c r="Q929" s="62">
        <f t="shared" si="58"/>
        <v>0.68487158527937186</v>
      </c>
      <c r="R929" s="62">
        <f t="shared" si="59"/>
        <v>1</v>
      </c>
    </row>
    <row r="930" spans="1:18" x14ac:dyDescent="0.3">
      <c r="A930" s="60">
        <v>40718</v>
      </c>
      <c r="B930" s="48">
        <v>1</v>
      </c>
      <c r="C930" s="48">
        <v>5343.3999020000001</v>
      </c>
      <c r="D930" s="48">
        <v>5477.8500979999999</v>
      </c>
      <c r="E930" s="48">
        <v>5343.3999020000001</v>
      </c>
      <c r="F930" s="48">
        <v>5471.25</v>
      </c>
      <c r="G930" s="48">
        <v>0</v>
      </c>
      <c r="H930" s="48">
        <f t="shared" si="56"/>
        <v>5430.833333333333</v>
      </c>
      <c r="I930" s="48">
        <v>1</v>
      </c>
      <c r="J930" s="48">
        <v>1</v>
      </c>
      <c r="K930" s="48">
        <v>0</v>
      </c>
      <c r="L930" s="48">
        <v>1</v>
      </c>
      <c r="M930">
        <v>5379.7249511999999</v>
      </c>
      <c r="N930">
        <v>5451.3724610500003</v>
      </c>
      <c r="O930" s="48">
        <v>0</v>
      </c>
      <c r="P930" s="61">
        <f t="shared" si="57"/>
        <v>0.95801458838894527</v>
      </c>
      <c r="Q930" s="62">
        <f t="shared" si="58"/>
        <v>0.72272411660188951</v>
      </c>
      <c r="R930" s="62">
        <f t="shared" si="59"/>
        <v>1</v>
      </c>
    </row>
    <row r="931" spans="1:18" x14ac:dyDescent="0.3">
      <c r="A931" s="60">
        <v>40721</v>
      </c>
      <c r="B931" s="48">
        <v>1</v>
      </c>
      <c r="C931" s="48">
        <v>5441.2001950000003</v>
      </c>
      <c r="D931" s="48">
        <v>5552.6499020000001</v>
      </c>
      <c r="E931" s="48">
        <v>5434.25</v>
      </c>
      <c r="F931" s="48">
        <v>5526.6000979999999</v>
      </c>
      <c r="G931" s="48">
        <v>0</v>
      </c>
      <c r="H931" s="48">
        <f t="shared" si="56"/>
        <v>5504.5</v>
      </c>
      <c r="I931" s="48">
        <v>1</v>
      </c>
      <c r="J931" s="48">
        <v>-1</v>
      </c>
      <c r="K931" s="48">
        <v>0</v>
      </c>
      <c r="L931" s="48">
        <v>1</v>
      </c>
      <c r="M931">
        <v>5384.1049805000002</v>
      </c>
      <c r="N931">
        <v>5453.8974610499999</v>
      </c>
      <c r="O931" s="48">
        <v>0</v>
      </c>
      <c r="P931" s="61">
        <f t="shared" si="57"/>
        <v>0.85390334537913248</v>
      </c>
      <c r="Q931" s="62">
        <f t="shared" si="58"/>
        <v>0.7013853166735482</v>
      </c>
      <c r="R931" s="62">
        <f t="shared" si="59"/>
        <v>1</v>
      </c>
    </row>
    <row r="932" spans="1:18" x14ac:dyDescent="0.3">
      <c r="A932" s="60">
        <v>40722</v>
      </c>
      <c r="B932" s="48">
        <v>0</v>
      </c>
      <c r="C932" s="48">
        <v>5548.8500979999999</v>
      </c>
      <c r="D932" s="48">
        <v>5558.2998049999997</v>
      </c>
      <c r="E932" s="48">
        <v>5496.3500979999999</v>
      </c>
      <c r="F932" s="48">
        <v>5545.2998049999997</v>
      </c>
      <c r="G932" s="48">
        <v>0</v>
      </c>
      <c r="H932" s="48">
        <f t="shared" si="56"/>
        <v>5533.3165693333331</v>
      </c>
      <c r="I932" s="48">
        <v>0</v>
      </c>
      <c r="J932" s="48">
        <v>-1</v>
      </c>
      <c r="K932" s="48">
        <v>0</v>
      </c>
      <c r="L932" s="48">
        <v>1</v>
      </c>
      <c r="M932">
        <v>5388.5849610000005</v>
      </c>
      <c r="N932">
        <v>5457.5074464000008</v>
      </c>
      <c r="O932" s="48">
        <v>0</v>
      </c>
      <c r="P932" s="61">
        <f t="shared" si="57"/>
        <v>0.64964010973358932</v>
      </c>
      <c r="Q932" s="62">
        <f t="shared" si="58"/>
        <v>0.65692935764236338</v>
      </c>
      <c r="R932" s="62">
        <f t="shared" si="59"/>
        <v>1</v>
      </c>
    </row>
    <row r="933" spans="1:18" x14ac:dyDescent="0.3">
      <c r="A933" s="60">
        <v>40723</v>
      </c>
      <c r="B933" s="48">
        <v>1</v>
      </c>
      <c r="C933" s="48">
        <v>5566.5</v>
      </c>
      <c r="D933" s="48">
        <v>5608.6499020000001</v>
      </c>
      <c r="E933" s="48">
        <v>5566.5</v>
      </c>
      <c r="F933" s="48">
        <v>5600.4501950000003</v>
      </c>
      <c r="G933" s="48">
        <v>0</v>
      </c>
      <c r="H933" s="48">
        <f t="shared" si="56"/>
        <v>5591.8666990000011</v>
      </c>
      <c r="I933" s="48">
        <v>1</v>
      </c>
      <c r="J933" s="48">
        <v>1</v>
      </c>
      <c r="K933" s="48">
        <v>0</v>
      </c>
      <c r="L933" s="48">
        <v>1</v>
      </c>
      <c r="M933">
        <v>5403.8799804999999</v>
      </c>
      <c r="N933">
        <v>5457.9299561500002</v>
      </c>
      <c r="O933" s="48">
        <v>0</v>
      </c>
      <c r="P933" s="61">
        <f t="shared" si="57"/>
        <v>0.73717412090545253</v>
      </c>
      <c r="Q933" s="62">
        <f t="shared" si="58"/>
        <v>0.67637760546745251</v>
      </c>
      <c r="R933" s="62">
        <f t="shared" si="59"/>
        <v>1</v>
      </c>
    </row>
    <row r="934" spans="1:18" x14ac:dyDescent="0.3">
      <c r="A934" s="60">
        <v>40724</v>
      </c>
      <c r="B934" s="48">
        <v>1</v>
      </c>
      <c r="C934" s="48">
        <v>5614.5</v>
      </c>
      <c r="D934" s="48">
        <v>5657.8999020000001</v>
      </c>
      <c r="E934" s="48">
        <v>5606.1000979999999</v>
      </c>
      <c r="F934" s="48">
        <v>5647.3999020000001</v>
      </c>
      <c r="G934" s="48">
        <v>0</v>
      </c>
      <c r="H934" s="48">
        <f t="shared" si="56"/>
        <v>5637.1333006666673</v>
      </c>
      <c r="I934" s="48">
        <v>1</v>
      </c>
      <c r="J934" s="48">
        <v>-1</v>
      </c>
      <c r="K934" s="48">
        <v>0</v>
      </c>
      <c r="L934" s="48">
        <v>1</v>
      </c>
      <c r="M934">
        <v>5428.9449707000003</v>
      </c>
      <c r="N934">
        <v>5462.7824463500001</v>
      </c>
      <c r="O934" s="48">
        <v>0</v>
      </c>
      <c r="P934" s="61">
        <f t="shared" si="57"/>
        <v>0.73460769477945242</v>
      </c>
      <c r="Q934" s="62">
        <f t="shared" si="58"/>
        <v>0.67581558394331387</v>
      </c>
      <c r="R934" s="62">
        <f t="shared" si="59"/>
        <v>1</v>
      </c>
    </row>
    <row r="935" spans="1:18" x14ac:dyDescent="0.3">
      <c r="A935" s="60">
        <v>40725</v>
      </c>
      <c r="B935" s="48">
        <v>0</v>
      </c>
      <c r="C935" s="48">
        <v>5705.75</v>
      </c>
      <c r="D935" s="48">
        <v>5705.7998049999997</v>
      </c>
      <c r="E935" s="48">
        <v>5609.75</v>
      </c>
      <c r="F935" s="48">
        <v>5627.2001950000003</v>
      </c>
      <c r="G935" s="48">
        <v>0</v>
      </c>
      <c r="H935" s="48">
        <f t="shared" si="56"/>
        <v>5647.583333333333</v>
      </c>
      <c r="I935" s="48">
        <v>0</v>
      </c>
      <c r="J935" s="48">
        <v>-1</v>
      </c>
      <c r="K935" s="48">
        <v>0</v>
      </c>
      <c r="L935" s="48">
        <v>1</v>
      </c>
      <c r="M935">
        <v>5455.0249999999996</v>
      </c>
      <c r="N935">
        <v>5468.3049560999989</v>
      </c>
      <c r="O935" s="48">
        <v>0</v>
      </c>
      <c r="P935" s="61">
        <f t="shared" si="57"/>
        <v>0.45928266294729014</v>
      </c>
      <c r="Q935" s="62">
        <f t="shared" si="58"/>
        <v>0.61284399006177714</v>
      </c>
      <c r="R935" s="62">
        <f t="shared" si="59"/>
        <v>1</v>
      </c>
    </row>
    <row r="936" spans="1:18" x14ac:dyDescent="0.3">
      <c r="A936" s="60">
        <v>40728</v>
      </c>
      <c r="B936" s="48">
        <v>0</v>
      </c>
      <c r="C936" s="48">
        <v>5679.5498049999997</v>
      </c>
      <c r="D936" s="48">
        <v>5679.6499020000001</v>
      </c>
      <c r="E936" s="48">
        <v>5633.1000979999999</v>
      </c>
      <c r="F936" s="48">
        <v>5650.5</v>
      </c>
      <c r="G936" s="48">
        <v>0</v>
      </c>
      <c r="H936" s="48">
        <f t="shared" si="56"/>
        <v>5654.416666666667</v>
      </c>
      <c r="I936" s="48">
        <v>0</v>
      </c>
      <c r="J936" s="48">
        <v>-1</v>
      </c>
      <c r="K936" s="48">
        <v>0</v>
      </c>
      <c r="L936" s="48">
        <v>1</v>
      </c>
      <c r="M936">
        <v>5494.285009799999</v>
      </c>
      <c r="N936">
        <v>5474.2274658499991</v>
      </c>
      <c r="O936" s="48">
        <v>1</v>
      </c>
      <c r="P936" s="61">
        <f t="shared" si="57"/>
        <v>0.58585047399971502</v>
      </c>
      <c r="Q936" s="62">
        <f t="shared" si="58"/>
        <v>0.64241248637909898</v>
      </c>
      <c r="R936" s="62">
        <f t="shared" si="59"/>
        <v>1</v>
      </c>
    </row>
    <row r="937" spans="1:18" x14ac:dyDescent="0.3">
      <c r="A937" s="60">
        <v>40729</v>
      </c>
      <c r="B937" s="48">
        <v>1</v>
      </c>
      <c r="C937" s="48">
        <v>5659.8500979999999</v>
      </c>
      <c r="D937" s="48">
        <v>5659.8500979999999</v>
      </c>
      <c r="E937" s="48">
        <v>5612.2998049999997</v>
      </c>
      <c r="F937" s="48">
        <v>5632.1000979999999</v>
      </c>
      <c r="G937" s="48">
        <v>0</v>
      </c>
      <c r="H937" s="48">
        <f t="shared" si="56"/>
        <v>5634.7500003333334</v>
      </c>
      <c r="I937" s="48">
        <v>0</v>
      </c>
      <c r="J937" s="48">
        <v>0</v>
      </c>
      <c r="K937" s="48">
        <v>1</v>
      </c>
      <c r="L937" s="48">
        <v>1</v>
      </c>
      <c r="M937">
        <v>5529.9100097999999</v>
      </c>
      <c r="N937">
        <v>5478.0249756499998</v>
      </c>
      <c r="O937" s="48">
        <v>1</v>
      </c>
      <c r="P937" s="61">
        <f t="shared" si="57"/>
        <v>0.58923224468380853</v>
      </c>
      <c r="Q937" s="62">
        <f t="shared" si="58"/>
        <v>0.64318896759099342</v>
      </c>
      <c r="R937" s="62">
        <f t="shared" si="59"/>
        <v>1</v>
      </c>
    </row>
    <row r="938" spans="1:18" x14ac:dyDescent="0.3">
      <c r="A938" s="60">
        <v>40730</v>
      </c>
      <c r="B938" s="48">
        <v>1</v>
      </c>
      <c r="C938" s="48">
        <v>5622.7001950000003</v>
      </c>
      <c r="D938" s="48">
        <v>5655.3999020000001</v>
      </c>
      <c r="E938" s="48">
        <v>5610.75</v>
      </c>
      <c r="F938" s="48">
        <v>5625.4501950000003</v>
      </c>
      <c r="G938" s="48">
        <v>0</v>
      </c>
      <c r="H938" s="48">
        <f t="shared" si="56"/>
        <v>5630.5333656666671</v>
      </c>
      <c r="I938" s="48">
        <v>1</v>
      </c>
      <c r="J938" s="48">
        <v>-1</v>
      </c>
      <c r="K938" s="48">
        <v>1</v>
      </c>
      <c r="L938" s="48">
        <v>1</v>
      </c>
      <c r="M938">
        <v>5564.6250487999996</v>
      </c>
      <c r="N938">
        <v>5482.9549804999997</v>
      </c>
      <c r="O938" s="48">
        <v>1</v>
      </c>
      <c r="P938" s="61">
        <f t="shared" si="57"/>
        <v>0.65906359985972807</v>
      </c>
      <c r="Q938" s="62">
        <f t="shared" si="58"/>
        <v>0.6590500077899879</v>
      </c>
      <c r="R938" s="62">
        <f t="shared" si="59"/>
        <v>1</v>
      </c>
    </row>
    <row r="939" spans="1:18" x14ac:dyDescent="0.3">
      <c r="A939" s="60">
        <v>40731</v>
      </c>
      <c r="B939" s="48">
        <v>1</v>
      </c>
      <c r="C939" s="48">
        <v>5633.3500979999999</v>
      </c>
      <c r="D939" s="48">
        <v>5737.1499020000001</v>
      </c>
      <c r="E939" s="48">
        <v>5632.9501950000003</v>
      </c>
      <c r="F939" s="48">
        <v>5728.9501950000003</v>
      </c>
      <c r="G939" s="48">
        <v>0</v>
      </c>
      <c r="H939" s="48">
        <f t="shared" si="56"/>
        <v>5699.6834306666669</v>
      </c>
      <c r="I939" s="48">
        <v>1</v>
      </c>
      <c r="J939" s="48">
        <v>-1</v>
      </c>
      <c r="K939" s="48">
        <v>0</v>
      </c>
      <c r="L939" s="48">
        <v>1</v>
      </c>
      <c r="M939">
        <v>5605.5200682999994</v>
      </c>
      <c r="N939">
        <v>5493.35</v>
      </c>
      <c r="O939" s="48">
        <v>1</v>
      </c>
      <c r="P939" s="61">
        <f t="shared" si="57"/>
        <v>0.88257100333924066</v>
      </c>
      <c r="Q939" s="62">
        <f t="shared" si="58"/>
        <v>0.70735471271134409</v>
      </c>
      <c r="R939" s="62">
        <f t="shared" si="59"/>
        <v>1</v>
      </c>
    </row>
    <row r="940" spans="1:18" x14ac:dyDescent="0.3">
      <c r="A940" s="60">
        <v>40732</v>
      </c>
      <c r="B940" s="48">
        <v>1</v>
      </c>
      <c r="C940" s="48">
        <v>5734.6499020000001</v>
      </c>
      <c r="D940" s="48">
        <v>5740.3999020000001</v>
      </c>
      <c r="E940" s="48">
        <v>5651.0498049999997</v>
      </c>
      <c r="F940" s="48">
        <v>5660.6499020000001</v>
      </c>
      <c r="G940" s="48">
        <v>0</v>
      </c>
      <c r="H940" s="48">
        <f t="shared" si="56"/>
        <v>5684.033203</v>
      </c>
      <c r="I940" s="48">
        <v>0</v>
      </c>
      <c r="J940" s="48">
        <v>-1</v>
      </c>
      <c r="K940" s="48">
        <v>1</v>
      </c>
      <c r="L940" s="48">
        <v>1</v>
      </c>
      <c r="M940">
        <v>5624.4600584999989</v>
      </c>
      <c r="N940">
        <v>5502.0925048500003</v>
      </c>
      <c r="O940" s="48">
        <v>1</v>
      </c>
      <c r="P940" s="61">
        <f t="shared" si="57"/>
        <v>0.46933591558327081</v>
      </c>
      <c r="Q940" s="62">
        <f t="shared" si="58"/>
        <v>0.61522656447695367</v>
      </c>
      <c r="R940" s="62">
        <f t="shared" si="59"/>
        <v>1</v>
      </c>
    </row>
    <row r="941" spans="1:18" x14ac:dyDescent="0.3">
      <c r="A941" s="60">
        <v>40735</v>
      </c>
      <c r="B941" s="48">
        <v>1</v>
      </c>
      <c r="C941" s="48">
        <v>5648.0498049999997</v>
      </c>
      <c r="D941" s="48">
        <v>5652.8999020000001</v>
      </c>
      <c r="E941" s="48">
        <v>5601.7001950000003</v>
      </c>
      <c r="F941" s="48">
        <v>5616.1000979999999</v>
      </c>
      <c r="G941" s="48">
        <v>0</v>
      </c>
      <c r="H941" s="48">
        <f t="shared" si="56"/>
        <v>5623.5667316666668</v>
      </c>
      <c r="I941" s="48">
        <v>0</v>
      </c>
      <c r="J941" s="48">
        <v>-1</v>
      </c>
      <c r="K941" s="48">
        <v>1</v>
      </c>
      <c r="L941" s="48">
        <v>1</v>
      </c>
      <c r="M941">
        <v>5633.4100584999996</v>
      </c>
      <c r="N941">
        <v>5508.7575194999999</v>
      </c>
      <c r="O941" s="48">
        <v>1</v>
      </c>
      <c r="P941" s="61">
        <f t="shared" si="57"/>
        <v>0.57707294212342419</v>
      </c>
      <c r="Q941" s="62">
        <f t="shared" si="58"/>
        <v>0.64039361261909666</v>
      </c>
      <c r="R941" s="62">
        <f t="shared" si="59"/>
        <v>1</v>
      </c>
    </row>
    <row r="942" spans="1:18" x14ac:dyDescent="0.3">
      <c r="A942" s="60">
        <v>40736</v>
      </c>
      <c r="B942" s="48">
        <v>1</v>
      </c>
      <c r="C942" s="48">
        <v>5556.8999020000001</v>
      </c>
      <c r="D942" s="48">
        <v>5580.25</v>
      </c>
      <c r="E942" s="48">
        <v>5496.9501950000003</v>
      </c>
      <c r="F942" s="48">
        <v>5526.1499020000001</v>
      </c>
      <c r="G942" s="48">
        <v>0</v>
      </c>
      <c r="H942" s="48">
        <f t="shared" si="56"/>
        <v>5534.4500323333341</v>
      </c>
      <c r="I942" s="48">
        <v>0</v>
      </c>
      <c r="J942" s="48">
        <v>-1</v>
      </c>
      <c r="K942" s="48">
        <v>1</v>
      </c>
      <c r="L942" s="48">
        <v>1</v>
      </c>
      <c r="M942">
        <v>5631.4950681999999</v>
      </c>
      <c r="N942">
        <v>5510.0400146000002</v>
      </c>
      <c r="O942" s="48">
        <v>1</v>
      </c>
      <c r="P942" s="61">
        <f t="shared" si="57"/>
        <v>0.57595573106079123</v>
      </c>
      <c r="Q942" s="62">
        <f t="shared" si="58"/>
        <v>0.64013629015881879</v>
      </c>
      <c r="R942" s="62">
        <f t="shared" si="59"/>
        <v>1</v>
      </c>
    </row>
    <row r="943" spans="1:18" x14ac:dyDescent="0.3">
      <c r="A943" s="60">
        <v>40737</v>
      </c>
      <c r="B943" s="48">
        <v>1</v>
      </c>
      <c r="C943" s="48">
        <v>5542.0498049999997</v>
      </c>
      <c r="D943" s="48">
        <v>5596.1499020000001</v>
      </c>
      <c r="E943" s="48">
        <v>5541.3999020000001</v>
      </c>
      <c r="F943" s="48">
        <v>5585.4501950000003</v>
      </c>
      <c r="G943" s="48">
        <v>0</v>
      </c>
      <c r="H943" s="48">
        <f t="shared" si="56"/>
        <v>5574.3333329999996</v>
      </c>
      <c r="I943" s="48">
        <v>1</v>
      </c>
      <c r="J943" s="48">
        <v>-1</v>
      </c>
      <c r="K943" s="48">
        <v>0</v>
      </c>
      <c r="L943" s="48">
        <v>1</v>
      </c>
      <c r="M943">
        <v>5629.9950681999999</v>
      </c>
      <c r="N943">
        <v>5516.9375243499999</v>
      </c>
      <c r="O943" s="48">
        <v>1</v>
      </c>
      <c r="P943" s="61">
        <f t="shared" si="57"/>
        <v>0.75877494681075341</v>
      </c>
      <c r="Q943" s="62">
        <f t="shared" si="58"/>
        <v>0.68108770241221417</v>
      </c>
      <c r="R943" s="62">
        <f t="shared" si="59"/>
        <v>1</v>
      </c>
    </row>
    <row r="944" spans="1:18" x14ac:dyDescent="0.3">
      <c r="A944" s="60">
        <v>40739</v>
      </c>
      <c r="B944" s="48">
        <v>0</v>
      </c>
      <c r="C944" s="48">
        <v>5602.9501950000003</v>
      </c>
      <c r="D944" s="48">
        <v>5631.7001950000003</v>
      </c>
      <c r="E944" s="48">
        <v>5562.75</v>
      </c>
      <c r="F944" s="48">
        <v>5581.1000979999999</v>
      </c>
      <c r="G944" s="48">
        <v>0</v>
      </c>
      <c r="H944" s="48">
        <f t="shared" si="56"/>
        <v>5591.8500976666664</v>
      </c>
      <c r="I944" s="48">
        <v>0</v>
      </c>
      <c r="J944" s="48">
        <v>-1</v>
      </c>
      <c r="K944" s="48">
        <v>0</v>
      </c>
      <c r="L944" s="48">
        <v>1</v>
      </c>
      <c r="M944">
        <v>5623.3650877999999</v>
      </c>
      <c r="N944">
        <v>5526.1550292499996</v>
      </c>
      <c r="O944" s="48">
        <v>1</v>
      </c>
      <c r="P944" s="61">
        <f t="shared" si="57"/>
        <v>0.59715063134384594</v>
      </c>
      <c r="Q944" s="62">
        <f t="shared" si="58"/>
        <v>0.64500414535789641</v>
      </c>
      <c r="R944" s="62">
        <f t="shared" si="59"/>
        <v>1</v>
      </c>
    </row>
    <row r="945" spans="1:18" x14ac:dyDescent="0.3">
      <c r="A945" s="60">
        <v>40742</v>
      </c>
      <c r="B945" s="48">
        <v>1</v>
      </c>
      <c r="C945" s="48">
        <v>5581.75</v>
      </c>
      <c r="D945" s="48">
        <v>5596.6000979999999</v>
      </c>
      <c r="E945" s="48">
        <v>5550.9501950000003</v>
      </c>
      <c r="F945" s="48">
        <v>5567.0498049999997</v>
      </c>
      <c r="G945" s="48">
        <v>0</v>
      </c>
      <c r="H945" s="48">
        <f t="shared" si="56"/>
        <v>5571.5333659999997</v>
      </c>
      <c r="I945" s="48">
        <v>0</v>
      </c>
      <c r="J945" s="48">
        <v>-1</v>
      </c>
      <c r="K945" s="48">
        <v>1</v>
      </c>
      <c r="L945" s="48">
        <v>1</v>
      </c>
      <c r="M945">
        <v>5617.3500488000009</v>
      </c>
      <c r="N945">
        <v>5536.1875243999993</v>
      </c>
      <c r="O945" s="48">
        <v>1</v>
      </c>
      <c r="P945" s="61">
        <f t="shared" si="57"/>
        <v>0.61865764346780794</v>
      </c>
      <c r="Q945" s="62">
        <f t="shared" si="58"/>
        <v>0.64991318900895911</v>
      </c>
      <c r="R945" s="62">
        <f t="shared" si="59"/>
        <v>1</v>
      </c>
    </row>
    <row r="946" spans="1:18" x14ac:dyDescent="0.3">
      <c r="A946" s="60">
        <v>40743</v>
      </c>
      <c r="B946" s="48">
        <v>1</v>
      </c>
      <c r="C946" s="48">
        <v>5569.8500979999999</v>
      </c>
      <c r="D946" s="48">
        <v>5627.6499020000001</v>
      </c>
      <c r="E946" s="48">
        <v>5557.2001950000003</v>
      </c>
      <c r="F946" s="48">
        <v>5613.5498049999997</v>
      </c>
      <c r="G946" s="48">
        <v>0</v>
      </c>
      <c r="H946" s="48">
        <f t="shared" si="56"/>
        <v>5599.4666340000003</v>
      </c>
      <c r="I946" s="48">
        <v>1</v>
      </c>
      <c r="J946" s="48">
        <v>-1</v>
      </c>
      <c r="K946" s="48">
        <v>0</v>
      </c>
      <c r="L946" s="48">
        <v>1</v>
      </c>
      <c r="M946">
        <v>5613.6550293000009</v>
      </c>
      <c r="N946">
        <v>5553.9700195499991</v>
      </c>
      <c r="O946" s="48">
        <v>1</v>
      </c>
      <c r="P946" s="61">
        <f t="shared" si="57"/>
        <v>0.75919632421443439</v>
      </c>
      <c r="Q946" s="62">
        <f t="shared" si="58"/>
        <v>0.6811792216519208</v>
      </c>
      <c r="R946" s="62">
        <f t="shared" si="59"/>
        <v>1</v>
      </c>
    </row>
    <row r="947" spans="1:18" x14ac:dyDescent="0.3">
      <c r="A947" s="60">
        <v>40744</v>
      </c>
      <c r="B947" s="48">
        <v>1</v>
      </c>
      <c r="C947" s="48">
        <v>5642.0498049999997</v>
      </c>
      <c r="D947" s="48">
        <v>5645.3999020000001</v>
      </c>
      <c r="E947" s="48">
        <v>5555.1000979999999</v>
      </c>
      <c r="F947" s="48">
        <v>5567.0498049999997</v>
      </c>
      <c r="G947" s="48">
        <v>0</v>
      </c>
      <c r="H947" s="48">
        <f t="shared" si="56"/>
        <v>5589.1832683333332</v>
      </c>
      <c r="I947" s="48">
        <v>0</v>
      </c>
      <c r="J947" s="48">
        <v>-1</v>
      </c>
      <c r="K947" s="48">
        <v>1</v>
      </c>
      <c r="L947" s="48">
        <v>1</v>
      </c>
      <c r="M947">
        <v>5607.1500000000005</v>
      </c>
      <c r="N947">
        <v>5568.5300048999998</v>
      </c>
      <c r="O947" s="48">
        <v>1</v>
      </c>
      <c r="P947" s="61">
        <f t="shared" si="57"/>
        <v>0.46716735769665996</v>
      </c>
      <c r="Q947" s="62">
        <f t="shared" si="58"/>
        <v>0.61471308919419287</v>
      </c>
      <c r="R947" s="62">
        <f t="shared" si="59"/>
        <v>1</v>
      </c>
    </row>
    <row r="948" spans="1:18" x14ac:dyDescent="0.3">
      <c r="A948" s="60">
        <v>40745</v>
      </c>
      <c r="B948" s="48">
        <v>1</v>
      </c>
      <c r="C948" s="48">
        <v>5554.6000979999999</v>
      </c>
      <c r="D948" s="48">
        <v>5578.8999020000001</v>
      </c>
      <c r="E948" s="48">
        <v>5532.7001950000003</v>
      </c>
      <c r="F948" s="48">
        <v>5541.6000979999999</v>
      </c>
      <c r="G948" s="48">
        <v>0</v>
      </c>
      <c r="H948" s="48">
        <f t="shared" si="56"/>
        <v>5551.0667316666668</v>
      </c>
      <c r="I948" s="48">
        <v>0</v>
      </c>
      <c r="J948" s="48">
        <v>-1</v>
      </c>
      <c r="K948" s="48">
        <v>1</v>
      </c>
      <c r="L948" s="48">
        <v>1</v>
      </c>
      <c r="M948">
        <v>5598.764990300001</v>
      </c>
      <c r="N948">
        <v>5581.6950195499994</v>
      </c>
      <c r="O948" s="48">
        <v>1</v>
      </c>
      <c r="P948" s="61">
        <f t="shared" si="57"/>
        <v>0.62036836042281274</v>
      </c>
      <c r="Q948" s="62">
        <f t="shared" si="58"/>
        <v>0.65030232176452862</v>
      </c>
      <c r="R948" s="62">
        <f t="shared" si="59"/>
        <v>1</v>
      </c>
    </row>
    <row r="949" spans="1:18" x14ac:dyDescent="0.3">
      <c r="A949" s="60">
        <v>40746</v>
      </c>
      <c r="B949" s="48">
        <v>1</v>
      </c>
      <c r="C949" s="48">
        <v>5576.9501950000003</v>
      </c>
      <c r="D949" s="48">
        <v>5642.2001950000003</v>
      </c>
      <c r="E949" s="48">
        <v>5567.1000979999999</v>
      </c>
      <c r="F949" s="48">
        <v>5633.9501950000003</v>
      </c>
      <c r="G949" s="48">
        <v>0</v>
      </c>
      <c r="H949" s="48">
        <f t="shared" si="56"/>
        <v>5614.4168293333341</v>
      </c>
      <c r="I949" s="48">
        <v>1</v>
      </c>
      <c r="J949" s="48">
        <v>-1</v>
      </c>
      <c r="K949" s="48">
        <v>0</v>
      </c>
      <c r="L949" s="48">
        <v>1</v>
      </c>
      <c r="M949">
        <v>5589.2649903000001</v>
      </c>
      <c r="N949">
        <v>5597.3925292999993</v>
      </c>
      <c r="O949" s="48">
        <v>0</v>
      </c>
      <c r="P949" s="61">
        <f t="shared" si="57"/>
        <v>0.79184719501266465</v>
      </c>
      <c r="Q949" s="62">
        <f t="shared" si="58"/>
        <v>0.68822782149182193</v>
      </c>
      <c r="R949" s="62">
        <f t="shared" si="59"/>
        <v>1</v>
      </c>
    </row>
    <row r="950" spans="1:18" x14ac:dyDescent="0.3">
      <c r="A950" s="60">
        <v>40749</v>
      </c>
      <c r="B950" s="48">
        <v>1</v>
      </c>
      <c r="C950" s="48">
        <v>5633.7998049999997</v>
      </c>
      <c r="D950" s="48">
        <v>5700.5498049999997</v>
      </c>
      <c r="E950" s="48">
        <v>5616.7001950000003</v>
      </c>
      <c r="F950" s="48">
        <v>5680.2998049999997</v>
      </c>
      <c r="G950" s="48">
        <v>0</v>
      </c>
      <c r="H950" s="48">
        <f t="shared" si="56"/>
        <v>5665.8499349999993</v>
      </c>
      <c r="I950" s="48">
        <v>1</v>
      </c>
      <c r="J950" s="48">
        <v>-1</v>
      </c>
      <c r="K950" s="48">
        <v>0</v>
      </c>
      <c r="L950" s="48">
        <v>1</v>
      </c>
      <c r="M950">
        <v>5591.2299806000001</v>
      </c>
      <c r="N950">
        <v>5607.8450195499991</v>
      </c>
      <c r="O950" s="48">
        <v>0</v>
      </c>
      <c r="P950" s="61">
        <f t="shared" si="57"/>
        <v>0.76466517356396246</v>
      </c>
      <c r="Q950" s="62">
        <f t="shared" si="58"/>
        <v>0.68236573542604939</v>
      </c>
      <c r="R950" s="62">
        <f t="shared" si="59"/>
        <v>1</v>
      </c>
    </row>
    <row r="951" spans="1:18" x14ac:dyDescent="0.3">
      <c r="A951" s="60">
        <v>40750</v>
      </c>
      <c r="B951" s="48">
        <v>0</v>
      </c>
      <c r="C951" s="48">
        <v>5688.4501950000003</v>
      </c>
      <c r="D951" s="48">
        <v>5702.25</v>
      </c>
      <c r="E951" s="48">
        <v>5560.1499020000001</v>
      </c>
      <c r="F951" s="48">
        <v>5574.8500979999999</v>
      </c>
      <c r="G951" s="48">
        <v>0</v>
      </c>
      <c r="H951" s="48">
        <f t="shared" si="56"/>
        <v>5612.416666666667</v>
      </c>
      <c r="I951" s="48">
        <v>0</v>
      </c>
      <c r="J951" s="48">
        <v>-1</v>
      </c>
      <c r="K951" s="48">
        <v>1</v>
      </c>
      <c r="L951" s="48">
        <v>1</v>
      </c>
      <c r="M951">
        <v>5587.1049806000001</v>
      </c>
      <c r="N951">
        <v>5610.2575195499994</v>
      </c>
      <c r="O951" s="48">
        <v>0</v>
      </c>
      <c r="P951" s="61">
        <f t="shared" si="57"/>
        <v>0.36611460785806238</v>
      </c>
      <c r="Q951" s="62">
        <f t="shared" si="58"/>
        <v>0.59051979815080557</v>
      </c>
      <c r="R951" s="62">
        <f t="shared" si="59"/>
        <v>1</v>
      </c>
    </row>
    <row r="952" spans="1:18" x14ac:dyDescent="0.3">
      <c r="A952" s="60">
        <v>40751</v>
      </c>
      <c r="B952" s="48">
        <v>0</v>
      </c>
      <c r="C952" s="48">
        <v>5588.5498049999997</v>
      </c>
      <c r="D952" s="48">
        <v>5591.7001950000003</v>
      </c>
      <c r="E952" s="48">
        <v>5521.5</v>
      </c>
      <c r="F952" s="48">
        <v>5546.7998049999997</v>
      </c>
      <c r="G952" s="48">
        <v>0</v>
      </c>
      <c r="H952" s="48">
        <f t="shared" si="56"/>
        <v>5553.333333333333</v>
      </c>
      <c r="I952" s="48">
        <v>0</v>
      </c>
      <c r="J952" s="48">
        <v>-1</v>
      </c>
      <c r="K952" s="48">
        <v>1</v>
      </c>
      <c r="L952" s="48">
        <v>1</v>
      </c>
      <c r="M952">
        <v>5589.1699709000004</v>
      </c>
      <c r="N952">
        <v>5610.3325195499992</v>
      </c>
      <c r="O952" s="48">
        <v>0</v>
      </c>
      <c r="P952" s="61">
        <f t="shared" si="57"/>
        <v>0.55264076737428547</v>
      </c>
      <c r="Q952" s="62">
        <f t="shared" si="58"/>
        <v>0.6347480519232368</v>
      </c>
      <c r="R952" s="62">
        <f t="shared" si="59"/>
        <v>1</v>
      </c>
    </row>
    <row r="953" spans="1:18" x14ac:dyDescent="0.3">
      <c r="A953" s="60">
        <v>40752</v>
      </c>
      <c r="B953" s="48">
        <v>0</v>
      </c>
      <c r="C953" s="48">
        <v>5492.3999020000001</v>
      </c>
      <c r="D953" s="48">
        <v>5512.1000979999999</v>
      </c>
      <c r="E953" s="48">
        <v>5475.6499020000001</v>
      </c>
      <c r="F953" s="48">
        <v>5487.75</v>
      </c>
      <c r="G953" s="48">
        <v>0</v>
      </c>
      <c r="H953" s="48">
        <f t="shared" si="56"/>
        <v>5491.833333333333</v>
      </c>
      <c r="I953" s="48">
        <v>0</v>
      </c>
      <c r="J953" s="48">
        <v>-1</v>
      </c>
      <c r="K953" s="48">
        <v>1</v>
      </c>
      <c r="L953" s="48">
        <v>1</v>
      </c>
      <c r="M953">
        <v>5579.3999514000006</v>
      </c>
      <c r="N953">
        <v>5604.6975097999994</v>
      </c>
      <c r="O953" s="48">
        <v>0</v>
      </c>
      <c r="P953" s="61">
        <f t="shared" si="57"/>
        <v>0.64278065892577296</v>
      </c>
      <c r="Q953" s="62">
        <f t="shared" si="58"/>
        <v>0.65538176158289385</v>
      </c>
      <c r="R953" s="62">
        <f t="shared" si="59"/>
        <v>1</v>
      </c>
    </row>
    <row r="954" spans="1:18" x14ac:dyDescent="0.3">
      <c r="A954" s="60">
        <v>40753</v>
      </c>
      <c r="B954" s="48">
        <v>1</v>
      </c>
      <c r="C954" s="48">
        <v>5479</v>
      </c>
      <c r="D954" s="48">
        <v>5520.2998049999997</v>
      </c>
      <c r="E954" s="48">
        <v>5453.9501950000003</v>
      </c>
      <c r="F954" s="48">
        <v>5482</v>
      </c>
      <c r="G954" s="48">
        <v>0</v>
      </c>
      <c r="H954" s="48">
        <f t="shared" si="56"/>
        <v>5485.416666666667</v>
      </c>
      <c r="I954" s="48">
        <v>1</v>
      </c>
      <c r="J954" s="48">
        <v>-1</v>
      </c>
      <c r="K954" s="48">
        <v>1</v>
      </c>
      <c r="L954" s="48">
        <v>1</v>
      </c>
      <c r="M954">
        <v>5569.4899416000007</v>
      </c>
      <c r="N954">
        <v>5596.4275146999998</v>
      </c>
      <c r="O954" s="48">
        <v>0</v>
      </c>
      <c r="P954" s="61">
        <f t="shared" si="57"/>
        <v>0.65769670925980805</v>
      </c>
      <c r="Q954" s="62">
        <f t="shared" si="58"/>
        <v>0.65874279650051082</v>
      </c>
      <c r="R954" s="62">
        <f t="shared" si="59"/>
        <v>1</v>
      </c>
    </row>
    <row r="955" spans="1:18" x14ac:dyDescent="0.3">
      <c r="A955" s="60">
        <v>40756</v>
      </c>
      <c r="B955" s="48">
        <v>0</v>
      </c>
      <c r="C955" s="48">
        <v>5527.5</v>
      </c>
      <c r="D955" s="48">
        <v>5551.8999020000001</v>
      </c>
      <c r="E955" s="48">
        <v>5486.4501950000003</v>
      </c>
      <c r="F955" s="48">
        <v>5516.7998049999997</v>
      </c>
      <c r="G955" s="48">
        <v>0</v>
      </c>
      <c r="H955" s="48">
        <f t="shared" si="56"/>
        <v>5518.3833006666673</v>
      </c>
      <c r="I955" s="48">
        <v>0</v>
      </c>
      <c r="J955" s="48">
        <v>-1</v>
      </c>
      <c r="K955" s="48">
        <v>0</v>
      </c>
      <c r="L955" s="48">
        <v>1</v>
      </c>
      <c r="M955">
        <v>5564.4649416000011</v>
      </c>
      <c r="N955">
        <v>5590.9074952000001</v>
      </c>
      <c r="O955" s="48">
        <v>0</v>
      </c>
      <c r="P955" s="61">
        <f t="shared" si="57"/>
        <v>0.62696040230040517</v>
      </c>
      <c r="Q955" s="62">
        <f t="shared" si="58"/>
        <v>0.65179992356800232</v>
      </c>
      <c r="R955" s="62">
        <f t="shared" si="59"/>
        <v>1</v>
      </c>
    </row>
    <row r="956" spans="1:18" x14ac:dyDescent="0.3">
      <c r="A956" s="60">
        <v>40757</v>
      </c>
      <c r="B956" s="48">
        <v>0</v>
      </c>
      <c r="C956" s="48">
        <v>5493.2001950000003</v>
      </c>
      <c r="D956" s="48">
        <v>5496.2998049999997</v>
      </c>
      <c r="E956" s="48">
        <v>5433.6499020000001</v>
      </c>
      <c r="F956" s="48">
        <v>5456.5498049999997</v>
      </c>
      <c r="G956" s="48">
        <v>0</v>
      </c>
      <c r="H956" s="48">
        <f t="shared" si="56"/>
        <v>5462.1665039999998</v>
      </c>
      <c r="I956" s="48">
        <v>0</v>
      </c>
      <c r="J956" s="48">
        <v>-1</v>
      </c>
      <c r="K956" s="48">
        <v>1</v>
      </c>
      <c r="L956" s="48">
        <v>1</v>
      </c>
      <c r="M956">
        <v>5548.7649416000004</v>
      </c>
      <c r="N956">
        <v>5581.2099854500002</v>
      </c>
      <c r="O956" s="48">
        <v>0</v>
      </c>
      <c r="P956" s="61">
        <f t="shared" si="57"/>
        <v>0.56532355198566742</v>
      </c>
      <c r="Q956" s="62">
        <f t="shared" si="58"/>
        <v>0.63768341046309407</v>
      </c>
      <c r="R956" s="62">
        <f t="shared" si="59"/>
        <v>1</v>
      </c>
    </row>
    <row r="957" spans="1:18" x14ac:dyDescent="0.3">
      <c r="A957" s="60">
        <v>40758</v>
      </c>
      <c r="B957" s="48">
        <v>1</v>
      </c>
      <c r="C957" s="48">
        <v>5402</v>
      </c>
      <c r="D957" s="48">
        <v>5422.6000979999999</v>
      </c>
      <c r="E957" s="48">
        <v>5378.8500979999999</v>
      </c>
      <c r="F957" s="48">
        <v>5404.7998049999997</v>
      </c>
      <c r="G957" s="48">
        <v>0</v>
      </c>
      <c r="H957" s="48">
        <f t="shared" si="56"/>
        <v>5402.0833336666665</v>
      </c>
      <c r="I957" s="48">
        <v>1</v>
      </c>
      <c r="J957" s="48">
        <v>-1</v>
      </c>
      <c r="K957" s="48">
        <v>1</v>
      </c>
      <c r="L957" s="48">
        <v>1</v>
      </c>
      <c r="M957">
        <v>5532.5399416</v>
      </c>
      <c r="N957">
        <v>5569.8449708000007</v>
      </c>
      <c r="O957" s="48">
        <v>0</v>
      </c>
      <c r="P957" s="61">
        <f t="shared" si="57"/>
        <v>0.66187796438310031</v>
      </c>
      <c r="Q957" s="62">
        <f t="shared" si="58"/>
        <v>0.65968212084226607</v>
      </c>
      <c r="R957" s="62">
        <f t="shared" si="59"/>
        <v>1</v>
      </c>
    </row>
    <row r="958" spans="1:18" x14ac:dyDescent="0.3">
      <c r="A958" s="60">
        <v>40759</v>
      </c>
      <c r="B958" s="48">
        <v>0</v>
      </c>
      <c r="C958" s="48">
        <v>5412.3999020000001</v>
      </c>
      <c r="D958" s="48">
        <v>5434.5</v>
      </c>
      <c r="E958" s="48">
        <v>5323.1499020000001</v>
      </c>
      <c r="F958" s="48">
        <v>5331.7998049999997</v>
      </c>
      <c r="G958" s="48">
        <v>0</v>
      </c>
      <c r="H958" s="48">
        <f t="shared" si="56"/>
        <v>5363.1499023333336</v>
      </c>
      <c r="I958" s="48">
        <v>0</v>
      </c>
      <c r="J958" s="48">
        <v>-1</v>
      </c>
      <c r="K958" s="48">
        <v>1</v>
      </c>
      <c r="L958" s="48">
        <v>1</v>
      </c>
      <c r="M958">
        <v>5511.5599123000011</v>
      </c>
      <c r="N958">
        <v>5555.1624513000006</v>
      </c>
      <c r="O958" s="48">
        <v>0</v>
      </c>
      <c r="P958" s="61">
        <f t="shared" si="57"/>
        <v>0.44748665474507399</v>
      </c>
      <c r="Q958" s="62">
        <f t="shared" si="58"/>
        <v>0.61004149769490068</v>
      </c>
      <c r="R958" s="62">
        <f t="shared" si="59"/>
        <v>1</v>
      </c>
    </row>
    <row r="959" spans="1:18" x14ac:dyDescent="0.3">
      <c r="A959" s="60">
        <v>40760</v>
      </c>
      <c r="B959" s="48">
        <v>1</v>
      </c>
      <c r="C959" s="48">
        <v>5204.3500979999999</v>
      </c>
      <c r="D959" s="48">
        <v>5229.6499020000001</v>
      </c>
      <c r="E959" s="48">
        <v>5116.4501950000003</v>
      </c>
      <c r="F959" s="48">
        <v>5211.25</v>
      </c>
      <c r="G959" s="48">
        <v>0</v>
      </c>
      <c r="H959" s="48">
        <f t="shared" si="56"/>
        <v>5185.7833656666671</v>
      </c>
      <c r="I959" s="48">
        <v>1</v>
      </c>
      <c r="J959" s="48">
        <v>-1</v>
      </c>
      <c r="K959" s="48">
        <v>1</v>
      </c>
      <c r="L959" s="48">
        <v>1</v>
      </c>
      <c r="M959">
        <v>5469.2898928000013</v>
      </c>
      <c r="N959">
        <v>5529.2774415500007</v>
      </c>
      <c r="O959" s="48">
        <v>0</v>
      </c>
      <c r="P959" s="61">
        <f t="shared" si="57"/>
        <v>0.67324730798453936</v>
      </c>
      <c r="Q959" s="62">
        <f t="shared" si="58"/>
        <v>0.66222990400644688</v>
      </c>
      <c r="R959" s="62">
        <f t="shared" si="59"/>
        <v>1</v>
      </c>
    </row>
    <row r="960" spans="1:18" x14ac:dyDescent="0.3">
      <c r="A960" s="60">
        <v>40763</v>
      </c>
      <c r="B960" s="48">
        <v>1</v>
      </c>
      <c r="C960" s="48">
        <v>5083.8500979999999</v>
      </c>
      <c r="D960" s="48">
        <v>5204.2001950000003</v>
      </c>
      <c r="E960" s="48">
        <v>5054.0498049999997</v>
      </c>
      <c r="F960" s="48">
        <v>5118.5</v>
      </c>
      <c r="G960" s="48">
        <v>0</v>
      </c>
      <c r="H960" s="48">
        <f t="shared" si="56"/>
        <v>5125.583333333333</v>
      </c>
      <c r="I960" s="48">
        <v>1</v>
      </c>
      <c r="J960" s="48">
        <v>-1</v>
      </c>
      <c r="K960" s="48">
        <v>1</v>
      </c>
      <c r="L960" s="48">
        <v>1</v>
      </c>
      <c r="M960">
        <v>5413.1099123000004</v>
      </c>
      <c r="N960">
        <v>5502.1699464500007</v>
      </c>
      <c r="O960" s="48">
        <v>0</v>
      </c>
      <c r="P960" s="61">
        <f t="shared" si="57"/>
        <v>0.71975694057063166</v>
      </c>
      <c r="Q960" s="62">
        <f t="shared" si="58"/>
        <v>0.67255349147898091</v>
      </c>
      <c r="R960" s="62">
        <f t="shared" si="59"/>
        <v>1</v>
      </c>
    </row>
    <row r="961" spans="1:18" x14ac:dyDescent="0.3">
      <c r="A961" s="60">
        <v>40764</v>
      </c>
      <c r="B961" s="48">
        <v>1</v>
      </c>
      <c r="C961" s="48">
        <v>4947.8999020000001</v>
      </c>
      <c r="D961" s="48">
        <v>5167</v>
      </c>
      <c r="E961" s="48">
        <v>4946.4501950000003</v>
      </c>
      <c r="F961" s="48">
        <v>5072.8500979999999</v>
      </c>
      <c r="G961" s="48">
        <v>0</v>
      </c>
      <c r="H961" s="48">
        <f t="shared" si="56"/>
        <v>5062.1000976666664</v>
      </c>
      <c r="I961" s="48">
        <v>1</v>
      </c>
      <c r="J961" s="48">
        <v>-1</v>
      </c>
      <c r="K961" s="48">
        <v>1</v>
      </c>
      <c r="L961" s="48">
        <v>1</v>
      </c>
      <c r="M961">
        <v>5362.9099122999996</v>
      </c>
      <c r="N961">
        <v>5475.0074464500012</v>
      </c>
      <c r="O961" s="48">
        <v>0</v>
      </c>
      <c r="P961" s="61">
        <f t="shared" si="57"/>
        <v>0.92887858953977998</v>
      </c>
      <c r="Q961" s="62">
        <f t="shared" si="58"/>
        <v>0.71684772024982069</v>
      </c>
      <c r="R961" s="62">
        <f t="shared" si="59"/>
        <v>1</v>
      </c>
    </row>
    <row r="962" spans="1:18" x14ac:dyDescent="0.3">
      <c r="A962" s="60">
        <v>40765</v>
      </c>
      <c r="B962" s="48">
        <v>0</v>
      </c>
      <c r="C962" s="48">
        <v>5196.5498049999997</v>
      </c>
      <c r="D962" s="48">
        <v>5197.9501950000003</v>
      </c>
      <c r="E962" s="48">
        <v>5123.3500979999999</v>
      </c>
      <c r="F962" s="48">
        <v>5161</v>
      </c>
      <c r="G962" s="48">
        <v>0</v>
      </c>
      <c r="H962" s="48">
        <f t="shared" si="56"/>
        <v>5160.7667643333334</v>
      </c>
      <c r="I962" s="48">
        <v>0</v>
      </c>
      <c r="J962" s="48">
        <v>-1</v>
      </c>
      <c r="K962" s="48">
        <v>0</v>
      </c>
      <c r="L962" s="48">
        <v>1</v>
      </c>
      <c r="M962">
        <v>5324.3299317999999</v>
      </c>
      <c r="N962">
        <v>5456.7499513500006</v>
      </c>
      <c r="O962" s="48">
        <v>0</v>
      </c>
      <c r="P962" s="61">
        <f t="shared" si="57"/>
        <v>0.56821558368017144</v>
      </c>
      <c r="Q962" s="62">
        <f t="shared" si="58"/>
        <v>0.63835132852692755</v>
      </c>
      <c r="R962" s="62">
        <f t="shared" si="59"/>
        <v>1</v>
      </c>
    </row>
    <row r="963" spans="1:18" x14ac:dyDescent="0.3">
      <c r="A963" s="60">
        <v>40766</v>
      </c>
      <c r="B963" s="48">
        <v>1</v>
      </c>
      <c r="C963" s="48">
        <v>5128</v>
      </c>
      <c r="D963" s="48">
        <v>5184.9501950000003</v>
      </c>
      <c r="E963" s="48">
        <v>5121</v>
      </c>
      <c r="F963" s="48">
        <v>5138.2998049999997</v>
      </c>
      <c r="G963" s="48">
        <v>0</v>
      </c>
      <c r="H963" s="48">
        <f t="shared" si="56"/>
        <v>5148.083333333333</v>
      </c>
      <c r="I963" s="48">
        <v>1</v>
      </c>
      <c r="J963" s="48">
        <v>-1</v>
      </c>
      <c r="K963" s="48">
        <v>1</v>
      </c>
      <c r="L963" s="48">
        <v>1</v>
      </c>
      <c r="M963">
        <v>5289.3849123</v>
      </c>
      <c r="N963">
        <v>5434.3924318500003</v>
      </c>
      <c r="O963" s="48">
        <v>0</v>
      </c>
      <c r="P963" s="61">
        <f t="shared" si="57"/>
        <v>0.67112559546220418</v>
      </c>
      <c r="Q963" s="62">
        <f t="shared" si="58"/>
        <v>0.66175515302180299</v>
      </c>
      <c r="R963" s="62">
        <f t="shared" si="59"/>
        <v>1</v>
      </c>
    </row>
    <row r="964" spans="1:18" x14ac:dyDescent="0.3">
      <c r="A964" s="60">
        <v>40767</v>
      </c>
      <c r="B964" s="48">
        <v>0</v>
      </c>
      <c r="C964" s="48">
        <v>5194.3999020000001</v>
      </c>
      <c r="D964" s="48">
        <v>5194.4501950000003</v>
      </c>
      <c r="E964" s="48">
        <v>5053.3500979999999</v>
      </c>
      <c r="F964" s="48">
        <v>5072.9501950000003</v>
      </c>
      <c r="G964" s="48">
        <v>0</v>
      </c>
      <c r="H964" s="48">
        <f t="shared" si="56"/>
        <v>5106.9168293333341</v>
      </c>
      <c r="I964" s="48">
        <v>0</v>
      </c>
      <c r="J964" s="48">
        <v>-1</v>
      </c>
      <c r="K964" s="48">
        <v>1</v>
      </c>
      <c r="L964" s="48">
        <v>1</v>
      </c>
      <c r="M964">
        <v>5248.4799317999996</v>
      </c>
      <c r="N964">
        <v>5408.9849367000006</v>
      </c>
      <c r="O964" s="48">
        <v>0</v>
      </c>
      <c r="P964" s="61">
        <f t="shared" si="57"/>
        <v>0.3480501582522193</v>
      </c>
      <c r="Q964" s="62">
        <f t="shared" si="58"/>
        <v>0.58614466765236273</v>
      </c>
      <c r="R964" s="62">
        <f t="shared" si="59"/>
        <v>1</v>
      </c>
    </row>
    <row r="965" spans="1:18" x14ac:dyDescent="0.3">
      <c r="A965" s="60">
        <v>40771</v>
      </c>
      <c r="B965" s="48">
        <v>0</v>
      </c>
      <c r="C965" s="48">
        <v>5125.75</v>
      </c>
      <c r="D965" s="48">
        <v>5132.2001950000003</v>
      </c>
      <c r="E965" s="48">
        <v>5015.3999020000001</v>
      </c>
      <c r="F965" s="48">
        <v>5035.7998049999997</v>
      </c>
      <c r="G965" s="48">
        <v>0</v>
      </c>
      <c r="H965" s="48">
        <f t="shared" ref="H965:H1028" si="60">AVERAGE(D965,E965,F965)</f>
        <v>5061.1333006666673</v>
      </c>
      <c r="I965" s="48">
        <v>0</v>
      </c>
      <c r="J965" s="48">
        <v>-1</v>
      </c>
      <c r="K965" s="48">
        <v>1</v>
      </c>
      <c r="L965" s="48">
        <v>1</v>
      </c>
      <c r="M965">
        <v>5200.3799318000001</v>
      </c>
      <c r="N965">
        <v>5382.4224367000006</v>
      </c>
      <c r="O965" s="48">
        <v>0</v>
      </c>
      <c r="P965" s="61">
        <f t="shared" si="57"/>
        <v>0.42692714548241839</v>
      </c>
      <c r="Q965" s="62">
        <f t="shared" si="58"/>
        <v>0.60513966092636917</v>
      </c>
      <c r="R965" s="62">
        <f t="shared" si="59"/>
        <v>1</v>
      </c>
    </row>
    <row r="966" spans="1:18" x14ac:dyDescent="0.3">
      <c r="A966" s="60">
        <v>40772</v>
      </c>
      <c r="B966" s="48">
        <v>1</v>
      </c>
      <c r="C966" s="48">
        <v>5030.2998049999997</v>
      </c>
      <c r="D966" s="48">
        <v>5112.1499020000001</v>
      </c>
      <c r="E966" s="48">
        <v>5017.25</v>
      </c>
      <c r="F966" s="48">
        <v>5056.6000979999999</v>
      </c>
      <c r="G966" s="48">
        <v>0</v>
      </c>
      <c r="H966" s="48">
        <f t="shared" si="60"/>
        <v>5062</v>
      </c>
      <c r="I966" s="48">
        <v>1</v>
      </c>
      <c r="J966" s="48">
        <v>-1</v>
      </c>
      <c r="K966" s="48">
        <v>0</v>
      </c>
      <c r="L966" s="48">
        <v>1</v>
      </c>
      <c r="M966">
        <v>5160.3849610999996</v>
      </c>
      <c r="N966">
        <v>5354.5749513499995</v>
      </c>
      <c r="O966" s="48">
        <v>0</v>
      </c>
      <c r="P966" s="61">
        <f t="shared" si="57"/>
        <v>0.70658831699537061</v>
      </c>
      <c r="Q966" s="62">
        <f t="shared" si="58"/>
        <v>0.66964686479847846</v>
      </c>
      <c r="R966" s="62">
        <f t="shared" si="59"/>
        <v>1</v>
      </c>
    </row>
    <row r="967" spans="1:18" x14ac:dyDescent="0.3">
      <c r="A967" s="60">
        <v>40773</v>
      </c>
      <c r="B967" s="48">
        <v>0</v>
      </c>
      <c r="C967" s="48">
        <v>5077.9501950000003</v>
      </c>
      <c r="D967" s="48">
        <v>5078.6000979999999</v>
      </c>
      <c r="E967" s="48">
        <v>4932.1499020000001</v>
      </c>
      <c r="F967" s="48">
        <v>4944.1499020000001</v>
      </c>
      <c r="G967" s="48">
        <v>0</v>
      </c>
      <c r="H967" s="48">
        <f t="shared" si="60"/>
        <v>4984.9666340000003</v>
      </c>
      <c r="I967" s="48">
        <v>0</v>
      </c>
      <c r="J967" s="48">
        <v>-1</v>
      </c>
      <c r="K967" s="48">
        <v>1</v>
      </c>
      <c r="L967" s="48">
        <v>1</v>
      </c>
      <c r="M967">
        <v>5114.3199708000002</v>
      </c>
      <c r="N967">
        <v>5323.4299561999997</v>
      </c>
      <c r="O967" s="48">
        <v>0</v>
      </c>
      <c r="P967" s="61">
        <f t="shared" si="57"/>
        <v>0.3156632764234486</v>
      </c>
      <c r="Q967" s="62">
        <f t="shared" si="58"/>
        <v>0.57826699733430531</v>
      </c>
      <c r="R967" s="62">
        <f t="shared" si="59"/>
        <v>1</v>
      </c>
    </row>
    <row r="968" spans="1:18" x14ac:dyDescent="0.3">
      <c r="A968" s="60">
        <v>40774</v>
      </c>
      <c r="B968" s="48">
        <v>0</v>
      </c>
      <c r="C968" s="48">
        <v>4859.2998049999997</v>
      </c>
      <c r="D968" s="48">
        <v>4893.6000979999999</v>
      </c>
      <c r="E968" s="48">
        <v>4796.1000979999999</v>
      </c>
      <c r="F968" s="48">
        <v>4845.6499020000001</v>
      </c>
      <c r="G968" s="48">
        <v>0</v>
      </c>
      <c r="H968" s="48">
        <f t="shared" si="60"/>
        <v>4845.1166993333327</v>
      </c>
      <c r="I968" s="48">
        <v>0</v>
      </c>
      <c r="J968" s="48">
        <v>-1</v>
      </c>
      <c r="K968" s="48">
        <v>1</v>
      </c>
      <c r="L968" s="48">
        <v>1</v>
      </c>
      <c r="M968">
        <v>5065.7049804999997</v>
      </c>
      <c r="N968">
        <v>5288.6324464000008</v>
      </c>
      <c r="O968" s="48">
        <v>0</v>
      </c>
      <c r="P968" s="61">
        <f t="shared" si="57"/>
        <v>0.61573243079581119</v>
      </c>
      <c r="Q968" s="62">
        <f t="shared" si="58"/>
        <v>0.64924733544533819</v>
      </c>
      <c r="R968" s="62">
        <f t="shared" si="59"/>
        <v>1</v>
      </c>
    </row>
    <row r="969" spans="1:18" x14ac:dyDescent="0.3">
      <c r="A969" s="60">
        <v>40777</v>
      </c>
      <c r="B969" s="48">
        <v>1</v>
      </c>
      <c r="C969" s="48">
        <v>4843.7001950000003</v>
      </c>
      <c r="D969" s="48">
        <v>4910.0498049999997</v>
      </c>
      <c r="E969" s="48">
        <v>4808.75</v>
      </c>
      <c r="F969" s="48">
        <v>4898.7998049999997</v>
      </c>
      <c r="G969" s="48">
        <v>0</v>
      </c>
      <c r="H969" s="48">
        <f t="shared" si="60"/>
        <v>4872.5332033333325</v>
      </c>
      <c r="I969" s="48">
        <v>1</v>
      </c>
      <c r="J969" s="48">
        <v>-1</v>
      </c>
      <c r="K969" s="48">
        <v>0</v>
      </c>
      <c r="L969" s="48">
        <v>1</v>
      </c>
      <c r="M969">
        <v>5034.4599609999996</v>
      </c>
      <c r="N969">
        <v>5251.8749269000009</v>
      </c>
      <c r="O969" s="48">
        <v>0</v>
      </c>
      <c r="P969" s="61">
        <f t="shared" si="57"/>
        <v>0.78538781551304582</v>
      </c>
      <c r="Q969" s="62">
        <f t="shared" si="58"/>
        <v>0.68684014822060058</v>
      </c>
      <c r="R969" s="62">
        <f t="shared" si="59"/>
        <v>1</v>
      </c>
    </row>
    <row r="970" spans="1:18" x14ac:dyDescent="0.3">
      <c r="A970" s="60">
        <v>40778</v>
      </c>
      <c r="B970" s="48">
        <v>1</v>
      </c>
      <c r="C970" s="48">
        <v>4925.1499020000001</v>
      </c>
      <c r="D970" s="48">
        <v>4965.7998049999997</v>
      </c>
      <c r="E970" s="48">
        <v>4863.7998049999997</v>
      </c>
      <c r="F970" s="48">
        <v>4948.8999020000001</v>
      </c>
      <c r="G970" s="48">
        <v>0</v>
      </c>
      <c r="H970" s="48">
        <f t="shared" si="60"/>
        <v>4926.1665039999998</v>
      </c>
      <c r="I970" s="48">
        <v>1</v>
      </c>
      <c r="J970" s="48">
        <v>-1</v>
      </c>
      <c r="K970" s="48">
        <v>0</v>
      </c>
      <c r="L970" s="48">
        <v>1</v>
      </c>
      <c r="M970">
        <v>5017.4999511999995</v>
      </c>
      <c r="N970">
        <v>5215.3049317500008</v>
      </c>
      <c r="O970" s="48">
        <v>0</v>
      </c>
      <c r="P970" s="61">
        <f t="shared" si="57"/>
        <v>0.71144239365066952</v>
      </c>
      <c r="Q970" s="62">
        <f t="shared" si="58"/>
        <v>0.67071979770675039</v>
      </c>
      <c r="R970" s="62">
        <f t="shared" si="59"/>
        <v>1</v>
      </c>
    </row>
    <row r="971" spans="1:18" x14ac:dyDescent="0.3">
      <c r="A971" s="60">
        <v>40779</v>
      </c>
      <c r="B971" s="48">
        <v>0</v>
      </c>
      <c r="C971" s="48">
        <v>4934.3500979999999</v>
      </c>
      <c r="D971" s="48">
        <v>4962.3999020000001</v>
      </c>
      <c r="E971" s="48">
        <v>4875.2998049999997</v>
      </c>
      <c r="F971" s="48">
        <v>4888.8999020000001</v>
      </c>
      <c r="G971" s="48">
        <v>0</v>
      </c>
      <c r="H971" s="48">
        <f t="shared" si="60"/>
        <v>4908.8665363333339</v>
      </c>
      <c r="I971" s="48">
        <v>0</v>
      </c>
      <c r="J971" s="48">
        <v>-1</v>
      </c>
      <c r="K971" s="48">
        <v>1</v>
      </c>
      <c r="L971" s="48">
        <v>1</v>
      </c>
      <c r="M971">
        <v>4999.1049315999999</v>
      </c>
      <c r="N971">
        <v>5181.0074219500011</v>
      </c>
      <c r="O971" s="48">
        <v>0</v>
      </c>
      <c r="P971" s="61">
        <f t="shared" si="57"/>
        <v>0.53473639565167574</v>
      </c>
      <c r="Q971" s="62">
        <f t="shared" si="58"/>
        <v>0.630587121922076</v>
      </c>
      <c r="R971" s="62">
        <f t="shared" si="59"/>
        <v>1</v>
      </c>
    </row>
    <row r="972" spans="1:18" x14ac:dyDescent="0.3">
      <c r="A972" s="60">
        <v>40780</v>
      </c>
      <c r="B972" s="48">
        <v>0</v>
      </c>
      <c r="C972" s="48">
        <v>4914.6499020000001</v>
      </c>
      <c r="D972" s="48">
        <v>4915.8500979999999</v>
      </c>
      <c r="E972" s="48">
        <v>4825.0498049999997</v>
      </c>
      <c r="F972" s="48">
        <v>4839.6000979999999</v>
      </c>
      <c r="G972" s="48">
        <v>0</v>
      </c>
      <c r="H972" s="48">
        <f t="shared" si="60"/>
        <v>4860.1666670000004</v>
      </c>
      <c r="I972" s="48">
        <v>0</v>
      </c>
      <c r="J972" s="48">
        <v>-1</v>
      </c>
      <c r="K972" s="48">
        <v>1</v>
      </c>
      <c r="L972" s="48">
        <v>1</v>
      </c>
      <c r="M972">
        <v>4966.9649413999996</v>
      </c>
      <c r="N972">
        <v>5145.6474366000002</v>
      </c>
      <c r="O972" s="48">
        <v>0</v>
      </c>
      <c r="P972" s="61">
        <f t="shared" si="57"/>
        <v>0.46546570507894303</v>
      </c>
      <c r="Q972" s="62">
        <f t="shared" si="58"/>
        <v>0.61430998965603034</v>
      </c>
      <c r="R972" s="62">
        <f t="shared" si="59"/>
        <v>1</v>
      </c>
    </row>
    <row r="973" spans="1:18" x14ac:dyDescent="0.3">
      <c r="A973" s="60">
        <v>40781</v>
      </c>
      <c r="B973" s="48">
        <v>0</v>
      </c>
      <c r="C973" s="48">
        <v>4839.25</v>
      </c>
      <c r="D973" s="48">
        <v>4872</v>
      </c>
      <c r="E973" s="48">
        <v>4720</v>
      </c>
      <c r="F973" s="48">
        <v>4747.7998049999997</v>
      </c>
      <c r="G973" s="48">
        <v>0</v>
      </c>
      <c r="H973" s="48">
        <f t="shared" si="60"/>
        <v>4779.9332683333332</v>
      </c>
      <c r="I973" s="48">
        <v>0</v>
      </c>
      <c r="J973" s="48">
        <v>-1</v>
      </c>
      <c r="K973" s="48">
        <v>1</v>
      </c>
      <c r="L973" s="48">
        <v>1</v>
      </c>
      <c r="M973">
        <v>4927.9149414000003</v>
      </c>
      <c r="N973">
        <v>5108.6499268500011</v>
      </c>
      <c r="O973" s="48">
        <v>0</v>
      </c>
      <c r="P973" s="61">
        <f t="shared" si="57"/>
        <v>0.41614650156367383</v>
      </c>
      <c r="Q973" s="62">
        <f t="shared" si="58"/>
        <v>0.60256077481800152</v>
      </c>
      <c r="R973" s="62">
        <f t="shared" si="59"/>
        <v>1</v>
      </c>
    </row>
    <row r="974" spans="1:18" x14ac:dyDescent="0.3">
      <c r="A974" s="60">
        <v>40784</v>
      </c>
      <c r="B974" s="48">
        <v>1</v>
      </c>
      <c r="C974" s="48">
        <v>4806.2001950000003</v>
      </c>
      <c r="D974" s="48">
        <v>4934.3999020000001</v>
      </c>
      <c r="E974" s="48">
        <v>4806.0498049999997</v>
      </c>
      <c r="F974" s="48">
        <v>4919.6000979999999</v>
      </c>
      <c r="G974" s="48">
        <v>0</v>
      </c>
      <c r="H974" s="48">
        <f t="shared" si="60"/>
        <v>4886.6832683333332</v>
      </c>
      <c r="I974" s="48">
        <v>1</v>
      </c>
      <c r="J974" s="48">
        <v>-1</v>
      </c>
      <c r="K974" s="48">
        <v>0</v>
      </c>
      <c r="L974" s="48">
        <v>1</v>
      </c>
      <c r="M974">
        <v>4912.5799317000001</v>
      </c>
      <c r="N974">
        <v>5080.5299317500012</v>
      </c>
      <c r="O974" s="48">
        <v>0</v>
      </c>
      <c r="P974" s="61">
        <f t="shared" si="57"/>
        <v>0.92038929472573217</v>
      </c>
      <c r="Q974" s="62">
        <f t="shared" si="58"/>
        <v>0.71512142054385441</v>
      </c>
      <c r="R974" s="62">
        <f t="shared" si="59"/>
        <v>1</v>
      </c>
    </row>
    <row r="975" spans="1:18" x14ac:dyDescent="0.3">
      <c r="A975" s="60">
        <v>40785</v>
      </c>
      <c r="B975" s="48">
        <v>1</v>
      </c>
      <c r="C975" s="48">
        <v>4973.25</v>
      </c>
      <c r="D975" s="48">
        <v>5016.25</v>
      </c>
      <c r="E975" s="48">
        <v>4927.5498049999997</v>
      </c>
      <c r="F975" s="48">
        <v>5001</v>
      </c>
      <c r="G975" s="48">
        <v>0</v>
      </c>
      <c r="H975" s="48">
        <f t="shared" si="60"/>
        <v>4981.5999349999993</v>
      </c>
      <c r="I975" s="48">
        <v>1</v>
      </c>
      <c r="J975" s="48">
        <v>-1</v>
      </c>
      <c r="K975" s="48">
        <v>0</v>
      </c>
      <c r="L975" s="48">
        <v>1</v>
      </c>
      <c r="M975">
        <v>4909.0999512000008</v>
      </c>
      <c r="N975">
        <v>5054.7399415000009</v>
      </c>
      <c r="O975" s="48">
        <v>0</v>
      </c>
      <c r="P975" s="61">
        <f t="shared" si="57"/>
        <v>0.72081268590556946</v>
      </c>
      <c r="Q975" s="62">
        <f t="shared" si="58"/>
        <v>0.67278595093493387</v>
      </c>
      <c r="R975" s="62">
        <f t="shared" si="59"/>
        <v>1</v>
      </c>
    </row>
    <row r="976" spans="1:18" x14ac:dyDescent="0.3">
      <c r="A976" s="60">
        <v>40788</v>
      </c>
      <c r="B976" s="48">
        <v>0</v>
      </c>
      <c r="C976" s="48">
        <v>5109.7998049999997</v>
      </c>
      <c r="D976" s="48">
        <v>5113.7001950000003</v>
      </c>
      <c r="E976" s="48">
        <v>4993.3500979999999</v>
      </c>
      <c r="F976" s="48">
        <v>5040</v>
      </c>
      <c r="G976" s="48">
        <v>0</v>
      </c>
      <c r="H976" s="48">
        <f t="shared" si="60"/>
        <v>5049.0167643333334</v>
      </c>
      <c r="I976" s="48">
        <v>0</v>
      </c>
      <c r="J976" s="48">
        <v>-1</v>
      </c>
      <c r="K976" s="48">
        <v>0</v>
      </c>
      <c r="L976" s="48">
        <v>1</v>
      </c>
      <c r="M976">
        <v>4907.4399414000009</v>
      </c>
      <c r="N976">
        <v>5033.9124512500002</v>
      </c>
      <c r="O976" s="48">
        <v>0</v>
      </c>
      <c r="P976" s="61">
        <f t="shared" si="57"/>
        <v>0.48005170391547503</v>
      </c>
      <c r="Q976" s="62">
        <f t="shared" si="58"/>
        <v>0.6177600838216436</v>
      </c>
      <c r="R976" s="62">
        <f t="shared" si="59"/>
        <v>1</v>
      </c>
    </row>
    <row r="977" spans="1:18" x14ac:dyDescent="0.3">
      <c r="A977" s="60">
        <v>40791</v>
      </c>
      <c r="B977" s="48">
        <v>1</v>
      </c>
      <c r="C977" s="48">
        <v>4998.8999020000001</v>
      </c>
      <c r="D977" s="48">
        <v>5030.2998049999997</v>
      </c>
      <c r="E977" s="48">
        <v>4964.4501950000003</v>
      </c>
      <c r="F977" s="48">
        <v>5017.2001950000003</v>
      </c>
      <c r="G977" s="48">
        <v>0</v>
      </c>
      <c r="H977" s="48">
        <f t="shared" si="60"/>
        <v>5003.9833983333338</v>
      </c>
      <c r="I977" s="48">
        <v>1</v>
      </c>
      <c r="J977" s="48">
        <v>-1</v>
      </c>
      <c r="K977" s="48">
        <v>1</v>
      </c>
      <c r="L977" s="48">
        <v>1</v>
      </c>
      <c r="M977">
        <v>4914.7449706999996</v>
      </c>
      <c r="N977">
        <v>5014.5324707499994</v>
      </c>
      <c r="O977" s="48">
        <v>0</v>
      </c>
      <c r="P977" s="61">
        <f t="shared" si="57"/>
        <v>0.69873020879869174</v>
      </c>
      <c r="Q977" s="62">
        <f t="shared" si="58"/>
        <v>0.66790618301315308</v>
      </c>
      <c r="R977" s="62">
        <f t="shared" si="59"/>
        <v>1</v>
      </c>
    </row>
    <row r="978" spans="1:18" x14ac:dyDescent="0.3">
      <c r="A978" s="60">
        <v>40792</v>
      </c>
      <c r="B978" s="48">
        <v>1</v>
      </c>
      <c r="C978" s="48">
        <v>4993.3500979999999</v>
      </c>
      <c r="D978" s="48">
        <v>5072.8999020000001</v>
      </c>
      <c r="E978" s="48">
        <v>4942.8999020000001</v>
      </c>
      <c r="F978" s="48">
        <v>5064.2998049999997</v>
      </c>
      <c r="G978" s="48">
        <v>0</v>
      </c>
      <c r="H978" s="48">
        <f t="shared" si="60"/>
        <v>5026.6998696666669</v>
      </c>
      <c r="I978" s="48">
        <v>1</v>
      </c>
      <c r="J978" s="48">
        <v>-1</v>
      </c>
      <c r="K978" s="48">
        <v>0</v>
      </c>
      <c r="L978" s="48">
        <v>1</v>
      </c>
      <c r="M978">
        <v>4936.6099610000001</v>
      </c>
      <c r="N978">
        <v>5001.1574707499994</v>
      </c>
      <c r="O978" s="48">
        <v>0</v>
      </c>
      <c r="P978" s="61">
        <f t="shared" si="57"/>
        <v>0.82439290562237333</v>
      </c>
      <c r="Q978" s="62">
        <f t="shared" si="58"/>
        <v>0.69516803556443219</v>
      </c>
      <c r="R978" s="62">
        <f t="shared" si="59"/>
        <v>1</v>
      </c>
    </row>
    <row r="979" spans="1:18" x14ac:dyDescent="0.3">
      <c r="A979" s="60">
        <v>40793</v>
      </c>
      <c r="B979" s="48">
        <v>1</v>
      </c>
      <c r="C979" s="48">
        <v>5080.1499020000001</v>
      </c>
      <c r="D979" s="48">
        <v>5154.5</v>
      </c>
      <c r="E979" s="48">
        <v>5076.2998049999997</v>
      </c>
      <c r="F979" s="48">
        <v>5124.6499020000001</v>
      </c>
      <c r="G979" s="48">
        <v>0</v>
      </c>
      <c r="H979" s="48">
        <f t="shared" si="60"/>
        <v>5118.4832356666666</v>
      </c>
      <c r="I979" s="48">
        <v>1</v>
      </c>
      <c r="J979" s="48">
        <v>-1</v>
      </c>
      <c r="K979" s="48">
        <v>0</v>
      </c>
      <c r="L979" s="48">
        <v>1</v>
      </c>
      <c r="M979">
        <v>4959.1949707000003</v>
      </c>
      <c r="N979">
        <v>4996.8274658499995</v>
      </c>
      <c r="O979" s="48">
        <v>0</v>
      </c>
      <c r="P979" s="61">
        <f t="shared" si="57"/>
        <v>0.75546280622365303</v>
      </c>
      <c r="Q979" s="62">
        <f t="shared" si="58"/>
        <v>0.68036785038295677</v>
      </c>
      <c r="R979" s="62">
        <f t="shared" si="59"/>
        <v>1</v>
      </c>
    </row>
    <row r="980" spans="1:18" x14ac:dyDescent="0.3">
      <c r="A980" s="60">
        <v>40794</v>
      </c>
      <c r="B980" s="48">
        <v>1</v>
      </c>
      <c r="C980" s="48">
        <v>5139.2001950000003</v>
      </c>
      <c r="D980" s="48">
        <v>5169.25</v>
      </c>
      <c r="E980" s="48">
        <v>5098.25</v>
      </c>
      <c r="F980" s="48">
        <v>5153.25</v>
      </c>
      <c r="G980" s="48">
        <v>0</v>
      </c>
      <c r="H980" s="48">
        <f t="shared" si="60"/>
        <v>5140.25</v>
      </c>
      <c r="I980" s="48">
        <v>1</v>
      </c>
      <c r="J980" s="48">
        <v>-1</v>
      </c>
      <c r="K980" s="48">
        <v>0</v>
      </c>
      <c r="L980" s="48">
        <v>1</v>
      </c>
      <c r="M980">
        <v>4979.6299804999999</v>
      </c>
      <c r="N980">
        <v>4998.5649658499997</v>
      </c>
      <c r="O980" s="48">
        <v>0</v>
      </c>
      <c r="P980" s="61">
        <f t="shared" si="57"/>
        <v>0.68868871290267486</v>
      </c>
      <c r="Q980" s="62">
        <f t="shared" si="58"/>
        <v>0.66567516095255896</v>
      </c>
      <c r="R980" s="62">
        <f t="shared" si="59"/>
        <v>1</v>
      </c>
    </row>
    <row r="981" spans="1:18" x14ac:dyDescent="0.3">
      <c r="A981" s="60">
        <v>40795</v>
      </c>
      <c r="B981" s="48">
        <v>0</v>
      </c>
      <c r="C981" s="48">
        <v>5161.2998049999997</v>
      </c>
      <c r="D981" s="48">
        <v>5163.75</v>
      </c>
      <c r="E981" s="48">
        <v>5046.7998049999997</v>
      </c>
      <c r="F981" s="48">
        <v>5059.4501950000003</v>
      </c>
      <c r="G981" s="48">
        <v>0</v>
      </c>
      <c r="H981" s="48">
        <f t="shared" si="60"/>
        <v>5090</v>
      </c>
      <c r="I981" s="48">
        <v>0</v>
      </c>
      <c r="J981" s="48">
        <v>-1</v>
      </c>
      <c r="K981" s="48">
        <v>1</v>
      </c>
      <c r="L981" s="48">
        <v>1</v>
      </c>
      <c r="M981">
        <v>4996.6850097999995</v>
      </c>
      <c r="N981">
        <v>4997.8949707000002</v>
      </c>
      <c r="O981" s="48">
        <v>0</v>
      </c>
      <c r="P981" s="61">
        <f t="shared" si="57"/>
        <v>0.39725943818641896</v>
      </c>
      <c r="Q981" s="62">
        <f t="shared" si="58"/>
        <v>0.59802903296754262</v>
      </c>
      <c r="R981" s="62">
        <f t="shared" si="59"/>
        <v>1</v>
      </c>
    </row>
    <row r="982" spans="1:18" x14ac:dyDescent="0.3">
      <c r="A982" s="60">
        <v>40798</v>
      </c>
      <c r="B982" s="48">
        <v>1</v>
      </c>
      <c r="C982" s="48">
        <v>4981.7001950000003</v>
      </c>
      <c r="D982" s="48">
        <v>4985.6000979999999</v>
      </c>
      <c r="E982" s="48">
        <v>4911.25</v>
      </c>
      <c r="F982" s="48">
        <v>4946.7998049999997</v>
      </c>
      <c r="G982" s="48">
        <v>0</v>
      </c>
      <c r="H982" s="48">
        <f t="shared" si="60"/>
        <v>4947.8833009999989</v>
      </c>
      <c r="I982" s="48">
        <v>0</v>
      </c>
      <c r="J982" s="48">
        <v>-1</v>
      </c>
      <c r="K982" s="48">
        <v>1</v>
      </c>
      <c r="L982" s="48">
        <v>1</v>
      </c>
      <c r="M982">
        <v>5007.4049804999995</v>
      </c>
      <c r="N982">
        <v>4987.1849609500005</v>
      </c>
      <c r="O982" s="48">
        <v>1</v>
      </c>
      <c r="P982" s="61">
        <f t="shared" si="57"/>
        <v>0.56854566743516188</v>
      </c>
      <c r="Q982" s="62">
        <f t="shared" si="58"/>
        <v>0.63842752782225354</v>
      </c>
      <c r="R982" s="62">
        <f t="shared" si="59"/>
        <v>1</v>
      </c>
    </row>
    <row r="983" spans="1:18" x14ac:dyDescent="0.3">
      <c r="A983" s="60">
        <v>40799</v>
      </c>
      <c r="B983" s="48">
        <v>0</v>
      </c>
      <c r="C983" s="48">
        <v>4977.7998049999997</v>
      </c>
      <c r="D983" s="48">
        <v>5030.1499020000001</v>
      </c>
      <c r="E983" s="48">
        <v>4911.0498049999997</v>
      </c>
      <c r="F983" s="48">
        <v>4940.9501950000003</v>
      </c>
      <c r="G983" s="48">
        <v>0</v>
      </c>
      <c r="H983" s="48">
        <f t="shared" si="60"/>
        <v>4960.7166340000003</v>
      </c>
      <c r="I983" s="48">
        <v>0</v>
      </c>
      <c r="J983" s="48">
        <v>-1</v>
      </c>
      <c r="K983" s="48">
        <v>0</v>
      </c>
      <c r="L983" s="48">
        <v>1</v>
      </c>
      <c r="M983">
        <v>5026.7200194999996</v>
      </c>
      <c r="N983">
        <v>4977.3174804500004</v>
      </c>
      <c r="O983" s="48">
        <v>1</v>
      </c>
      <c r="P983" s="61">
        <f t="shared" si="57"/>
        <v>0.55161668637562777</v>
      </c>
      <c r="Q983" s="62">
        <f t="shared" si="58"/>
        <v>0.63451059320379599</v>
      </c>
      <c r="R983" s="62">
        <f t="shared" si="59"/>
        <v>1</v>
      </c>
    </row>
    <row r="984" spans="1:18" x14ac:dyDescent="0.3">
      <c r="A984" s="60">
        <v>40800</v>
      </c>
      <c r="B984" s="48">
        <v>1</v>
      </c>
      <c r="C984" s="48">
        <v>4965.0498049999997</v>
      </c>
      <c r="D984" s="48">
        <v>5026.1499020000001</v>
      </c>
      <c r="E984" s="48">
        <v>4917.3999020000001</v>
      </c>
      <c r="F984" s="48">
        <v>5012.5498049999997</v>
      </c>
      <c r="G984" s="48">
        <v>0</v>
      </c>
      <c r="H984" s="48">
        <f t="shared" si="60"/>
        <v>4985.3665363333339</v>
      </c>
      <c r="I984" s="48">
        <v>1</v>
      </c>
      <c r="J984" s="48">
        <v>-1</v>
      </c>
      <c r="K984" s="48">
        <v>0</v>
      </c>
      <c r="L984" s="48">
        <v>1</v>
      </c>
      <c r="M984">
        <v>5036.0149902000003</v>
      </c>
      <c r="N984">
        <v>4974.2974609499997</v>
      </c>
      <c r="O984" s="48">
        <v>1</v>
      </c>
      <c r="P984" s="61">
        <f t="shared" si="57"/>
        <v>0.76777038288933341</v>
      </c>
      <c r="Q984" s="62">
        <f t="shared" si="58"/>
        <v>0.68303838554763052</v>
      </c>
      <c r="R984" s="62">
        <f t="shared" si="59"/>
        <v>1</v>
      </c>
    </row>
    <row r="985" spans="1:18" x14ac:dyDescent="0.3">
      <c r="A985" s="60">
        <v>40801</v>
      </c>
      <c r="B985" s="48">
        <v>1</v>
      </c>
      <c r="C985" s="48">
        <v>5062.3500979999999</v>
      </c>
      <c r="D985" s="48">
        <v>5091.4501950000003</v>
      </c>
      <c r="E985" s="48">
        <v>4967.4501950000003</v>
      </c>
      <c r="F985" s="48">
        <v>5075.7001950000003</v>
      </c>
      <c r="G985" s="48">
        <v>0</v>
      </c>
      <c r="H985" s="48">
        <f t="shared" si="60"/>
        <v>5044.8668616666664</v>
      </c>
      <c r="I985" s="48">
        <v>1</v>
      </c>
      <c r="J985" s="48">
        <v>-1</v>
      </c>
      <c r="K985" s="48">
        <v>0</v>
      </c>
      <c r="L985" s="48">
        <v>1</v>
      </c>
      <c r="M985">
        <v>5043.4850096999999</v>
      </c>
      <c r="N985">
        <v>4976.2924804500008</v>
      </c>
      <c r="O985" s="48">
        <v>1</v>
      </c>
      <c r="P985" s="61">
        <f t="shared" ref="P985:P1048" si="61">$B$2+SUMPRODUCT($C$2:$G$2,C985:G985)</f>
        <v>0.68891505112810081</v>
      </c>
      <c r="Q985" s="62">
        <f t="shared" ref="Q985:Q1048" si="62">EXP(P985)/(1+EXP(P985))</f>
        <v>0.66572553102966858</v>
      </c>
      <c r="R985" s="62">
        <f t="shared" ref="R985:R1048" si="63">IF(Q985&gt;0.5,1,0)</f>
        <v>1</v>
      </c>
    </row>
    <row r="986" spans="1:18" x14ac:dyDescent="0.3">
      <c r="A986" s="60">
        <v>40802</v>
      </c>
      <c r="B986" s="48">
        <v>0</v>
      </c>
      <c r="C986" s="48">
        <v>5123.3500979999999</v>
      </c>
      <c r="D986" s="48">
        <v>5143.6000979999999</v>
      </c>
      <c r="E986" s="48">
        <v>5068.1000979999999</v>
      </c>
      <c r="F986" s="48">
        <v>5084.25</v>
      </c>
      <c r="G986" s="48">
        <v>0</v>
      </c>
      <c r="H986" s="48">
        <f t="shared" si="60"/>
        <v>5098.6500653333333</v>
      </c>
      <c r="I986" s="48">
        <v>0</v>
      </c>
      <c r="J986" s="48">
        <v>-1</v>
      </c>
      <c r="K986" s="48">
        <v>0</v>
      </c>
      <c r="L986" s="48">
        <v>1</v>
      </c>
      <c r="M986">
        <v>5047.9100097</v>
      </c>
      <c r="N986">
        <v>4977.6749755500005</v>
      </c>
      <c r="O986" s="48">
        <v>1</v>
      </c>
      <c r="P986" s="61">
        <f t="shared" si="61"/>
        <v>0.55353745358775641</v>
      </c>
      <c r="Q986" s="62">
        <f t="shared" si="62"/>
        <v>0.63495591718179822</v>
      </c>
      <c r="R986" s="62">
        <f t="shared" si="63"/>
        <v>1</v>
      </c>
    </row>
    <row r="987" spans="1:18" x14ac:dyDescent="0.3">
      <c r="A987" s="60">
        <v>40805</v>
      </c>
      <c r="B987" s="48">
        <v>1</v>
      </c>
      <c r="C987" s="48">
        <v>5068.3999020000001</v>
      </c>
      <c r="D987" s="48">
        <v>5068.3999020000001</v>
      </c>
      <c r="E987" s="48">
        <v>5019.25</v>
      </c>
      <c r="F987" s="48">
        <v>5031.9501950000003</v>
      </c>
      <c r="G987" s="48">
        <v>0</v>
      </c>
      <c r="H987" s="48">
        <f t="shared" si="60"/>
        <v>5039.8666990000011</v>
      </c>
      <c r="I987" s="48">
        <v>0</v>
      </c>
      <c r="J987" s="48">
        <v>0</v>
      </c>
      <c r="K987" s="48">
        <v>1</v>
      </c>
      <c r="L987" s="48">
        <v>1</v>
      </c>
      <c r="M987">
        <v>5049.3850096999995</v>
      </c>
      <c r="N987">
        <v>4982.0649901999996</v>
      </c>
      <c r="O987" s="48">
        <v>1</v>
      </c>
      <c r="P987" s="61">
        <f t="shared" si="61"/>
        <v>0.56491936382651731</v>
      </c>
      <c r="Q987" s="62">
        <f t="shared" si="62"/>
        <v>0.63759002030978895</v>
      </c>
      <c r="R987" s="62">
        <f t="shared" si="63"/>
        <v>1</v>
      </c>
    </row>
    <row r="988" spans="1:18" x14ac:dyDescent="0.3">
      <c r="A988" s="60">
        <v>40806</v>
      </c>
      <c r="B988" s="48">
        <v>1</v>
      </c>
      <c r="C988" s="48">
        <v>5042.5498049999997</v>
      </c>
      <c r="D988" s="48">
        <v>5149.8999020000001</v>
      </c>
      <c r="E988" s="48">
        <v>5035.25</v>
      </c>
      <c r="F988" s="48">
        <v>5140.2001950000003</v>
      </c>
      <c r="G988" s="48">
        <v>0</v>
      </c>
      <c r="H988" s="48">
        <f t="shared" si="60"/>
        <v>5108.4500323333341</v>
      </c>
      <c r="I988" s="48">
        <v>1</v>
      </c>
      <c r="J988" s="48">
        <v>-1</v>
      </c>
      <c r="K988" s="48">
        <v>0</v>
      </c>
      <c r="L988" s="48">
        <v>1</v>
      </c>
      <c r="M988">
        <v>5056.9750487000001</v>
      </c>
      <c r="N988">
        <v>4996.7925048499992</v>
      </c>
      <c r="O988" s="48">
        <v>1</v>
      </c>
      <c r="P988" s="61">
        <f t="shared" si="61"/>
        <v>0.88551725248702184</v>
      </c>
      <c r="Q988" s="62">
        <f t="shared" si="62"/>
        <v>0.70796422533451153</v>
      </c>
      <c r="R988" s="62">
        <f t="shared" si="63"/>
        <v>1</v>
      </c>
    </row>
    <row r="989" spans="1:18" x14ac:dyDescent="0.3">
      <c r="A989" s="60">
        <v>40807</v>
      </c>
      <c r="B989" s="48">
        <v>0</v>
      </c>
      <c r="C989" s="48">
        <v>5153.75</v>
      </c>
      <c r="D989" s="48">
        <v>5168.3999020000001</v>
      </c>
      <c r="E989" s="48">
        <v>5109.8500979999999</v>
      </c>
      <c r="F989" s="48">
        <v>5133.25</v>
      </c>
      <c r="G989" s="48">
        <v>0</v>
      </c>
      <c r="H989" s="48">
        <f t="shared" si="60"/>
        <v>5137.166666666667</v>
      </c>
      <c r="I989" s="48">
        <v>0</v>
      </c>
      <c r="J989" s="48">
        <v>-1</v>
      </c>
      <c r="K989" s="48">
        <v>0</v>
      </c>
      <c r="L989" s="48">
        <v>1</v>
      </c>
      <c r="M989">
        <v>5057.8350584999989</v>
      </c>
      <c r="N989">
        <v>5008.5150145999996</v>
      </c>
      <c r="O989" s="48">
        <v>1</v>
      </c>
      <c r="P989" s="61">
        <f t="shared" si="61"/>
        <v>0.60285209008795015</v>
      </c>
      <c r="Q989" s="62">
        <f t="shared" si="62"/>
        <v>0.64630854809063099</v>
      </c>
      <c r="R989" s="62">
        <f t="shared" si="63"/>
        <v>1</v>
      </c>
    </row>
    <row r="990" spans="1:18" x14ac:dyDescent="0.3">
      <c r="A990" s="60">
        <v>40808</v>
      </c>
      <c r="B990" s="48">
        <v>1</v>
      </c>
      <c r="C990" s="48">
        <v>5054.4501950000003</v>
      </c>
      <c r="D990" s="48">
        <v>5059.8500979999999</v>
      </c>
      <c r="E990" s="48">
        <v>4907.75</v>
      </c>
      <c r="F990" s="48">
        <v>4923.6499020000001</v>
      </c>
      <c r="G990" s="48">
        <v>0</v>
      </c>
      <c r="H990" s="48">
        <f t="shared" si="60"/>
        <v>4963.75</v>
      </c>
      <c r="I990" s="48">
        <v>0</v>
      </c>
      <c r="J990" s="48">
        <v>-1</v>
      </c>
      <c r="K990" s="48">
        <v>1</v>
      </c>
      <c r="L990" s="48">
        <v>1</v>
      </c>
      <c r="M990">
        <v>5034.8750486999998</v>
      </c>
      <c r="N990">
        <v>5007.2525145999989</v>
      </c>
      <c r="O990" s="48">
        <v>1</v>
      </c>
      <c r="P990" s="61">
        <f t="shared" si="61"/>
        <v>0.32226814234846857</v>
      </c>
      <c r="Q990" s="62">
        <f t="shared" si="62"/>
        <v>0.57987691614837766</v>
      </c>
      <c r="R990" s="62">
        <f t="shared" si="63"/>
        <v>1</v>
      </c>
    </row>
    <row r="991" spans="1:18" x14ac:dyDescent="0.3">
      <c r="A991" s="60">
        <v>40809</v>
      </c>
      <c r="B991" s="48">
        <v>1</v>
      </c>
      <c r="C991" s="48">
        <v>4873.75</v>
      </c>
      <c r="D991" s="48">
        <v>4930.25</v>
      </c>
      <c r="E991" s="48">
        <v>4829.6000979999999</v>
      </c>
      <c r="F991" s="48">
        <v>4867.75</v>
      </c>
      <c r="G991" s="48">
        <v>0</v>
      </c>
      <c r="H991" s="48">
        <f t="shared" si="60"/>
        <v>4875.8666993333327</v>
      </c>
      <c r="I991" s="48">
        <v>0</v>
      </c>
      <c r="J991" s="48">
        <v>-1</v>
      </c>
      <c r="K991" s="48">
        <v>1</v>
      </c>
      <c r="L991" s="48">
        <v>1</v>
      </c>
      <c r="M991">
        <v>5015.7050292000004</v>
      </c>
      <c r="N991">
        <v>5006.1950194999999</v>
      </c>
      <c r="O991" s="48">
        <v>1</v>
      </c>
      <c r="P991" s="61">
        <f t="shared" si="61"/>
        <v>0.62955047442880763</v>
      </c>
      <c r="Q991" s="62">
        <f t="shared" si="62"/>
        <v>0.65238752664851984</v>
      </c>
      <c r="R991" s="62">
        <f t="shared" si="63"/>
        <v>1</v>
      </c>
    </row>
    <row r="992" spans="1:18" x14ac:dyDescent="0.3">
      <c r="A992" s="60">
        <v>40812</v>
      </c>
      <c r="B992" s="48">
        <v>0</v>
      </c>
      <c r="C992" s="48">
        <v>4878.6000979999999</v>
      </c>
      <c r="D992" s="48">
        <v>4879.7998049999997</v>
      </c>
      <c r="E992" s="48">
        <v>4758.8500979999999</v>
      </c>
      <c r="F992" s="48">
        <v>4835.3999020000001</v>
      </c>
      <c r="G992" s="48">
        <v>0</v>
      </c>
      <c r="H992" s="48">
        <f t="shared" si="60"/>
        <v>4824.6832683333332</v>
      </c>
      <c r="I992" s="48">
        <v>0</v>
      </c>
      <c r="J992" s="48">
        <v>-1</v>
      </c>
      <c r="K992" s="48">
        <v>1</v>
      </c>
      <c r="L992" s="48">
        <v>1</v>
      </c>
      <c r="M992">
        <v>5004.5650389000002</v>
      </c>
      <c r="N992">
        <v>5005.9850096999999</v>
      </c>
      <c r="O992" s="48">
        <v>0</v>
      </c>
      <c r="P992" s="61">
        <f t="shared" si="61"/>
        <v>0.5492045690566274</v>
      </c>
      <c r="Q992" s="62">
        <f t="shared" si="62"/>
        <v>0.63395102526966018</v>
      </c>
      <c r="R992" s="62">
        <f t="shared" si="63"/>
        <v>1</v>
      </c>
    </row>
    <row r="993" spans="1:18" x14ac:dyDescent="0.3">
      <c r="A993" s="60">
        <v>40813</v>
      </c>
      <c r="B993" s="48">
        <v>1</v>
      </c>
      <c r="C993" s="48">
        <v>4905.1499020000001</v>
      </c>
      <c r="D993" s="48">
        <v>4982.9501950000003</v>
      </c>
      <c r="E993" s="48">
        <v>4905.1499020000001</v>
      </c>
      <c r="F993" s="48">
        <v>4971.25</v>
      </c>
      <c r="G993" s="48">
        <v>0</v>
      </c>
      <c r="H993" s="48">
        <f t="shared" si="60"/>
        <v>4953.1166990000002</v>
      </c>
      <c r="I993" s="48">
        <v>1</v>
      </c>
      <c r="J993" s="48">
        <v>1</v>
      </c>
      <c r="K993" s="48">
        <v>0</v>
      </c>
      <c r="L993" s="48">
        <v>1</v>
      </c>
      <c r="M993">
        <v>5007.5950193999997</v>
      </c>
      <c r="N993">
        <v>5017.1575194500001</v>
      </c>
      <c r="O993" s="48">
        <v>0</v>
      </c>
      <c r="P993" s="61">
        <f t="shared" si="61"/>
        <v>0.81004439010060225</v>
      </c>
      <c r="Q993" s="62">
        <f t="shared" si="62"/>
        <v>0.69211896348248236</v>
      </c>
      <c r="R993" s="62">
        <f t="shared" si="63"/>
        <v>1</v>
      </c>
    </row>
    <row r="994" spans="1:18" x14ac:dyDescent="0.3">
      <c r="A994" s="60">
        <v>40814</v>
      </c>
      <c r="B994" s="48">
        <v>0</v>
      </c>
      <c r="C994" s="48">
        <v>5005.5</v>
      </c>
      <c r="D994" s="48">
        <v>5006.0498049999997</v>
      </c>
      <c r="E994" s="48">
        <v>4918.4501950000003</v>
      </c>
      <c r="F994" s="48">
        <v>4945.8999020000001</v>
      </c>
      <c r="G994" s="48">
        <v>0</v>
      </c>
      <c r="H994" s="48">
        <f t="shared" si="60"/>
        <v>4956.7999673333334</v>
      </c>
      <c r="I994" s="48">
        <v>0</v>
      </c>
      <c r="J994" s="48">
        <v>-1</v>
      </c>
      <c r="K994" s="48">
        <v>0</v>
      </c>
      <c r="L994" s="48">
        <v>1</v>
      </c>
      <c r="M994">
        <v>5000.9300291</v>
      </c>
      <c r="N994">
        <v>5018.4725096500006</v>
      </c>
      <c r="O994" s="48">
        <v>0</v>
      </c>
      <c r="P994" s="61">
        <f t="shared" si="61"/>
        <v>0.50591864643964457</v>
      </c>
      <c r="Q994" s="62">
        <f t="shared" si="62"/>
        <v>0.62384922364402451</v>
      </c>
      <c r="R994" s="62">
        <f t="shared" si="63"/>
        <v>1</v>
      </c>
    </row>
    <row r="995" spans="1:18" x14ac:dyDescent="0.3">
      <c r="A995" s="60">
        <v>40815</v>
      </c>
      <c r="B995" s="48">
        <v>1</v>
      </c>
      <c r="C995" s="48">
        <v>4924.2001950000003</v>
      </c>
      <c r="D995" s="48">
        <v>5034.25</v>
      </c>
      <c r="E995" s="48">
        <v>4906</v>
      </c>
      <c r="F995" s="48">
        <v>5015.4501950000003</v>
      </c>
      <c r="G995" s="48">
        <v>0</v>
      </c>
      <c r="H995" s="48">
        <f t="shared" si="60"/>
        <v>4985.2333983333338</v>
      </c>
      <c r="I995" s="48">
        <v>1</v>
      </c>
      <c r="J995" s="48">
        <v>-1</v>
      </c>
      <c r="K995" s="48">
        <v>0</v>
      </c>
      <c r="L995" s="48">
        <v>1</v>
      </c>
      <c r="M995">
        <v>4994.9050291000003</v>
      </c>
      <c r="N995">
        <v>5019.1950194000001</v>
      </c>
      <c r="O995" s="48">
        <v>0</v>
      </c>
      <c r="P995" s="61">
        <f t="shared" si="61"/>
        <v>0.86830095555736286</v>
      </c>
      <c r="Q995" s="62">
        <f t="shared" si="62"/>
        <v>0.70439203924823091</v>
      </c>
      <c r="R995" s="62">
        <f t="shared" si="63"/>
        <v>1</v>
      </c>
    </row>
    <row r="996" spans="1:18" x14ac:dyDescent="0.3">
      <c r="A996" s="60">
        <v>40816</v>
      </c>
      <c r="B996" s="48">
        <v>0</v>
      </c>
      <c r="C996" s="48">
        <v>4990.1499020000001</v>
      </c>
      <c r="D996" s="48">
        <v>5025.5498049999997</v>
      </c>
      <c r="E996" s="48">
        <v>4924.2998049999997</v>
      </c>
      <c r="F996" s="48">
        <v>4943.25</v>
      </c>
      <c r="G996" s="48">
        <v>0</v>
      </c>
      <c r="H996" s="48">
        <f t="shared" si="60"/>
        <v>4964.3665366666664</v>
      </c>
      <c r="I996" s="48">
        <v>0</v>
      </c>
      <c r="J996" s="48">
        <v>-1</v>
      </c>
      <c r="K996" s="48">
        <v>1</v>
      </c>
      <c r="L996" s="48">
        <v>1</v>
      </c>
      <c r="M996">
        <v>4980.8050291</v>
      </c>
      <c r="N996">
        <v>5014.3575194000005</v>
      </c>
      <c r="O996" s="48">
        <v>0</v>
      </c>
      <c r="P996" s="61">
        <f t="shared" si="61"/>
        <v>0.52962063861597408</v>
      </c>
      <c r="Q996" s="62">
        <f t="shared" si="62"/>
        <v>0.62939462760205034</v>
      </c>
      <c r="R996" s="62">
        <f t="shared" si="63"/>
        <v>1</v>
      </c>
    </row>
    <row r="997" spans="1:18" x14ac:dyDescent="0.3">
      <c r="A997" s="60">
        <v>40819</v>
      </c>
      <c r="B997" s="48">
        <v>0</v>
      </c>
      <c r="C997" s="48">
        <v>4874.3999020000001</v>
      </c>
      <c r="D997" s="48">
        <v>4879.1499020000001</v>
      </c>
      <c r="E997" s="48">
        <v>4823.8999020000001</v>
      </c>
      <c r="F997" s="48">
        <v>4849.5</v>
      </c>
      <c r="G997" s="48">
        <v>0</v>
      </c>
      <c r="H997" s="48">
        <f t="shared" si="60"/>
        <v>4850.8499346666667</v>
      </c>
      <c r="I997" s="48">
        <v>0</v>
      </c>
      <c r="J997" s="48">
        <v>-1</v>
      </c>
      <c r="K997" s="48">
        <v>1</v>
      </c>
      <c r="L997" s="48">
        <v>1</v>
      </c>
      <c r="M997">
        <v>4962.5600095999998</v>
      </c>
      <c r="N997">
        <v>5005.9725096499997</v>
      </c>
      <c r="O997" s="48">
        <v>0</v>
      </c>
      <c r="P997" s="61">
        <f t="shared" si="61"/>
        <v>0.59322876422079163</v>
      </c>
      <c r="Q997" s="62">
        <f t="shared" si="62"/>
        <v>0.64410563072624216</v>
      </c>
      <c r="R997" s="62">
        <f t="shared" si="63"/>
        <v>1</v>
      </c>
    </row>
    <row r="998" spans="1:18" x14ac:dyDescent="0.3">
      <c r="A998" s="60">
        <v>40820</v>
      </c>
      <c r="B998" s="48">
        <v>0</v>
      </c>
      <c r="C998" s="48">
        <v>4823.5</v>
      </c>
      <c r="D998" s="48">
        <v>4869.75</v>
      </c>
      <c r="E998" s="48">
        <v>4728.2998049999997</v>
      </c>
      <c r="F998" s="48">
        <v>4772.1499020000001</v>
      </c>
      <c r="G998" s="48">
        <v>0</v>
      </c>
      <c r="H998" s="48">
        <f t="shared" si="60"/>
        <v>4790.0665689999996</v>
      </c>
      <c r="I998" s="48">
        <v>0</v>
      </c>
      <c r="J998" s="48">
        <v>-1</v>
      </c>
      <c r="K998" s="48">
        <v>1</v>
      </c>
      <c r="L998" s="48">
        <v>1</v>
      </c>
      <c r="M998">
        <v>4925.7549803000002</v>
      </c>
      <c r="N998">
        <v>4991.3650145000001</v>
      </c>
      <c r="O998" s="48">
        <v>0</v>
      </c>
      <c r="P998" s="61">
        <f t="shared" si="61"/>
        <v>0.51605151269127547</v>
      </c>
      <c r="Q998" s="62">
        <f t="shared" si="62"/>
        <v>0.62622401536017924</v>
      </c>
      <c r="R998" s="62">
        <f t="shared" si="63"/>
        <v>1</v>
      </c>
    </row>
    <row r="999" spans="1:18" x14ac:dyDescent="0.3">
      <c r="A999" s="60">
        <v>40821</v>
      </c>
      <c r="B999" s="48">
        <v>0</v>
      </c>
      <c r="C999" s="48">
        <v>4791.2998049999997</v>
      </c>
      <c r="D999" s="48">
        <v>4827.7998049999997</v>
      </c>
      <c r="E999" s="48">
        <v>4741</v>
      </c>
      <c r="F999" s="48">
        <v>4751.2998049999997</v>
      </c>
      <c r="G999" s="48">
        <v>0</v>
      </c>
      <c r="H999" s="48">
        <f t="shared" si="60"/>
        <v>4773.3665366666655</v>
      </c>
      <c r="I999" s="48">
        <v>0</v>
      </c>
      <c r="J999" s="48">
        <v>-1</v>
      </c>
      <c r="K999" s="48">
        <v>1</v>
      </c>
      <c r="L999" s="48">
        <v>1</v>
      </c>
      <c r="M999">
        <v>4887.5599608000002</v>
      </c>
      <c r="N999">
        <v>4972.69750965</v>
      </c>
      <c r="O999" s="48">
        <v>0</v>
      </c>
      <c r="P999" s="61">
        <f t="shared" si="61"/>
        <v>0.54608278244221986</v>
      </c>
      <c r="Q999" s="62">
        <f t="shared" si="62"/>
        <v>0.63322628997837971</v>
      </c>
      <c r="R999" s="62">
        <f t="shared" si="63"/>
        <v>1</v>
      </c>
    </row>
    <row r="1000" spans="1:18" x14ac:dyDescent="0.3">
      <c r="A1000" s="60">
        <v>40823</v>
      </c>
      <c r="B1000" s="48">
        <v>1</v>
      </c>
      <c r="C1000" s="48">
        <v>4883.6499020000001</v>
      </c>
      <c r="D1000" s="48">
        <v>4922.6000979999999</v>
      </c>
      <c r="E1000" s="48">
        <v>4861.2001950000003</v>
      </c>
      <c r="F1000" s="48">
        <v>4888.0498049999997</v>
      </c>
      <c r="G1000" s="48">
        <v>0</v>
      </c>
      <c r="H1000" s="48">
        <f t="shared" si="60"/>
        <v>4890.6166993333327</v>
      </c>
      <c r="I1000" s="48">
        <v>1</v>
      </c>
      <c r="J1000" s="48">
        <v>-1</v>
      </c>
      <c r="K1000" s="48">
        <v>0</v>
      </c>
      <c r="L1000" s="48">
        <v>1</v>
      </c>
      <c r="M1000">
        <v>4883.9999511000005</v>
      </c>
      <c r="N1000">
        <v>4959.4374999000001</v>
      </c>
      <c r="O1000" s="48">
        <v>0</v>
      </c>
      <c r="P1000" s="61">
        <f t="shared" si="61"/>
        <v>0.66000682002250266</v>
      </c>
      <c r="Q1000" s="62">
        <f t="shared" si="62"/>
        <v>0.65926192047317378</v>
      </c>
      <c r="R1000" s="62">
        <f t="shared" si="63"/>
        <v>1</v>
      </c>
    </row>
    <row r="1001" spans="1:18" x14ac:dyDescent="0.3">
      <c r="A1001" s="60">
        <v>40826</v>
      </c>
      <c r="B1001" s="48">
        <v>1</v>
      </c>
      <c r="C1001" s="48">
        <v>4886.8500979999999</v>
      </c>
      <c r="D1001" s="48">
        <v>4991.1499020000001</v>
      </c>
      <c r="E1001" s="48">
        <v>4882.0498049999997</v>
      </c>
      <c r="F1001" s="48">
        <v>4979.6000979999999</v>
      </c>
      <c r="G1001" s="48">
        <v>0</v>
      </c>
      <c r="H1001" s="48">
        <f t="shared" si="60"/>
        <v>4950.9332683333332</v>
      </c>
      <c r="I1001" s="48">
        <v>1</v>
      </c>
      <c r="J1001" s="48">
        <v>-1</v>
      </c>
      <c r="K1001" s="48">
        <v>0</v>
      </c>
      <c r="L1001" s="48">
        <v>1</v>
      </c>
      <c r="M1001">
        <v>4895.184960900001</v>
      </c>
      <c r="N1001">
        <v>4955.4449950500002</v>
      </c>
      <c r="O1001" s="48">
        <v>0</v>
      </c>
      <c r="P1001" s="61">
        <f t="shared" si="61"/>
        <v>0.87296580140869673</v>
      </c>
      <c r="Q1001" s="62">
        <f t="shared" si="62"/>
        <v>0.70536244461779762</v>
      </c>
      <c r="R1001" s="62">
        <f t="shared" si="63"/>
        <v>1</v>
      </c>
    </row>
    <row r="1002" spans="1:18" x14ac:dyDescent="0.3">
      <c r="A1002" s="60">
        <v>40827</v>
      </c>
      <c r="B1002" s="48">
        <v>0</v>
      </c>
      <c r="C1002" s="48">
        <v>5019.8999020000001</v>
      </c>
      <c r="D1002" s="48">
        <v>5045.1000979999999</v>
      </c>
      <c r="E1002" s="48">
        <v>4964</v>
      </c>
      <c r="F1002" s="48">
        <v>4974.3500979999999</v>
      </c>
      <c r="G1002" s="48">
        <v>0</v>
      </c>
      <c r="H1002" s="48">
        <f t="shared" si="60"/>
        <v>4994.4833986666663</v>
      </c>
      <c r="I1002" s="48">
        <v>0</v>
      </c>
      <c r="J1002" s="48">
        <v>-1</v>
      </c>
      <c r="K1002" s="48">
        <v>0</v>
      </c>
      <c r="L1002" s="48">
        <v>1</v>
      </c>
      <c r="M1002">
        <v>4909.0799805000006</v>
      </c>
      <c r="N1002">
        <v>4956.8225097000004</v>
      </c>
      <c r="O1002" s="48">
        <v>0</v>
      </c>
      <c r="P1002" s="61">
        <f t="shared" si="61"/>
        <v>0.53530522834176808</v>
      </c>
      <c r="Q1002" s="62">
        <f t="shared" si="62"/>
        <v>0.63071961994695547</v>
      </c>
      <c r="R1002" s="62">
        <f t="shared" si="63"/>
        <v>1</v>
      </c>
    </row>
    <row r="1003" spans="1:18" x14ac:dyDescent="0.3">
      <c r="A1003" s="60">
        <v>40828</v>
      </c>
      <c r="B1003" s="48">
        <v>1</v>
      </c>
      <c r="C1003" s="48">
        <v>5011.2001950000003</v>
      </c>
      <c r="D1003" s="48">
        <v>5109.7998049999997</v>
      </c>
      <c r="E1003" s="48">
        <v>4997.6499020000001</v>
      </c>
      <c r="F1003" s="48">
        <v>5099.3999020000001</v>
      </c>
      <c r="G1003" s="48">
        <v>0</v>
      </c>
      <c r="H1003" s="48">
        <f t="shared" si="60"/>
        <v>5068.9498696666669</v>
      </c>
      <c r="I1003" s="48">
        <v>1</v>
      </c>
      <c r="J1003" s="48">
        <v>-1</v>
      </c>
      <c r="K1003" s="48">
        <v>0</v>
      </c>
      <c r="L1003" s="48">
        <v>1</v>
      </c>
      <c r="M1003">
        <v>4921.8949707000011</v>
      </c>
      <c r="N1003">
        <v>4964.7449950499995</v>
      </c>
      <c r="O1003" s="48">
        <v>0</v>
      </c>
      <c r="P1003" s="61">
        <f t="shared" si="61"/>
        <v>0.86323486237579794</v>
      </c>
      <c r="Q1003" s="62">
        <f t="shared" si="62"/>
        <v>0.7033360664283641</v>
      </c>
      <c r="R1003" s="62">
        <f t="shared" si="63"/>
        <v>1</v>
      </c>
    </row>
    <row r="1004" spans="1:18" x14ac:dyDescent="0.3">
      <c r="A1004" s="60">
        <v>40829</v>
      </c>
      <c r="B1004" s="48">
        <v>0</v>
      </c>
      <c r="C1004" s="48">
        <v>5130.7998049999997</v>
      </c>
      <c r="D1004" s="48">
        <v>5136.9501950000003</v>
      </c>
      <c r="E1004" s="48">
        <v>5067.6499020000001</v>
      </c>
      <c r="F1004" s="48">
        <v>5077.8500979999999</v>
      </c>
      <c r="G1004" s="48">
        <v>0</v>
      </c>
      <c r="H1004" s="48">
        <f t="shared" si="60"/>
        <v>5094.1500650000007</v>
      </c>
      <c r="I1004" s="48">
        <v>0</v>
      </c>
      <c r="J1004" s="48">
        <v>-1</v>
      </c>
      <c r="K1004" s="48">
        <v>0</v>
      </c>
      <c r="L1004" s="48">
        <v>1</v>
      </c>
      <c r="M1004">
        <v>4935.0899903000009</v>
      </c>
      <c r="N1004">
        <v>4968.0100096999995</v>
      </c>
      <c r="O1004" s="48">
        <v>0</v>
      </c>
      <c r="P1004" s="61">
        <f t="shared" si="61"/>
        <v>0.52130521837870725</v>
      </c>
      <c r="Q1004" s="62">
        <f t="shared" si="62"/>
        <v>0.62745291933867142</v>
      </c>
      <c r="R1004" s="62">
        <f t="shared" si="63"/>
        <v>1</v>
      </c>
    </row>
    <row r="1005" spans="1:18" x14ac:dyDescent="0.3">
      <c r="A1005" s="60">
        <v>40830</v>
      </c>
      <c r="B1005" s="48">
        <v>1</v>
      </c>
      <c r="C1005" s="48">
        <v>5057.3500979999999</v>
      </c>
      <c r="D1005" s="48">
        <v>5141.3999020000001</v>
      </c>
      <c r="E1005" s="48">
        <v>5056.6000979999999</v>
      </c>
      <c r="F1005" s="48">
        <v>5132.2998049999997</v>
      </c>
      <c r="G1005" s="48">
        <v>0</v>
      </c>
      <c r="H1005" s="48">
        <f t="shared" si="60"/>
        <v>5110.0999349999993</v>
      </c>
      <c r="I1005" s="48">
        <v>1</v>
      </c>
      <c r="J1005" s="48">
        <v>-1</v>
      </c>
      <c r="K1005" s="48">
        <v>0</v>
      </c>
      <c r="L1005" s="48">
        <v>1</v>
      </c>
      <c r="M1005">
        <v>4946.7749512999999</v>
      </c>
      <c r="N1005">
        <v>4970.8399902000001</v>
      </c>
      <c r="O1005" s="48">
        <v>0</v>
      </c>
      <c r="P1005" s="61">
        <f t="shared" si="61"/>
        <v>0.83200038907071794</v>
      </c>
      <c r="Q1005" s="62">
        <f t="shared" si="62"/>
        <v>0.69677773536066556</v>
      </c>
      <c r="R1005" s="62">
        <f t="shared" si="63"/>
        <v>1</v>
      </c>
    </row>
    <row r="1006" spans="1:18" x14ac:dyDescent="0.3">
      <c r="A1006" s="60">
        <v>40833</v>
      </c>
      <c r="B1006" s="48">
        <v>0</v>
      </c>
      <c r="C1006" s="48">
        <v>5156.2001950000003</v>
      </c>
      <c r="D1006" s="48">
        <v>5160.2001950000003</v>
      </c>
      <c r="E1006" s="48">
        <v>5084.5</v>
      </c>
      <c r="F1006" s="48">
        <v>5118.25</v>
      </c>
      <c r="G1006" s="48">
        <v>0</v>
      </c>
      <c r="H1006" s="48">
        <f t="shared" si="60"/>
        <v>5120.9833983333338</v>
      </c>
      <c r="I1006" s="48">
        <v>0</v>
      </c>
      <c r="J1006" s="48">
        <v>-1</v>
      </c>
      <c r="K1006" s="48">
        <v>0</v>
      </c>
      <c r="L1006" s="48">
        <v>1</v>
      </c>
      <c r="M1006">
        <v>4964.2749512999999</v>
      </c>
      <c r="N1006">
        <v>4972.5399901999999</v>
      </c>
      <c r="O1006" s="48">
        <v>0</v>
      </c>
      <c r="P1006" s="61">
        <f t="shared" si="61"/>
        <v>0.56117538279138501</v>
      </c>
      <c r="Q1006" s="62">
        <f t="shared" si="62"/>
        <v>0.63672445753712781</v>
      </c>
      <c r="R1006" s="62">
        <f t="shared" si="63"/>
        <v>1</v>
      </c>
    </row>
    <row r="1007" spans="1:18" x14ac:dyDescent="0.3">
      <c r="A1007" s="60">
        <v>40834</v>
      </c>
      <c r="B1007" s="48">
        <v>1</v>
      </c>
      <c r="C1007" s="48">
        <v>5049.4501950000003</v>
      </c>
      <c r="D1007" s="48">
        <v>5057.5</v>
      </c>
      <c r="E1007" s="48">
        <v>5011.0498049999997</v>
      </c>
      <c r="F1007" s="48">
        <v>5037.5</v>
      </c>
      <c r="G1007" s="48">
        <v>0</v>
      </c>
      <c r="H1007" s="48">
        <f t="shared" si="60"/>
        <v>5035.3499349999993</v>
      </c>
      <c r="I1007" s="48">
        <v>0</v>
      </c>
      <c r="J1007" s="48">
        <v>-1</v>
      </c>
      <c r="K1007" s="48">
        <v>1</v>
      </c>
      <c r="L1007" s="48">
        <v>1</v>
      </c>
      <c r="M1007">
        <v>4983.0749513000001</v>
      </c>
      <c r="N1007">
        <v>4972.8174804499995</v>
      </c>
      <c r="O1007" s="48">
        <v>1</v>
      </c>
      <c r="P1007" s="61">
        <f t="shared" si="61"/>
        <v>0.62612653598649204</v>
      </c>
      <c r="Q1007" s="62">
        <f t="shared" si="62"/>
        <v>0.65161064800408097</v>
      </c>
      <c r="R1007" s="62">
        <f t="shared" si="63"/>
        <v>1</v>
      </c>
    </row>
    <row r="1008" spans="1:18" x14ac:dyDescent="0.3">
      <c r="A1008" s="60">
        <v>40835</v>
      </c>
      <c r="B1008" s="48">
        <v>1</v>
      </c>
      <c r="C1008" s="48">
        <v>5080.4501950000003</v>
      </c>
      <c r="D1008" s="48">
        <v>5148.0498049999997</v>
      </c>
      <c r="E1008" s="48">
        <v>5075.2998049999997</v>
      </c>
      <c r="F1008" s="48">
        <v>5139.1499020000001</v>
      </c>
      <c r="G1008" s="48">
        <v>0</v>
      </c>
      <c r="H1008" s="48">
        <f t="shared" si="60"/>
        <v>5120.8331706666659</v>
      </c>
      <c r="I1008" s="48">
        <v>1</v>
      </c>
      <c r="J1008" s="48">
        <v>-1</v>
      </c>
      <c r="K1008" s="48">
        <v>0</v>
      </c>
      <c r="L1008" s="48">
        <v>1</v>
      </c>
      <c r="M1008">
        <v>5019.7749512999999</v>
      </c>
      <c r="N1008">
        <v>4972.7649658000009</v>
      </c>
      <c r="O1008" s="48">
        <v>1</v>
      </c>
      <c r="P1008" s="61">
        <f t="shared" si="61"/>
        <v>0.7940179019421747</v>
      </c>
      <c r="Q1008" s="62">
        <f t="shared" si="62"/>
        <v>0.68869340028868653</v>
      </c>
      <c r="R1008" s="62">
        <f t="shared" si="63"/>
        <v>1</v>
      </c>
    </row>
    <row r="1009" spans="1:18" x14ac:dyDescent="0.3">
      <c r="A1009" s="60">
        <v>40836</v>
      </c>
      <c r="B1009" s="48">
        <v>1</v>
      </c>
      <c r="C1009" s="48">
        <v>5086.5498049999997</v>
      </c>
      <c r="D1009" s="48">
        <v>5099</v>
      </c>
      <c r="E1009" s="48">
        <v>5033.9501950000003</v>
      </c>
      <c r="F1009" s="48">
        <v>5091.8999020000001</v>
      </c>
      <c r="G1009" s="48">
        <v>0</v>
      </c>
      <c r="H1009" s="48">
        <f t="shared" si="60"/>
        <v>5074.9500323333341</v>
      </c>
      <c r="I1009" s="48">
        <v>1</v>
      </c>
      <c r="J1009" s="48">
        <v>-1</v>
      </c>
      <c r="K1009" s="48">
        <v>1</v>
      </c>
      <c r="L1009" s="48">
        <v>1</v>
      </c>
      <c r="M1009">
        <v>5053.8349609999987</v>
      </c>
      <c r="N1009">
        <v>4970.6974609000008</v>
      </c>
      <c r="O1009" s="48">
        <v>1</v>
      </c>
      <c r="P1009" s="61">
        <f t="shared" si="61"/>
        <v>0.67063660203315245</v>
      </c>
      <c r="Q1009" s="62">
        <f t="shared" si="62"/>
        <v>0.66164569038934529</v>
      </c>
      <c r="R1009" s="62">
        <f t="shared" si="63"/>
        <v>1</v>
      </c>
    </row>
    <row r="1010" spans="1:18" x14ac:dyDescent="0.3">
      <c r="A1010" s="60">
        <v>40837</v>
      </c>
      <c r="B1010" s="48">
        <v>1</v>
      </c>
      <c r="C1010" s="48">
        <v>5106.6000979999999</v>
      </c>
      <c r="D1010" s="48">
        <v>5120.75</v>
      </c>
      <c r="E1010" s="48">
        <v>5037.9501950000003</v>
      </c>
      <c r="F1010" s="48">
        <v>5049.9501950000003</v>
      </c>
      <c r="G1010" s="48">
        <v>0</v>
      </c>
      <c r="H1010" s="48">
        <f t="shared" si="60"/>
        <v>5069.5501300000005</v>
      </c>
      <c r="I1010" s="48">
        <v>0</v>
      </c>
      <c r="J1010" s="48">
        <v>-1</v>
      </c>
      <c r="K1010" s="48">
        <v>1</v>
      </c>
      <c r="L1010" s="48">
        <v>1</v>
      </c>
      <c r="M1010">
        <v>5070.0249999999987</v>
      </c>
      <c r="N1010">
        <v>4977.012475550001</v>
      </c>
      <c r="O1010" s="48">
        <v>1</v>
      </c>
      <c r="P1010" s="61">
        <f t="shared" si="61"/>
        <v>0.50989812204503715</v>
      </c>
      <c r="Q1010" s="62">
        <f t="shared" si="62"/>
        <v>0.62478259159390326</v>
      </c>
      <c r="R1010" s="62">
        <f t="shared" si="63"/>
        <v>1</v>
      </c>
    </row>
    <row r="1011" spans="1:18" x14ac:dyDescent="0.3">
      <c r="A1011" s="60">
        <v>40840</v>
      </c>
      <c r="B1011" s="48">
        <v>0</v>
      </c>
      <c r="C1011" s="48">
        <v>5114.7001950000003</v>
      </c>
      <c r="D1011" s="48">
        <v>5145.6499020000001</v>
      </c>
      <c r="E1011" s="48">
        <v>5084.75</v>
      </c>
      <c r="F1011" s="48">
        <v>5098.3500979999999</v>
      </c>
      <c r="G1011" s="48">
        <v>0</v>
      </c>
      <c r="H1011" s="48">
        <f t="shared" si="60"/>
        <v>5109.583333333333</v>
      </c>
      <c r="I1011" s="48">
        <v>0</v>
      </c>
      <c r="J1011" s="48">
        <v>-1</v>
      </c>
      <c r="K1011" s="48">
        <v>0</v>
      </c>
      <c r="L1011" s="48">
        <v>1</v>
      </c>
      <c r="M1011">
        <v>5081.8999999999996</v>
      </c>
      <c r="N1011">
        <v>4988.5424804500008</v>
      </c>
      <c r="O1011" s="48">
        <v>1</v>
      </c>
      <c r="P1011" s="61">
        <f t="shared" si="61"/>
        <v>0.60904031864483543</v>
      </c>
      <c r="Q1011" s="62">
        <f t="shared" si="62"/>
        <v>0.6477218547210557</v>
      </c>
      <c r="R1011" s="62">
        <f t="shared" si="63"/>
        <v>1</v>
      </c>
    </row>
    <row r="1012" spans="1:18" x14ac:dyDescent="0.3">
      <c r="A1012" s="60">
        <v>40841</v>
      </c>
      <c r="B1012" s="48">
        <v>1</v>
      </c>
      <c r="C1012" s="48">
        <v>5137.8999020000001</v>
      </c>
      <c r="D1012" s="48">
        <v>5211</v>
      </c>
      <c r="E1012" s="48">
        <v>5085.5498049999997</v>
      </c>
      <c r="F1012" s="48">
        <v>5191.6000979999999</v>
      </c>
      <c r="G1012" s="48">
        <v>0</v>
      </c>
      <c r="H1012" s="48">
        <f t="shared" si="60"/>
        <v>5162.7166343333329</v>
      </c>
      <c r="I1012" s="48">
        <v>1</v>
      </c>
      <c r="J1012" s="48">
        <v>-1</v>
      </c>
      <c r="K1012" s="48">
        <v>0</v>
      </c>
      <c r="L1012" s="48">
        <v>1</v>
      </c>
      <c r="M1012">
        <v>5103.625</v>
      </c>
      <c r="N1012">
        <v>5006.3524902500003</v>
      </c>
      <c r="O1012" s="48">
        <v>1</v>
      </c>
      <c r="P1012" s="61">
        <f t="shared" si="61"/>
        <v>0.78166812846436806</v>
      </c>
      <c r="Q1012" s="62">
        <f t="shared" si="62"/>
        <v>0.68603952240870147</v>
      </c>
      <c r="R1012" s="62">
        <f t="shared" si="63"/>
        <v>1</v>
      </c>
    </row>
    <row r="1013" spans="1:18" x14ac:dyDescent="0.3">
      <c r="A1013" s="60">
        <v>40844</v>
      </c>
      <c r="B1013" s="48">
        <v>1</v>
      </c>
      <c r="C1013" s="48">
        <v>5341.8999020000001</v>
      </c>
      <c r="D1013" s="48">
        <v>5399.7001950000003</v>
      </c>
      <c r="E1013" s="48">
        <v>5322.7998049999997</v>
      </c>
      <c r="F1013" s="48">
        <v>5360.7001950000003</v>
      </c>
      <c r="G1013" s="48">
        <v>0</v>
      </c>
      <c r="H1013" s="48">
        <f t="shared" si="60"/>
        <v>5361.0667316666668</v>
      </c>
      <c r="I1013" s="48">
        <v>1</v>
      </c>
      <c r="J1013" s="48">
        <v>-1</v>
      </c>
      <c r="K1013" s="48">
        <v>0</v>
      </c>
      <c r="L1013" s="48">
        <v>1</v>
      </c>
      <c r="M1013">
        <v>5129.7550293000004</v>
      </c>
      <c r="N1013">
        <v>5025.8249999999998</v>
      </c>
      <c r="O1013" s="48">
        <v>1</v>
      </c>
      <c r="P1013" s="61">
        <f t="shared" si="61"/>
        <v>0.69409689848548184</v>
      </c>
      <c r="Q1013" s="62">
        <f t="shared" si="62"/>
        <v>0.66687768167791328</v>
      </c>
      <c r="R1013" s="62">
        <f t="shared" si="63"/>
        <v>1</v>
      </c>
    </row>
    <row r="1014" spans="1:18" x14ac:dyDescent="0.3">
      <c r="A1014" s="60">
        <v>40847</v>
      </c>
      <c r="B1014" s="48">
        <v>1</v>
      </c>
      <c r="C1014" s="48">
        <v>5358.8999020000001</v>
      </c>
      <c r="D1014" s="48">
        <v>5360.25</v>
      </c>
      <c r="E1014" s="48">
        <v>5314.6000979999999</v>
      </c>
      <c r="F1014" s="48">
        <v>5326.6000979999999</v>
      </c>
      <c r="G1014" s="48">
        <v>0</v>
      </c>
      <c r="H1014" s="48">
        <f t="shared" si="60"/>
        <v>5333.8167319999993</v>
      </c>
      <c r="I1014" s="48">
        <v>0</v>
      </c>
      <c r="J1014" s="48">
        <v>-1</v>
      </c>
      <c r="K1014" s="48">
        <v>1</v>
      </c>
      <c r="L1014" s="48">
        <v>1</v>
      </c>
      <c r="M1014">
        <v>5154.6300293000004</v>
      </c>
      <c r="N1014">
        <v>5044.8600097999997</v>
      </c>
      <c r="O1014" s="48">
        <v>1</v>
      </c>
      <c r="P1014" s="61">
        <f t="shared" si="61"/>
        <v>0.5760608309405717</v>
      </c>
      <c r="Q1014" s="62">
        <f t="shared" si="62"/>
        <v>0.64016050080182163</v>
      </c>
      <c r="R1014" s="62">
        <f t="shared" si="63"/>
        <v>1</v>
      </c>
    </row>
    <row r="1015" spans="1:18" x14ac:dyDescent="0.3">
      <c r="A1015" s="60">
        <v>40848</v>
      </c>
      <c r="B1015" s="48">
        <v>1</v>
      </c>
      <c r="C1015" s="48">
        <v>5278.6000979999999</v>
      </c>
      <c r="D1015" s="48">
        <v>5310.8500979999999</v>
      </c>
      <c r="E1015" s="48">
        <v>5238.2998049999997</v>
      </c>
      <c r="F1015" s="48">
        <v>5257.9501950000003</v>
      </c>
      <c r="G1015" s="48">
        <v>0</v>
      </c>
      <c r="H1015" s="48">
        <f t="shared" si="60"/>
        <v>5269.0333659999997</v>
      </c>
      <c r="I1015" s="48">
        <v>0</v>
      </c>
      <c r="J1015" s="48">
        <v>-1</v>
      </c>
      <c r="K1015" s="48">
        <v>1</v>
      </c>
      <c r="L1015" s="48">
        <v>1</v>
      </c>
      <c r="M1015">
        <v>5167.1950683000005</v>
      </c>
      <c r="N1015">
        <v>5056.9850097999988</v>
      </c>
      <c r="O1015" s="48">
        <v>1</v>
      </c>
      <c r="P1015" s="61">
        <f t="shared" si="61"/>
        <v>0.59844696812393772</v>
      </c>
      <c r="Q1015" s="62">
        <f t="shared" si="62"/>
        <v>0.64530091668678424</v>
      </c>
      <c r="R1015" s="62">
        <f t="shared" si="63"/>
        <v>1</v>
      </c>
    </row>
    <row r="1016" spans="1:18" x14ac:dyDescent="0.3">
      <c r="A1016" s="60">
        <v>40849</v>
      </c>
      <c r="B1016" s="48">
        <v>1</v>
      </c>
      <c r="C1016" s="48">
        <v>5216.75</v>
      </c>
      <c r="D1016" s="48">
        <v>5300.1000979999999</v>
      </c>
      <c r="E1016" s="48">
        <v>5204.9501950000003</v>
      </c>
      <c r="F1016" s="48">
        <v>5258.4501950000003</v>
      </c>
      <c r="G1016" s="48">
        <v>0</v>
      </c>
      <c r="H1016" s="48">
        <f t="shared" si="60"/>
        <v>5254.5001626666672</v>
      </c>
      <c r="I1016" s="48">
        <v>1</v>
      </c>
      <c r="J1016" s="48">
        <v>-1</v>
      </c>
      <c r="K1016" s="48">
        <v>1</v>
      </c>
      <c r="L1016" s="48">
        <v>1</v>
      </c>
      <c r="M1016">
        <v>5181.2150878000002</v>
      </c>
      <c r="N1016">
        <v>5072.7450195499987</v>
      </c>
      <c r="O1016" s="48">
        <v>1</v>
      </c>
      <c r="P1016" s="61">
        <f t="shared" si="61"/>
        <v>0.74672943163999528</v>
      </c>
      <c r="Q1016" s="62">
        <f t="shared" si="62"/>
        <v>0.67846564147524824</v>
      </c>
      <c r="R1016" s="62">
        <f t="shared" si="63"/>
        <v>1</v>
      </c>
    </row>
    <row r="1017" spans="1:18" x14ac:dyDescent="0.3">
      <c r="A1017" s="60">
        <v>40850</v>
      </c>
      <c r="B1017" s="48">
        <v>1</v>
      </c>
      <c r="C1017" s="48">
        <v>5241.5498049999997</v>
      </c>
      <c r="D1017" s="48">
        <v>5281.6000979999999</v>
      </c>
      <c r="E1017" s="48">
        <v>5201.8500979999999</v>
      </c>
      <c r="F1017" s="48">
        <v>5265.75</v>
      </c>
      <c r="G1017" s="48">
        <v>0</v>
      </c>
      <c r="H1017" s="48">
        <f t="shared" si="60"/>
        <v>5249.7333986666663</v>
      </c>
      <c r="I1017" s="48">
        <v>1</v>
      </c>
      <c r="J1017" s="48">
        <v>-1</v>
      </c>
      <c r="K1017" s="48">
        <v>1</v>
      </c>
      <c r="L1017" s="48">
        <v>1</v>
      </c>
      <c r="M1017">
        <v>5204.0400877999991</v>
      </c>
      <c r="N1017">
        <v>5093.5575195499987</v>
      </c>
      <c r="O1017" s="48">
        <v>1</v>
      </c>
      <c r="P1017" s="61">
        <f t="shared" si="61"/>
        <v>0.71288936665698643</v>
      </c>
      <c r="Q1017" s="62">
        <f t="shared" si="62"/>
        <v>0.67103928959044201</v>
      </c>
      <c r="R1017" s="62">
        <f t="shared" si="63"/>
        <v>1</v>
      </c>
    </row>
    <row r="1018" spans="1:18" x14ac:dyDescent="0.3">
      <c r="A1018" s="60">
        <v>40851</v>
      </c>
      <c r="B1018" s="48">
        <v>0</v>
      </c>
      <c r="C1018" s="48">
        <v>5325.3999020000001</v>
      </c>
      <c r="D1018" s="48">
        <v>5326.4501950000003</v>
      </c>
      <c r="E1018" s="48">
        <v>5256.7998049999997</v>
      </c>
      <c r="F1018" s="48">
        <v>5284.2001950000003</v>
      </c>
      <c r="G1018" s="48">
        <v>0</v>
      </c>
      <c r="H1018" s="48">
        <f t="shared" si="60"/>
        <v>5289.1500650000007</v>
      </c>
      <c r="I1018" s="48">
        <v>0</v>
      </c>
      <c r="J1018" s="48">
        <v>-1</v>
      </c>
      <c r="K1018" s="48">
        <v>0</v>
      </c>
      <c r="L1018" s="48">
        <v>1</v>
      </c>
      <c r="M1018">
        <v>5218.5451170999995</v>
      </c>
      <c r="N1018">
        <v>5119.1600341999992</v>
      </c>
      <c r="O1018" s="48">
        <v>1</v>
      </c>
      <c r="P1018" s="61">
        <f t="shared" si="61"/>
        <v>0.55384307146363754</v>
      </c>
      <c r="Q1018" s="62">
        <f t="shared" si="62"/>
        <v>0.63502675247981188</v>
      </c>
      <c r="R1018" s="62">
        <f t="shared" si="63"/>
        <v>1</v>
      </c>
    </row>
    <row r="1019" spans="1:18" x14ac:dyDescent="0.3">
      <c r="A1019" s="60">
        <v>40855</v>
      </c>
      <c r="B1019" s="48">
        <v>1</v>
      </c>
      <c r="C1019" s="48">
        <v>5292.25</v>
      </c>
      <c r="D1019" s="48">
        <v>5304.25</v>
      </c>
      <c r="E1019" s="48">
        <v>5252</v>
      </c>
      <c r="F1019" s="48">
        <v>5289.3500979999999</v>
      </c>
      <c r="G1019" s="48">
        <v>0</v>
      </c>
      <c r="H1019" s="48">
        <f t="shared" si="60"/>
        <v>5281.8666993333327</v>
      </c>
      <c r="I1019" s="48">
        <v>0</v>
      </c>
      <c r="J1019" s="48">
        <v>-1</v>
      </c>
      <c r="K1019" s="48">
        <v>1</v>
      </c>
      <c r="L1019" s="48">
        <v>1</v>
      </c>
      <c r="M1019">
        <v>5238.2901366999995</v>
      </c>
      <c r="N1019">
        <v>5146.0625488499991</v>
      </c>
      <c r="O1019" s="48">
        <v>1</v>
      </c>
      <c r="P1019" s="61">
        <f t="shared" si="61"/>
        <v>0.64947442321969207</v>
      </c>
      <c r="Q1019" s="62">
        <f t="shared" si="62"/>
        <v>0.65689201537553454</v>
      </c>
      <c r="R1019" s="62">
        <f t="shared" si="63"/>
        <v>1</v>
      </c>
    </row>
    <row r="1020" spans="1:18" x14ac:dyDescent="0.3">
      <c r="A1020" s="60">
        <v>40856</v>
      </c>
      <c r="B1020" s="48">
        <v>1</v>
      </c>
      <c r="C1020" s="48">
        <v>5309.7001950000003</v>
      </c>
      <c r="D1020" s="48">
        <v>5317.5</v>
      </c>
      <c r="E1020" s="48">
        <v>5211.75</v>
      </c>
      <c r="F1020" s="48">
        <v>5221.0498049999997</v>
      </c>
      <c r="G1020" s="48">
        <v>0</v>
      </c>
      <c r="H1020" s="48">
        <f t="shared" si="60"/>
        <v>5250.0999349999993</v>
      </c>
      <c r="I1020" s="48">
        <v>0</v>
      </c>
      <c r="J1020" s="48">
        <v>-1</v>
      </c>
      <c r="K1020" s="48">
        <v>1</v>
      </c>
      <c r="L1020" s="48">
        <v>1</v>
      </c>
      <c r="M1020">
        <v>5255.4000977000005</v>
      </c>
      <c r="N1020">
        <v>5162.7125488499987</v>
      </c>
      <c r="O1020" s="48">
        <v>1</v>
      </c>
      <c r="P1020" s="61">
        <f t="shared" si="61"/>
        <v>0.43006043186954579</v>
      </c>
      <c r="Q1020" s="62">
        <f t="shared" si="62"/>
        <v>0.60588809891186768</v>
      </c>
      <c r="R1020" s="62">
        <f t="shared" si="63"/>
        <v>1</v>
      </c>
    </row>
    <row r="1021" spans="1:18" x14ac:dyDescent="0.3">
      <c r="A1021" s="60">
        <v>40858</v>
      </c>
      <c r="B1021" s="48">
        <v>1</v>
      </c>
      <c r="C1021" s="48">
        <v>5159.75</v>
      </c>
      <c r="D1021" s="48">
        <v>5198.6000979999999</v>
      </c>
      <c r="E1021" s="48">
        <v>5142.25</v>
      </c>
      <c r="F1021" s="48">
        <v>5168.8500979999999</v>
      </c>
      <c r="G1021" s="48">
        <v>0</v>
      </c>
      <c r="H1021" s="48">
        <f t="shared" si="60"/>
        <v>5169.9000653333323</v>
      </c>
      <c r="I1021" s="48">
        <v>1</v>
      </c>
      <c r="J1021" s="48">
        <v>-1</v>
      </c>
      <c r="K1021" s="48">
        <v>1</v>
      </c>
      <c r="L1021" s="48">
        <v>1</v>
      </c>
      <c r="M1021">
        <v>5262.4500977000007</v>
      </c>
      <c r="N1021">
        <v>5172.1750488499983</v>
      </c>
      <c r="O1021" s="48">
        <v>1</v>
      </c>
      <c r="P1021" s="61">
        <f t="shared" si="61"/>
        <v>0.6728807172377993</v>
      </c>
      <c r="Q1021" s="62">
        <f t="shared" si="62"/>
        <v>0.66214789957758913</v>
      </c>
      <c r="R1021" s="62">
        <f t="shared" si="63"/>
        <v>1</v>
      </c>
    </row>
    <row r="1022" spans="1:18" x14ac:dyDescent="0.3">
      <c r="A1022" s="60">
        <v>40861</v>
      </c>
      <c r="B1022" s="48">
        <v>0</v>
      </c>
      <c r="C1022" s="48">
        <v>5217.3500979999999</v>
      </c>
      <c r="D1022" s="48">
        <v>5228.8999020000001</v>
      </c>
      <c r="E1022" s="48">
        <v>5140.5498049999997</v>
      </c>
      <c r="F1022" s="48">
        <v>5148.3500979999999</v>
      </c>
      <c r="G1022" s="48">
        <v>0</v>
      </c>
      <c r="H1022" s="48">
        <f t="shared" si="60"/>
        <v>5172.5999349999993</v>
      </c>
      <c r="I1022" s="48">
        <v>0</v>
      </c>
      <c r="J1022" s="48">
        <v>-1</v>
      </c>
      <c r="K1022" s="48">
        <v>0</v>
      </c>
      <c r="L1022" s="48">
        <v>1</v>
      </c>
      <c r="M1022">
        <v>5258.1250977000009</v>
      </c>
      <c r="N1022">
        <v>5180.8750488499991</v>
      </c>
      <c r="O1022" s="48">
        <v>1</v>
      </c>
      <c r="P1022" s="61">
        <f t="shared" si="61"/>
        <v>0.47909996642740738</v>
      </c>
      <c r="Q1022" s="62">
        <f t="shared" si="62"/>
        <v>0.61753532243606268</v>
      </c>
      <c r="R1022" s="62">
        <f t="shared" si="63"/>
        <v>1</v>
      </c>
    </row>
    <row r="1023" spans="1:18" x14ac:dyDescent="0.3">
      <c r="A1023" s="60">
        <v>40862</v>
      </c>
      <c r="B1023" s="48">
        <v>1</v>
      </c>
      <c r="C1023" s="48">
        <v>5131.2001950000003</v>
      </c>
      <c r="D1023" s="48">
        <v>5158.75</v>
      </c>
      <c r="E1023" s="48">
        <v>5052.8500979999999</v>
      </c>
      <c r="F1023" s="48">
        <v>5068.5</v>
      </c>
      <c r="G1023" s="48">
        <v>0</v>
      </c>
      <c r="H1023" s="48">
        <f t="shared" si="60"/>
        <v>5093.3666993333327</v>
      </c>
      <c r="I1023" s="48">
        <v>0</v>
      </c>
      <c r="J1023" s="48">
        <v>-1</v>
      </c>
      <c r="K1023" s="48">
        <v>1</v>
      </c>
      <c r="L1023" s="48">
        <v>1</v>
      </c>
      <c r="M1023">
        <v>5228.9050782000004</v>
      </c>
      <c r="N1023">
        <v>5179.330053749999</v>
      </c>
      <c r="O1023" s="48">
        <v>1</v>
      </c>
      <c r="P1023" s="61">
        <f t="shared" si="61"/>
        <v>0.49138900058955337</v>
      </c>
      <c r="Q1023" s="62">
        <f t="shared" si="62"/>
        <v>0.62043359075420157</v>
      </c>
      <c r="R1023" s="62">
        <f t="shared" si="63"/>
        <v>1</v>
      </c>
    </row>
    <row r="1024" spans="1:18" x14ac:dyDescent="0.3">
      <c r="A1024" s="60">
        <v>40863</v>
      </c>
      <c r="B1024" s="48">
        <v>1</v>
      </c>
      <c r="C1024" s="48">
        <v>5059.1000979999999</v>
      </c>
      <c r="D1024" s="48">
        <v>5065.2001950000003</v>
      </c>
      <c r="E1024" s="48">
        <v>4989.5</v>
      </c>
      <c r="F1024" s="48">
        <v>5030.4501950000003</v>
      </c>
      <c r="G1024" s="48">
        <v>0</v>
      </c>
      <c r="H1024" s="48">
        <f t="shared" si="60"/>
        <v>5028.3834633333345</v>
      </c>
      <c r="I1024" s="48">
        <v>0</v>
      </c>
      <c r="J1024" s="48">
        <v>-1</v>
      </c>
      <c r="K1024" s="48">
        <v>1</v>
      </c>
      <c r="L1024" s="48">
        <v>1</v>
      </c>
      <c r="M1024">
        <v>5199.2900878999999</v>
      </c>
      <c r="N1024">
        <v>5176.9600585999997</v>
      </c>
      <c r="O1024" s="48">
        <v>1</v>
      </c>
      <c r="P1024" s="61">
        <f t="shared" si="61"/>
        <v>0.58444548091244131</v>
      </c>
      <c r="Q1024" s="62">
        <f t="shared" si="62"/>
        <v>0.64208966867742501</v>
      </c>
      <c r="R1024" s="62">
        <f t="shared" si="63"/>
        <v>1</v>
      </c>
    </row>
    <row r="1025" spans="1:18" x14ac:dyDescent="0.3">
      <c r="A1025" s="60">
        <v>40864</v>
      </c>
      <c r="B1025" s="48">
        <v>0</v>
      </c>
      <c r="C1025" s="48">
        <v>5027.1000979999999</v>
      </c>
      <c r="D1025" s="48">
        <v>5036.7998049999997</v>
      </c>
      <c r="E1025" s="48">
        <v>4919.4501950000003</v>
      </c>
      <c r="F1025" s="48">
        <v>4934.75</v>
      </c>
      <c r="G1025" s="48">
        <v>0</v>
      </c>
      <c r="H1025" s="48">
        <f t="shared" si="60"/>
        <v>4963.666666666667</v>
      </c>
      <c r="I1025" s="48">
        <v>0</v>
      </c>
      <c r="J1025" s="48">
        <v>-1</v>
      </c>
      <c r="K1025" s="48">
        <v>1</v>
      </c>
      <c r="L1025" s="48">
        <v>1</v>
      </c>
      <c r="M1025">
        <v>5166.9700683999999</v>
      </c>
      <c r="N1025">
        <v>5167.0825683499988</v>
      </c>
      <c r="O1025" s="48">
        <v>0</v>
      </c>
      <c r="P1025" s="61">
        <f t="shared" si="61"/>
        <v>0.41950980310409158</v>
      </c>
      <c r="Q1025" s="62">
        <f t="shared" si="62"/>
        <v>0.60336594410469602</v>
      </c>
      <c r="R1025" s="62">
        <f t="shared" si="63"/>
        <v>1</v>
      </c>
    </row>
    <row r="1026" spans="1:18" x14ac:dyDescent="0.3">
      <c r="A1026" s="60">
        <v>40865</v>
      </c>
      <c r="B1026" s="48">
        <v>1</v>
      </c>
      <c r="C1026" s="48">
        <v>4899.1499020000001</v>
      </c>
      <c r="D1026" s="48">
        <v>4915.8999020000001</v>
      </c>
      <c r="E1026" s="48">
        <v>4837.9501950000003</v>
      </c>
      <c r="F1026" s="48">
        <v>4905.7998049999997</v>
      </c>
      <c r="G1026" s="48">
        <v>0</v>
      </c>
      <c r="H1026" s="48">
        <f t="shared" si="60"/>
        <v>4886.5499673333334</v>
      </c>
      <c r="I1026" s="48">
        <v>1</v>
      </c>
      <c r="J1026" s="48">
        <v>-1</v>
      </c>
      <c r="K1026" s="48">
        <v>1</v>
      </c>
      <c r="L1026" s="48">
        <v>1</v>
      </c>
      <c r="M1026">
        <v>5131.7050294000001</v>
      </c>
      <c r="N1026">
        <v>5156.4600585999997</v>
      </c>
      <c r="O1026" s="48">
        <v>0</v>
      </c>
      <c r="P1026" s="61">
        <f t="shared" si="61"/>
        <v>0.67273327204328681</v>
      </c>
      <c r="Q1026" s="62">
        <f t="shared" si="62"/>
        <v>0.66211491411081114</v>
      </c>
      <c r="R1026" s="62">
        <f t="shared" si="63"/>
        <v>1</v>
      </c>
    </row>
    <row r="1027" spans="1:18" x14ac:dyDescent="0.3">
      <c r="A1027" s="60">
        <v>40868</v>
      </c>
      <c r="B1027" s="48">
        <v>0</v>
      </c>
      <c r="C1027" s="48">
        <v>4873.7998049999997</v>
      </c>
      <c r="D1027" s="48">
        <v>4873.7998049999997</v>
      </c>
      <c r="E1027" s="48">
        <v>4764.7998049999997</v>
      </c>
      <c r="F1027" s="48">
        <v>4778.3500979999999</v>
      </c>
      <c r="G1027" s="48">
        <v>0</v>
      </c>
      <c r="H1027" s="48">
        <f t="shared" si="60"/>
        <v>4805.649902666667</v>
      </c>
      <c r="I1027" s="48">
        <v>0</v>
      </c>
      <c r="J1027" s="48">
        <v>0</v>
      </c>
      <c r="K1027" s="48">
        <v>1</v>
      </c>
      <c r="L1027" s="48">
        <v>1</v>
      </c>
      <c r="M1027">
        <v>5082.9650392000003</v>
      </c>
      <c r="N1027">
        <v>5143.5025634999993</v>
      </c>
      <c r="O1027" s="48">
        <v>0</v>
      </c>
      <c r="P1027" s="61">
        <f t="shared" si="61"/>
        <v>0.41339548954794325</v>
      </c>
      <c r="Q1027" s="62">
        <f t="shared" si="62"/>
        <v>0.60190177339968232</v>
      </c>
      <c r="R1027" s="62">
        <f t="shared" si="63"/>
        <v>1</v>
      </c>
    </row>
    <row r="1028" spans="1:18" x14ac:dyDescent="0.3">
      <c r="A1028" s="60">
        <v>40869</v>
      </c>
      <c r="B1028" s="48">
        <v>1</v>
      </c>
      <c r="C1028" s="48">
        <v>4794.8500979999999</v>
      </c>
      <c r="D1028" s="48">
        <v>4854</v>
      </c>
      <c r="E1028" s="48">
        <v>4782.5498049999997</v>
      </c>
      <c r="F1028" s="48">
        <v>4812.3500979999999</v>
      </c>
      <c r="G1028" s="48">
        <v>0</v>
      </c>
      <c r="H1028" s="48">
        <f t="shared" si="60"/>
        <v>4816.2999676666659</v>
      </c>
      <c r="I1028" s="48">
        <v>1</v>
      </c>
      <c r="J1028" s="48">
        <v>-1</v>
      </c>
      <c r="K1028" s="48">
        <v>0</v>
      </c>
      <c r="L1028" s="48">
        <v>1</v>
      </c>
      <c r="M1028">
        <v>5035.7800295000006</v>
      </c>
      <c r="N1028">
        <v>5127.1625732999992</v>
      </c>
      <c r="O1028" s="48">
        <v>0</v>
      </c>
      <c r="P1028" s="61">
        <f t="shared" si="61"/>
        <v>0.68848726602152355</v>
      </c>
      <c r="Q1028" s="62">
        <f t="shared" si="62"/>
        <v>0.66563032710226422</v>
      </c>
      <c r="R1028" s="62">
        <f t="shared" si="63"/>
        <v>1</v>
      </c>
    </row>
    <row r="1029" spans="1:18" x14ac:dyDescent="0.3">
      <c r="A1029" s="60">
        <v>40870</v>
      </c>
      <c r="B1029" s="48">
        <v>0</v>
      </c>
      <c r="C1029" s="48">
        <v>4779.5</v>
      </c>
      <c r="D1029" s="48">
        <v>4779.5</v>
      </c>
      <c r="E1029" s="48">
        <v>4640.9501950000003</v>
      </c>
      <c r="F1029" s="48">
        <v>4706.4501950000003</v>
      </c>
      <c r="G1029" s="48">
        <v>0</v>
      </c>
      <c r="H1029" s="48">
        <f t="shared" ref="H1029:H1092" si="64">AVERAGE(D1029,E1029,F1029)</f>
        <v>4708.9667966666675</v>
      </c>
      <c r="I1029" s="48">
        <v>0</v>
      </c>
      <c r="J1029" s="48">
        <v>0</v>
      </c>
      <c r="K1029" s="48">
        <v>1</v>
      </c>
      <c r="L1029" s="48">
        <v>1</v>
      </c>
      <c r="M1029">
        <v>4977.4900392</v>
      </c>
      <c r="N1029">
        <v>5107.8900879499997</v>
      </c>
      <c r="O1029" s="48">
        <v>0</v>
      </c>
      <c r="P1029" s="61">
        <f t="shared" si="61"/>
        <v>0.47239769190830239</v>
      </c>
      <c r="Q1029" s="62">
        <f t="shared" si="62"/>
        <v>0.61595110067959324</v>
      </c>
      <c r="R1029" s="62">
        <f t="shared" si="63"/>
        <v>1</v>
      </c>
    </row>
    <row r="1030" spans="1:18" x14ac:dyDescent="0.3">
      <c r="A1030" s="60">
        <v>40872</v>
      </c>
      <c r="B1030" s="48">
        <v>0</v>
      </c>
      <c r="C1030" s="48">
        <v>4731.2998049999997</v>
      </c>
      <c r="D1030" s="48">
        <v>4767.2998049999997</v>
      </c>
      <c r="E1030" s="48">
        <v>4693.1000979999999</v>
      </c>
      <c r="F1030" s="48">
        <v>4710.0498049999997</v>
      </c>
      <c r="G1030" s="48">
        <v>0</v>
      </c>
      <c r="H1030" s="48">
        <f t="shared" si="64"/>
        <v>4723.483236</v>
      </c>
      <c r="I1030" s="48">
        <v>0</v>
      </c>
      <c r="J1030" s="48">
        <v>-1</v>
      </c>
      <c r="K1030" s="48">
        <v>0</v>
      </c>
      <c r="L1030" s="48">
        <v>1</v>
      </c>
      <c r="M1030">
        <v>4926.3900392000005</v>
      </c>
      <c r="N1030">
        <v>5090.8950684499996</v>
      </c>
      <c r="O1030" s="48">
        <v>0</v>
      </c>
      <c r="P1030" s="61">
        <f t="shared" si="61"/>
        <v>0.59425252331585576</v>
      </c>
      <c r="Q1030" s="62">
        <f t="shared" si="62"/>
        <v>0.64434027603796218</v>
      </c>
      <c r="R1030" s="62">
        <f t="shared" si="63"/>
        <v>1</v>
      </c>
    </row>
    <row r="1031" spans="1:18" x14ac:dyDescent="0.3">
      <c r="A1031" s="60">
        <v>40875</v>
      </c>
      <c r="B1031" s="48">
        <v>1</v>
      </c>
      <c r="C1031" s="48">
        <v>4769.2998049999997</v>
      </c>
      <c r="D1031" s="48">
        <v>4859.1000979999999</v>
      </c>
      <c r="E1031" s="48">
        <v>4766.3999020000001</v>
      </c>
      <c r="F1031" s="48">
        <v>4851.2998049999997</v>
      </c>
      <c r="G1031" s="48">
        <v>0</v>
      </c>
      <c r="H1031" s="48">
        <f t="shared" si="64"/>
        <v>4825.5999349999993</v>
      </c>
      <c r="I1031" s="48">
        <v>1</v>
      </c>
      <c r="J1031" s="48">
        <v>-1</v>
      </c>
      <c r="K1031" s="48">
        <v>0</v>
      </c>
      <c r="L1031" s="48">
        <v>1</v>
      </c>
      <c r="M1031">
        <v>4894.6350099000001</v>
      </c>
      <c r="N1031">
        <v>5078.5425538</v>
      </c>
      <c r="O1031" s="48">
        <v>0</v>
      </c>
      <c r="P1031" s="61">
        <f t="shared" si="61"/>
        <v>0.84813073128601624</v>
      </c>
      <c r="Q1031" s="62">
        <f t="shared" si="62"/>
        <v>0.70017487374919052</v>
      </c>
      <c r="R1031" s="62">
        <f t="shared" si="63"/>
        <v>1</v>
      </c>
    </row>
    <row r="1032" spans="1:18" x14ac:dyDescent="0.3">
      <c r="A1032" s="60">
        <v>40876</v>
      </c>
      <c r="B1032" s="48">
        <v>0</v>
      </c>
      <c r="C1032" s="48">
        <v>4864.2001950000003</v>
      </c>
      <c r="D1032" s="48">
        <v>4866.1000979999999</v>
      </c>
      <c r="E1032" s="48">
        <v>4787.1000979999999</v>
      </c>
      <c r="F1032" s="48">
        <v>4805.1000979999999</v>
      </c>
      <c r="G1032" s="48">
        <v>0</v>
      </c>
      <c r="H1032" s="48">
        <f t="shared" si="64"/>
        <v>4819.4334313333338</v>
      </c>
      <c r="I1032" s="48">
        <v>0</v>
      </c>
      <c r="J1032" s="48">
        <v>-1</v>
      </c>
      <c r="K1032" s="48">
        <v>1</v>
      </c>
      <c r="L1032" s="48">
        <v>1</v>
      </c>
      <c r="M1032">
        <v>4860.3100099000003</v>
      </c>
      <c r="N1032">
        <v>5059.2175537999992</v>
      </c>
      <c r="O1032" s="48">
        <v>0</v>
      </c>
      <c r="P1032" s="61">
        <f t="shared" si="61"/>
        <v>0.50608741484997588</v>
      </c>
      <c r="Q1032" s="62">
        <f t="shared" si="62"/>
        <v>0.6238888262425113</v>
      </c>
      <c r="R1032" s="62">
        <f t="shared" si="63"/>
        <v>1</v>
      </c>
    </row>
    <row r="1033" spans="1:18" x14ac:dyDescent="0.3">
      <c r="A1033" s="60">
        <v>40877</v>
      </c>
      <c r="B1033" s="48">
        <v>1</v>
      </c>
      <c r="C1033" s="48">
        <v>4766.1499020000001</v>
      </c>
      <c r="D1033" s="48">
        <v>4851.5498049999997</v>
      </c>
      <c r="E1033" s="48">
        <v>4754.7998049999997</v>
      </c>
      <c r="F1033" s="48">
        <v>4832.0498049999997</v>
      </c>
      <c r="G1033" s="48">
        <v>0</v>
      </c>
      <c r="H1033" s="48">
        <f t="shared" si="64"/>
        <v>4812.7998049999997</v>
      </c>
      <c r="I1033" s="48">
        <v>1</v>
      </c>
      <c r="J1033" s="48">
        <v>-1</v>
      </c>
      <c r="K1033" s="48">
        <v>1</v>
      </c>
      <c r="L1033" s="48">
        <v>1</v>
      </c>
      <c r="M1033">
        <v>4836.6649904000005</v>
      </c>
      <c r="N1033">
        <v>5032.7850343</v>
      </c>
      <c r="O1033" s="48">
        <v>0</v>
      </c>
      <c r="P1033" s="61">
        <f t="shared" si="61"/>
        <v>0.8076982333446916</v>
      </c>
      <c r="Q1033" s="62">
        <f t="shared" si="62"/>
        <v>0.69161879500932733</v>
      </c>
      <c r="R1033" s="62">
        <f t="shared" si="63"/>
        <v>1</v>
      </c>
    </row>
    <row r="1034" spans="1:18" x14ac:dyDescent="0.3">
      <c r="A1034" s="60">
        <v>40878</v>
      </c>
      <c r="B1034" s="48">
        <v>0</v>
      </c>
      <c r="C1034" s="48">
        <v>4970.8500979999999</v>
      </c>
      <c r="D1034" s="48">
        <v>5011.8999020000001</v>
      </c>
      <c r="E1034" s="48">
        <v>4916.7001950000003</v>
      </c>
      <c r="F1034" s="48">
        <v>4936.8500979999999</v>
      </c>
      <c r="G1034" s="48">
        <v>0</v>
      </c>
      <c r="H1034" s="48">
        <f t="shared" si="64"/>
        <v>4955.1500650000007</v>
      </c>
      <c r="I1034" s="48">
        <v>0</v>
      </c>
      <c r="J1034" s="48">
        <v>-1</v>
      </c>
      <c r="K1034" s="48">
        <v>0</v>
      </c>
      <c r="L1034" s="48">
        <v>1</v>
      </c>
      <c r="M1034">
        <v>4827.3049807000007</v>
      </c>
      <c r="N1034">
        <v>5013.2975342999998</v>
      </c>
      <c r="O1034" s="48">
        <v>0</v>
      </c>
      <c r="P1034" s="61">
        <f t="shared" si="61"/>
        <v>0.56125012022071297</v>
      </c>
      <c r="Q1034" s="62">
        <f t="shared" si="62"/>
        <v>0.63674174460789335</v>
      </c>
      <c r="R1034" s="62">
        <f t="shared" si="63"/>
        <v>1</v>
      </c>
    </row>
    <row r="1035" spans="1:18" x14ac:dyDescent="0.3">
      <c r="A1035" s="60">
        <v>40879</v>
      </c>
      <c r="B1035" s="48">
        <v>1</v>
      </c>
      <c r="C1035" s="48">
        <v>4940.8500979999999</v>
      </c>
      <c r="D1035" s="48">
        <v>5062.5498049999997</v>
      </c>
      <c r="E1035" s="48">
        <v>4918.3999020000001</v>
      </c>
      <c r="F1035" s="48">
        <v>5050.1499020000001</v>
      </c>
      <c r="G1035" s="48">
        <v>0</v>
      </c>
      <c r="H1035" s="48">
        <f t="shared" si="64"/>
        <v>5010.3665363333339</v>
      </c>
      <c r="I1035" s="48">
        <v>1</v>
      </c>
      <c r="J1035" s="48">
        <v>-1</v>
      </c>
      <c r="K1035" s="48">
        <v>0</v>
      </c>
      <c r="L1035" s="48">
        <v>1</v>
      </c>
      <c r="M1035">
        <v>4838.8449708999997</v>
      </c>
      <c r="N1035">
        <v>5002.9075196499998</v>
      </c>
      <c r="O1035" s="48">
        <v>0</v>
      </c>
      <c r="P1035" s="61">
        <f t="shared" si="61"/>
        <v>0.91256551283852994</v>
      </c>
      <c r="Q1035" s="62">
        <f t="shared" si="62"/>
        <v>0.7135248590215626</v>
      </c>
      <c r="R1035" s="62">
        <f t="shared" si="63"/>
        <v>1</v>
      </c>
    </row>
    <row r="1036" spans="1:18" x14ac:dyDescent="0.3">
      <c r="A1036" s="60">
        <v>40882</v>
      </c>
      <c r="B1036" s="48">
        <v>1</v>
      </c>
      <c r="C1036" s="48">
        <v>5036.5</v>
      </c>
      <c r="D1036" s="48">
        <v>5055.3999020000001</v>
      </c>
      <c r="E1036" s="48">
        <v>5002.5498049999997</v>
      </c>
      <c r="F1036" s="48">
        <v>5039.1499020000001</v>
      </c>
      <c r="G1036" s="48">
        <v>0</v>
      </c>
      <c r="H1036" s="48">
        <f t="shared" si="64"/>
        <v>5032.3665363333339</v>
      </c>
      <c r="I1036" s="48">
        <v>1</v>
      </c>
      <c r="J1036" s="48">
        <v>-1</v>
      </c>
      <c r="K1036" s="48">
        <v>0</v>
      </c>
      <c r="L1036" s="48">
        <v>1</v>
      </c>
      <c r="M1036">
        <v>4852.1799805999999</v>
      </c>
      <c r="N1036">
        <v>4991.9425050000009</v>
      </c>
      <c r="O1036" s="48">
        <v>0</v>
      </c>
      <c r="P1036" s="61">
        <f t="shared" si="61"/>
        <v>0.66120751752285778</v>
      </c>
      <c r="Q1036" s="62">
        <f t="shared" si="62"/>
        <v>0.65953158832569969</v>
      </c>
      <c r="R1036" s="62">
        <f t="shared" si="63"/>
        <v>1</v>
      </c>
    </row>
    <row r="1037" spans="1:18" x14ac:dyDescent="0.3">
      <c r="A1037" s="60">
        <v>40884</v>
      </c>
      <c r="B1037" s="48">
        <v>1</v>
      </c>
      <c r="C1037" s="48">
        <v>5050.1000979999999</v>
      </c>
      <c r="D1037" s="48">
        <v>5099.25</v>
      </c>
      <c r="E1037" s="48">
        <v>5032.25</v>
      </c>
      <c r="F1037" s="48">
        <v>5062.6000979999999</v>
      </c>
      <c r="G1037" s="48">
        <v>0</v>
      </c>
      <c r="H1037" s="48">
        <f t="shared" si="64"/>
        <v>5064.7000326666666</v>
      </c>
      <c r="I1037" s="48">
        <v>1</v>
      </c>
      <c r="J1037" s="48">
        <v>-1</v>
      </c>
      <c r="K1037" s="48">
        <v>0</v>
      </c>
      <c r="L1037" s="48">
        <v>1</v>
      </c>
      <c r="M1037">
        <v>4880.6049805999992</v>
      </c>
      <c r="N1037">
        <v>4981.7850099000007</v>
      </c>
      <c r="O1037" s="48">
        <v>0</v>
      </c>
      <c r="P1037" s="61">
        <f t="shared" si="61"/>
        <v>0.67890152736812426</v>
      </c>
      <c r="Q1037" s="62">
        <f t="shared" si="62"/>
        <v>0.66349348561448018</v>
      </c>
      <c r="R1037" s="62">
        <f t="shared" si="63"/>
        <v>1</v>
      </c>
    </row>
    <row r="1038" spans="1:18" x14ac:dyDescent="0.3">
      <c r="A1038" s="60">
        <v>40885</v>
      </c>
      <c r="B1038" s="48">
        <v>0</v>
      </c>
      <c r="C1038" s="48">
        <v>5037.3999020000001</v>
      </c>
      <c r="D1038" s="48">
        <v>5049.0498049999997</v>
      </c>
      <c r="E1038" s="48">
        <v>4921.4501950000003</v>
      </c>
      <c r="F1038" s="48">
        <v>4943.6499020000001</v>
      </c>
      <c r="G1038" s="48">
        <v>0</v>
      </c>
      <c r="H1038" s="48">
        <f t="shared" si="64"/>
        <v>4971.3833006666673</v>
      </c>
      <c r="I1038" s="48">
        <v>0</v>
      </c>
      <c r="J1038" s="48">
        <v>-1</v>
      </c>
      <c r="K1038" s="48">
        <v>1</v>
      </c>
      <c r="L1038" s="48">
        <v>1</v>
      </c>
      <c r="M1038">
        <v>4893.7349609999992</v>
      </c>
      <c r="N1038">
        <v>4964.7574952500008</v>
      </c>
      <c r="O1038" s="48">
        <v>0</v>
      </c>
      <c r="P1038" s="61">
        <f t="shared" si="61"/>
        <v>0.41574879513657437</v>
      </c>
      <c r="Q1038" s="62">
        <f t="shared" si="62"/>
        <v>0.60246552768701778</v>
      </c>
      <c r="R1038" s="62">
        <f t="shared" si="63"/>
        <v>1</v>
      </c>
    </row>
    <row r="1039" spans="1:18" x14ac:dyDescent="0.3">
      <c r="A1039" s="60">
        <v>40886</v>
      </c>
      <c r="B1039" s="48">
        <v>0</v>
      </c>
      <c r="C1039" s="48">
        <v>4870.75</v>
      </c>
      <c r="D1039" s="48">
        <v>4918.3500979999999</v>
      </c>
      <c r="E1039" s="48">
        <v>4841.75</v>
      </c>
      <c r="F1039" s="48">
        <v>4866.7001950000003</v>
      </c>
      <c r="G1039" s="48">
        <v>0</v>
      </c>
      <c r="H1039" s="48">
        <f t="shared" si="64"/>
        <v>4875.6000976666664</v>
      </c>
      <c r="I1039" s="48">
        <v>0</v>
      </c>
      <c r="J1039" s="48">
        <v>-1</v>
      </c>
      <c r="K1039" s="48">
        <v>1</v>
      </c>
      <c r="L1039" s="48">
        <v>1</v>
      </c>
      <c r="M1039">
        <v>4909.7599609999997</v>
      </c>
      <c r="N1039">
        <v>4943.6250001000008</v>
      </c>
      <c r="O1039" s="48">
        <v>0</v>
      </c>
      <c r="P1039" s="61">
        <f t="shared" si="61"/>
        <v>0.63618320223693048</v>
      </c>
      <c r="Q1039" s="62">
        <f t="shared" si="62"/>
        <v>0.65389015938483463</v>
      </c>
      <c r="R1039" s="62">
        <f t="shared" si="63"/>
        <v>1</v>
      </c>
    </row>
    <row r="1040" spans="1:18" x14ac:dyDescent="0.3">
      <c r="A1040" s="60">
        <v>40889</v>
      </c>
      <c r="B1040" s="48">
        <v>0</v>
      </c>
      <c r="C1040" s="48">
        <v>4906.8500979999999</v>
      </c>
      <c r="D1040" s="48">
        <v>4910.25</v>
      </c>
      <c r="E1040" s="48">
        <v>4755.5498049999997</v>
      </c>
      <c r="F1040" s="48">
        <v>4764.6000979999999</v>
      </c>
      <c r="G1040" s="48">
        <v>0</v>
      </c>
      <c r="H1040" s="48">
        <f t="shared" si="64"/>
        <v>4810.1333009999989</v>
      </c>
      <c r="I1040" s="48">
        <v>0</v>
      </c>
      <c r="J1040" s="48">
        <v>-1</v>
      </c>
      <c r="K1040" s="48">
        <v>1</v>
      </c>
      <c r="L1040" s="48">
        <v>1</v>
      </c>
      <c r="M1040">
        <v>4915.2149903</v>
      </c>
      <c r="N1040">
        <v>4920.8025147500002</v>
      </c>
      <c r="O1040" s="48">
        <v>0</v>
      </c>
      <c r="P1040" s="61">
        <f t="shared" si="61"/>
        <v>0.29274957945994218</v>
      </c>
      <c r="Q1040" s="62">
        <f t="shared" si="62"/>
        <v>0.57266914185542861</v>
      </c>
      <c r="R1040" s="62">
        <f t="shared" si="63"/>
        <v>1</v>
      </c>
    </row>
    <row r="1041" spans="1:18" x14ac:dyDescent="0.3">
      <c r="A1041" s="60">
        <v>40890</v>
      </c>
      <c r="B1041" s="48">
        <v>1</v>
      </c>
      <c r="C1041" s="48">
        <v>4733.6000979999999</v>
      </c>
      <c r="D1041" s="48">
        <v>4824.7001950000003</v>
      </c>
      <c r="E1041" s="48">
        <v>4728.5</v>
      </c>
      <c r="F1041" s="48">
        <v>4800.6000979999999</v>
      </c>
      <c r="G1041" s="48">
        <v>0</v>
      </c>
      <c r="H1041" s="48">
        <f t="shared" si="64"/>
        <v>4784.6000976666664</v>
      </c>
      <c r="I1041" s="48">
        <v>1</v>
      </c>
      <c r="J1041" s="48">
        <v>-1</v>
      </c>
      <c r="K1041" s="48">
        <v>1</v>
      </c>
      <c r="L1041" s="48">
        <v>1</v>
      </c>
      <c r="M1041">
        <v>4910.1450196000005</v>
      </c>
      <c r="N1041">
        <v>4902.3900147500008</v>
      </c>
      <c r="O1041" s="48">
        <v>1</v>
      </c>
      <c r="P1041" s="61">
        <f t="shared" si="61"/>
        <v>0.80884149059701671</v>
      </c>
      <c r="Q1041" s="62">
        <f t="shared" si="62"/>
        <v>0.69186257804202733</v>
      </c>
      <c r="R1041" s="62">
        <f t="shared" si="63"/>
        <v>1</v>
      </c>
    </row>
    <row r="1042" spans="1:18" x14ac:dyDescent="0.3">
      <c r="A1042" s="60">
        <v>40891</v>
      </c>
      <c r="B1042" s="48">
        <v>1</v>
      </c>
      <c r="C1042" s="48">
        <v>4788.7001950000003</v>
      </c>
      <c r="D1042" s="48">
        <v>4839.5498049999997</v>
      </c>
      <c r="E1042" s="48">
        <v>4750.3999020000001</v>
      </c>
      <c r="F1042" s="48">
        <v>4763.25</v>
      </c>
      <c r="G1042" s="48">
        <v>0</v>
      </c>
      <c r="H1042" s="48">
        <f t="shared" si="64"/>
        <v>4784.3999023333336</v>
      </c>
      <c r="I1042" s="48">
        <v>0</v>
      </c>
      <c r="J1042" s="48">
        <v>-1</v>
      </c>
      <c r="K1042" s="48">
        <v>1</v>
      </c>
      <c r="L1042" s="48">
        <v>1</v>
      </c>
      <c r="M1042">
        <v>4905.9600098000001</v>
      </c>
      <c r="N1042">
        <v>4883.1350098499997</v>
      </c>
      <c r="O1042" s="48">
        <v>1</v>
      </c>
      <c r="P1042" s="61">
        <f t="shared" si="61"/>
        <v>0.57993197659146767</v>
      </c>
      <c r="Q1042" s="62">
        <f t="shared" si="62"/>
        <v>0.64105175399921499</v>
      </c>
      <c r="R1042" s="62">
        <f t="shared" si="63"/>
        <v>1</v>
      </c>
    </row>
    <row r="1043" spans="1:18" x14ac:dyDescent="0.3">
      <c r="A1043" s="60">
        <v>40892</v>
      </c>
      <c r="B1043" s="48">
        <v>1</v>
      </c>
      <c r="C1043" s="48">
        <v>4712.7998049999997</v>
      </c>
      <c r="D1043" s="48">
        <v>4768.6499020000001</v>
      </c>
      <c r="E1043" s="48">
        <v>4673.8500979999999</v>
      </c>
      <c r="F1043" s="48">
        <v>4746.3500979999999</v>
      </c>
      <c r="G1043" s="48">
        <v>0</v>
      </c>
      <c r="H1043" s="48">
        <f t="shared" si="64"/>
        <v>4729.6166993333327</v>
      </c>
      <c r="I1043" s="48">
        <v>1</v>
      </c>
      <c r="J1043" s="48">
        <v>-1</v>
      </c>
      <c r="K1043" s="48">
        <v>1</v>
      </c>
      <c r="L1043" s="48">
        <v>1</v>
      </c>
      <c r="M1043">
        <v>4897.3900391000006</v>
      </c>
      <c r="N1043">
        <v>4867.0275147499997</v>
      </c>
      <c r="O1043" s="48">
        <v>1</v>
      </c>
      <c r="P1043" s="61">
        <f t="shared" si="61"/>
        <v>0.73172620350643336</v>
      </c>
      <c r="Q1043" s="62">
        <f t="shared" si="62"/>
        <v>0.6751839616965094</v>
      </c>
      <c r="R1043" s="62">
        <f t="shared" si="63"/>
        <v>1</v>
      </c>
    </row>
    <row r="1044" spans="1:18" x14ac:dyDescent="0.3">
      <c r="A1044" s="60">
        <v>40893</v>
      </c>
      <c r="B1044" s="48">
        <v>1</v>
      </c>
      <c r="C1044" s="48">
        <v>4752.5</v>
      </c>
      <c r="D1044" s="48">
        <v>4818.8500979999999</v>
      </c>
      <c r="E1044" s="48">
        <v>4628.2001950000003</v>
      </c>
      <c r="F1044" s="48">
        <v>4651.6000979999999</v>
      </c>
      <c r="G1044" s="48">
        <v>0</v>
      </c>
      <c r="H1044" s="48">
        <f t="shared" si="64"/>
        <v>4699.5501303333331</v>
      </c>
      <c r="I1044" s="48">
        <v>0</v>
      </c>
      <c r="J1044" s="48">
        <v>-1</v>
      </c>
      <c r="K1044" s="48">
        <v>1</v>
      </c>
      <c r="L1044" s="48">
        <v>1</v>
      </c>
      <c r="M1044">
        <v>4868.865039100001</v>
      </c>
      <c r="N1044">
        <v>4848.085009899999</v>
      </c>
      <c r="O1044" s="48">
        <v>1</v>
      </c>
      <c r="P1044" s="61">
        <f t="shared" si="61"/>
        <v>0.38341365533056782</v>
      </c>
      <c r="Q1044" s="62">
        <f t="shared" si="62"/>
        <v>0.59469617054006052</v>
      </c>
      <c r="R1044" s="62">
        <f t="shared" si="63"/>
        <v>1</v>
      </c>
    </row>
    <row r="1045" spans="1:18" x14ac:dyDescent="0.3">
      <c r="A1045" s="60">
        <v>40896</v>
      </c>
      <c r="B1045" s="48">
        <v>0</v>
      </c>
      <c r="C1045" s="48">
        <v>4623.1499020000001</v>
      </c>
      <c r="D1045" s="48">
        <v>4623.1499020000001</v>
      </c>
      <c r="E1045" s="48">
        <v>4555.8999020000001</v>
      </c>
      <c r="F1045" s="48">
        <v>4613.1000979999999</v>
      </c>
      <c r="G1045" s="48">
        <v>0</v>
      </c>
      <c r="H1045" s="48">
        <f t="shared" si="64"/>
        <v>4597.3833006666673</v>
      </c>
      <c r="I1045" s="48">
        <v>0</v>
      </c>
      <c r="J1045" s="48">
        <v>0</v>
      </c>
      <c r="K1045" s="48">
        <v>1</v>
      </c>
      <c r="L1045" s="48">
        <v>1</v>
      </c>
      <c r="M1045">
        <v>4825.1600587000012</v>
      </c>
      <c r="N1045">
        <v>4832.0025147999986</v>
      </c>
      <c r="O1045" s="48">
        <v>0</v>
      </c>
      <c r="P1045" s="61">
        <f t="shared" si="61"/>
        <v>0.63281646698179217</v>
      </c>
      <c r="Q1045" s="62">
        <f t="shared" si="62"/>
        <v>0.65312781294800903</v>
      </c>
      <c r="R1045" s="62">
        <f t="shared" si="63"/>
        <v>1</v>
      </c>
    </row>
    <row r="1046" spans="1:18" x14ac:dyDescent="0.3">
      <c r="A1046" s="60">
        <v>40897</v>
      </c>
      <c r="B1046" s="48">
        <v>0</v>
      </c>
      <c r="C1046" s="48">
        <v>4635.7998049999997</v>
      </c>
      <c r="D1046" s="48">
        <v>4637.25</v>
      </c>
      <c r="E1046" s="48">
        <v>4531.1499020000001</v>
      </c>
      <c r="F1046" s="48">
        <v>4544.2001950000003</v>
      </c>
      <c r="G1046" s="48">
        <v>0</v>
      </c>
      <c r="H1046" s="48">
        <f t="shared" si="64"/>
        <v>4570.8666990000011</v>
      </c>
      <c r="I1046" s="48">
        <v>0</v>
      </c>
      <c r="J1046" s="48">
        <v>-1</v>
      </c>
      <c r="K1046" s="48">
        <v>1</v>
      </c>
      <c r="L1046" s="48">
        <v>1</v>
      </c>
      <c r="M1046">
        <v>4775.6650879999997</v>
      </c>
      <c r="N1046">
        <v>4813.922534299998</v>
      </c>
      <c r="O1046" s="48">
        <v>0</v>
      </c>
      <c r="P1046" s="61">
        <f t="shared" si="61"/>
        <v>0.42216010009319782</v>
      </c>
      <c r="Q1046" s="62">
        <f t="shared" si="62"/>
        <v>0.60400002712654199</v>
      </c>
      <c r="R1046" s="62">
        <f t="shared" si="63"/>
        <v>1</v>
      </c>
    </row>
    <row r="1047" spans="1:18" x14ac:dyDescent="0.3">
      <c r="A1047" s="60">
        <v>40898</v>
      </c>
      <c r="B1047" s="48">
        <v>1</v>
      </c>
      <c r="C1047" s="48">
        <v>4636.4501950000003</v>
      </c>
      <c r="D1047" s="48">
        <v>4707.3500979999999</v>
      </c>
      <c r="E1047" s="48">
        <v>4601.9501950000003</v>
      </c>
      <c r="F1047" s="48">
        <v>4693.1499020000001</v>
      </c>
      <c r="G1047" s="48">
        <v>0</v>
      </c>
      <c r="H1047" s="48">
        <f t="shared" si="64"/>
        <v>4667.4833983333338</v>
      </c>
      <c r="I1047" s="48">
        <v>1</v>
      </c>
      <c r="J1047" s="48">
        <v>-1</v>
      </c>
      <c r="K1047" s="48">
        <v>0</v>
      </c>
      <c r="L1047" s="48">
        <v>1</v>
      </c>
      <c r="M1047">
        <v>4738.7200683999999</v>
      </c>
      <c r="N1047">
        <v>4809.6625244999987</v>
      </c>
      <c r="O1047" s="48">
        <v>0</v>
      </c>
      <c r="P1047" s="61">
        <f t="shared" si="61"/>
        <v>0.78780074495745134</v>
      </c>
      <c r="Q1047" s="62">
        <f t="shared" si="62"/>
        <v>0.68735891291876949</v>
      </c>
      <c r="R1047" s="62">
        <f t="shared" si="63"/>
        <v>1</v>
      </c>
    </row>
    <row r="1048" spans="1:18" x14ac:dyDescent="0.3">
      <c r="A1048" s="60">
        <v>40899</v>
      </c>
      <c r="B1048" s="48">
        <v>1</v>
      </c>
      <c r="C1048" s="48">
        <v>4636.8999020000001</v>
      </c>
      <c r="D1048" s="48">
        <v>4740.6000979999999</v>
      </c>
      <c r="E1048" s="48">
        <v>4632.9501950000003</v>
      </c>
      <c r="F1048" s="48">
        <v>4733.8500979999999</v>
      </c>
      <c r="G1048" s="48">
        <v>0</v>
      </c>
      <c r="H1048" s="48">
        <f t="shared" si="64"/>
        <v>4702.466797</v>
      </c>
      <c r="I1048" s="48">
        <v>1</v>
      </c>
      <c r="J1048" s="48">
        <v>-1</v>
      </c>
      <c r="K1048" s="48">
        <v>0</v>
      </c>
      <c r="L1048" s="48">
        <v>1</v>
      </c>
      <c r="M1048">
        <v>4717.7400879999996</v>
      </c>
      <c r="N1048">
        <v>4805.7375244999985</v>
      </c>
      <c r="O1048" s="48">
        <v>0</v>
      </c>
      <c r="P1048" s="61">
        <f t="shared" si="61"/>
        <v>0.88323181511159121</v>
      </c>
      <c r="Q1048" s="62">
        <f t="shared" si="62"/>
        <v>0.70749148466094069</v>
      </c>
      <c r="R1048" s="62">
        <f t="shared" si="63"/>
        <v>1</v>
      </c>
    </row>
    <row r="1049" spans="1:18" x14ac:dyDescent="0.3">
      <c r="A1049" s="60">
        <v>40900</v>
      </c>
      <c r="B1049" s="48">
        <v>0</v>
      </c>
      <c r="C1049" s="48">
        <v>4763.2001950000003</v>
      </c>
      <c r="D1049" s="48">
        <v>4763.4501950000003</v>
      </c>
      <c r="E1049" s="48">
        <v>4693.2001950000003</v>
      </c>
      <c r="F1049" s="48">
        <v>4714</v>
      </c>
      <c r="G1049" s="48">
        <v>0</v>
      </c>
      <c r="H1049" s="48">
        <f t="shared" si="64"/>
        <v>4723.5501300000005</v>
      </c>
      <c r="I1049" s="48">
        <v>0</v>
      </c>
      <c r="J1049" s="48">
        <v>-1</v>
      </c>
      <c r="K1049" s="48">
        <v>0</v>
      </c>
      <c r="L1049" s="48">
        <v>1</v>
      </c>
      <c r="M1049">
        <v>4702.4700684999998</v>
      </c>
      <c r="N1049">
        <v>4806.1150147499993</v>
      </c>
      <c r="O1049" s="48">
        <v>0</v>
      </c>
      <c r="P1049" s="61">
        <f t="shared" ref="P1049:P1112" si="65">$B$2+SUMPRODUCT($C$2:$G$2,C1049:G1049)</f>
        <v>0.53161997763173319</v>
      </c>
      <c r="Q1049" s="62">
        <f t="shared" ref="Q1049:Q1112" si="66">EXP(P1049)/(1+EXP(P1049))</f>
        <v>0.62986086671041908</v>
      </c>
      <c r="R1049" s="62">
        <f t="shared" ref="R1049:R1112" si="67">IF(Q1049&gt;0.5,1,0)</f>
        <v>1</v>
      </c>
    </row>
    <row r="1050" spans="1:18" x14ac:dyDescent="0.3">
      <c r="A1050" s="60">
        <v>40904</v>
      </c>
      <c r="B1050" s="48">
        <v>0</v>
      </c>
      <c r="C1050" s="48">
        <v>4780.2001950000003</v>
      </c>
      <c r="D1050" s="48">
        <v>4800.5</v>
      </c>
      <c r="E1050" s="48">
        <v>4723.6499020000001</v>
      </c>
      <c r="F1050" s="48">
        <v>4750.5</v>
      </c>
      <c r="G1050" s="48">
        <v>0</v>
      </c>
      <c r="H1050" s="48">
        <f t="shared" si="64"/>
        <v>4758.2166340000003</v>
      </c>
      <c r="I1050" s="48">
        <v>0</v>
      </c>
      <c r="J1050" s="48">
        <v>-1</v>
      </c>
      <c r="K1050" s="48">
        <v>0</v>
      </c>
      <c r="L1050" s="48">
        <v>1</v>
      </c>
      <c r="M1050">
        <v>4701.0600586999999</v>
      </c>
      <c r="N1050">
        <v>4808.1375244999999</v>
      </c>
      <c r="O1050" s="48">
        <v>0</v>
      </c>
      <c r="P1050" s="61">
        <f t="shared" si="65"/>
        <v>0.57694920496073387</v>
      </c>
      <c r="Q1050" s="62">
        <f t="shared" si="66"/>
        <v>0.64036511673825458</v>
      </c>
      <c r="R1050" s="62">
        <f t="shared" si="67"/>
        <v>1</v>
      </c>
    </row>
    <row r="1051" spans="1:18" x14ac:dyDescent="0.3">
      <c r="A1051" s="60">
        <v>40905</v>
      </c>
      <c r="B1051" s="48">
        <v>0</v>
      </c>
      <c r="C1051" s="48">
        <v>4756.2001950000003</v>
      </c>
      <c r="D1051" s="48">
        <v>4756.2001950000003</v>
      </c>
      <c r="E1051" s="48">
        <v>4685.6499020000001</v>
      </c>
      <c r="F1051" s="48">
        <v>4705.7998049999997</v>
      </c>
      <c r="G1051" s="48">
        <v>0</v>
      </c>
      <c r="H1051" s="48">
        <f t="shared" si="64"/>
        <v>4715.8833006666673</v>
      </c>
      <c r="I1051" s="48">
        <v>0</v>
      </c>
      <c r="J1051" s="48">
        <v>0</v>
      </c>
      <c r="K1051" s="48">
        <v>1</v>
      </c>
      <c r="L1051" s="48">
        <v>1</v>
      </c>
      <c r="M1051">
        <v>4691.5800294000001</v>
      </c>
      <c r="N1051">
        <v>4800.8625245000003</v>
      </c>
      <c r="O1051" s="48">
        <v>0</v>
      </c>
      <c r="P1051" s="61">
        <f t="shared" si="65"/>
        <v>0.52856362391972156</v>
      </c>
      <c r="Q1051" s="62">
        <f t="shared" si="66"/>
        <v>0.62914803778934025</v>
      </c>
      <c r="R1051" s="62">
        <f t="shared" si="67"/>
        <v>1</v>
      </c>
    </row>
    <row r="1052" spans="1:18" x14ac:dyDescent="0.3">
      <c r="A1052" s="60">
        <v>40906</v>
      </c>
      <c r="B1052" s="48">
        <v>0</v>
      </c>
      <c r="C1052" s="48">
        <v>4681.1499020000001</v>
      </c>
      <c r="D1052" s="48">
        <v>4701.7998049999997</v>
      </c>
      <c r="E1052" s="48">
        <v>4639.0498049999997</v>
      </c>
      <c r="F1052" s="48">
        <v>4646.25</v>
      </c>
      <c r="G1052" s="48">
        <v>0</v>
      </c>
      <c r="H1052" s="48">
        <f t="shared" si="64"/>
        <v>4662.3665366666664</v>
      </c>
      <c r="I1052" s="48">
        <v>0</v>
      </c>
      <c r="J1052" s="48">
        <v>-1</v>
      </c>
      <c r="K1052" s="48">
        <v>1</v>
      </c>
      <c r="L1052" s="48">
        <v>1</v>
      </c>
      <c r="M1052">
        <v>4679.8800294000002</v>
      </c>
      <c r="N1052">
        <v>4792.9200196000002</v>
      </c>
      <c r="O1052" s="48">
        <v>0</v>
      </c>
      <c r="P1052" s="61">
        <f t="shared" si="65"/>
        <v>0.56251598837919325</v>
      </c>
      <c r="Q1052" s="62">
        <f t="shared" si="66"/>
        <v>0.63703449134627277</v>
      </c>
      <c r="R1052" s="62">
        <f t="shared" si="67"/>
        <v>1</v>
      </c>
    </row>
    <row r="1053" spans="1:18" x14ac:dyDescent="0.3">
      <c r="A1053" s="60">
        <v>40907</v>
      </c>
      <c r="B1053" s="48">
        <v>0</v>
      </c>
      <c r="C1053" s="48">
        <v>4659.9501950000003</v>
      </c>
      <c r="D1053" s="48">
        <v>4690.4501950000003</v>
      </c>
      <c r="E1053" s="48">
        <v>4608.8999020000001</v>
      </c>
      <c r="F1053" s="48">
        <v>4624.2998049999997</v>
      </c>
      <c r="G1053" s="48">
        <v>0</v>
      </c>
      <c r="H1053" s="48">
        <f t="shared" si="64"/>
        <v>4641.2166340000003</v>
      </c>
      <c r="I1053" s="48">
        <v>0</v>
      </c>
      <c r="J1053" s="48">
        <v>-1</v>
      </c>
      <c r="K1053" s="48">
        <v>1</v>
      </c>
      <c r="L1053" s="48">
        <v>1</v>
      </c>
      <c r="M1053">
        <v>4667.6750001</v>
      </c>
      <c r="N1053">
        <v>4782.5325196000003</v>
      </c>
      <c r="O1053" s="48">
        <v>0</v>
      </c>
      <c r="P1053" s="61">
        <f t="shared" si="65"/>
        <v>0.5584608149504382</v>
      </c>
      <c r="Q1053" s="62">
        <f t="shared" si="66"/>
        <v>0.63609632781737591</v>
      </c>
      <c r="R1053" s="62">
        <f t="shared" si="67"/>
        <v>1</v>
      </c>
    </row>
    <row r="1054" spans="1:18" x14ac:dyDescent="0.3">
      <c r="A1054" s="60">
        <v>40911</v>
      </c>
      <c r="B1054" s="48">
        <v>1</v>
      </c>
      <c r="C1054" s="48">
        <v>4675.7998049999997</v>
      </c>
      <c r="D1054" s="48">
        <v>4773.1000979999999</v>
      </c>
      <c r="E1054" s="48">
        <v>4675.7998049999997</v>
      </c>
      <c r="F1054" s="48">
        <v>4765.2998049999997</v>
      </c>
      <c r="G1054" s="48">
        <v>0</v>
      </c>
      <c r="H1054" s="48">
        <f t="shared" si="64"/>
        <v>4738.0665693333331</v>
      </c>
      <c r="I1054" s="48">
        <v>1</v>
      </c>
      <c r="J1054" s="48">
        <v>1</v>
      </c>
      <c r="K1054" s="48">
        <v>0</v>
      </c>
      <c r="L1054" s="48">
        <v>1</v>
      </c>
      <c r="M1054">
        <v>4679.0449707999996</v>
      </c>
      <c r="N1054">
        <v>4773.9550049500012</v>
      </c>
      <c r="O1054" s="48">
        <v>0</v>
      </c>
      <c r="P1054" s="61">
        <f t="shared" si="65"/>
        <v>0.86540080273103137</v>
      </c>
      <c r="Q1054" s="62">
        <f t="shared" si="66"/>
        <v>0.70378780038265099</v>
      </c>
      <c r="R1054" s="62">
        <f t="shared" si="67"/>
        <v>1</v>
      </c>
    </row>
    <row r="1055" spans="1:18" x14ac:dyDescent="0.3">
      <c r="A1055" s="60">
        <v>40912</v>
      </c>
      <c r="B1055" s="48">
        <v>0</v>
      </c>
      <c r="C1055" s="48">
        <v>4774.9501950000003</v>
      </c>
      <c r="D1055" s="48">
        <v>4782.8500979999999</v>
      </c>
      <c r="E1055" s="48">
        <v>4728.8500979999999</v>
      </c>
      <c r="F1055" s="48">
        <v>4749.6499020000001</v>
      </c>
      <c r="G1055" s="48">
        <v>0</v>
      </c>
      <c r="H1055" s="48">
        <f t="shared" si="64"/>
        <v>4753.7833659999997</v>
      </c>
      <c r="I1055" s="48">
        <v>0</v>
      </c>
      <c r="J1055" s="48">
        <v>-1</v>
      </c>
      <c r="K1055" s="48">
        <v>0</v>
      </c>
      <c r="L1055" s="48">
        <v>1</v>
      </c>
      <c r="M1055">
        <v>4692.6999512000002</v>
      </c>
      <c r="N1055">
        <v>4758.9300049500007</v>
      </c>
      <c r="O1055" s="48">
        <v>0</v>
      </c>
      <c r="P1055" s="61">
        <f t="shared" si="65"/>
        <v>0.59096082417003282</v>
      </c>
      <c r="Q1055" s="62">
        <f t="shared" si="66"/>
        <v>0.64358557299434638</v>
      </c>
      <c r="R1055" s="62">
        <f t="shared" si="67"/>
        <v>1</v>
      </c>
    </row>
    <row r="1056" spans="1:18" x14ac:dyDescent="0.3">
      <c r="A1056" s="60">
        <v>40913</v>
      </c>
      <c r="B1056" s="48">
        <v>1</v>
      </c>
      <c r="C1056" s="48">
        <v>4749</v>
      </c>
      <c r="D1056" s="48">
        <v>4779.7998049999997</v>
      </c>
      <c r="E1056" s="48">
        <v>4730.1499020000001</v>
      </c>
      <c r="F1056" s="48">
        <v>4749.9501950000003</v>
      </c>
      <c r="G1056" s="48">
        <v>0</v>
      </c>
      <c r="H1056" s="48">
        <f t="shared" si="64"/>
        <v>4753.2999673333334</v>
      </c>
      <c r="I1056" s="48">
        <v>1</v>
      </c>
      <c r="J1056" s="48">
        <v>-1</v>
      </c>
      <c r="K1056" s="48">
        <v>1</v>
      </c>
      <c r="L1056" s="48">
        <v>1</v>
      </c>
      <c r="M1056">
        <v>4713.2749511999991</v>
      </c>
      <c r="N1056">
        <v>4744.4700196000003</v>
      </c>
      <c r="O1056" s="48">
        <v>0</v>
      </c>
      <c r="P1056" s="61">
        <f t="shared" si="65"/>
        <v>0.65247734063535412</v>
      </c>
      <c r="Q1056" s="62">
        <f t="shared" si="66"/>
        <v>0.65756850837644121</v>
      </c>
      <c r="R1056" s="62">
        <f t="shared" si="67"/>
        <v>1</v>
      </c>
    </row>
    <row r="1057" spans="1:18" x14ac:dyDescent="0.3">
      <c r="A1057" s="60">
        <v>40914</v>
      </c>
      <c r="B1057" s="48">
        <v>1</v>
      </c>
      <c r="C1057" s="48">
        <v>4724.1499020000001</v>
      </c>
      <c r="D1057" s="48">
        <v>4794.8999020000001</v>
      </c>
      <c r="E1057" s="48">
        <v>4686.8500979999999</v>
      </c>
      <c r="F1057" s="48">
        <v>4754.1000979999999</v>
      </c>
      <c r="G1057" s="48">
        <v>0</v>
      </c>
      <c r="H1057" s="48">
        <f t="shared" si="64"/>
        <v>4745.2833659999997</v>
      </c>
      <c r="I1057" s="48">
        <v>1</v>
      </c>
      <c r="J1057" s="48">
        <v>-1</v>
      </c>
      <c r="K1057" s="48">
        <v>1</v>
      </c>
      <c r="L1057" s="48">
        <v>1</v>
      </c>
      <c r="M1057">
        <v>4719.3699707999995</v>
      </c>
      <c r="N1057">
        <v>4729.0450196000002</v>
      </c>
      <c r="O1057" s="48">
        <v>0</v>
      </c>
      <c r="P1057" s="61">
        <f t="shared" si="65"/>
        <v>0.71874660417867475</v>
      </c>
      <c r="Q1057" s="62">
        <f t="shared" si="66"/>
        <v>0.67233095107334728</v>
      </c>
      <c r="R1057" s="62">
        <f t="shared" si="67"/>
        <v>1</v>
      </c>
    </row>
    <row r="1058" spans="1:18" x14ac:dyDescent="0.3">
      <c r="A1058" s="60">
        <v>40917</v>
      </c>
      <c r="B1058" s="48">
        <v>1</v>
      </c>
      <c r="C1058" s="48">
        <v>4747.5498049999997</v>
      </c>
      <c r="D1058" s="48">
        <v>4758.7001950000003</v>
      </c>
      <c r="E1058" s="48">
        <v>4695.4501950000003</v>
      </c>
      <c r="F1058" s="48">
        <v>4742.7998049999997</v>
      </c>
      <c r="G1058" s="48">
        <v>0</v>
      </c>
      <c r="H1058" s="48">
        <f t="shared" si="64"/>
        <v>4732.3167316666668</v>
      </c>
      <c r="I1058" s="48">
        <v>0</v>
      </c>
      <c r="J1058" s="48">
        <v>-1</v>
      </c>
      <c r="K1058" s="48">
        <v>1</v>
      </c>
      <c r="L1058" s="48">
        <v>1</v>
      </c>
      <c r="M1058">
        <v>4720.2649414999996</v>
      </c>
      <c r="N1058">
        <v>4719.00251475</v>
      </c>
      <c r="O1058" s="48">
        <v>1</v>
      </c>
      <c r="P1058" s="61">
        <f t="shared" si="65"/>
        <v>0.64368298269579705</v>
      </c>
      <c r="Q1058" s="62">
        <f t="shared" si="66"/>
        <v>0.65558552869590425</v>
      </c>
      <c r="R1058" s="62">
        <f t="shared" si="67"/>
        <v>1</v>
      </c>
    </row>
    <row r="1059" spans="1:18" x14ac:dyDescent="0.3">
      <c r="A1059" s="60">
        <v>40918</v>
      </c>
      <c r="B1059" s="48">
        <v>1</v>
      </c>
      <c r="C1059" s="48">
        <v>4771.8500979999999</v>
      </c>
      <c r="D1059" s="48">
        <v>4855.8999020000001</v>
      </c>
      <c r="E1059" s="48">
        <v>4768.25</v>
      </c>
      <c r="F1059" s="48">
        <v>4849.5498049999997</v>
      </c>
      <c r="G1059" s="48">
        <v>0</v>
      </c>
      <c r="H1059" s="48">
        <f t="shared" si="64"/>
        <v>4824.5665689999996</v>
      </c>
      <c r="I1059" s="48">
        <v>1</v>
      </c>
      <c r="J1059" s="48">
        <v>-1</v>
      </c>
      <c r="K1059" s="48">
        <v>0</v>
      </c>
      <c r="L1059" s="48">
        <v>1</v>
      </c>
      <c r="M1059">
        <v>4733.8199220000006</v>
      </c>
      <c r="N1059">
        <v>4718.1449952499997</v>
      </c>
      <c r="O1059" s="48">
        <v>1</v>
      </c>
      <c r="P1059" s="61">
        <f t="shared" si="65"/>
        <v>0.83838880520297132</v>
      </c>
      <c r="Q1059" s="62">
        <f t="shared" si="66"/>
        <v>0.69812577128654618</v>
      </c>
      <c r="R1059" s="62">
        <f t="shared" si="67"/>
        <v>1</v>
      </c>
    </row>
    <row r="1060" spans="1:18" x14ac:dyDescent="0.3">
      <c r="A1060" s="60">
        <v>40919</v>
      </c>
      <c r="B1060" s="48">
        <v>0</v>
      </c>
      <c r="C1060" s="48">
        <v>4863.1499020000001</v>
      </c>
      <c r="D1060" s="48">
        <v>4877.2001950000003</v>
      </c>
      <c r="E1060" s="48">
        <v>4841.6000979999999</v>
      </c>
      <c r="F1060" s="48">
        <v>4860.9501950000003</v>
      </c>
      <c r="G1060" s="48">
        <v>0</v>
      </c>
      <c r="H1060" s="48">
        <f t="shared" si="64"/>
        <v>4859.9168293333341</v>
      </c>
      <c r="I1060" s="48">
        <v>0</v>
      </c>
      <c r="J1060" s="48">
        <v>-1</v>
      </c>
      <c r="K1060" s="48">
        <v>0</v>
      </c>
      <c r="L1060" s="48">
        <v>1</v>
      </c>
      <c r="M1060">
        <v>4744.8649415</v>
      </c>
      <c r="N1060">
        <v>4722.9625001000004</v>
      </c>
      <c r="O1060" s="48">
        <v>1</v>
      </c>
      <c r="P1060" s="61">
        <f t="shared" si="65"/>
        <v>0.64879445076969788</v>
      </c>
      <c r="Q1060" s="62">
        <f t="shared" si="66"/>
        <v>0.65673874351046035</v>
      </c>
      <c r="R1060" s="62">
        <f t="shared" si="67"/>
        <v>1</v>
      </c>
    </row>
    <row r="1061" spans="1:18" x14ac:dyDescent="0.3">
      <c r="A1061" s="60">
        <v>40920</v>
      </c>
      <c r="B1061" s="48">
        <v>1</v>
      </c>
      <c r="C1061" s="48">
        <v>4840.9501950000003</v>
      </c>
      <c r="D1061" s="48">
        <v>4869.2001950000003</v>
      </c>
      <c r="E1061" s="48">
        <v>4803.8999020000001</v>
      </c>
      <c r="F1061" s="48">
        <v>4831.25</v>
      </c>
      <c r="G1061" s="48">
        <v>0</v>
      </c>
      <c r="H1061" s="48">
        <f t="shared" si="64"/>
        <v>4834.7833656666671</v>
      </c>
      <c r="I1061" s="48">
        <v>0</v>
      </c>
      <c r="J1061" s="48">
        <v>-1</v>
      </c>
      <c r="K1061" s="48">
        <v>1</v>
      </c>
      <c r="L1061" s="48">
        <v>1</v>
      </c>
      <c r="M1061">
        <v>4757.4099609999994</v>
      </c>
      <c r="N1061">
        <v>4724.4949952000006</v>
      </c>
      <c r="O1061" s="48">
        <v>1</v>
      </c>
      <c r="P1061" s="61">
        <f t="shared" si="65"/>
        <v>0.62640501078441901</v>
      </c>
      <c r="Q1061" s="62">
        <f t="shared" si="66"/>
        <v>0.65167386307139785</v>
      </c>
      <c r="R1061" s="62">
        <f t="shared" si="67"/>
        <v>1</v>
      </c>
    </row>
    <row r="1062" spans="1:18" x14ac:dyDescent="0.3">
      <c r="A1062" s="60">
        <v>40921</v>
      </c>
      <c r="B1062" s="48">
        <v>1</v>
      </c>
      <c r="C1062" s="48">
        <v>4861.9501950000003</v>
      </c>
      <c r="D1062" s="48">
        <v>4898.8500979999999</v>
      </c>
      <c r="E1062" s="48">
        <v>4834.2001950000003</v>
      </c>
      <c r="F1062" s="48">
        <v>4866</v>
      </c>
      <c r="G1062" s="48">
        <v>0</v>
      </c>
      <c r="H1062" s="48">
        <f t="shared" si="64"/>
        <v>4866.3500976666664</v>
      </c>
      <c r="I1062" s="48">
        <v>1</v>
      </c>
      <c r="J1062" s="48">
        <v>-1</v>
      </c>
      <c r="K1062" s="48">
        <v>0</v>
      </c>
      <c r="L1062" s="48">
        <v>1</v>
      </c>
      <c r="M1062">
        <v>4779.3849609999997</v>
      </c>
      <c r="N1062">
        <v>4729.6324952000004</v>
      </c>
      <c r="O1062" s="48">
        <v>1</v>
      </c>
      <c r="P1062" s="61">
        <f t="shared" si="65"/>
        <v>0.65972900970614767</v>
      </c>
      <c r="Q1062" s="62">
        <f t="shared" si="66"/>
        <v>0.65919951161391599</v>
      </c>
      <c r="R1062" s="62">
        <f t="shared" si="67"/>
        <v>1</v>
      </c>
    </row>
    <row r="1063" spans="1:18" x14ac:dyDescent="0.3">
      <c r="A1063" s="60">
        <v>40924</v>
      </c>
      <c r="B1063" s="48">
        <v>1</v>
      </c>
      <c r="C1063" s="48">
        <v>4844</v>
      </c>
      <c r="D1063" s="48">
        <v>4880.7998049999997</v>
      </c>
      <c r="E1063" s="48">
        <v>4827.0498049999997</v>
      </c>
      <c r="F1063" s="48">
        <v>4873.8999020000001</v>
      </c>
      <c r="G1063" s="48">
        <v>0</v>
      </c>
      <c r="H1063" s="48">
        <f t="shared" si="64"/>
        <v>4860.5831706666659</v>
      </c>
      <c r="I1063" s="48">
        <v>1</v>
      </c>
      <c r="J1063" s="48">
        <v>-1</v>
      </c>
      <c r="K1063" s="48">
        <v>1</v>
      </c>
      <c r="L1063" s="48">
        <v>1</v>
      </c>
      <c r="M1063">
        <v>4804.3449706999991</v>
      </c>
      <c r="N1063">
        <v>4736.0099854</v>
      </c>
      <c r="O1063" s="48">
        <v>1</v>
      </c>
      <c r="P1063" s="61">
        <f t="shared" si="65"/>
        <v>0.72641504041179972</v>
      </c>
      <c r="Q1063" s="62">
        <f t="shared" si="66"/>
        <v>0.67401808541373387</v>
      </c>
      <c r="R1063" s="62">
        <f t="shared" si="67"/>
        <v>1</v>
      </c>
    </row>
    <row r="1064" spans="1:18" x14ac:dyDescent="0.3">
      <c r="A1064" s="60">
        <v>40925</v>
      </c>
      <c r="B1064" s="48">
        <v>1</v>
      </c>
      <c r="C1064" s="48">
        <v>4904.5</v>
      </c>
      <c r="D1064" s="48">
        <v>4975.5498049999997</v>
      </c>
      <c r="E1064" s="48">
        <v>4904</v>
      </c>
      <c r="F1064" s="48">
        <v>4967.2998049999997</v>
      </c>
      <c r="G1064" s="48">
        <v>0</v>
      </c>
      <c r="H1064" s="48">
        <f t="shared" si="64"/>
        <v>4948.9498699999995</v>
      </c>
      <c r="I1064" s="48">
        <v>1</v>
      </c>
      <c r="J1064" s="48">
        <v>-1</v>
      </c>
      <c r="K1064" s="48">
        <v>0</v>
      </c>
      <c r="L1064" s="48">
        <v>1</v>
      </c>
      <c r="M1064">
        <v>4824.5449706999998</v>
      </c>
      <c r="N1064">
        <v>4751.7949707500002</v>
      </c>
      <c r="O1064" s="48">
        <v>1</v>
      </c>
      <c r="P1064" s="61">
        <f t="shared" si="65"/>
        <v>0.80312374628253935</v>
      </c>
      <c r="Q1064" s="62">
        <f t="shared" si="66"/>
        <v>0.69064228390830096</v>
      </c>
      <c r="R1064" s="62">
        <f t="shared" si="67"/>
        <v>1</v>
      </c>
    </row>
    <row r="1065" spans="1:18" x14ac:dyDescent="0.3">
      <c r="A1065" s="60">
        <v>40926</v>
      </c>
      <c r="B1065" s="48">
        <v>0</v>
      </c>
      <c r="C1065" s="48">
        <v>4977.75</v>
      </c>
      <c r="D1065" s="48">
        <v>4980.6499020000001</v>
      </c>
      <c r="E1065" s="48">
        <v>4931.0498049999997</v>
      </c>
      <c r="F1065" s="48">
        <v>4955.7998049999997</v>
      </c>
      <c r="G1065" s="48">
        <v>0</v>
      </c>
      <c r="H1065" s="48">
        <f t="shared" si="64"/>
        <v>4955.8331706666659</v>
      </c>
      <c r="I1065" s="48">
        <v>0</v>
      </c>
      <c r="J1065" s="48">
        <v>-1</v>
      </c>
      <c r="K1065" s="48">
        <v>0</v>
      </c>
      <c r="L1065" s="48">
        <v>1</v>
      </c>
      <c r="M1065">
        <v>4845.1599609999994</v>
      </c>
      <c r="N1065">
        <v>4768.9299561000007</v>
      </c>
      <c r="O1065" s="48">
        <v>1</v>
      </c>
      <c r="P1065" s="61">
        <f t="shared" si="65"/>
        <v>0.60150315569261381</v>
      </c>
      <c r="Q1065" s="62">
        <f t="shared" si="66"/>
        <v>0.64600012921646255</v>
      </c>
      <c r="R1065" s="62">
        <f t="shared" si="67"/>
        <v>1</v>
      </c>
    </row>
    <row r="1066" spans="1:18" x14ac:dyDescent="0.3">
      <c r="A1066" s="60">
        <v>40927</v>
      </c>
      <c r="B1066" s="48">
        <v>1</v>
      </c>
      <c r="C1066" s="48">
        <v>4995</v>
      </c>
      <c r="D1066" s="48">
        <v>5023.7998049999997</v>
      </c>
      <c r="E1066" s="48">
        <v>4991.3999020000001</v>
      </c>
      <c r="F1066" s="48">
        <v>5018.3999020000001</v>
      </c>
      <c r="G1066" s="48">
        <v>0</v>
      </c>
      <c r="H1066" s="48">
        <f t="shared" si="64"/>
        <v>5011.1998696666669</v>
      </c>
      <c r="I1066" s="48">
        <v>1</v>
      </c>
      <c r="J1066" s="48">
        <v>-1</v>
      </c>
      <c r="K1066" s="48">
        <v>0</v>
      </c>
      <c r="L1066" s="48">
        <v>1</v>
      </c>
      <c r="M1066">
        <v>4872.0049317000003</v>
      </c>
      <c r="N1066">
        <v>4792.6399414500011</v>
      </c>
      <c r="O1066" s="48">
        <v>1</v>
      </c>
      <c r="P1066" s="61">
        <f t="shared" si="65"/>
        <v>0.71141985708776745</v>
      </c>
      <c r="Q1066" s="62">
        <f t="shared" si="66"/>
        <v>0.67071482038062002</v>
      </c>
      <c r="R1066" s="62">
        <f t="shared" si="67"/>
        <v>1</v>
      </c>
    </row>
    <row r="1067" spans="1:18" x14ac:dyDescent="0.3">
      <c r="A1067" s="60">
        <v>40928</v>
      </c>
      <c r="B1067" s="48">
        <v>1</v>
      </c>
      <c r="C1067" s="48">
        <v>5044.8500979999999</v>
      </c>
      <c r="D1067" s="48">
        <v>5064.1499020000001</v>
      </c>
      <c r="E1067" s="48">
        <v>5004.2998049999997</v>
      </c>
      <c r="F1067" s="48">
        <v>5048.6000979999999</v>
      </c>
      <c r="G1067" s="48">
        <v>0</v>
      </c>
      <c r="H1067" s="48">
        <f t="shared" si="64"/>
        <v>5039.0166016666662</v>
      </c>
      <c r="I1067" s="48">
        <v>1</v>
      </c>
      <c r="J1067" s="48">
        <v>-1</v>
      </c>
      <c r="K1067" s="48">
        <v>0</v>
      </c>
      <c r="L1067" s="48">
        <v>1</v>
      </c>
      <c r="M1067">
        <v>4901.4549317000001</v>
      </c>
      <c r="N1067">
        <v>4810.4124512500002</v>
      </c>
      <c r="O1067" s="48">
        <v>1</v>
      </c>
      <c r="P1067" s="61">
        <f t="shared" si="65"/>
        <v>0.66424285020893792</v>
      </c>
      <c r="Q1067" s="62">
        <f t="shared" si="66"/>
        <v>0.66021284087880683</v>
      </c>
      <c r="R1067" s="62">
        <f t="shared" si="67"/>
        <v>1</v>
      </c>
    </row>
    <row r="1068" spans="1:18" x14ac:dyDescent="0.3">
      <c r="A1068" s="60">
        <v>40931</v>
      </c>
      <c r="B1068" s="48">
        <v>1</v>
      </c>
      <c r="C1068" s="48">
        <v>5025.3500979999999</v>
      </c>
      <c r="D1068" s="48">
        <v>5059.5498049999997</v>
      </c>
      <c r="E1068" s="48">
        <v>5021.3500979999999</v>
      </c>
      <c r="F1068" s="48">
        <v>5046.25</v>
      </c>
      <c r="G1068" s="48">
        <v>0</v>
      </c>
      <c r="H1068" s="48">
        <f t="shared" si="64"/>
        <v>5042.3833009999998</v>
      </c>
      <c r="I1068" s="48">
        <v>1</v>
      </c>
      <c r="J1068" s="48">
        <v>-1</v>
      </c>
      <c r="K1068" s="48">
        <v>0</v>
      </c>
      <c r="L1068" s="48">
        <v>1</v>
      </c>
      <c r="M1068">
        <v>4931.7999512000006</v>
      </c>
      <c r="N1068">
        <v>4826.0324463500001</v>
      </c>
      <c r="O1068" s="48">
        <v>1</v>
      </c>
      <c r="P1068" s="61">
        <f t="shared" si="65"/>
        <v>0.70372900431996777</v>
      </c>
      <c r="Q1068" s="62">
        <f t="shared" si="66"/>
        <v>0.66901402127194953</v>
      </c>
      <c r="R1068" s="62">
        <f t="shared" si="67"/>
        <v>1</v>
      </c>
    </row>
    <row r="1069" spans="1:18" x14ac:dyDescent="0.3">
      <c r="A1069" s="60">
        <v>40932</v>
      </c>
      <c r="B1069" s="48">
        <v>1</v>
      </c>
      <c r="C1069" s="48">
        <v>5064.7998049999997</v>
      </c>
      <c r="D1069" s="48">
        <v>5141.0498049999997</v>
      </c>
      <c r="E1069" s="48">
        <v>5049.7998049999997</v>
      </c>
      <c r="F1069" s="48">
        <v>5127.3500979999999</v>
      </c>
      <c r="G1069" s="48">
        <v>0</v>
      </c>
      <c r="H1069" s="48">
        <f t="shared" si="64"/>
        <v>5106.0665693333331</v>
      </c>
      <c r="I1069" s="48">
        <v>1</v>
      </c>
      <c r="J1069" s="48">
        <v>-1</v>
      </c>
      <c r="K1069" s="48">
        <v>0</v>
      </c>
      <c r="L1069" s="48">
        <v>1</v>
      </c>
      <c r="M1069">
        <v>4959.5799805000006</v>
      </c>
      <c r="N1069">
        <v>4846.6999512499997</v>
      </c>
      <c r="O1069" s="48">
        <v>1</v>
      </c>
      <c r="P1069" s="61">
        <f t="shared" si="65"/>
        <v>0.80225132995321347</v>
      </c>
      <c r="Q1069" s="62">
        <f t="shared" si="66"/>
        <v>0.69045585634946016</v>
      </c>
      <c r="R1069" s="62">
        <f t="shared" si="67"/>
        <v>1</v>
      </c>
    </row>
    <row r="1070" spans="1:18" x14ac:dyDescent="0.3">
      <c r="A1070" s="60">
        <v>40933</v>
      </c>
      <c r="B1070" s="48">
        <v>1</v>
      </c>
      <c r="C1070" s="48">
        <v>5151.5</v>
      </c>
      <c r="D1070" s="48">
        <v>5174.1499020000001</v>
      </c>
      <c r="E1070" s="48">
        <v>5130.25</v>
      </c>
      <c r="F1070" s="48">
        <v>5158.2998049999997</v>
      </c>
      <c r="G1070" s="48">
        <v>0</v>
      </c>
      <c r="H1070" s="48">
        <f t="shared" si="64"/>
        <v>5154.2332356666666</v>
      </c>
      <c r="I1070" s="48">
        <v>1</v>
      </c>
      <c r="J1070" s="48">
        <v>-1</v>
      </c>
      <c r="K1070" s="48">
        <v>0</v>
      </c>
      <c r="L1070" s="48">
        <v>1</v>
      </c>
      <c r="M1070">
        <v>4989.3149415000007</v>
      </c>
      <c r="N1070">
        <v>4867.0899415000004</v>
      </c>
      <c r="O1070" s="48">
        <v>1</v>
      </c>
      <c r="P1070" s="61">
        <f t="shared" si="65"/>
        <v>0.67094205357404157</v>
      </c>
      <c r="Q1070" s="62">
        <f t="shared" si="66"/>
        <v>0.66171406865399129</v>
      </c>
      <c r="R1070" s="62">
        <f t="shared" si="67"/>
        <v>1</v>
      </c>
    </row>
    <row r="1071" spans="1:18" x14ac:dyDescent="0.3">
      <c r="A1071" s="60">
        <v>40935</v>
      </c>
      <c r="B1071" s="48">
        <v>0</v>
      </c>
      <c r="C1071" s="48">
        <v>5216.75</v>
      </c>
      <c r="D1071" s="48">
        <v>5217</v>
      </c>
      <c r="E1071" s="48">
        <v>5162.3999020000001</v>
      </c>
      <c r="F1071" s="48">
        <v>5204.7001950000003</v>
      </c>
      <c r="G1071" s="48">
        <v>0</v>
      </c>
      <c r="H1071" s="48">
        <f t="shared" si="64"/>
        <v>5194.7000323333341</v>
      </c>
      <c r="I1071" s="48">
        <v>0</v>
      </c>
      <c r="J1071" s="48">
        <v>-1</v>
      </c>
      <c r="K1071" s="48">
        <v>0</v>
      </c>
      <c r="L1071" s="48">
        <v>1</v>
      </c>
      <c r="M1071">
        <v>5026.6599609999994</v>
      </c>
      <c r="N1071">
        <v>4892.0349609999994</v>
      </c>
      <c r="O1071" s="48">
        <v>1</v>
      </c>
      <c r="P1071" s="61">
        <f t="shared" si="65"/>
        <v>0.62886286471268016</v>
      </c>
      <c r="Q1071" s="62">
        <f t="shared" si="66"/>
        <v>0.65223157552872346</v>
      </c>
      <c r="R1071" s="62">
        <f t="shared" si="67"/>
        <v>1</v>
      </c>
    </row>
    <row r="1072" spans="1:18" x14ac:dyDescent="0.3">
      <c r="A1072" s="60">
        <v>40938</v>
      </c>
      <c r="B1072" s="48">
        <v>1</v>
      </c>
      <c r="C1072" s="48">
        <v>5163.5498049999997</v>
      </c>
      <c r="D1072" s="48">
        <v>5166.1499020000001</v>
      </c>
      <c r="E1072" s="48">
        <v>5076.7001950000003</v>
      </c>
      <c r="F1072" s="48">
        <v>5087.2998049999997</v>
      </c>
      <c r="G1072" s="48">
        <v>0</v>
      </c>
      <c r="H1072" s="48">
        <f t="shared" si="64"/>
        <v>5110.0499673333334</v>
      </c>
      <c r="I1072" s="48">
        <v>0</v>
      </c>
      <c r="J1072" s="48">
        <v>-1</v>
      </c>
      <c r="K1072" s="48">
        <v>1</v>
      </c>
      <c r="L1072" s="48">
        <v>1</v>
      </c>
      <c r="M1072">
        <v>5048.7899415000002</v>
      </c>
      <c r="N1072">
        <v>4914.0874512499995</v>
      </c>
      <c r="O1072" s="48">
        <v>1</v>
      </c>
      <c r="P1072" s="61">
        <f t="shared" si="65"/>
        <v>0.46265664075367874</v>
      </c>
      <c r="Q1072" s="62">
        <f t="shared" si="66"/>
        <v>0.61364421563767702</v>
      </c>
      <c r="R1072" s="62">
        <f t="shared" si="67"/>
        <v>1</v>
      </c>
    </row>
    <row r="1073" spans="1:18" x14ac:dyDescent="0.3">
      <c r="A1073" s="60">
        <v>40939</v>
      </c>
      <c r="B1073" s="48">
        <v>1</v>
      </c>
      <c r="C1073" s="48">
        <v>5125.25</v>
      </c>
      <c r="D1073" s="48">
        <v>5215.3999020000001</v>
      </c>
      <c r="E1073" s="48">
        <v>5120.1499020000001</v>
      </c>
      <c r="F1073" s="48">
        <v>5199.25</v>
      </c>
      <c r="G1073" s="48">
        <v>0</v>
      </c>
      <c r="H1073" s="48">
        <f t="shared" si="64"/>
        <v>5178.2666013333337</v>
      </c>
      <c r="I1073" s="48">
        <v>1</v>
      </c>
      <c r="J1073" s="48">
        <v>-1</v>
      </c>
      <c r="K1073" s="48">
        <v>0</v>
      </c>
      <c r="L1073" s="48">
        <v>1</v>
      </c>
      <c r="M1073">
        <v>5081.3249512999992</v>
      </c>
      <c r="N1073">
        <v>4942.8349609999996</v>
      </c>
      <c r="O1073" s="48">
        <v>1</v>
      </c>
      <c r="P1073" s="61">
        <f t="shared" si="65"/>
        <v>0.82842884394661476</v>
      </c>
      <c r="Q1073" s="62">
        <f t="shared" si="66"/>
        <v>0.69602261468594961</v>
      </c>
      <c r="R1073" s="62">
        <f t="shared" si="67"/>
        <v>1</v>
      </c>
    </row>
    <row r="1074" spans="1:18" x14ac:dyDescent="0.3">
      <c r="A1074" s="60">
        <v>40940</v>
      </c>
      <c r="B1074" s="48">
        <v>1</v>
      </c>
      <c r="C1074" s="48">
        <v>5198.1499020000001</v>
      </c>
      <c r="D1074" s="48">
        <v>5244.6000979999999</v>
      </c>
      <c r="E1074" s="48">
        <v>5159</v>
      </c>
      <c r="F1074" s="48">
        <v>5235.7001950000003</v>
      </c>
      <c r="G1074" s="48">
        <v>0</v>
      </c>
      <c r="H1074" s="48">
        <f t="shared" si="64"/>
        <v>5213.1000976666664</v>
      </c>
      <c r="I1074" s="48">
        <v>1</v>
      </c>
      <c r="J1074" s="48">
        <v>-1</v>
      </c>
      <c r="K1074" s="48">
        <v>0</v>
      </c>
      <c r="L1074" s="48">
        <v>1</v>
      </c>
      <c r="M1074">
        <v>5108.1649902999998</v>
      </c>
      <c r="N1074">
        <v>4966.3549805000002</v>
      </c>
      <c r="O1074" s="48">
        <v>1</v>
      </c>
      <c r="P1074" s="61">
        <f t="shared" si="65"/>
        <v>0.74585660443538537</v>
      </c>
      <c r="Q1074" s="62">
        <f t="shared" si="66"/>
        <v>0.67827520455542789</v>
      </c>
      <c r="R1074" s="62">
        <f t="shared" si="67"/>
        <v>1</v>
      </c>
    </row>
    <row r="1075" spans="1:18" x14ac:dyDescent="0.3">
      <c r="A1075" s="60">
        <v>40941</v>
      </c>
      <c r="B1075" s="48">
        <v>0</v>
      </c>
      <c r="C1075" s="48">
        <v>5272.1000979999999</v>
      </c>
      <c r="D1075" s="48">
        <v>5289.9501950000003</v>
      </c>
      <c r="E1075" s="48">
        <v>5225.75</v>
      </c>
      <c r="F1075" s="48">
        <v>5269.8999020000001</v>
      </c>
      <c r="G1075" s="48">
        <v>0</v>
      </c>
      <c r="H1075" s="48">
        <f t="shared" si="64"/>
        <v>5261.8666990000011</v>
      </c>
      <c r="I1075" s="48">
        <v>0</v>
      </c>
      <c r="J1075" s="48">
        <v>-1</v>
      </c>
      <c r="K1075" s="48">
        <v>0</v>
      </c>
      <c r="L1075" s="48">
        <v>1</v>
      </c>
      <c r="M1075">
        <v>5139.5749999999989</v>
      </c>
      <c r="N1075">
        <v>4992.3674805000001</v>
      </c>
      <c r="O1075" s="48">
        <v>1</v>
      </c>
      <c r="P1075" s="61">
        <f t="shared" si="65"/>
        <v>0.65004731589944797</v>
      </c>
      <c r="Q1075" s="62">
        <f t="shared" si="66"/>
        <v>0.65702112512408983</v>
      </c>
      <c r="R1075" s="62">
        <f t="shared" si="67"/>
        <v>1</v>
      </c>
    </row>
    <row r="1076" spans="1:18" x14ac:dyDescent="0.3">
      <c r="A1076" s="60">
        <v>40942</v>
      </c>
      <c r="B1076" s="48">
        <v>1</v>
      </c>
      <c r="C1076" s="48">
        <v>5276.1000979999999</v>
      </c>
      <c r="D1076" s="48">
        <v>5334.8500979999999</v>
      </c>
      <c r="E1076" s="48">
        <v>5255.5498049999997</v>
      </c>
      <c r="F1076" s="48">
        <v>5325.8500979999999</v>
      </c>
      <c r="G1076" s="48">
        <v>0</v>
      </c>
      <c r="H1076" s="48">
        <f t="shared" si="64"/>
        <v>5305.4166670000004</v>
      </c>
      <c r="I1076" s="48">
        <v>1</v>
      </c>
      <c r="J1076" s="48">
        <v>-1</v>
      </c>
      <c r="K1076" s="48">
        <v>0</v>
      </c>
      <c r="L1076" s="48">
        <v>1</v>
      </c>
      <c r="M1076">
        <v>5170.3200195999989</v>
      </c>
      <c r="N1076">
        <v>5021.1624756500005</v>
      </c>
      <c r="O1076" s="48">
        <v>1</v>
      </c>
      <c r="P1076" s="61">
        <f t="shared" si="65"/>
        <v>0.77409149900558938</v>
      </c>
      <c r="Q1076" s="62">
        <f t="shared" si="66"/>
        <v>0.68440530182073012</v>
      </c>
      <c r="R1076" s="62">
        <f t="shared" si="67"/>
        <v>1</v>
      </c>
    </row>
    <row r="1077" spans="1:18" x14ac:dyDescent="0.3">
      <c r="A1077" s="60">
        <v>40945</v>
      </c>
      <c r="B1077" s="48">
        <v>0</v>
      </c>
      <c r="C1077" s="48">
        <v>5379.4501950000003</v>
      </c>
      <c r="D1077" s="48">
        <v>5390.0498049999997</v>
      </c>
      <c r="E1077" s="48">
        <v>5327.25</v>
      </c>
      <c r="F1077" s="48">
        <v>5361.6499020000001</v>
      </c>
      <c r="G1077" s="48">
        <v>0</v>
      </c>
      <c r="H1077" s="48">
        <f t="shared" si="64"/>
        <v>5359.6499023333336</v>
      </c>
      <c r="I1077" s="48">
        <v>0</v>
      </c>
      <c r="J1077" s="48">
        <v>-1</v>
      </c>
      <c r="K1077" s="48">
        <v>0</v>
      </c>
      <c r="L1077" s="48">
        <v>1</v>
      </c>
      <c r="M1077">
        <v>5201.6249999999991</v>
      </c>
      <c r="N1077">
        <v>5051.539965850001</v>
      </c>
      <c r="O1077" s="48">
        <v>1</v>
      </c>
      <c r="P1077" s="61">
        <f t="shared" si="65"/>
        <v>0.6118368522833999</v>
      </c>
      <c r="Q1077" s="62">
        <f t="shared" si="66"/>
        <v>0.64835969896796319</v>
      </c>
      <c r="R1077" s="62">
        <f t="shared" si="67"/>
        <v>1</v>
      </c>
    </row>
    <row r="1078" spans="1:18" x14ac:dyDescent="0.3">
      <c r="A1078" s="60">
        <v>40946</v>
      </c>
      <c r="B1078" s="48">
        <v>1</v>
      </c>
      <c r="C1078" s="48">
        <v>5412.9501950000003</v>
      </c>
      <c r="D1078" s="48">
        <v>5413.3500979999999</v>
      </c>
      <c r="E1078" s="48">
        <v>5322.9501950000003</v>
      </c>
      <c r="F1078" s="48">
        <v>5335.1499020000001</v>
      </c>
      <c r="G1078" s="48">
        <v>0</v>
      </c>
      <c r="H1078" s="48">
        <f t="shared" si="64"/>
        <v>5357.1500650000007</v>
      </c>
      <c r="I1078" s="48">
        <v>0</v>
      </c>
      <c r="J1078" s="48">
        <v>-1</v>
      </c>
      <c r="K1078" s="48">
        <v>1</v>
      </c>
      <c r="L1078" s="48">
        <v>1</v>
      </c>
      <c r="M1078">
        <v>5230.5149901999994</v>
      </c>
      <c r="N1078">
        <v>5081.1574707000009</v>
      </c>
      <c r="O1078" s="48">
        <v>1</v>
      </c>
      <c r="P1078" s="61">
        <f t="shared" si="65"/>
        <v>0.46003420311243048</v>
      </c>
      <c r="Q1078" s="62">
        <f t="shared" si="66"/>
        <v>0.61302229003694886</v>
      </c>
      <c r="R1078" s="62">
        <f t="shared" si="67"/>
        <v>1</v>
      </c>
    </row>
    <row r="1079" spans="1:18" x14ac:dyDescent="0.3">
      <c r="A1079" s="60">
        <v>40947</v>
      </c>
      <c r="B1079" s="48">
        <v>1</v>
      </c>
      <c r="C1079" s="48">
        <v>5343.7998049999997</v>
      </c>
      <c r="D1079" s="48">
        <v>5396.8999020000001</v>
      </c>
      <c r="E1079" s="48">
        <v>5325.2001950000003</v>
      </c>
      <c r="F1079" s="48">
        <v>5368.1499020000001</v>
      </c>
      <c r="G1079" s="48">
        <v>0</v>
      </c>
      <c r="H1079" s="48">
        <f t="shared" si="64"/>
        <v>5363.4166663333335</v>
      </c>
      <c r="I1079" s="48">
        <v>1</v>
      </c>
      <c r="J1079" s="48">
        <v>-1</v>
      </c>
      <c r="K1079" s="48">
        <v>0</v>
      </c>
      <c r="L1079" s="48">
        <v>1</v>
      </c>
      <c r="M1079">
        <v>5254.5949705999992</v>
      </c>
      <c r="N1079">
        <v>5107.0874755500008</v>
      </c>
      <c r="O1079" s="48">
        <v>1</v>
      </c>
      <c r="P1079" s="61">
        <f t="shared" si="65"/>
        <v>0.70963143673138362</v>
      </c>
      <c r="Q1079" s="62">
        <f t="shared" si="66"/>
        <v>0.67031971568536919</v>
      </c>
      <c r="R1079" s="62">
        <f t="shared" si="67"/>
        <v>1</v>
      </c>
    </row>
    <row r="1080" spans="1:18" x14ac:dyDescent="0.3">
      <c r="A1080" s="60">
        <v>40948</v>
      </c>
      <c r="B1080" s="48">
        <v>1</v>
      </c>
      <c r="C1080" s="48">
        <v>5343.0498049999997</v>
      </c>
      <c r="D1080" s="48">
        <v>5423.3999020000001</v>
      </c>
      <c r="E1080" s="48">
        <v>5338.8999020000001</v>
      </c>
      <c r="F1080" s="48">
        <v>5412.3500979999999</v>
      </c>
      <c r="G1080" s="48">
        <v>0</v>
      </c>
      <c r="H1080" s="48">
        <f t="shared" si="64"/>
        <v>5391.5499673333334</v>
      </c>
      <c r="I1080" s="48">
        <v>1</v>
      </c>
      <c r="J1080" s="48">
        <v>-1</v>
      </c>
      <c r="K1080" s="48">
        <v>0</v>
      </c>
      <c r="L1080" s="48">
        <v>1</v>
      </c>
      <c r="M1080">
        <v>5279.9999999000001</v>
      </c>
      <c r="N1080">
        <v>5134.6574707000009</v>
      </c>
      <c r="O1080" s="48">
        <v>1</v>
      </c>
      <c r="P1080" s="61">
        <f t="shared" si="65"/>
        <v>0.81921516205694389</v>
      </c>
      <c r="Q1080" s="62">
        <f t="shared" si="66"/>
        <v>0.69406971540414764</v>
      </c>
      <c r="R1080" s="62">
        <f t="shared" si="67"/>
        <v>1</v>
      </c>
    </row>
    <row r="1081" spans="1:18" x14ac:dyDescent="0.3">
      <c r="A1081" s="60">
        <v>40949</v>
      </c>
      <c r="B1081" s="48">
        <v>1</v>
      </c>
      <c r="C1081" s="48">
        <v>5399.7998049999997</v>
      </c>
      <c r="D1081" s="48">
        <v>5427.75</v>
      </c>
      <c r="E1081" s="48">
        <v>5341.0498049999997</v>
      </c>
      <c r="F1081" s="48">
        <v>5381.6000979999999</v>
      </c>
      <c r="G1081" s="48">
        <v>0</v>
      </c>
      <c r="H1081" s="48">
        <f t="shared" si="64"/>
        <v>5383.4666343333329</v>
      </c>
      <c r="I1081" s="48">
        <v>0</v>
      </c>
      <c r="J1081" s="48">
        <v>-1</v>
      </c>
      <c r="K1081" s="48">
        <v>1</v>
      </c>
      <c r="L1081" s="48">
        <v>1</v>
      </c>
      <c r="M1081">
        <v>5297.6899902000005</v>
      </c>
      <c r="N1081">
        <v>5162.1749756000008</v>
      </c>
      <c r="O1081" s="48">
        <v>1</v>
      </c>
      <c r="P1081" s="61">
        <f t="shared" si="65"/>
        <v>0.60691392601251892</v>
      </c>
      <c r="Q1081" s="62">
        <f t="shared" si="66"/>
        <v>0.64723650589135839</v>
      </c>
      <c r="R1081" s="62">
        <f t="shared" si="67"/>
        <v>1</v>
      </c>
    </row>
    <row r="1082" spans="1:18" x14ac:dyDescent="0.3">
      <c r="A1082" s="60">
        <v>40952</v>
      </c>
      <c r="B1082" s="48">
        <v>1</v>
      </c>
      <c r="C1082" s="48">
        <v>5382.1000979999999</v>
      </c>
      <c r="D1082" s="48">
        <v>5421.0498049999997</v>
      </c>
      <c r="E1082" s="48">
        <v>5351.3999020000001</v>
      </c>
      <c r="F1082" s="48">
        <v>5390.2001950000003</v>
      </c>
      <c r="G1082" s="48">
        <v>0</v>
      </c>
      <c r="H1082" s="48">
        <f t="shared" si="64"/>
        <v>5387.5499673333334</v>
      </c>
      <c r="I1082" s="48">
        <v>1</v>
      </c>
      <c r="J1082" s="48">
        <v>-1</v>
      </c>
      <c r="K1082" s="48">
        <v>0</v>
      </c>
      <c r="L1082" s="48">
        <v>1</v>
      </c>
      <c r="M1082">
        <v>5327.9800292000009</v>
      </c>
      <c r="N1082">
        <v>5188.3849853499996</v>
      </c>
      <c r="O1082" s="48">
        <v>1</v>
      </c>
      <c r="P1082" s="61">
        <f t="shared" si="65"/>
        <v>0.6714305937206666</v>
      </c>
      <c r="Q1082" s="62">
        <f t="shared" si="66"/>
        <v>0.66182341902104413</v>
      </c>
      <c r="R1082" s="62">
        <f t="shared" si="67"/>
        <v>1</v>
      </c>
    </row>
    <row r="1083" spans="1:18" x14ac:dyDescent="0.3">
      <c r="A1083" s="60">
        <v>40953</v>
      </c>
      <c r="B1083" s="48">
        <v>1</v>
      </c>
      <c r="C1083" s="48">
        <v>5380.7998049999997</v>
      </c>
      <c r="D1083" s="48">
        <v>5428.0498049999997</v>
      </c>
      <c r="E1083" s="48">
        <v>5377.9501950000003</v>
      </c>
      <c r="F1083" s="48">
        <v>5416.0498049999997</v>
      </c>
      <c r="G1083" s="48">
        <v>0</v>
      </c>
      <c r="H1083" s="48">
        <f t="shared" si="64"/>
        <v>5407.3499349999993</v>
      </c>
      <c r="I1083" s="48">
        <v>1</v>
      </c>
      <c r="J1083" s="48">
        <v>-1</v>
      </c>
      <c r="K1083" s="48">
        <v>0</v>
      </c>
      <c r="L1083" s="48">
        <v>1</v>
      </c>
      <c r="M1083">
        <v>5349.660009700001</v>
      </c>
      <c r="N1083">
        <v>5215.4924804999991</v>
      </c>
      <c r="O1083" s="48">
        <v>1</v>
      </c>
      <c r="P1083" s="61">
        <f t="shared" si="65"/>
        <v>0.7388643915998101</v>
      </c>
      <c r="Q1083" s="62">
        <f t="shared" si="66"/>
        <v>0.67674748005183039</v>
      </c>
      <c r="R1083" s="62">
        <f t="shared" si="67"/>
        <v>1</v>
      </c>
    </row>
    <row r="1084" spans="1:18" x14ac:dyDescent="0.3">
      <c r="A1084" s="60">
        <v>40954</v>
      </c>
      <c r="B1084" s="48">
        <v>1</v>
      </c>
      <c r="C1084" s="48">
        <v>5460.6000979999999</v>
      </c>
      <c r="D1084" s="48">
        <v>5542.1000979999999</v>
      </c>
      <c r="E1084" s="48">
        <v>5460.6000979999999</v>
      </c>
      <c r="F1084" s="48">
        <v>5531.9501950000003</v>
      </c>
      <c r="G1084" s="48">
        <v>0</v>
      </c>
      <c r="H1084" s="48">
        <f t="shared" si="64"/>
        <v>5511.5501303333331</v>
      </c>
      <c r="I1084" s="48">
        <v>1</v>
      </c>
      <c r="J1084" s="48">
        <v>1</v>
      </c>
      <c r="K1084" s="48">
        <v>0</v>
      </c>
      <c r="L1084" s="48">
        <v>1</v>
      </c>
      <c r="M1084">
        <v>5379.2850097</v>
      </c>
      <c r="N1084">
        <v>5243.7250000000004</v>
      </c>
      <c r="O1084" s="48">
        <v>1</v>
      </c>
      <c r="P1084" s="61">
        <f t="shared" si="65"/>
        <v>0.82445688535895756</v>
      </c>
      <c r="Q1084" s="62">
        <f t="shared" si="66"/>
        <v>0.69518159330515095</v>
      </c>
      <c r="R1084" s="62">
        <f t="shared" si="67"/>
        <v>1</v>
      </c>
    </row>
    <row r="1085" spans="1:18" x14ac:dyDescent="0.3">
      <c r="A1085" s="60">
        <v>40955</v>
      </c>
      <c r="B1085" s="48">
        <v>1</v>
      </c>
      <c r="C1085" s="48">
        <v>5513.75</v>
      </c>
      <c r="D1085" s="48">
        <v>5531.3999020000001</v>
      </c>
      <c r="E1085" s="48">
        <v>5483.75</v>
      </c>
      <c r="F1085" s="48">
        <v>5521.9501950000003</v>
      </c>
      <c r="G1085" s="48">
        <v>0</v>
      </c>
      <c r="H1085" s="48">
        <f t="shared" si="64"/>
        <v>5512.3666990000011</v>
      </c>
      <c r="I1085" s="48">
        <v>1</v>
      </c>
      <c r="J1085" s="48">
        <v>-1</v>
      </c>
      <c r="K1085" s="48">
        <v>0</v>
      </c>
      <c r="L1085" s="48">
        <v>1</v>
      </c>
      <c r="M1085">
        <v>5404.4900389999993</v>
      </c>
      <c r="N1085">
        <v>5272.0325194999987</v>
      </c>
      <c r="O1085" s="48">
        <v>1</v>
      </c>
      <c r="P1085" s="61">
        <f t="shared" si="65"/>
        <v>0.67721116108617374</v>
      </c>
      <c r="Q1085" s="62">
        <f t="shared" si="66"/>
        <v>0.66311597349645779</v>
      </c>
      <c r="R1085" s="62">
        <f t="shared" si="67"/>
        <v>1</v>
      </c>
    </row>
    <row r="1086" spans="1:18" x14ac:dyDescent="0.3">
      <c r="A1086" s="60">
        <v>40956</v>
      </c>
      <c r="B1086" s="48">
        <v>0</v>
      </c>
      <c r="C1086" s="48">
        <v>5574.2001950000003</v>
      </c>
      <c r="D1086" s="48">
        <v>5606.7001950000003</v>
      </c>
      <c r="E1086" s="48">
        <v>5545.2001950000003</v>
      </c>
      <c r="F1086" s="48">
        <v>5564.2998049999997</v>
      </c>
      <c r="G1086" s="48">
        <v>0</v>
      </c>
      <c r="H1086" s="48">
        <f t="shared" si="64"/>
        <v>5572.0667316666668</v>
      </c>
      <c r="I1086" s="48">
        <v>0</v>
      </c>
      <c r="J1086" s="48">
        <v>-1</v>
      </c>
      <c r="K1086" s="48">
        <v>0</v>
      </c>
      <c r="L1086" s="48">
        <v>1</v>
      </c>
      <c r="M1086">
        <v>5428.3350096999993</v>
      </c>
      <c r="N1086">
        <v>5299.3275146499991</v>
      </c>
      <c r="O1086" s="48">
        <v>1</v>
      </c>
      <c r="P1086" s="61">
        <f t="shared" si="65"/>
        <v>0.62676259584375615</v>
      </c>
      <c r="Q1086" s="62">
        <f t="shared" si="66"/>
        <v>0.65175502870299218</v>
      </c>
      <c r="R1086" s="62">
        <f t="shared" si="67"/>
        <v>1</v>
      </c>
    </row>
    <row r="1087" spans="1:18" x14ac:dyDescent="0.3">
      <c r="A1087" s="60">
        <v>40960</v>
      </c>
      <c r="B1087" s="48">
        <v>1</v>
      </c>
      <c r="C1087" s="48">
        <v>5561.8999020000001</v>
      </c>
      <c r="D1087" s="48">
        <v>5621.5</v>
      </c>
      <c r="E1087" s="48">
        <v>5561.75</v>
      </c>
      <c r="F1087" s="48">
        <v>5607.1499020000001</v>
      </c>
      <c r="G1087" s="48">
        <v>0</v>
      </c>
      <c r="H1087" s="48">
        <f t="shared" si="64"/>
        <v>5596.7999673333334</v>
      </c>
      <c r="I1087" s="48">
        <v>1</v>
      </c>
      <c r="J1087" s="48">
        <v>-1</v>
      </c>
      <c r="K1087" s="48">
        <v>0</v>
      </c>
      <c r="L1087" s="48">
        <v>1</v>
      </c>
      <c r="M1087">
        <v>5452.8850096999995</v>
      </c>
      <c r="N1087">
        <v>5327.2550048499998</v>
      </c>
      <c r="O1087" s="48">
        <v>1</v>
      </c>
      <c r="P1087" s="61">
        <f t="shared" si="65"/>
        <v>0.76228882576575985</v>
      </c>
      <c r="Q1087" s="62">
        <f t="shared" si="66"/>
        <v>0.68185045623535601</v>
      </c>
      <c r="R1087" s="62">
        <f t="shared" si="67"/>
        <v>1</v>
      </c>
    </row>
    <row r="1088" spans="1:18" x14ac:dyDescent="0.3">
      <c r="A1088" s="60">
        <v>40961</v>
      </c>
      <c r="B1088" s="48">
        <v>1</v>
      </c>
      <c r="C1088" s="48">
        <v>5609.75</v>
      </c>
      <c r="D1088" s="48">
        <v>5629.9501950000003</v>
      </c>
      <c r="E1088" s="48">
        <v>5491.3500979999999</v>
      </c>
      <c r="F1088" s="48">
        <v>5505.3500979999999</v>
      </c>
      <c r="G1088" s="48">
        <v>0</v>
      </c>
      <c r="H1088" s="48">
        <f t="shared" si="64"/>
        <v>5542.216797</v>
      </c>
      <c r="I1088" s="48">
        <v>0</v>
      </c>
      <c r="J1088" s="48">
        <v>-1</v>
      </c>
      <c r="K1088" s="48">
        <v>1</v>
      </c>
      <c r="L1088" s="48">
        <v>1</v>
      </c>
      <c r="M1088">
        <v>5469.9050293</v>
      </c>
      <c r="N1088">
        <v>5350.2100097499997</v>
      </c>
      <c r="O1088" s="48">
        <v>1</v>
      </c>
      <c r="P1088" s="61">
        <f t="shared" si="65"/>
        <v>0.38784470743855359</v>
      </c>
      <c r="Q1088" s="62">
        <f t="shared" si="66"/>
        <v>0.59576374900014251</v>
      </c>
      <c r="R1088" s="62">
        <f t="shared" si="67"/>
        <v>1</v>
      </c>
    </row>
    <row r="1089" spans="1:18" x14ac:dyDescent="0.3">
      <c r="A1089" s="60">
        <v>40962</v>
      </c>
      <c r="B1089" s="48">
        <v>1</v>
      </c>
      <c r="C1089" s="48">
        <v>5490.0498049999997</v>
      </c>
      <c r="D1089" s="48">
        <v>5537.3999020000001</v>
      </c>
      <c r="E1089" s="48">
        <v>5460.7998049999997</v>
      </c>
      <c r="F1089" s="48">
        <v>5483.2998049999997</v>
      </c>
      <c r="G1089" s="48">
        <v>0</v>
      </c>
      <c r="H1089" s="48">
        <f t="shared" si="64"/>
        <v>5493.8331706666659</v>
      </c>
      <c r="I1089" s="48">
        <v>0</v>
      </c>
      <c r="J1089" s="48">
        <v>-1</v>
      </c>
      <c r="K1089" s="48">
        <v>1</v>
      </c>
      <c r="L1089" s="48">
        <v>1</v>
      </c>
      <c r="M1089">
        <v>5481.4200196000002</v>
      </c>
      <c r="N1089">
        <v>5368.0074951000006</v>
      </c>
      <c r="O1089" s="48">
        <v>1</v>
      </c>
      <c r="P1089" s="61">
        <f t="shared" si="65"/>
        <v>0.63110829253439626</v>
      </c>
      <c r="Q1089" s="62">
        <f t="shared" si="66"/>
        <v>0.65274072167074693</v>
      </c>
      <c r="R1089" s="62">
        <f t="shared" si="67"/>
        <v>1</v>
      </c>
    </row>
    <row r="1090" spans="1:18" x14ac:dyDescent="0.3">
      <c r="A1090" s="60">
        <v>40963</v>
      </c>
      <c r="B1090" s="48">
        <v>1</v>
      </c>
      <c r="C1090" s="48">
        <v>5479.1499020000001</v>
      </c>
      <c r="D1090" s="48">
        <v>5521.3999020000001</v>
      </c>
      <c r="E1090" s="48">
        <v>5405.8999020000001</v>
      </c>
      <c r="F1090" s="48">
        <v>5429.2998049999997</v>
      </c>
      <c r="G1090" s="48">
        <v>0</v>
      </c>
      <c r="H1090" s="48">
        <f t="shared" si="64"/>
        <v>5452.1998696666669</v>
      </c>
      <c r="I1090" s="48">
        <v>0</v>
      </c>
      <c r="J1090" s="48">
        <v>-1</v>
      </c>
      <c r="K1090" s="48">
        <v>1</v>
      </c>
      <c r="L1090" s="48">
        <v>1</v>
      </c>
      <c r="M1090">
        <v>5483.1149903000005</v>
      </c>
      <c r="N1090">
        <v>5381.5574950999999</v>
      </c>
      <c r="O1090" s="48">
        <v>1</v>
      </c>
      <c r="P1090" s="61">
        <f t="shared" si="65"/>
        <v>0.52205801743463298</v>
      </c>
      <c r="Q1090" s="62">
        <f t="shared" si="66"/>
        <v>0.62762887355862196</v>
      </c>
      <c r="R1090" s="62">
        <f t="shared" si="67"/>
        <v>1</v>
      </c>
    </row>
    <row r="1091" spans="1:18" x14ac:dyDescent="0.3">
      <c r="A1091" s="60">
        <v>40966</v>
      </c>
      <c r="B1091" s="48">
        <v>1</v>
      </c>
      <c r="C1091" s="48">
        <v>5448.1000979999999</v>
      </c>
      <c r="D1091" s="48">
        <v>5449.7998049999997</v>
      </c>
      <c r="E1091" s="48">
        <v>5268.1499020000001</v>
      </c>
      <c r="F1091" s="48">
        <v>5281.2001950000003</v>
      </c>
      <c r="G1091" s="48">
        <v>0</v>
      </c>
      <c r="H1091" s="48">
        <f t="shared" si="64"/>
        <v>5333.0499673333334</v>
      </c>
      <c r="I1091" s="48">
        <v>0</v>
      </c>
      <c r="J1091" s="48">
        <v>-1</v>
      </c>
      <c r="K1091" s="48">
        <v>1</v>
      </c>
      <c r="L1091" s="48">
        <v>1</v>
      </c>
      <c r="M1091">
        <v>5473.0750000000007</v>
      </c>
      <c r="N1091">
        <v>5385.3824951000006</v>
      </c>
      <c r="O1091" s="48">
        <v>1</v>
      </c>
      <c r="P1091" s="61">
        <f t="shared" si="65"/>
        <v>0.23186956678579862</v>
      </c>
      <c r="Q1091" s="62">
        <f t="shared" si="66"/>
        <v>0.55770906963468481</v>
      </c>
      <c r="R1091" s="62">
        <f t="shared" si="67"/>
        <v>1</v>
      </c>
    </row>
    <row r="1092" spans="1:18" x14ac:dyDescent="0.3">
      <c r="A1092" s="60">
        <v>40967</v>
      </c>
      <c r="B1092" s="48">
        <v>1</v>
      </c>
      <c r="C1092" s="48">
        <v>5310.5</v>
      </c>
      <c r="D1092" s="48">
        <v>5391.1000979999999</v>
      </c>
      <c r="E1092" s="48">
        <v>5306.4501950000003</v>
      </c>
      <c r="F1092" s="48">
        <v>5375.5</v>
      </c>
      <c r="G1092" s="48">
        <v>0</v>
      </c>
      <c r="H1092" s="48">
        <f t="shared" si="64"/>
        <v>5357.6834310000004</v>
      </c>
      <c r="I1092" s="48">
        <v>1</v>
      </c>
      <c r="J1092" s="48">
        <v>-1</v>
      </c>
      <c r="K1092" s="48">
        <v>0</v>
      </c>
      <c r="L1092" s="48">
        <v>1</v>
      </c>
      <c r="M1092">
        <v>5471.6049805000002</v>
      </c>
      <c r="N1092">
        <v>5399.792504850001</v>
      </c>
      <c r="O1092" s="48">
        <v>1</v>
      </c>
      <c r="P1092" s="61">
        <f t="shared" si="65"/>
        <v>0.807886158120102</v>
      </c>
      <c r="Q1092" s="62">
        <f t="shared" si="66"/>
        <v>0.69165887458250941</v>
      </c>
      <c r="R1092" s="62">
        <f t="shared" si="67"/>
        <v>1</v>
      </c>
    </row>
    <row r="1093" spans="1:18" x14ac:dyDescent="0.3">
      <c r="A1093" s="60">
        <v>40968</v>
      </c>
      <c r="B1093" s="48">
        <v>0</v>
      </c>
      <c r="C1093" s="48">
        <v>5424.9501950000003</v>
      </c>
      <c r="D1093" s="48">
        <v>5458.7998049999997</v>
      </c>
      <c r="E1093" s="48">
        <v>5352.25</v>
      </c>
      <c r="F1093" s="48">
        <v>5385.2001950000003</v>
      </c>
      <c r="G1093" s="48">
        <v>0</v>
      </c>
      <c r="H1093" s="48">
        <f t="shared" ref="H1093:H1156" si="68">AVERAGE(D1093,E1093,F1093)</f>
        <v>5398.75</v>
      </c>
      <c r="I1093" s="48">
        <v>0</v>
      </c>
      <c r="J1093" s="48">
        <v>-1</v>
      </c>
      <c r="K1093" s="48">
        <v>0</v>
      </c>
      <c r="L1093" s="48">
        <v>1</v>
      </c>
      <c r="M1093">
        <v>5468.5200194999998</v>
      </c>
      <c r="N1093">
        <v>5409.0900146000004</v>
      </c>
      <c r="O1093" s="48">
        <v>1</v>
      </c>
      <c r="P1093" s="61">
        <f t="shared" si="65"/>
        <v>0.55013211655112237</v>
      </c>
      <c r="Q1093" s="62">
        <f t="shared" si="66"/>
        <v>0.63416624251722131</v>
      </c>
      <c r="R1093" s="62">
        <f t="shared" si="67"/>
        <v>1</v>
      </c>
    </row>
    <row r="1094" spans="1:18" x14ac:dyDescent="0.3">
      <c r="A1094" s="60">
        <v>40969</v>
      </c>
      <c r="B1094" s="48">
        <v>1</v>
      </c>
      <c r="C1094" s="48">
        <v>5366</v>
      </c>
      <c r="D1094" s="48">
        <v>5372.4501950000003</v>
      </c>
      <c r="E1094" s="48">
        <v>5297.5</v>
      </c>
      <c r="F1094" s="48">
        <v>5339.75</v>
      </c>
      <c r="G1094" s="48">
        <v>0</v>
      </c>
      <c r="H1094" s="48">
        <f t="shared" si="68"/>
        <v>5336.5667316666668</v>
      </c>
      <c r="I1094" s="48">
        <v>0</v>
      </c>
      <c r="J1094" s="48">
        <v>-1</v>
      </c>
      <c r="K1094" s="48">
        <v>1</v>
      </c>
      <c r="L1094" s="48">
        <v>1</v>
      </c>
      <c r="M1094">
        <v>5449.2999999999993</v>
      </c>
      <c r="N1094">
        <v>5414.2925048500001</v>
      </c>
      <c r="O1094" s="48">
        <v>1</v>
      </c>
      <c r="P1094" s="61">
        <f t="shared" si="65"/>
        <v>0.59147609913457466</v>
      </c>
      <c r="Q1094" s="62">
        <f t="shared" si="66"/>
        <v>0.64370375965917104</v>
      </c>
      <c r="R1094" s="62">
        <f t="shared" si="67"/>
        <v>1</v>
      </c>
    </row>
    <row r="1095" spans="1:18" x14ac:dyDescent="0.3">
      <c r="A1095" s="60">
        <v>40970</v>
      </c>
      <c r="B1095" s="48">
        <v>0</v>
      </c>
      <c r="C1095" s="48">
        <v>5369.4501950000003</v>
      </c>
      <c r="D1095" s="48">
        <v>5392.5498049999997</v>
      </c>
      <c r="E1095" s="48">
        <v>5315.0498049999997</v>
      </c>
      <c r="F1095" s="48">
        <v>5359.3500979999999</v>
      </c>
      <c r="G1095" s="48">
        <v>0</v>
      </c>
      <c r="H1095" s="48">
        <f t="shared" si="68"/>
        <v>5355.649902666667</v>
      </c>
      <c r="I1095" s="48">
        <v>0</v>
      </c>
      <c r="J1095" s="48">
        <v>-1</v>
      </c>
      <c r="K1095" s="48">
        <v>0</v>
      </c>
      <c r="L1095" s="48">
        <v>1</v>
      </c>
      <c r="M1095">
        <v>5433.0399902999998</v>
      </c>
      <c r="N1095">
        <v>5418.76501465</v>
      </c>
      <c r="O1095" s="48">
        <v>1</v>
      </c>
      <c r="P1095" s="61">
        <f t="shared" si="65"/>
        <v>0.62886281472424188</v>
      </c>
      <c r="Q1095" s="62">
        <f t="shared" si="66"/>
        <v>0.65223156419006845</v>
      </c>
      <c r="R1095" s="62">
        <f t="shared" si="67"/>
        <v>1</v>
      </c>
    </row>
    <row r="1096" spans="1:18" x14ac:dyDescent="0.3">
      <c r="A1096" s="60">
        <v>40973</v>
      </c>
      <c r="B1096" s="48">
        <v>0</v>
      </c>
      <c r="C1096" s="48">
        <v>5342.5498049999997</v>
      </c>
      <c r="D1096" s="48">
        <v>5344.5</v>
      </c>
      <c r="E1096" s="48">
        <v>5265.7001950000003</v>
      </c>
      <c r="F1096" s="48">
        <v>5280.3500979999999</v>
      </c>
      <c r="G1096" s="48">
        <v>0</v>
      </c>
      <c r="H1096" s="48">
        <f t="shared" si="68"/>
        <v>5296.8500976666664</v>
      </c>
      <c r="I1096" s="48">
        <v>0</v>
      </c>
      <c r="J1096" s="48">
        <v>-1</v>
      </c>
      <c r="K1096" s="48">
        <v>1</v>
      </c>
      <c r="L1096" s="48">
        <v>1</v>
      </c>
      <c r="M1096">
        <v>5404.6450196000005</v>
      </c>
      <c r="N1096">
        <v>5416.4900146499986</v>
      </c>
      <c r="O1096" s="48">
        <v>0</v>
      </c>
      <c r="P1096" s="61">
        <f t="shared" si="65"/>
        <v>0.4994588753148792</v>
      </c>
      <c r="Q1096" s="62">
        <f t="shared" si="66"/>
        <v>0.62233215646785911</v>
      </c>
      <c r="R1096" s="62">
        <f t="shared" si="67"/>
        <v>1</v>
      </c>
    </row>
    <row r="1097" spans="1:18" x14ac:dyDescent="0.3">
      <c r="A1097" s="60">
        <v>40974</v>
      </c>
      <c r="B1097" s="48">
        <v>0</v>
      </c>
      <c r="C1097" s="48">
        <v>5266</v>
      </c>
      <c r="D1097" s="48">
        <v>5382.0498049999997</v>
      </c>
      <c r="E1097" s="48">
        <v>5206.3999020000001</v>
      </c>
      <c r="F1097" s="48">
        <v>5222.3999020000001</v>
      </c>
      <c r="G1097" s="48">
        <v>0</v>
      </c>
      <c r="H1097" s="48">
        <f t="shared" si="68"/>
        <v>5270.283203</v>
      </c>
      <c r="I1097" s="48">
        <v>0</v>
      </c>
      <c r="J1097" s="48">
        <v>-1</v>
      </c>
      <c r="K1097" s="48">
        <v>1</v>
      </c>
      <c r="L1097" s="48">
        <v>1</v>
      </c>
      <c r="M1097">
        <v>5366.1700196000002</v>
      </c>
      <c r="N1097">
        <v>5409.5275146499998</v>
      </c>
      <c r="O1097" s="48">
        <v>0</v>
      </c>
      <c r="P1097" s="61">
        <f t="shared" si="65"/>
        <v>0.51928252361218363</v>
      </c>
      <c r="Q1097" s="62">
        <f t="shared" si="66"/>
        <v>0.6269799810382507</v>
      </c>
      <c r="R1097" s="62">
        <f t="shared" si="67"/>
        <v>1</v>
      </c>
    </row>
    <row r="1098" spans="1:18" x14ac:dyDescent="0.3">
      <c r="A1098" s="60">
        <v>40975</v>
      </c>
      <c r="B1098" s="48">
        <v>1</v>
      </c>
      <c r="C1098" s="48">
        <v>5207.0498049999997</v>
      </c>
      <c r="D1098" s="48">
        <v>5243.8500979999999</v>
      </c>
      <c r="E1098" s="48">
        <v>5171.4501950000003</v>
      </c>
      <c r="F1098" s="48">
        <v>5220.4501950000003</v>
      </c>
      <c r="G1098" s="48">
        <v>0</v>
      </c>
      <c r="H1098" s="48">
        <f t="shared" si="68"/>
        <v>5211.9168293333341</v>
      </c>
      <c r="I1098" s="48">
        <v>1</v>
      </c>
      <c r="J1098" s="48">
        <v>-1</v>
      </c>
      <c r="K1098" s="48">
        <v>1</v>
      </c>
      <c r="L1098" s="48">
        <v>1</v>
      </c>
      <c r="M1098">
        <v>5337.6800292999997</v>
      </c>
      <c r="N1098">
        <v>5403.7925292999989</v>
      </c>
      <c r="O1098" s="48">
        <v>0</v>
      </c>
      <c r="P1098" s="61">
        <f t="shared" si="65"/>
        <v>0.68537175952190865</v>
      </c>
      <c r="Q1098" s="62">
        <f t="shared" si="66"/>
        <v>0.66493656199259488</v>
      </c>
      <c r="R1098" s="62">
        <f t="shared" si="67"/>
        <v>1</v>
      </c>
    </row>
    <row r="1099" spans="1:18" x14ac:dyDescent="0.3">
      <c r="A1099" s="60">
        <v>40977</v>
      </c>
      <c r="B1099" s="48">
        <v>1</v>
      </c>
      <c r="C1099" s="48">
        <v>5294.1000979999999</v>
      </c>
      <c r="D1099" s="48">
        <v>5342.2998049999997</v>
      </c>
      <c r="E1099" s="48">
        <v>5291.6000979999999</v>
      </c>
      <c r="F1099" s="48">
        <v>5333.5498049999997</v>
      </c>
      <c r="G1099" s="48">
        <v>0</v>
      </c>
      <c r="H1099" s="48">
        <f t="shared" si="68"/>
        <v>5322.483236</v>
      </c>
      <c r="I1099" s="48">
        <v>1</v>
      </c>
      <c r="J1099" s="48">
        <v>-1</v>
      </c>
      <c r="K1099" s="48">
        <v>0</v>
      </c>
      <c r="L1099" s="48">
        <v>1</v>
      </c>
      <c r="M1099">
        <v>5322.7050293000002</v>
      </c>
      <c r="N1099">
        <v>5402.0625244499997</v>
      </c>
      <c r="O1099" s="48">
        <v>0</v>
      </c>
      <c r="P1099" s="61">
        <f t="shared" si="65"/>
        <v>0.74926559821408056</v>
      </c>
      <c r="Q1099" s="62">
        <f t="shared" si="66"/>
        <v>0.67901865565003205</v>
      </c>
      <c r="R1099" s="62">
        <f t="shared" si="67"/>
        <v>1</v>
      </c>
    </row>
    <row r="1100" spans="1:18" x14ac:dyDescent="0.3">
      <c r="A1100" s="60">
        <v>40980</v>
      </c>
      <c r="B1100" s="48">
        <v>0</v>
      </c>
      <c r="C1100" s="48">
        <v>5420.1000979999999</v>
      </c>
      <c r="D1100" s="48">
        <v>5421.8999020000001</v>
      </c>
      <c r="E1100" s="48">
        <v>5327.2998049999997</v>
      </c>
      <c r="F1100" s="48">
        <v>5359.5498049999997</v>
      </c>
      <c r="G1100" s="48">
        <v>0</v>
      </c>
      <c r="H1100" s="48">
        <f t="shared" si="68"/>
        <v>5369.5831706666659</v>
      </c>
      <c r="I1100" s="48">
        <v>0</v>
      </c>
      <c r="J1100" s="48">
        <v>-1</v>
      </c>
      <c r="K1100" s="48">
        <v>0</v>
      </c>
      <c r="L1100" s="48">
        <v>1</v>
      </c>
      <c r="M1100">
        <v>5315.7300292999998</v>
      </c>
      <c r="N1100">
        <v>5399.4225098000006</v>
      </c>
      <c r="O1100" s="48">
        <v>0</v>
      </c>
      <c r="P1100" s="61">
        <f t="shared" si="65"/>
        <v>0.50461677465202492</v>
      </c>
      <c r="Q1100" s="62">
        <f t="shared" si="66"/>
        <v>0.62354367540487166</v>
      </c>
      <c r="R1100" s="62">
        <f t="shared" si="67"/>
        <v>1</v>
      </c>
    </row>
    <row r="1101" spans="1:18" x14ac:dyDescent="0.3">
      <c r="A1101" s="60">
        <v>40981</v>
      </c>
      <c r="B1101" s="48">
        <v>1</v>
      </c>
      <c r="C1101" s="48">
        <v>5391.0498049999997</v>
      </c>
      <c r="D1101" s="48">
        <v>5438.6499020000001</v>
      </c>
      <c r="E1101" s="48">
        <v>5390.7998049999997</v>
      </c>
      <c r="F1101" s="48">
        <v>5429.5</v>
      </c>
      <c r="G1101" s="48">
        <v>0</v>
      </c>
      <c r="H1101" s="48">
        <f t="shared" si="68"/>
        <v>5419.6499023333336</v>
      </c>
      <c r="I1101" s="48">
        <v>1</v>
      </c>
      <c r="J1101" s="48">
        <v>-1</v>
      </c>
      <c r="K1101" s="48">
        <v>0</v>
      </c>
      <c r="L1101" s="48">
        <v>1</v>
      </c>
      <c r="M1101">
        <v>5330.5600098000004</v>
      </c>
      <c r="N1101">
        <v>5401.8175049000001</v>
      </c>
      <c r="O1101" s="48">
        <v>0</v>
      </c>
      <c r="P1101" s="61">
        <f t="shared" si="65"/>
        <v>0.7470220790017239</v>
      </c>
      <c r="Q1101" s="62">
        <f t="shared" si="66"/>
        <v>0.67852947916700568</v>
      </c>
      <c r="R1101" s="62">
        <f t="shared" si="67"/>
        <v>1</v>
      </c>
    </row>
    <row r="1102" spans="1:18" x14ac:dyDescent="0.3">
      <c r="A1102" s="60">
        <v>40982</v>
      </c>
      <c r="B1102" s="48">
        <v>0</v>
      </c>
      <c r="C1102" s="48">
        <v>5490.5498049999997</v>
      </c>
      <c r="D1102" s="48">
        <v>5499.3999020000001</v>
      </c>
      <c r="E1102" s="48">
        <v>5437.7998049999997</v>
      </c>
      <c r="F1102" s="48">
        <v>5463.8999020000001</v>
      </c>
      <c r="G1102" s="48">
        <v>0</v>
      </c>
      <c r="H1102" s="48">
        <f t="shared" si="68"/>
        <v>5467.033203</v>
      </c>
      <c r="I1102" s="48">
        <v>0</v>
      </c>
      <c r="J1102" s="48">
        <v>-1</v>
      </c>
      <c r="K1102" s="48">
        <v>0</v>
      </c>
      <c r="L1102" s="48">
        <v>1</v>
      </c>
      <c r="M1102">
        <v>5339.4</v>
      </c>
      <c r="N1102">
        <v>5405.5024902499999</v>
      </c>
      <c r="O1102" s="48">
        <v>0</v>
      </c>
      <c r="P1102" s="61">
        <f t="shared" si="65"/>
        <v>0.58963570185570213</v>
      </c>
      <c r="Q1102" s="62">
        <f t="shared" si="66"/>
        <v>0.64328155441906354</v>
      </c>
      <c r="R1102" s="62">
        <f t="shared" si="67"/>
        <v>1</v>
      </c>
    </row>
    <row r="1103" spans="1:18" x14ac:dyDescent="0.3">
      <c r="A1103" s="60">
        <v>40983</v>
      </c>
      <c r="B1103" s="48">
        <v>0</v>
      </c>
      <c r="C1103" s="48">
        <v>5462.5</v>
      </c>
      <c r="D1103" s="48">
        <v>5462.5</v>
      </c>
      <c r="E1103" s="48">
        <v>5362.2998049999997</v>
      </c>
      <c r="F1103" s="48">
        <v>5380.5</v>
      </c>
      <c r="G1103" s="48">
        <v>0</v>
      </c>
      <c r="H1103" s="48">
        <f t="shared" si="68"/>
        <v>5401.7666016666662</v>
      </c>
      <c r="I1103" s="48">
        <v>0</v>
      </c>
      <c r="J1103" s="48">
        <v>0</v>
      </c>
      <c r="K1103" s="48">
        <v>1</v>
      </c>
      <c r="L1103" s="48">
        <v>1</v>
      </c>
      <c r="M1103">
        <v>5338.9299804999991</v>
      </c>
      <c r="N1103">
        <v>5403.7250000000004</v>
      </c>
      <c r="O1103" s="48">
        <v>0</v>
      </c>
      <c r="P1103" s="61">
        <f t="shared" si="65"/>
        <v>0.44976151568867651</v>
      </c>
      <c r="Q1103" s="62">
        <f t="shared" si="66"/>
        <v>0.61058253067151846</v>
      </c>
      <c r="R1103" s="62">
        <f t="shared" si="67"/>
        <v>1</v>
      </c>
    </row>
    <row r="1104" spans="1:18" x14ac:dyDescent="0.3">
      <c r="A1104" s="60">
        <v>40984</v>
      </c>
      <c r="B1104" s="48">
        <v>0</v>
      </c>
      <c r="C1104" s="48">
        <v>5380.3500979999999</v>
      </c>
      <c r="D1104" s="48">
        <v>5445.6499020000001</v>
      </c>
      <c r="E1104" s="48">
        <v>5305</v>
      </c>
      <c r="F1104" s="48">
        <v>5317.8999020000001</v>
      </c>
      <c r="G1104" s="48">
        <v>0</v>
      </c>
      <c r="H1104" s="48">
        <f t="shared" si="68"/>
        <v>5356.1832680000007</v>
      </c>
      <c r="I1104" s="48">
        <v>0</v>
      </c>
      <c r="J1104" s="48">
        <v>-1</v>
      </c>
      <c r="K1104" s="48">
        <v>1</v>
      </c>
      <c r="L1104" s="48">
        <v>1</v>
      </c>
      <c r="M1104">
        <v>5336.7449706999996</v>
      </c>
      <c r="N1104">
        <v>5393.0224853500004</v>
      </c>
      <c r="O1104" s="48">
        <v>0</v>
      </c>
      <c r="P1104" s="61">
        <f t="shared" si="65"/>
        <v>0.48354743412171097</v>
      </c>
      <c r="Q1104" s="62">
        <f t="shared" si="66"/>
        <v>0.6185851990484964</v>
      </c>
      <c r="R1104" s="62">
        <f t="shared" si="67"/>
        <v>1</v>
      </c>
    </row>
    <row r="1105" spans="1:18" x14ac:dyDescent="0.3">
      <c r="A1105" s="60">
        <v>40987</v>
      </c>
      <c r="B1105" s="48">
        <v>0</v>
      </c>
      <c r="C1105" s="48">
        <v>5337.3500979999999</v>
      </c>
      <c r="D1105" s="48">
        <v>5340.7001950000003</v>
      </c>
      <c r="E1105" s="48">
        <v>5238.5498049999997</v>
      </c>
      <c r="F1105" s="48">
        <v>5257.0498049999997</v>
      </c>
      <c r="G1105" s="48">
        <v>0</v>
      </c>
      <c r="H1105" s="48">
        <f t="shared" si="68"/>
        <v>5278.7666016666662</v>
      </c>
      <c r="I1105" s="48">
        <v>0</v>
      </c>
      <c r="J1105" s="48">
        <v>-1</v>
      </c>
      <c r="K1105" s="48">
        <v>1</v>
      </c>
      <c r="L1105" s="48">
        <v>1</v>
      </c>
      <c r="M1105">
        <v>5326.5149413999998</v>
      </c>
      <c r="N1105">
        <v>5379.7774658500002</v>
      </c>
      <c r="O1105" s="48">
        <v>0</v>
      </c>
      <c r="P1105" s="61">
        <f t="shared" si="65"/>
        <v>0.45293479037072459</v>
      </c>
      <c r="Q1105" s="62">
        <f t="shared" si="66"/>
        <v>0.61133677965950384</v>
      </c>
      <c r="R1105" s="62">
        <f t="shared" si="67"/>
        <v>1</v>
      </c>
    </row>
    <row r="1106" spans="1:18" x14ac:dyDescent="0.3">
      <c r="A1106" s="60">
        <v>40988</v>
      </c>
      <c r="B1106" s="48">
        <v>1</v>
      </c>
      <c r="C1106" s="48">
        <v>5257.1499020000001</v>
      </c>
      <c r="D1106" s="48">
        <v>5297.3500979999999</v>
      </c>
      <c r="E1106" s="48">
        <v>5233.25</v>
      </c>
      <c r="F1106" s="48">
        <v>5274.8500979999999</v>
      </c>
      <c r="G1106" s="48">
        <v>0</v>
      </c>
      <c r="H1106" s="48">
        <f t="shared" si="68"/>
        <v>5268.4833986666663</v>
      </c>
      <c r="I1106" s="48">
        <v>1</v>
      </c>
      <c r="J1106" s="48">
        <v>-1</v>
      </c>
      <c r="K1106" s="48">
        <v>1</v>
      </c>
      <c r="L1106" s="48">
        <v>1</v>
      </c>
      <c r="M1106">
        <v>5325.9649413999996</v>
      </c>
      <c r="N1106">
        <v>5365.3049805000001</v>
      </c>
      <c r="O1106" s="48">
        <v>0</v>
      </c>
      <c r="P1106" s="61">
        <f t="shared" si="65"/>
        <v>0.69542250237059222</v>
      </c>
      <c r="Q1106" s="62">
        <f t="shared" si="66"/>
        <v>0.667172101846361</v>
      </c>
      <c r="R1106" s="62">
        <f t="shared" si="67"/>
        <v>1</v>
      </c>
    </row>
    <row r="1107" spans="1:18" x14ac:dyDescent="0.3">
      <c r="A1107" s="60">
        <v>40989</v>
      </c>
      <c r="B1107" s="48">
        <v>1</v>
      </c>
      <c r="C1107" s="48">
        <v>5267.2001950000003</v>
      </c>
      <c r="D1107" s="48">
        <v>5372.3500979999999</v>
      </c>
      <c r="E1107" s="48">
        <v>5256</v>
      </c>
      <c r="F1107" s="48">
        <v>5364.9501950000003</v>
      </c>
      <c r="G1107" s="48">
        <v>0</v>
      </c>
      <c r="H1107" s="48">
        <f t="shared" si="68"/>
        <v>5331.1000976666664</v>
      </c>
      <c r="I1107" s="48">
        <v>1</v>
      </c>
      <c r="J1107" s="48">
        <v>-1</v>
      </c>
      <c r="K1107" s="48">
        <v>0</v>
      </c>
      <c r="L1107" s="48">
        <v>1</v>
      </c>
      <c r="M1107">
        <v>5340.2199707</v>
      </c>
      <c r="N1107">
        <v>5353.194995150001</v>
      </c>
      <c r="O1107" s="48">
        <v>0</v>
      </c>
      <c r="P1107" s="61">
        <f t="shared" si="65"/>
        <v>0.88713297242510536</v>
      </c>
      <c r="Q1107" s="62">
        <f t="shared" si="66"/>
        <v>0.70829816457490802</v>
      </c>
      <c r="R1107" s="62">
        <f t="shared" si="67"/>
        <v>1</v>
      </c>
    </row>
    <row r="1108" spans="1:18" x14ac:dyDescent="0.3">
      <c r="A1108" s="60">
        <v>40990</v>
      </c>
      <c r="B1108" s="48">
        <v>1</v>
      </c>
      <c r="C1108" s="48">
        <v>5361.1000979999999</v>
      </c>
      <c r="D1108" s="48">
        <v>5385.9501950000003</v>
      </c>
      <c r="E1108" s="48">
        <v>5205.6499020000001</v>
      </c>
      <c r="F1108" s="48">
        <v>5228.4501950000003</v>
      </c>
      <c r="G1108" s="48">
        <v>0</v>
      </c>
      <c r="H1108" s="48">
        <f t="shared" si="68"/>
        <v>5273.350097333333</v>
      </c>
      <c r="I1108" s="48">
        <v>0</v>
      </c>
      <c r="J1108" s="48">
        <v>-1</v>
      </c>
      <c r="K1108" s="48">
        <v>1</v>
      </c>
      <c r="L1108" s="48">
        <v>1</v>
      </c>
      <c r="M1108">
        <v>5341.0199707000002</v>
      </c>
      <c r="N1108">
        <v>5339.35</v>
      </c>
      <c r="O1108" s="48">
        <v>1</v>
      </c>
      <c r="P1108" s="61">
        <f t="shared" si="65"/>
        <v>0.31401820642447498</v>
      </c>
      <c r="Q1108" s="62">
        <f t="shared" si="66"/>
        <v>0.57786575550620189</v>
      </c>
      <c r="R1108" s="62">
        <f t="shared" si="67"/>
        <v>1</v>
      </c>
    </row>
    <row r="1109" spans="1:18" x14ac:dyDescent="0.3">
      <c r="A1109" s="60">
        <v>40991</v>
      </c>
      <c r="B1109" s="48">
        <v>1</v>
      </c>
      <c r="C1109" s="48">
        <v>5255.6499020000001</v>
      </c>
      <c r="D1109" s="48">
        <v>5312</v>
      </c>
      <c r="E1109" s="48">
        <v>5220</v>
      </c>
      <c r="F1109" s="48">
        <v>5278.2001950000003</v>
      </c>
      <c r="G1109" s="48">
        <v>0</v>
      </c>
      <c r="H1109" s="48">
        <f t="shared" si="68"/>
        <v>5270.0667316666668</v>
      </c>
      <c r="I1109" s="48">
        <v>1</v>
      </c>
      <c r="J1109" s="48">
        <v>-1</v>
      </c>
      <c r="K1109" s="48">
        <v>1</v>
      </c>
      <c r="L1109" s="48">
        <v>1</v>
      </c>
      <c r="M1109">
        <v>5335.4850096999999</v>
      </c>
      <c r="N1109">
        <v>5329.0950194999996</v>
      </c>
      <c r="O1109" s="48">
        <v>1</v>
      </c>
      <c r="P1109" s="61">
        <f t="shared" si="65"/>
        <v>0.70455267731341764</v>
      </c>
      <c r="Q1109" s="62">
        <f t="shared" si="66"/>
        <v>0.669196385294619</v>
      </c>
      <c r="R1109" s="62">
        <f t="shared" si="67"/>
        <v>1</v>
      </c>
    </row>
    <row r="1110" spans="1:18" x14ac:dyDescent="0.3">
      <c r="A1110" s="60">
        <v>40994</v>
      </c>
      <c r="B1110" s="48">
        <v>1</v>
      </c>
      <c r="C1110" s="48">
        <v>5274.3500979999999</v>
      </c>
      <c r="D1110" s="48">
        <v>5274.9501950000003</v>
      </c>
      <c r="E1110" s="48">
        <v>5174.8999020000001</v>
      </c>
      <c r="F1110" s="48">
        <v>5184.25</v>
      </c>
      <c r="G1110" s="48">
        <v>0</v>
      </c>
      <c r="H1110" s="48">
        <f t="shared" si="68"/>
        <v>5211.3666990000002</v>
      </c>
      <c r="I1110" s="48">
        <v>0</v>
      </c>
      <c r="J1110" s="48">
        <v>-1</v>
      </c>
      <c r="K1110" s="48">
        <v>1</v>
      </c>
      <c r="L1110" s="48">
        <v>1</v>
      </c>
      <c r="M1110">
        <v>5317.9550291999994</v>
      </c>
      <c r="N1110">
        <v>5316.8425292499996</v>
      </c>
      <c r="O1110" s="48">
        <v>1</v>
      </c>
      <c r="P1110" s="61">
        <f t="shared" si="65"/>
        <v>0.42798716653198299</v>
      </c>
      <c r="Q1110" s="62">
        <f t="shared" si="66"/>
        <v>0.60539292009736012</v>
      </c>
      <c r="R1110" s="62">
        <f t="shared" si="67"/>
        <v>1</v>
      </c>
    </row>
    <row r="1111" spans="1:18" x14ac:dyDescent="0.3">
      <c r="A1111" s="60">
        <v>40995</v>
      </c>
      <c r="B1111" s="48">
        <v>1</v>
      </c>
      <c r="C1111" s="48">
        <v>5242.9501950000003</v>
      </c>
      <c r="D1111" s="48">
        <v>5277.9501950000003</v>
      </c>
      <c r="E1111" s="48">
        <v>5184.6499020000001</v>
      </c>
      <c r="F1111" s="48">
        <v>5243.1499020000001</v>
      </c>
      <c r="G1111" s="48">
        <v>0</v>
      </c>
      <c r="H1111" s="48">
        <f t="shared" si="68"/>
        <v>5235.2499996666666</v>
      </c>
      <c r="I1111" s="48">
        <v>1</v>
      </c>
      <c r="J1111" s="48">
        <v>-1</v>
      </c>
      <c r="K1111" s="48">
        <v>0</v>
      </c>
      <c r="L1111" s="48">
        <v>1</v>
      </c>
      <c r="M1111">
        <v>5299.3200194000001</v>
      </c>
      <c r="N1111">
        <v>5314.9400145999998</v>
      </c>
      <c r="O1111" s="48">
        <v>0</v>
      </c>
      <c r="P1111" s="61">
        <f t="shared" si="65"/>
        <v>0.65249747191992236</v>
      </c>
      <c r="Q1111" s="62">
        <f t="shared" si="66"/>
        <v>0.65757304136699601</v>
      </c>
      <c r="R1111" s="62">
        <f t="shared" si="67"/>
        <v>1</v>
      </c>
    </row>
    <row r="1112" spans="1:18" x14ac:dyDescent="0.3">
      <c r="A1112" s="60">
        <v>40996</v>
      </c>
      <c r="B1112" s="48">
        <v>0</v>
      </c>
      <c r="C1112" s="48">
        <v>5231.7001950000003</v>
      </c>
      <c r="D1112" s="48">
        <v>5236.5498049999997</v>
      </c>
      <c r="E1112" s="48">
        <v>5169.6000979999999</v>
      </c>
      <c r="F1112" s="48">
        <v>5194.75</v>
      </c>
      <c r="G1112" s="48">
        <v>0</v>
      </c>
      <c r="H1112" s="48">
        <f t="shared" si="68"/>
        <v>5200.2999676666668</v>
      </c>
      <c r="I1112" s="48">
        <v>0</v>
      </c>
      <c r="J1112" s="48">
        <v>-1</v>
      </c>
      <c r="K1112" s="48">
        <v>1</v>
      </c>
      <c r="L1112" s="48">
        <v>1</v>
      </c>
      <c r="M1112">
        <v>5272.4050292000002</v>
      </c>
      <c r="N1112">
        <v>5305.9025145999994</v>
      </c>
      <c r="O1112" s="48">
        <v>0</v>
      </c>
      <c r="P1112" s="61">
        <f t="shared" si="65"/>
        <v>0.5634302960541453</v>
      </c>
      <c r="Q1112" s="62">
        <f t="shared" si="66"/>
        <v>0.63724587248336451</v>
      </c>
      <c r="R1112" s="62">
        <f t="shared" si="67"/>
        <v>1</v>
      </c>
    </row>
    <row r="1113" spans="1:18" x14ac:dyDescent="0.3">
      <c r="A1113" s="60">
        <v>40997</v>
      </c>
      <c r="B1113" s="48">
        <v>1</v>
      </c>
      <c r="C1113" s="48">
        <v>5145.9501950000003</v>
      </c>
      <c r="D1113" s="48">
        <v>5194.2998049999997</v>
      </c>
      <c r="E1113" s="48">
        <v>5135.9501950000003</v>
      </c>
      <c r="F1113" s="48">
        <v>5178.8500979999999</v>
      </c>
      <c r="G1113" s="48">
        <v>0</v>
      </c>
      <c r="H1113" s="48">
        <f t="shared" si="68"/>
        <v>5169.7000326666666</v>
      </c>
      <c r="I1113" s="48">
        <v>1</v>
      </c>
      <c r="J1113" s="48">
        <v>-1</v>
      </c>
      <c r="K1113" s="48">
        <v>1</v>
      </c>
      <c r="L1113" s="48">
        <v>1</v>
      </c>
      <c r="M1113">
        <v>5252.2400390000003</v>
      </c>
      <c r="N1113">
        <v>5295.5850097499988</v>
      </c>
      <c r="O1113" s="48">
        <v>0</v>
      </c>
      <c r="P1113" s="61">
        <f t="shared" ref="P1113:P1176" si="69">$B$2+SUMPRODUCT($C$2:$G$2,C1113:G1113)</f>
        <v>0.73205912260265671</v>
      </c>
      <c r="Q1113" s="62">
        <f t="shared" ref="Q1113:Q1176" si="70">EXP(P1113)/(1+EXP(P1113))</f>
        <v>0.67525697011777241</v>
      </c>
      <c r="R1113" s="62">
        <f t="shared" ref="R1113:R1176" si="71">IF(Q1113&gt;0.5,1,0)</f>
        <v>1</v>
      </c>
    </row>
    <row r="1114" spans="1:18" x14ac:dyDescent="0.3">
      <c r="A1114" s="60">
        <v>40998</v>
      </c>
      <c r="B1114" s="48">
        <v>1</v>
      </c>
      <c r="C1114" s="48">
        <v>5206.6000979999999</v>
      </c>
      <c r="D1114" s="48">
        <v>5307.1000979999999</v>
      </c>
      <c r="E1114" s="48">
        <v>5203.6499020000001</v>
      </c>
      <c r="F1114" s="48">
        <v>5295.5498049999997</v>
      </c>
      <c r="G1114" s="48">
        <v>0</v>
      </c>
      <c r="H1114" s="48">
        <f t="shared" si="68"/>
        <v>5268.7666016666662</v>
      </c>
      <c r="I1114" s="48">
        <v>1</v>
      </c>
      <c r="J1114" s="48">
        <v>-1</v>
      </c>
      <c r="K1114" s="48">
        <v>0</v>
      </c>
      <c r="L1114" s="48">
        <v>1</v>
      </c>
      <c r="M1114">
        <v>5250.0050293000004</v>
      </c>
      <c r="N1114">
        <v>5293.375</v>
      </c>
      <c r="O1114" s="48">
        <v>0</v>
      </c>
      <c r="P1114" s="61">
        <f t="shared" si="69"/>
        <v>0.86491002763117586</v>
      </c>
      <c r="Q1114" s="62">
        <f t="shared" si="70"/>
        <v>0.70368547800467363</v>
      </c>
      <c r="R1114" s="62">
        <f t="shared" si="71"/>
        <v>1</v>
      </c>
    </row>
    <row r="1115" spans="1:18" x14ac:dyDescent="0.3">
      <c r="A1115" s="60">
        <v>41001</v>
      </c>
      <c r="B1115" s="48">
        <v>1</v>
      </c>
      <c r="C1115" s="48">
        <v>5296.3500979999999</v>
      </c>
      <c r="D1115" s="48">
        <v>5331.5498049999997</v>
      </c>
      <c r="E1115" s="48">
        <v>5278.7998049999997</v>
      </c>
      <c r="F1115" s="48">
        <v>5317.8999020000001</v>
      </c>
      <c r="G1115" s="48">
        <v>0</v>
      </c>
      <c r="H1115" s="48">
        <f t="shared" si="68"/>
        <v>5309.4165039999998</v>
      </c>
      <c r="I1115" s="48">
        <v>1</v>
      </c>
      <c r="J1115" s="48">
        <v>-1</v>
      </c>
      <c r="K1115" s="48">
        <v>0</v>
      </c>
      <c r="L1115" s="48">
        <v>1</v>
      </c>
      <c r="M1115">
        <v>5256.0900390000006</v>
      </c>
      <c r="N1115">
        <v>5291.3024902000006</v>
      </c>
      <c r="O1115" s="48">
        <v>0</v>
      </c>
      <c r="P1115" s="61">
        <f t="shared" si="69"/>
        <v>0.70650541573983383</v>
      </c>
      <c r="Q1115" s="62">
        <f t="shared" si="70"/>
        <v>0.66962852512968041</v>
      </c>
      <c r="R1115" s="62">
        <f t="shared" si="71"/>
        <v>1</v>
      </c>
    </row>
    <row r="1116" spans="1:18" x14ac:dyDescent="0.3">
      <c r="A1116" s="60">
        <v>41002</v>
      </c>
      <c r="B1116" s="48">
        <v>1</v>
      </c>
      <c r="C1116" s="48">
        <v>5353.2001950000003</v>
      </c>
      <c r="D1116" s="48">
        <v>5378.75</v>
      </c>
      <c r="E1116" s="48">
        <v>5344.4501950000003</v>
      </c>
      <c r="F1116" s="48">
        <v>5358.5</v>
      </c>
      <c r="G1116" s="48">
        <v>0</v>
      </c>
      <c r="H1116" s="48">
        <f t="shared" si="68"/>
        <v>5360.5667316666668</v>
      </c>
      <c r="I1116" s="48">
        <v>1</v>
      </c>
      <c r="J1116" s="48">
        <v>-1</v>
      </c>
      <c r="K1116" s="48">
        <v>0</v>
      </c>
      <c r="L1116" s="48">
        <v>1</v>
      </c>
      <c r="M1116">
        <v>5264.4550292000004</v>
      </c>
      <c r="N1116">
        <v>5295.2099853</v>
      </c>
      <c r="O1116" s="48">
        <v>0</v>
      </c>
      <c r="P1116" s="61">
        <f t="shared" si="69"/>
        <v>0.66647988645757317</v>
      </c>
      <c r="Q1116" s="62">
        <f t="shared" si="70"/>
        <v>0.66071449934460746</v>
      </c>
      <c r="R1116" s="62">
        <f t="shared" si="71"/>
        <v>1</v>
      </c>
    </row>
    <row r="1117" spans="1:18" x14ac:dyDescent="0.3">
      <c r="A1117" s="60">
        <v>41003</v>
      </c>
      <c r="B1117" s="48">
        <v>0</v>
      </c>
      <c r="C1117" s="48">
        <v>5328.6499020000001</v>
      </c>
      <c r="D1117" s="48">
        <v>5338.3999020000001</v>
      </c>
      <c r="E1117" s="48">
        <v>5305.2998049999997</v>
      </c>
      <c r="F1117" s="48">
        <v>5322.8999020000001</v>
      </c>
      <c r="G1117" s="48">
        <v>0</v>
      </c>
      <c r="H1117" s="48">
        <f t="shared" si="68"/>
        <v>5322.1998696666669</v>
      </c>
      <c r="I1117" s="48">
        <v>0</v>
      </c>
      <c r="J1117" s="48">
        <v>-1</v>
      </c>
      <c r="K1117" s="48">
        <v>1</v>
      </c>
      <c r="L1117" s="48">
        <v>1</v>
      </c>
      <c r="M1117">
        <v>5260.2499998999992</v>
      </c>
      <c r="N1117">
        <v>5300.2349852999996</v>
      </c>
      <c r="O1117" s="48">
        <v>0</v>
      </c>
      <c r="P1117" s="61">
        <f t="shared" si="69"/>
        <v>0.64208661115088028</v>
      </c>
      <c r="Q1117" s="62">
        <f t="shared" si="70"/>
        <v>0.65522498947557328</v>
      </c>
      <c r="R1117" s="62">
        <f t="shared" si="71"/>
        <v>1</v>
      </c>
    </row>
    <row r="1118" spans="1:18" x14ac:dyDescent="0.3">
      <c r="A1118" s="60">
        <v>41008</v>
      </c>
      <c r="B1118" s="48">
        <v>0</v>
      </c>
      <c r="C1118" s="48">
        <v>5282.5</v>
      </c>
      <c r="D1118" s="48">
        <v>5287.8999020000001</v>
      </c>
      <c r="E1118" s="48">
        <v>5228</v>
      </c>
      <c r="F1118" s="48">
        <v>5234.3999020000001</v>
      </c>
      <c r="G1118" s="48">
        <v>0</v>
      </c>
      <c r="H1118" s="48">
        <f t="shared" si="68"/>
        <v>5250.0999346666677</v>
      </c>
      <c r="I1118" s="48">
        <v>0</v>
      </c>
      <c r="J1118" s="48">
        <v>-1</v>
      </c>
      <c r="K1118" s="48">
        <v>1</v>
      </c>
      <c r="L1118" s="48">
        <v>1</v>
      </c>
      <c r="M1118">
        <v>5260.8449705999992</v>
      </c>
      <c r="N1118">
        <v>5300.9324706500001</v>
      </c>
      <c r="O1118" s="48">
        <v>0</v>
      </c>
      <c r="P1118" s="61">
        <f t="shared" si="69"/>
        <v>0.53420910060386917</v>
      </c>
      <c r="Q1118" s="62">
        <f t="shared" si="70"/>
        <v>0.63046428166500157</v>
      </c>
      <c r="R1118" s="62">
        <f t="shared" si="71"/>
        <v>1</v>
      </c>
    </row>
    <row r="1119" spans="1:18" x14ac:dyDescent="0.3">
      <c r="A1119" s="60">
        <v>41009</v>
      </c>
      <c r="B1119" s="48">
        <v>0</v>
      </c>
      <c r="C1119" s="48">
        <v>5254.1000979999999</v>
      </c>
      <c r="D1119" s="48">
        <v>5255.7998049999997</v>
      </c>
      <c r="E1119" s="48">
        <v>5211.8500979999999</v>
      </c>
      <c r="F1119" s="48">
        <v>5243.6000979999999</v>
      </c>
      <c r="G1119" s="48">
        <v>0</v>
      </c>
      <c r="H1119" s="48">
        <f t="shared" si="68"/>
        <v>5237.0833336666665</v>
      </c>
      <c r="I1119" s="48">
        <v>0</v>
      </c>
      <c r="J1119" s="48">
        <v>-1</v>
      </c>
      <c r="K1119" s="48">
        <v>1</v>
      </c>
      <c r="L1119" s="48">
        <v>1</v>
      </c>
      <c r="M1119">
        <v>5257.3849608999999</v>
      </c>
      <c r="N1119">
        <v>5296.4349853000003</v>
      </c>
      <c r="O1119" s="48">
        <v>0</v>
      </c>
      <c r="P1119" s="61">
        <f t="shared" si="69"/>
        <v>0.63219058471438161</v>
      </c>
      <c r="Q1119" s="62">
        <f t="shared" si="70"/>
        <v>0.65298600456182709</v>
      </c>
      <c r="R1119" s="62">
        <f t="shared" si="71"/>
        <v>1</v>
      </c>
    </row>
    <row r="1120" spans="1:18" x14ac:dyDescent="0.3">
      <c r="A1120" s="60">
        <v>41010</v>
      </c>
      <c r="B1120" s="48">
        <v>1</v>
      </c>
      <c r="C1120" s="48">
        <v>5209.4501950000003</v>
      </c>
      <c r="D1120" s="48">
        <v>5263.6499020000001</v>
      </c>
      <c r="E1120" s="48">
        <v>5190.7998049999997</v>
      </c>
      <c r="F1120" s="48">
        <v>5226.8500979999999</v>
      </c>
      <c r="G1120" s="48">
        <v>0</v>
      </c>
      <c r="H1120" s="48">
        <f t="shared" si="68"/>
        <v>5227.0999349999993</v>
      </c>
      <c r="I1120" s="48">
        <v>1</v>
      </c>
      <c r="J1120" s="48">
        <v>-1</v>
      </c>
      <c r="K1120" s="48">
        <v>1</v>
      </c>
      <c r="L1120" s="48">
        <v>1</v>
      </c>
      <c r="M1120">
        <v>5261.6449707000002</v>
      </c>
      <c r="N1120">
        <v>5289.7999999499998</v>
      </c>
      <c r="O1120" s="48">
        <v>0</v>
      </c>
      <c r="P1120" s="61">
        <f t="shared" si="69"/>
        <v>0.69091481130111476</v>
      </c>
      <c r="Q1120" s="62">
        <f t="shared" si="70"/>
        <v>0.66617040017356577</v>
      </c>
      <c r="R1120" s="62">
        <f t="shared" si="71"/>
        <v>1</v>
      </c>
    </row>
    <row r="1121" spans="1:18" x14ac:dyDescent="0.3">
      <c r="A1121" s="60">
        <v>41011</v>
      </c>
      <c r="B1121" s="48">
        <v>1</v>
      </c>
      <c r="C1121" s="48">
        <v>5246.75</v>
      </c>
      <c r="D1121" s="48">
        <v>5290.6000979999999</v>
      </c>
      <c r="E1121" s="48">
        <v>5246.75</v>
      </c>
      <c r="F1121" s="48">
        <v>5276.8500979999999</v>
      </c>
      <c r="G1121" s="48">
        <v>0</v>
      </c>
      <c r="H1121" s="48">
        <f t="shared" si="68"/>
        <v>5271.4000653333323</v>
      </c>
      <c r="I1121" s="48">
        <v>1</v>
      </c>
      <c r="J1121" s="48">
        <v>1</v>
      </c>
      <c r="K1121" s="48">
        <v>0</v>
      </c>
      <c r="L1121" s="48">
        <v>1</v>
      </c>
      <c r="M1121">
        <v>5265.0149903000001</v>
      </c>
      <c r="N1121">
        <v>5282.1675048500001</v>
      </c>
      <c r="O1121" s="48">
        <v>0</v>
      </c>
      <c r="P1121" s="61">
        <f t="shared" si="69"/>
        <v>0.72580155326086904</v>
      </c>
      <c r="Q1121" s="62">
        <f t="shared" si="70"/>
        <v>0.67388327703667661</v>
      </c>
      <c r="R1121" s="62">
        <f t="shared" si="71"/>
        <v>1</v>
      </c>
    </row>
    <row r="1122" spans="1:18" x14ac:dyDescent="0.3">
      <c r="A1122" s="60">
        <v>41012</v>
      </c>
      <c r="B1122" s="48">
        <v>0</v>
      </c>
      <c r="C1122" s="48">
        <v>5255.7001950000003</v>
      </c>
      <c r="D1122" s="48">
        <v>5306.75</v>
      </c>
      <c r="E1122" s="48">
        <v>5185.3999020000001</v>
      </c>
      <c r="F1122" s="48">
        <v>5207.4501950000003</v>
      </c>
      <c r="G1122" s="48">
        <v>0</v>
      </c>
      <c r="H1122" s="48">
        <f t="shared" si="68"/>
        <v>5233.2000323333341</v>
      </c>
      <c r="I1122" s="48">
        <v>0</v>
      </c>
      <c r="J1122" s="48">
        <v>-1</v>
      </c>
      <c r="K1122" s="48">
        <v>1</v>
      </c>
      <c r="L1122" s="48">
        <v>1</v>
      </c>
      <c r="M1122">
        <v>5266.2850097999999</v>
      </c>
      <c r="N1122">
        <v>5269.3450194999996</v>
      </c>
      <c r="O1122" s="48">
        <v>0</v>
      </c>
      <c r="P1122" s="61">
        <f t="shared" si="69"/>
        <v>0.52329981328125563</v>
      </c>
      <c r="Q1122" s="62">
        <f t="shared" si="70"/>
        <v>0.62791904872022453</v>
      </c>
      <c r="R1122" s="62">
        <f t="shared" si="71"/>
        <v>1</v>
      </c>
    </row>
    <row r="1123" spans="1:18" x14ac:dyDescent="0.3">
      <c r="A1123" s="60">
        <v>41015</v>
      </c>
      <c r="B1123" s="48">
        <v>1</v>
      </c>
      <c r="C1123" s="48">
        <v>5190.6000979999999</v>
      </c>
      <c r="D1123" s="48">
        <v>5233.5</v>
      </c>
      <c r="E1123" s="48">
        <v>5183.5</v>
      </c>
      <c r="F1123" s="48">
        <v>5226.2001950000003</v>
      </c>
      <c r="G1123" s="48">
        <v>0</v>
      </c>
      <c r="H1123" s="48">
        <f t="shared" si="68"/>
        <v>5214.4000650000007</v>
      </c>
      <c r="I1123" s="48">
        <v>1</v>
      </c>
      <c r="J1123" s="48">
        <v>-1</v>
      </c>
      <c r="K1123" s="48">
        <v>1</v>
      </c>
      <c r="L1123" s="48">
        <v>1</v>
      </c>
      <c r="M1123">
        <v>5271.0200194999998</v>
      </c>
      <c r="N1123">
        <v>5261.63002925</v>
      </c>
      <c r="O1123" s="48">
        <v>1</v>
      </c>
      <c r="P1123" s="61">
        <f t="shared" si="69"/>
        <v>0.74041316591479345</v>
      </c>
      <c r="Q1123" s="62">
        <f t="shared" si="70"/>
        <v>0.67708619764050892</v>
      </c>
      <c r="R1123" s="62">
        <f t="shared" si="71"/>
        <v>1</v>
      </c>
    </row>
    <row r="1124" spans="1:18" x14ac:dyDescent="0.3">
      <c r="A1124" s="60">
        <v>41016</v>
      </c>
      <c r="B1124" s="48">
        <v>1</v>
      </c>
      <c r="C1124" s="48">
        <v>5266.6000979999999</v>
      </c>
      <c r="D1124" s="48">
        <v>5298.2001950000003</v>
      </c>
      <c r="E1124" s="48">
        <v>5208.3500979999999</v>
      </c>
      <c r="F1124" s="48">
        <v>5289.7001950000003</v>
      </c>
      <c r="G1124" s="48">
        <v>0</v>
      </c>
      <c r="H1124" s="48">
        <f t="shared" si="68"/>
        <v>5265.4168293333341</v>
      </c>
      <c r="I1124" s="48">
        <v>1</v>
      </c>
      <c r="J1124" s="48">
        <v>-1</v>
      </c>
      <c r="K1124" s="48">
        <v>0</v>
      </c>
      <c r="L1124" s="48">
        <v>1</v>
      </c>
      <c r="M1124">
        <v>5270.4350584999993</v>
      </c>
      <c r="N1124">
        <v>5260.2200438999989</v>
      </c>
      <c r="O1124" s="48">
        <v>1</v>
      </c>
      <c r="P1124" s="61">
        <f t="shared" si="69"/>
        <v>0.71285477571416345</v>
      </c>
      <c r="Q1124" s="62">
        <f t="shared" si="70"/>
        <v>0.67103165374817253</v>
      </c>
      <c r="R1124" s="62">
        <f t="shared" si="71"/>
        <v>1</v>
      </c>
    </row>
    <row r="1125" spans="1:18" x14ac:dyDescent="0.3">
      <c r="A1125" s="60">
        <v>41017</v>
      </c>
      <c r="B1125" s="48">
        <v>0</v>
      </c>
      <c r="C1125" s="48">
        <v>5320.7001950000003</v>
      </c>
      <c r="D1125" s="48">
        <v>5342</v>
      </c>
      <c r="E1125" s="48">
        <v>5293.4501950000003</v>
      </c>
      <c r="F1125" s="48">
        <v>5300</v>
      </c>
      <c r="G1125" s="48">
        <v>0</v>
      </c>
      <c r="H1125" s="48">
        <f t="shared" si="68"/>
        <v>5311.8167316666668</v>
      </c>
      <c r="I1125" s="48">
        <v>0</v>
      </c>
      <c r="J1125" s="48">
        <v>-1</v>
      </c>
      <c r="K1125" s="48">
        <v>0</v>
      </c>
      <c r="L1125" s="48">
        <v>1</v>
      </c>
      <c r="M1125">
        <v>5268.6450682999994</v>
      </c>
      <c r="N1125">
        <v>5262.3675536499995</v>
      </c>
      <c r="O1125" s="48">
        <v>1</v>
      </c>
      <c r="P1125" s="61">
        <f t="shared" si="69"/>
        <v>0.60059631170761585</v>
      </c>
      <c r="Q1125" s="62">
        <f t="shared" si="70"/>
        <v>0.64579272109432906</v>
      </c>
      <c r="R1125" s="62">
        <f t="shared" si="71"/>
        <v>1</v>
      </c>
    </row>
    <row r="1126" spans="1:18" x14ac:dyDescent="0.3">
      <c r="A1126" s="60">
        <v>41018</v>
      </c>
      <c r="B1126" s="48">
        <v>1</v>
      </c>
      <c r="C1126" s="48">
        <v>5320.6000979999999</v>
      </c>
      <c r="D1126" s="48">
        <v>5342.4501950000003</v>
      </c>
      <c r="E1126" s="48">
        <v>5291.2998049999997</v>
      </c>
      <c r="F1126" s="48">
        <v>5332.3999020000001</v>
      </c>
      <c r="G1126" s="48">
        <v>0</v>
      </c>
      <c r="H1126" s="48">
        <f t="shared" si="68"/>
        <v>5322.0499673333334</v>
      </c>
      <c r="I1126" s="48">
        <v>1</v>
      </c>
      <c r="J1126" s="48">
        <v>-1</v>
      </c>
      <c r="K1126" s="48">
        <v>0</v>
      </c>
      <c r="L1126" s="48">
        <v>1</v>
      </c>
      <c r="M1126">
        <v>5266.0350584999996</v>
      </c>
      <c r="N1126">
        <v>5265.2450438499991</v>
      </c>
      <c r="O1126" s="48">
        <v>1</v>
      </c>
      <c r="P1126" s="61">
        <f t="shared" si="69"/>
        <v>0.68493395418125602</v>
      </c>
      <c r="Q1126" s="62">
        <f t="shared" si="70"/>
        <v>0.66483901370192389</v>
      </c>
      <c r="R1126" s="62">
        <f t="shared" si="71"/>
        <v>1</v>
      </c>
    </row>
    <row r="1127" spans="1:18" x14ac:dyDescent="0.3">
      <c r="A1127" s="60">
        <v>41019</v>
      </c>
      <c r="B1127" s="48">
        <v>1</v>
      </c>
      <c r="C1127" s="48">
        <v>5313.9501950000003</v>
      </c>
      <c r="D1127" s="48">
        <v>5336.1499020000001</v>
      </c>
      <c r="E1127" s="48">
        <v>5245.4501950000003</v>
      </c>
      <c r="F1127" s="48">
        <v>5290.8500979999999</v>
      </c>
      <c r="G1127" s="48">
        <v>0</v>
      </c>
      <c r="H1127" s="48">
        <f t="shared" si="68"/>
        <v>5290.8167316666668</v>
      </c>
      <c r="I1127" s="48">
        <v>0</v>
      </c>
      <c r="J1127" s="48">
        <v>-1</v>
      </c>
      <c r="K1127" s="48">
        <v>1</v>
      </c>
      <c r="L1127" s="48">
        <v>1</v>
      </c>
      <c r="M1127">
        <v>5262.8300780999998</v>
      </c>
      <c r="N1127">
        <v>5261.5400389999986</v>
      </c>
      <c r="O1127" s="48">
        <v>1</v>
      </c>
      <c r="P1127" s="61">
        <f t="shared" si="69"/>
        <v>0.5956903359328225</v>
      </c>
      <c r="Q1127" s="62">
        <f t="shared" si="70"/>
        <v>0.6446697052137853</v>
      </c>
      <c r="R1127" s="62">
        <f t="shared" si="71"/>
        <v>1</v>
      </c>
    </row>
    <row r="1128" spans="1:18" x14ac:dyDescent="0.3">
      <c r="A1128" s="60">
        <v>41022</v>
      </c>
      <c r="B1128" s="48">
        <v>0</v>
      </c>
      <c r="C1128" s="48">
        <v>5277.3999020000001</v>
      </c>
      <c r="D1128" s="48">
        <v>5310.5498049999997</v>
      </c>
      <c r="E1128" s="48">
        <v>5187.1499020000001</v>
      </c>
      <c r="F1128" s="48">
        <v>5200.6000979999999</v>
      </c>
      <c r="G1128" s="48">
        <v>0</v>
      </c>
      <c r="H1128" s="48">
        <f t="shared" si="68"/>
        <v>5232.7666016666662</v>
      </c>
      <c r="I1128" s="48">
        <v>0</v>
      </c>
      <c r="J1128" s="48">
        <v>-1</v>
      </c>
      <c r="K1128" s="48">
        <v>1</v>
      </c>
      <c r="L1128" s="48">
        <v>1</v>
      </c>
      <c r="M1128">
        <v>5259.4500977000007</v>
      </c>
      <c r="N1128">
        <v>5260.147534149999</v>
      </c>
      <c r="O1128" s="48">
        <v>0</v>
      </c>
      <c r="P1128" s="61">
        <f t="shared" si="69"/>
        <v>0.45431403847356777</v>
      </c>
      <c r="Q1128" s="62">
        <f t="shared" si="70"/>
        <v>0.61166444432483247</v>
      </c>
      <c r="R1128" s="62">
        <f t="shared" si="71"/>
        <v>1</v>
      </c>
    </row>
    <row r="1129" spans="1:18" x14ac:dyDescent="0.3">
      <c r="A1129" s="60">
        <v>41023</v>
      </c>
      <c r="B1129" s="48">
        <v>1</v>
      </c>
      <c r="C1129" s="48">
        <v>5215.8999020000001</v>
      </c>
      <c r="D1129" s="48">
        <v>5232.3500979999999</v>
      </c>
      <c r="E1129" s="48">
        <v>5180.3500979999999</v>
      </c>
      <c r="F1129" s="48">
        <v>5222.6499020000001</v>
      </c>
      <c r="G1129" s="48">
        <v>0</v>
      </c>
      <c r="H1129" s="48">
        <f t="shared" si="68"/>
        <v>5211.7833659999997</v>
      </c>
      <c r="I1129" s="48">
        <v>1</v>
      </c>
      <c r="J1129" s="48">
        <v>-1</v>
      </c>
      <c r="K1129" s="48">
        <v>1</v>
      </c>
      <c r="L1129" s="48">
        <v>1</v>
      </c>
      <c r="M1129">
        <v>5257.3550781000004</v>
      </c>
      <c r="N1129">
        <v>5257.3700195000001</v>
      </c>
      <c r="O1129" s="48">
        <v>0</v>
      </c>
      <c r="P1129" s="61">
        <f t="shared" si="69"/>
        <v>0.6730480752918917</v>
      </c>
      <c r="Q1129" s="62">
        <f t="shared" si="70"/>
        <v>0.66218533790692946</v>
      </c>
      <c r="R1129" s="62">
        <f t="shared" si="71"/>
        <v>1</v>
      </c>
    </row>
    <row r="1130" spans="1:18" x14ac:dyDescent="0.3">
      <c r="A1130" s="60">
        <v>41024</v>
      </c>
      <c r="B1130" s="48">
        <v>0</v>
      </c>
      <c r="C1130" s="48">
        <v>5222.2001950000003</v>
      </c>
      <c r="D1130" s="48">
        <v>5236.1000979999999</v>
      </c>
      <c r="E1130" s="48">
        <v>5160.6499020000001</v>
      </c>
      <c r="F1130" s="48">
        <v>5202</v>
      </c>
      <c r="G1130" s="48">
        <v>0</v>
      </c>
      <c r="H1130" s="48">
        <f t="shared" si="68"/>
        <v>5199.583333333333</v>
      </c>
      <c r="I1130" s="48">
        <v>0</v>
      </c>
      <c r="J1130" s="48">
        <v>-1</v>
      </c>
      <c r="K1130" s="48">
        <v>1</v>
      </c>
      <c r="L1130" s="48">
        <v>1</v>
      </c>
      <c r="M1130">
        <v>5254.8700683000006</v>
      </c>
      <c r="N1130">
        <v>5258.2575194999999</v>
      </c>
      <c r="O1130" s="48">
        <v>0</v>
      </c>
      <c r="P1130" s="61">
        <f t="shared" si="69"/>
        <v>0.60468743114739376</v>
      </c>
      <c r="Q1130" s="62">
        <f t="shared" si="70"/>
        <v>0.64672798294683653</v>
      </c>
      <c r="R1130" s="62">
        <f t="shared" si="71"/>
        <v>1</v>
      </c>
    </row>
    <row r="1131" spans="1:18" x14ac:dyDescent="0.3">
      <c r="A1131" s="60">
        <v>41025</v>
      </c>
      <c r="B1131" s="48">
        <v>0</v>
      </c>
      <c r="C1131" s="48">
        <v>5214.75</v>
      </c>
      <c r="D1131" s="48">
        <v>5215.6000979999999</v>
      </c>
      <c r="E1131" s="48">
        <v>5179.0498049999997</v>
      </c>
      <c r="F1131" s="48">
        <v>5189</v>
      </c>
      <c r="G1131" s="48">
        <v>0</v>
      </c>
      <c r="H1131" s="48">
        <f t="shared" si="68"/>
        <v>5194.5499676666668</v>
      </c>
      <c r="I1131" s="48">
        <v>0</v>
      </c>
      <c r="J1131" s="48">
        <v>-1</v>
      </c>
      <c r="K1131" s="48">
        <v>1</v>
      </c>
      <c r="L1131" s="48">
        <v>1</v>
      </c>
      <c r="M1131">
        <v>5246.0850584999998</v>
      </c>
      <c r="N1131">
        <v>5255.5500244000004</v>
      </c>
      <c r="O1131" s="48">
        <v>0</v>
      </c>
      <c r="P1131" s="61">
        <f t="shared" si="69"/>
        <v>0.59242917210963975</v>
      </c>
      <c r="Q1131" s="62">
        <f t="shared" si="70"/>
        <v>0.64392231626152807</v>
      </c>
      <c r="R1131" s="62">
        <f t="shared" si="71"/>
        <v>1</v>
      </c>
    </row>
    <row r="1132" spans="1:18" x14ac:dyDescent="0.3">
      <c r="A1132" s="60">
        <v>41026</v>
      </c>
      <c r="B1132" s="48">
        <v>1</v>
      </c>
      <c r="C1132" s="48">
        <v>5189</v>
      </c>
      <c r="D1132" s="48">
        <v>5223.0498049999997</v>
      </c>
      <c r="E1132" s="48">
        <v>5154.2998049999997</v>
      </c>
      <c r="F1132" s="48">
        <v>5190.6000979999999</v>
      </c>
      <c r="G1132" s="48">
        <v>0</v>
      </c>
      <c r="H1132" s="48">
        <f t="shared" si="68"/>
        <v>5189.3165693333331</v>
      </c>
      <c r="I1132" s="48">
        <v>1</v>
      </c>
      <c r="J1132" s="48">
        <v>-1</v>
      </c>
      <c r="K1132" s="48">
        <v>1</v>
      </c>
      <c r="L1132" s="48">
        <v>1</v>
      </c>
      <c r="M1132">
        <v>5244.4000488000001</v>
      </c>
      <c r="N1132">
        <v>5255.3425292999991</v>
      </c>
      <c r="O1132" s="48">
        <v>0</v>
      </c>
      <c r="P1132" s="61">
        <f t="shared" si="69"/>
        <v>0.65530631683086349</v>
      </c>
      <c r="Q1132" s="62">
        <f t="shared" si="70"/>
        <v>0.65820523082310256</v>
      </c>
      <c r="R1132" s="62">
        <f t="shared" si="71"/>
        <v>1</v>
      </c>
    </row>
    <row r="1133" spans="1:18" x14ac:dyDescent="0.3">
      <c r="A1133" s="60">
        <v>41029</v>
      </c>
      <c r="B1133" s="48">
        <v>1</v>
      </c>
      <c r="C1133" s="48">
        <v>5201.4501950000003</v>
      </c>
      <c r="D1133" s="48">
        <v>5262.1499020000001</v>
      </c>
      <c r="E1133" s="48">
        <v>5201.4501950000003</v>
      </c>
      <c r="F1133" s="48">
        <v>5248.1499020000001</v>
      </c>
      <c r="G1133" s="48">
        <v>0</v>
      </c>
      <c r="H1133" s="48">
        <f t="shared" si="68"/>
        <v>5237.2499996666666</v>
      </c>
      <c r="I1133" s="48">
        <v>1</v>
      </c>
      <c r="J1133" s="48">
        <v>1</v>
      </c>
      <c r="K1133" s="48">
        <v>0</v>
      </c>
      <c r="L1133" s="48">
        <v>1</v>
      </c>
      <c r="M1133">
        <v>5246.5950194999996</v>
      </c>
      <c r="N1133">
        <v>5258.8075195000001</v>
      </c>
      <c r="O1133" s="48">
        <v>0</v>
      </c>
      <c r="P1133" s="61">
        <f t="shared" si="69"/>
        <v>0.76469520180178763</v>
      </c>
      <c r="Q1133" s="62">
        <f t="shared" si="70"/>
        <v>0.68237224379290806</v>
      </c>
      <c r="R1133" s="62">
        <f t="shared" si="71"/>
        <v>1</v>
      </c>
    </row>
    <row r="1134" spans="1:18" x14ac:dyDescent="0.3">
      <c r="A1134" s="60">
        <v>41031</v>
      </c>
      <c r="B1134" s="48">
        <v>0</v>
      </c>
      <c r="C1134" s="48">
        <v>5254.2998049999997</v>
      </c>
      <c r="D1134" s="48">
        <v>5279.6000979999999</v>
      </c>
      <c r="E1134" s="48">
        <v>5226.4501950000003</v>
      </c>
      <c r="F1134" s="48">
        <v>5239.1499020000001</v>
      </c>
      <c r="G1134" s="48">
        <v>0</v>
      </c>
      <c r="H1134" s="48">
        <f t="shared" si="68"/>
        <v>5248.4000650000007</v>
      </c>
      <c r="I1134" s="48">
        <v>0</v>
      </c>
      <c r="J1134" s="48">
        <v>-1</v>
      </c>
      <c r="K1134" s="48">
        <v>0</v>
      </c>
      <c r="L1134" s="48">
        <v>1</v>
      </c>
      <c r="M1134">
        <v>5241.5399901999999</v>
      </c>
      <c r="N1134">
        <v>5255.9875243500001</v>
      </c>
      <c r="O1134" s="48">
        <v>0</v>
      </c>
      <c r="P1134" s="61">
        <f t="shared" si="69"/>
        <v>0.61386409396606667</v>
      </c>
      <c r="Q1134" s="62">
        <f t="shared" si="70"/>
        <v>0.64882174945729365</v>
      </c>
      <c r="R1134" s="62">
        <f t="shared" si="71"/>
        <v>1</v>
      </c>
    </row>
    <row r="1135" spans="1:18" x14ac:dyDescent="0.3">
      <c r="A1135" s="60">
        <v>41032</v>
      </c>
      <c r="B1135" s="48">
        <v>0</v>
      </c>
      <c r="C1135" s="48">
        <v>5211.2001950000003</v>
      </c>
      <c r="D1135" s="48">
        <v>5217.2998049999997</v>
      </c>
      <c r="E1135" s="48">
        <v>5180.6499020000001</v>
      </c>
      <c r="F1135" s="48">
        <v>5188.3999020000001</v>
      </c>
      <c r="G1135" s="48">
        <v>0</v>
      </c>
      <c r="H1135" s="48">
        <f t="shared" si="68"/>
        <v>5195.4498696666669</v>
      </c>
      <c r="I1135" s="48">
        <v>0</v>
      </c>
      <c r="J1135" s="48">
        <v>-1</v>
      </c>
      <c r="K1135" s="48">
        <v>1</v>
      </c>
      <c r="L1135" s="48">
        <v>1</v>
      </c>
      <c r="M1135">
        <v>5230.3799803999991</v>
      </c>
      <c r="N1135">
        <v>5249.5125243500006</v>
      </c>
      <c r="O1135" s="48">
        <v>0</v>
      </c>
      <c r="P1135" s="61">
        <f t="shared" si="69"/>
        <v>0.59861344060433574</v>
      </c>
      <c r="Q1135" s="62">
        <f t="shared" si="70"/>
        <v>0.64533901925881243</v>
      </c>
      <c r="R1135" s="62">
        <f t="shared" si="71"/>
        <v>1</v>
      </c>
    </row>
    <row r="1136" spans="1:18" x14ac:dyDescent="0.3">
      <c r="A1136" s="60">
        <v>41033</v>
      </c>
      <c r="B1136" s="48">
        <v>0</v>
      </c>
      <c r="C1136" s="48">
        <v>5166.6499020000001</v>
      </c>
      <c r="D1136" s="48">
        <v>5177.2001950000003</v>
      </c>
      <c r="E1136" s="48">
        <v>5070.6000979999999</v>
      </c>
      <c r="F1136" s="48">
        <v>5086.8500979999999</v>
      </c>
      <c r="G1136" s="48">
        <v>0</v>
      </c>
      <c r="H1136" s="48">
        <f t="shared" si="68"/>
        <v>5111.5501303333331</v>
      </c>
      <c r="I1136" s="48">
        <v>0</v>
      </c>
      <c r="J1136" s="48">
        <v>-1</v>
      </c>
      <c r="K1136" s="48">
        <v>1</v>
      </c>
      <c r="L1136" s="48">
        <v>1</v>
      </c>
      <c r="M1136">
        <v>5205.8249999999989</v>
      </c>
      <c r="N1136">
        <v>5235.9300292500002</v>
      </c>
      <c r="O1136" s="48">
        <v>0</v>
      </c>
      <c r="P1136" s="61">
        <f t="shared" si="69"/>
        <v>0.45187456492074518</v>
      </c>
      <c r="Q1136" s="62">
        <f t="shared" si="70"/>
        <v>0.61108483600652042</v>
      </c>
      <c r="R1136" s="62">
        <f t="shared" si="71"/>
        <v>1</v>
      </c>
    </row>
    <row r="1137" spans="1:18" x14ac:dyDescent="0.3">
      <c r="A1137" s="60">
        <v>41036</v>
      </c>
      <c r="B1137" s="48">
        <v>1</v>
      </c>
      <c r="C1137" s="48">
        <v>5017.7998049999997</v>
      </c>
      <c r="D1137" s="48">
        <v>5124.75</v>
      </c>
      <c r="E1137" s="48">
        <v>4988</v>
      </c>
      <c r="F1137" s="48">
        <v>5114.1499020000001</v>
      </c>
      <c r="G1137" s="48">
        <v>0</v>
      </c>
      <c r="H1137" s="48">
        <f t="shared" si="68"/>
        <v>5075.6333006666673</v>
      </c>
      <c r="I1137" s="48">
        <v>1</v>
      </c>
      <c r="J1137" s="48">
        <v>-1</v>
      </c>
      <c r="K1137" s="48">
        <v>1</v>
      </c>
      <c r="L1137" s="48">
        <v>1</v>
      </c>
      <c r="M1137">
        <v>5188.1549803999997</v>
      </c>
      <c r="N1137">
        <v>5225.4925292500002</v>
      </c>
      <c r="O1137" s="48">
        <v>0</v>
      </c>
      <c r="P1137" s="61">
        <f t="shared" si="69"/>
        <v>0.88301585250820325</v>
      </c>
      <c r="Q1137" s="62">
        <f t="shared" si="70"/>
        <v>0.70744678978414699</v>
      </c>
      <c r="R1137" s="62">
        <f t="shared" si="71"/>
        <v>1</v>
      </c>
    </row>
    <row r="1138" spans="1:18" x14ac:dyDescent="0.3">
      <c r="A1138" s="60">
        <v>41037</v>
      </c>
      <c r="B1138" s="48">
        <v>0</v>
      </c>
      <c r="C1138" s="48">
        <v>5114.7001950000003</v>
      </c>
      <c r="D1138" s="48">
        <v>5119.9501950000003</v>
      </c>
      <c r="E1138" s="48">
        <v>4983.6000979999999</v>
      </c>
      <c r="F1138" s="48">
        <v>4999.9501950000003</v>
      </c>
      <c r="G1138" s="48">
        <v>0</v>
      </c>
      <c r="H1138" s="48">
        <f t="shared" si="68"/>
        <v>5034.5001626666672</v>
      </c>
      <c r="I1138" s="48">
        <v>0</v>
      </c>
      <c r="J1138" s="48">
        <v>-1</v>
      </c>
      <c r="K1138" s="48">
        <v>1</v>
      </c>
      <c r="L1138" s="48">
        <v>1</v>
      </c>
      <c r="M1138">
        <v>5168.0899900999993</v>
      </c>
      <c r="N1138">
        <v>5213.7700439000009</v>
      </c>
      <c r="O1138" s="48">
        <v>0</v>
      </c>
      <c r="P1138" s="61">
        <f t="shared" si="69"/>
        <v>0.36357264539965706</v>
      </c>
      <c r="Q1138" s="62">
        <f t="shared" si="70"/>
        <v>0.58990499482033676</v>
      </c>
      <c r="R1138" s="62">
        <f t="shared" si="71"/>
        <v>1</v>
      </c>
    </row>
    <row r="1139" spans="1:18" x14ac:dyDescent="0.3">
      <c r="A1139" s="60">
        <v>41038</v>
      </c>
      <c r="B1139" s="48">
        <v>1</v>
      </c>
      <c r="C1139" s="48">
        <v>4967.8999020000001</v>
      </c>
      <c r="D1139" s="48">
        <v>5016.25</v>
      </c>
      <c r="E1139" s="48">
        <v>4956.4501950000003</v>
      </c>
      <c r="F1139" s="48">
        <v>4974.7998049999997</v>
      </c>
      <c r="G1139" s="48">
        <v>0</v>
      </c>
      <c r="H1139" s="48">
        <f t="shared" si="68"/>
        <v>4982.5</v>
      </c>
      <c r="I1139" s="48">
        <v>1</v>
      </c>
      <c r="J1139" s="48">
        <v>-1</v>
      </c>
      <c r="K1139" s="48">
        <v>1</v>
      </c>
      <c r="L1139" s="48">
        <v>1</v>
      </c>
      <c r="M1139">
        <v>5143.3049804000002</v>
      </c>
      <c r="N1139">
        <v>5200.3300292500007</v>
      </c>
      <c r="O1139" s="48">
        <v>0</v>
      </c>
      <c r="P1139" s="61">
        <f t="shared" si="69"/>
        <v>0.66406263039860947</v>
      </c>
      <c r="Q1139" s="62">
        <f t="shared" si="70"/>
        <v>0.66017241066888577</v>
      </c>
      <c r="R1139" s="62">
        <f t="shared" si="71"/>
        <v>1</v>
      </c>
    </row>
    <row r="1140" spans="1:18" x14ac:dyDescent="0.3">
      <c r="A1140" s="60">
        <v>41039</v>
      </c>
      <c r="B1140" s="48">
        <v>0</v>
      </c>
      <c r="C1140" s="48">
        <v>4984.1499020000001</v>
      </c>
      <c r="D1140" s="48">
        <v>5039.2998049999997</v>
      </c>
      <c r="E1140" s="48">
        <v>4950.2998049999997</v>
      </c>
      <c r="F1140" s="48">
        <v>4965.7001950000003</v>
      </c>
      <c r="G1140" s="48">
        <v>0</v>
      </c>
      <c r="H1140" s="48">
        <f t="shared" si="68"/>
        <v>4985.0999349999993</v>
      </c>
      <c r="I1140" s="48">
        <v>0</v>
      </c>
      <c r="J1140" s="48">
        <v>-1</v>
      </c>
      <c r="K1140" s="48">
        <v>0</v>
      </c>
      <c r="L1140" s="48">
        <v>1</v>
      </c>
      <c r="M1140">
        <v>5119.6749999000003</v>
      </c>
      <c r="N1140">
        <v>5187.2725341000005</v>
      </c>
      <c r="O1140" s="48">
        <v>0</v>
      </c>
      <c r="P1140" s="61">
        <f t="shared" si="69"/>
        <v>0.59749088345343027</v>
      </c>
      <c r="Q1140" s="62">
        <f t="shared" si="70"/>
        <v>0.64508205033122279</v>
      </c>
      <c r="R1140" s="62">
        <f t="shared" si="71"/>
        <v>1</v>
      </c>
    </row>
    <row r="1141" spans="1:18" x14ac:dyDescent="0.3">
      <c r="A1141" s="60">
        <v>41040</v>
      </c>
      <c r="B1141" s="48">
        <v>0</v>
      </c>
      <c r="C1141" s="48">
        <v>4938.8500979999999</v>
      </c>
      <c r="D1141" s="48">
        <v>4976.25</v>
      </c>
      <c r="E1141" s="48">
        <v>4906.1499020000001</v>
      </c>
      <c r="F1141" s="48">
        <v>4928.8999020000001</v>
      </c>
      <c r="G1141" s="48">
        <v>0</v>
      </c>
      <c r="H1141" s="48">
        <f t="shared" si="68"/>
        <v>4937.0999346666677</v>
      </c>
      <c r="I1141" s="48">
        <v>0</v>
      </c>
      <c r="J1141" s="48">
        <v>-1</v>
      </c>
      <c r="K1141" s="48">
        <v>1</v>
      </c>
      <c r="L1141" s="48">
        <v>1</v>
      </c>
      <c r="M1141">
        <v>5093.6649901000001</v>
      </c>
      <c r="N1141">
        <v>5169.8750243000004</v>
      </c>
      <c r="O1141" s="48">
        <v>0</v>
      </c>
      <c r="P1141" s="61">
        <f t="shared" si="69"/>
        <v>0.62367355064920305</v>
      </c>
      <c r="Q1141" s="62">
        <f t="shared" si="70"/>
        <v>0.65105357857806845</v>
      </c>
      <c r="R1141" s="62">
        <f t="shared" si="71"/>
        <v>1</v>
      </c>
    </row>
    <row r="1142" spans="1:18" x14ac:dyDescent="0.3">
      <c r="A1142" s="60">
        <v>41043</v>
      </c>
      <c r="B1142" s="48">
        <v>0</v>
      </c>
      <c r="C1142" s="48">
        <v>4934.3500979999999</v>
      </c>
      <c r="D1142" s="48">
        <v>4957.2001950000003</v>
      </c>
      <c r="E1142" s="48">
        <v>4874.5</v>
      </c>
      <c r="F1142" s="48">
        <v>4907.7998049999997</v>
      </c>
      <c r="G1142" s="48">
        <v>0</v>
      </c>
      <c r="H1142" s="48">
        <f t="shared" si="68"/>
        <v>4913.166666666667</v>
      </c>
      <c r="I1142" s="48">
        <v>0</v>
      </c>
      <c r="J1142" s="48">
        <v>-1</v>
      </c>
      <c r="K1142" s="48">
        <v>1</v>
      </c>
      <c r="L1142" s="48">
        <v>1</v>
      </c>
      <c r="M1142">
        <v>5065.3849608</v>
      </c>
      <c r="N1142">
        <v>5154.8925048000001</v>
      </c>
      <c r="O1142" s="48">
        <v>0</v>
      </c>
      <c r="P1142" s="61">
        <f t="shared" si="69"/>
        <v>0.58510170508908943</v>
      </c>
      <c r="Q1142" s="62">
        <f t="shared" si="70"/>
        <v>0.6422404618349018</v>
      </c>
      <c r="R1142" s="62">
        <f t="shared" si="71"/>
        <v>1</v>
      </c>
    </row>
    <row r="1143" spans="1:18" x14ac:dyDescent="0.3">
      <c r="A1143" s="60">
        <v>41044</v>
      </c>
      <c r="B1143" s="48">
        <v>1</v>
      </c>
      <c r="C1143" s="48">
        <v>4869.8500979999999</v>
      </c>
      <c r="D1143" s="48">
        <v>4955.2001950000003</v>
      </c>
      <c r="E1143" s="48">
        <v>4868.5498049999997</v>
      </c>
      <c r="F1143" s="48">
        <v>4942.7998049999997</v>
      </c>
      <c r="G1143" s="48">
        <v>0</v>
      </c>
      <c r="H1143" s="48">
        <f t="shared" si="68"/>
        <v>4922.1832683333332</v>
      </c>
      <c r="I1143" s="48">
        <v>1</v>
      </c>
      <c r="J1143" s="48">
        <v>-1</v>
      </c>
      <c r="K1143" s="48">
        <v>0</v>
      </c>
      <c r="L1143" s="48">
        <v>1</v>
      </c>
      <c r="M1143">
        <v>5034.8499511</v>
      </c>
      <c r="N1143">
        <v>5140.7224852999998</v>
      </c>
      <c r="O1143" s="48">
        <v>0</v>
      </c>
      <c r="P1143" s="61">
        <f t="shared" si="69"/>
        <v>0.82594820934383351</v>
      </c>
      <c r="Q1143" s="62">
        <f t="shared" si="70"/>
        <v>0.69549751902213897</v>
      </c>
      <c r="R1143" s="62">
        <f t="shared" si="71"/>
        <v>1</v>
      </c>
    </row>
    <row r="1144" spans="1:18" x14ac:dyDescent="0.3">
      <c r="A1144" s="60">
        <v>41045</v>
      </c>
      <c r="B1144" s="48">
        <v>0</v>
      </c>
      <c r="C1144" s="48">
        <v>4875.2998049999997</v>
      </c>
      <c r="D1144" s="48">
        <v>4882.25</v>
      </c>
      <c r="E1144" s="48">
        <v>4837.0498049999997</v>
      </c>
      <c r="F1144" s="48">
        <v>4858.25</v>
      </c>
      <c r="G1144" s="48">
        <v>0</v>
      </c>
      <c r="H1144" s="48">
        <f t="shared" si="68"/>
        <v>4859.1832683333332</v>
      </c>
      <c r="I1144" s="48">
        <v>0</v>
      </c>
      <c r="J1144" s="48">
        <v>-1</v>
      </c>
      <c r="K1144" s="48">
        <v>1</v>
      </c>
      <c r="L1144" s="48">
        <v>1</v>
      </c>
      <c r="M1144">
        <v>4996.7599609000008</v>
      </c>
      <c r="N1144">
        <v>5119.1499755499999</v>
      </c>
      <c r="O1144" s="48">
        <v>0</v>
      </c>
      <c r="P1144" s="61">
        <f t="shared" si="69"/>
        <v>0.61261952782949813</v>
      </c>
      <c r="Q1144" s="62">
        <f t="shared" si="70"/>
        <v>0.64853811996898525</v>
      </c>
      <c r="R1144" s="62">
        <f t="shared" si="71"/>
        <v>1</v>
      </c>
    </row>
    <row r="1145" spans="1:18" x14ac:dyDescent="0.3">
      <c r="A1145" s="60">
        <v>41046</v>
      </c>
      <c r="B1145" s="48">
        <v>0</v>
      </c>
      <c r="C1145" s="48">
        <v>4878.6000979999999</v>
      </c>
      <c r="D1145" s="48">
        <v>4922.25</v>
      </c>
      <c r="E1145" s="48">
        <v>4850.2001950000003</v>
      </c>
      <c r="F1145" s="48">
        <v>4870.2001950000003</v>
      </c>
      <c r="G1145" s="48">
        <v>0</v>
      </c>
      <c r="H1145" s="48">
        <f t="shared" si="68"/>
        <v>4880.8834633333345</v>
      </c>
      <c r="I1145" s="48">
        <v>0</v>
      </c>
      <c r="J1145" s="48">
        <v>-1</v>
      </c>
      <c r="K1145" s="48">
        <v>0</v>
      </c>
      <c r="L1145" s="48">
        <v>1</v>
      </c>
      <c r="M1145">
        <v>4964.9399902000005</v>
      </c>
      <c r="N1145">
        <v>5097.6599852999998</v>
      </c>
      <c r="O1145" s="48">
        <v>0</v>
      </c>
      <c r="P1145" s="61">
        <f t="shared" si="69"/>
        <v>0.62584331155884088</v>
      </c>
      <c r="Q1145" s="62">
        <f t="shared" si="70"/>
        <v>0.6515463492734378</v>
      </c>
      <c r="R1145" s="62">
        <f t="shared" si="71"/>
        <v>1</v>
      </c>
    </row>
    <row r="1146" spans="1:18" x14ac:dyDescent="0.3">
      <c r="A1146" s="60">
        <v>41047</v>
      </c>
      <c r="B1146" s="48">
        <v>1</v>
      </c>
      <c r="C1146" s="48">
        <v>4796.3999020000001</v>
      </c>
      <c r="D1146" s="48">
        <v>4908.5</v>
      </c>
      <c r="E1146" s="48">
        <v>4788.9501950000003</v>
      </c>
      <c r="F1146" s="48">
        <v>4891.4501950000003</v>
      </c>
      <c r="G1146" s="48">
        <v>0</v>
      </c>
      <c r="H1146" s="48">
        <f t="shared" si="68"/>
        <v>4862.9667966666675</v>
      </c>
      <c r="I1146" s="48">
        <v>1</v>
      </c>
      <c r="J1146" s="48">
        <v>-1</v>
      </c>
      <c r="K1146" s="48">
        <v>1</v>
      </c>
      <c r="L1146" s="48">
        <v>1</v>
      </c>
      <c r="M1146">
        <v>4945.3999998999998</v>
      </c>
      <c r="N1146">
        <v>5075.6124999499998</v>
      </c>
      <c r="O1146" s="48">
        <v>0</v>
      </c>
      <c r="P1146" s="61">
        <f t="shared" si="69"/>
        <v>0.87688067127803238</v>
      </c>
      <c r="Q1146" s="62">
        <f t="shared" si="70"/>
        <v>0.70617540277592217</v>
      </c>
      <c r="R1146" s="62">
        <f t="shared" si="71"/>
        <v>1</v>
      </c>
    </row>
    <row r="1147" spans="1:18" x14ac:dyDescent="0.3">
      <c r="A1147" s="60">
        <v>41051</v>
      </c>
      <c r="B1147" s="48">
        <v>0</v>
      </c>
      <c r="C1147" s="48">
        <v>4954.7001950000003</v>
      </c>
      <c r="D1147" s="48">
        <v>4956.3500979999999</v>
      </c>
      <c r="E1147" s="48">
        <v>4849.8999020000001</v>
      </c>
      <c r="F1147" s="48">
        <v>4860.5</v>
      </c>
      <c r="G1147" s="48">
        <v>0</v>
      </c>
      <c r="H1147" s="48">
        <f t="shared" si="68"/>
        <v>4888.916666666667</v>
      </c>
      <c r="I1147" s="48">
        <v>0</v>
      </c>
      <c r="J1147" s="48">
        <v>-1</v>
      </c>
      <c r="K1147" s="48">
        <v>0</v>
      </c>
      <c r="L1147" s="48">
        <v>1</v>
      </c>
      <c r="M1147">
        <v>4920.0350096999991</v>
      </c>
      <c r="N1147">
        <v>5054.0949950499999</v>
      </c>
      <c r="O1147" s="48">
        <v>0</v>
      </c>
      <c r="P1147" s="61">
        <f t="shared" si="69"/>
        <v>0.41632581567163585</v>
      </c>
      <c r="Q1147" s="62">
        <f t="shared" si="70"/>
        <v>0.60260371640160126</v>
      </c>
      <c r="R1147" s="62">
        <f t="shared" si="71"/>
        <v>1</v>
      </c>
    </row>
    <row r="1148" spans="1:18" x14ac:dyDescent="0.3">
      <c r="A1148" s="60">
        <v>41052</v>
      </c>
      <c r="B1148" s="48">
        <v>0</v>
      </c>
      <c r="C1148" s="48">
        <v>4843</v>
      </c>
      <c r="D1148" s="48">
        <v>4853.75</v>
      </c>
      <c r="E1148" s="48">
        <v>4803.9501950000003</v>
      </c>
      <c r="F1148" s="48">
        <v>4835.6499020000001</v>
      </c>
      <c r="G1148" s="48">
        <v>0</v>
      </c>
      <c r="H1148" s="48">
        <f t="shared" si="68"/>
        <v>4831.1166990000011</v>
      </c>
      <c r="I1148" s="48">
        <v>0</v>
      </c>
      <c r="J1148" s="48">
        <v>-1</v>
      </c>
      <c r="K1148" s="48">
        <v>1</v>
      </c>
      <c r="L1148" s="48">
        <v>1</v>
      </c>
      <c r="M1148">
        <v>4903.6049803999995</v>
      </c>
      <c r="N1148">
        <v>5035.8474852500003</v>
      </c>
      <c r="O1148" s="48">
        <v>0</v>
      </c>
      <c r="P1148" s="61">
        <f t="shared" si="69"/>
        <v>0.63682107087517381</v>
      </c>
      <c r="Q1148" s="62">
        <f t="shared" si="70"/>
        <v>0.65403450624952242</v>
      </c>
      <c r="R1148" s="62">
        <f t="shared" si="71"/>
        <v>1</v>
      </c>
    </row>
    <row r="1149" spans="1:18" x14ac:dyDescent="0.3">
      <c r="A1149" s="60">
        <v>41053</v>
      </c>
      <c r="B1149" s="48">
        <v>1</v>
      </c>
      <c r="C1149" s="48">
        <v>4863.3999020000001</v>
      </c>
      <c r="D1149" s="48">
        <v>4931.8999020000001</v>
      </c>
      <c r="E1149" s="48">
        <v>4830.1499020000001</v>
      </c>
      <c r="F1149" s="48">
        <v>4921.3999020000001</v>
      </c>
      <c r="G1149" s="48">
        <v>0</v>
      </c>
      <c r="H1149" s="48">
        <f t="shared" si="68"/>
        <v>4894.4832353333331</v>
      </c>
      <c r="I1149" s="48">
        <v>1</v>
      </c>
      <c r="J1149" s="48">
        <v>-1</v>
      </c>
      <c r="K1149" s="48">
        <v>0</v>
      </c>
      <c r="L1149" s="48">
        <v>1</v>
      </c>
      <c r="M1149">
        <v>4898.2649900999995</v>
      </c>
      <c r="N1149">
        <v>5020.7849852500003</v>
      </c>
      <c r="O1149" s="48">
        <v>0</v>
      </c>
      <c r="P1149" s="61">
        <f t="shared" si="69"/>
        <v>0.792394261998979</v>
      </c>
      <c r="Q1149" s="62">
        <f t="shared" si="70"/>
        <v>0.68834519372307734</v>
      </c>
      <c r="R1149" s="62">
        <f t="shared" si="71"/>
        <v>1</v>
      </c>
    </row>
    <row r="1150" spans="1:18" x14ac:dyDescent="0.3">
      <c r="A1150" s="60">
        <v>41054</v>
      </c>
      <c r="B1150" s="48">
        <v>1</v>
      </c>
      <c r="C1150" s="48">
        <v>4905.9501950000003</v>
      </c>
      <c r="D1150" s="48">
        <v>4935.7998049999997</v>
      </c>
      <c r="E1150" s="48">
        <v>4889.3500979999999</v>
      </c>
      <c r="F1150" s="48">
        <v>4920.3999020000001</v>
      </c>
      <c r="G1150" s="48">
        <v>0</v>
      </c>
      <c r="H1150" s="48">
        <f t="shared" si="68"/>
        <v>4915.1832683333332</v>
      </c>
      <c r="I1150" s="48">
        <v>1</v>
      </c>
      <c r="J1150" s="48">
        <v>-1</v>
      </c>
      <c r="K1150" s="48">
        <v>0</v>
      </c>
      <c r="L1150" s="48">
        <v>1</v>
      </c>
      <c r="M1150">
        <v>4893.7349607999995</v>
      </c>
      <c r="N1150">
        <v>5006.7049803500004</v>
      </c>
      <c r="O1150" s="48">
        <v>0</v>
      </c>
      <c r="P1150" s="61">
        <f t="shared" si="69"/>
        <v>0.68814930964971865</v>
      </c>
      <c r="Q1150" s="62">
        <f t="shared" si="70"/>
        <v>0.66555510509352167</v>
      </c>
      <c r="R1150" s="62">
        <f t="shared" si="71"/>
        <v>1</v>
      </c>
    </row>
    <row r="1151" spans="1:18" x14ac:dyDescent="0.3">
      <c r="A1151" s="60">
        <v>41057</v>
      </c>
      <c r="B1151" s="48">
        <v>1</v>
      </c>
      <c r="C1151" s="48">
        <v>4931.7001950000003</v>
      </c>
      <c r="D1151" s="48">
        <v>4994.9501950000003</v>
      </c>
      <c r="E1151" s="48">
        <v>4931.2998049999997</v>
      </c>
      <c r="F1151" s="48">
        <v>4985.6499020000001</v>
      </c>
      <c r="G1151" s="48">
        <v>0</v>
      </c>
      <c r="H1151" s="48">
        <f t="shared" si="68"/>
        <v>4970.6333006666673</v>
      </c>
      <c r="I1151" s="48">
        <v>1</v>
      </c>
      <c r="J1151" s="48">
        <v>-1</v>
      </c>
      <c r="K1151" s="48">
        <v>0</v>
      </c>
      <c r="L1151" s="48">
        <v>1</v>
      </c>
      <c r="M1151">
        <v>4899.4099607999988</v>
      </c>
      <c r="N1151">
        <v>4996.5374754500008</v>
      </c>
      <c r="O1151" s="48">
        <v>0</v>
      </c>
      <c r="P1151" s="61">
        <f t="shared" si="69"/>
        <v>0.78210677948319351</v>
      </c>
      <c r="Q1151" s="62">
        <f t="shared" si="70"/>
        <v>0.68613399543176012</v>
      </c>
      <c r="R1151" s="62">
        <f t="shared" si="71"/>
        <v>1</v>
      </c>
    </row>
    <row r="1152" spans="1:18" x14ac:dyDescent="0.3">
      <c r="A1152" s="60">
        <v>41058</v>
      </c>
      <c r="B1152" s="48">
        <v>0</v>
      </c>
      <c r="C1152" s="48">
        <v>5005.3500979999999</v>
      </c>
      <c r="D1152" s="48">
        <v>5020.1499020000001</v>
      </c>
      <c r="E1152" s="48">
        <v>4982.1499020000001</v>
      </c>
      <c r="F1152" s="48">
        <v>4990.1000979999999</v>
      </c>
      <c r="G1152" s="48">
        <v>0</v>
      </c>
      <c r="H1152" s="48">
        <f t="shared" si="68"/>
        <v>4997.4666340000003</v>
      </c>
      <c r="I1152" s="48">
        <v>0</v>
      </c>
      <c r="J1152" s="48">
        <v>-1</v>
      </c>
      <c r="K1152" s="48">
        <v>0</v>
      </c>
      <c r="L1152" s="48">
        <v>1</v>
      </c>
      <c r="M1152">
        <v>4907.6399900999995</v>
      </c>
      <c r="N1152">
        <v>4986.5124754500011</v>
      </c>
      <c r="O1152" s="48">
        <v>0</v>
      </c>
      <c r="P1152" s="61">
        <f t="shared" si="69"/>
        <v>0.61521652162513996</v>
      </c>
      <c r="Q1152" s="62">
        <f t="shared" si="70"/>
        <v>0.64912984086506142</v>
      </c>
      <c r="R1152" s="62">
        <f t="shared" si="71"/>
        <v>1</v>
      </c>
    </row>
    <row r="1153" spans="1:18" x14ac:dyDescent="0.3">
      <c r="A1153" s="60">
        <v>41059</v>
      </c>
      <c r="B1153" s="48">
        <v>0</v>
      </c>
      <c r="C1153" s="48">
        <v>4964.25</v>
      </c>
      <c r="D1153" s="48">
        <v>4982.25</v>
      </c>
      <c r="E1153" s="48">
        <v>4944.8999020000001</v>
      </c>
      <c r="F1153" s="48">
        <v>4950.75</v>
      </c>
      <c r="G1153" s="48">
        <v>0</v>
      </c>
      <c r="H1153" s="48">
        <f t="shared" si="68"/>
        <v>4959.2999673333334</v>
      </c>
      <c r="I1153" s="48">
        <v>0</v>
      </c>
      <c r="J1153" s="48">
        <v>-1</v>
      </c>
      <c r="K1153" s="48">
        <v>1</v>
      </c>
      <c r="L1153" s="48">
        <v>1</v>
      </c>
      <c r="M1153">
        <v>4908.4350095999998</v>
      </c>
      <c r="N1153">
        <v>4971.6424803500004</v>
      </c>
      <c r="O1153" s="48">
        <v>0</v>
      </c>
      <c r="P1153" s="61">
        <f t="shared" si="69"/>
        <v>0.61871710732282481</v>
      </c>
      <c r="Q1153" s="62">
        <f t="shared" si="70"/>
        <v>0.6499267184635511</v>
      </c>
      <c r="R1153" s="62">
        <f t="shared" si="71"/>
        <v>1</v>
      </c>
    </row>
    <row r="1154" spans="1:18" x14ac:dyDescent="0.3">
      <c r="A1154" s="60">
        <v>41060</v>
      </c>
      <c r="B1154" s="48">
        <v>1</v>
      </c>
      <c r="C1154" s="48">
        <v>4896.1000979999999</v>
      </c>
      <c r="D1154" s="48">
        <v>4924.25</v>
      </c>
      <c r="E1154" s="48">
        <v>4894.4501950000003</v>
      </c>
      <c r="F1154" s="48">
        <v>4924.25</v>
      </c>
      <c r="G1154" s="48">
        <v>0</v>
      </c>
      <c r="H1154" s="48">
        <f t="shared" si="68"/>
        <v>4914.3167316666668</v>
      </c>
      <c r="I1154" s="48">
        <v>1</v>
      </c>
      <c r="J1154" s="48">
        <v>-1</v>
      </c>
      <c r="K1154" s="48">
        <v>1</v>
      </c>
      <c r="L1154" s="48">
        <v>1</v>
      </c>
      <c r="M1154">
        <v>4915.0350096000002</v>
      </c>
      <c r="N1154">
        <v>4955.8974852500005</v>
      </c>
      <c r="O1154" s="48">
        <v>0</v>
      </c>
      <c r="P1154" s="61">
        <f t="shared" si="69"/>
        <v>0.72353935210237474</v>
      </c>
      <c r="Q1154" s="62">
        <f t="shared" si="70"/>
        <v>0.67338592986660106</v>
      </c>
      <c r="R1154" s="62">
        <f t="shared" si="71"/>
        <v>1</v>
      </c>
    </row>
    <row r="1155" spans="1:18" x14ac:dyDescent="0.3">
      <c r="A1155" s="60">
        <v>41061</v>
      </c>
      <c r="B1155" s="48">
        <v>0</v>
      </c>
      <c r="C1155" s="48">
        <v>4910.8500979999999</v>
      </c>
      <c r="D1155" s="48">
        <v>4925</v>
      </c>
      <c r="E1155" s="48">
        <v>4831.75</v>
      </c>
      <c r="F1155" s="48">
        <v>4841.6000979999999</v>
      </c>
      <c r="G1155" s="48">
        <v>0</v>
      </c>
      <c r="H1155" s="48">
        <f t="shared" si="68"/>
        <v>4866.1166993333327</v>
      </c>
      <c r="I1155" s="48">
        <v>0</v>
      </c>
      <c r="J1155" s="48">
        <v>-1</v>
      </c>
      <c r="K1155" s="48">
        <v>1</v>
      </c>
      <c r="L1155" s="48">
        <v>1</v>
      </c>
      <c r="M1155">
        <v>4912.1749999000003</v>
      </c>
      <c r="N1155">
        <v>4938.5574950499995</v>
      </c>
      <c r="O1155" s="48">
        <v>0</v>
      </c>
      <c r="P1155" s="61">
        <f t="shared" si="69"/>
        <v>0.47698535956749333</v>
      </c>
      <c r="Q1155" s="62">
        <f t="shared" si="70"/>
        <v>0.61703575909173225</v>
      </c>
      <c r="R1155" s="62">
        <f t="shared" si="71"/>
        <v>1</v>
      </c>
    </row>
    <row r="1156" spans="1:18" x14ac:dyDescent="0.3">
      <c r="A1156" s="60">
        <v>41064</v>
      </c>
      <c r="B1156" s="48">
        <v>1</v>
      </c>
      <c r="C1156" s="48">
        <v>4797.2998049999997</v>
      </c>
      <c r="D1156" s="48">
        <v>4858.2998049999997</v>
      </c>
      <c r="E1156" s="48">
        <v>4770.3500979999999</v>
      </c>
      <c r="F1156" s="48">
        <v>4848.1499020000001</v>
      </c>
      <c r="G1156" s="48">
        <v>0</v>
      </c>
      <c r="H1156" s="48">
        <f t="shared" si="68"/>
        <v>4825.5999349999993</v>
      </c>
      <c r="I1156" s="48">
        <v>1</v>
      </c>
      <c r="J1156" s="48">
        <v>-1</v>
      </c>
      <c r="K1156" s="48">
        <v>1</v>
      </c>
      <c r="L1156" s="48">
        <v>1</v>
      </c>
      <c r="M1156">
        <v>4907.8449706000001</v>
      </c>
      <c r="N1156">
        <v>4926.62248525</v>
      </c>
      <c r="O1156" s="48">
        <v>0</v>
      </c>
      <c r="P1156" s="61">
        <f t="shared" si="69"/>
        <v>0.77520340866289694</v>
      </c>
      <c r="Q1156" s="62">
        <f t="shared" si="70"/>
        <v>0.68464541913764865</v>
      </c>
      <c r="R1156" s="62">
        <f t="shared" si="71"/>
        <v>1</v>
      </c>
    </row>
    <row r="1157" spans="1:18" x14ac:dyDescent="0.3">
      <c r="A1157" s="60">
        <v>41065</v>
      </c>
      <c r="B1157" s="48">
        <v>0</v>
      </c>
      <c r="C1157" s="48">
        <v>4869.4501950000003</v>
      </c>
      <c r="D1157" s="48">
        <v>4898.9501950000003</v>
      </c>
      <c r="E1157" s="48">
        <v>4847.7001950000003</v>
      </c>
      <c r="F1157" s="48">
        <v>4863.2998049999997</v>
      </c>
      <c r="G1157" s="48">
        <v>0</v>
      </c>
      <c r="H1157" s="48">
        <f t="shared" ref="H1157:H1220" si="72">AVERAGE(D1157,E1157,F1157)</f>
        <v>4869.9833983333338</v>
      </c>
      <c r="I1157" s="48">
        <v>0</v>
      </c>
      <c r="J1157" s="48">
        <v>-1</v>
      </c>
      <c r="K1157" s="48">
        <v>0</v>
      </c>
      <c r="L1157" s="48">
        <v>1</v>
      </c>
      <c r="M1157">
        <v>4908.1249511000005</v>
      </c>
      <c r="N1157">
        <v>4914.0799803999998</v>
      </c>
      <c r="O1157" s="48">
        <v>0</v>
      </c>
      <c r="P1157" s="61">
        <f t="shared" si="69"/>
        <v>0.63482645247738945</v>
      </c>
      <c r="Q1157" s="62">
        <f t="shared" si="70"/>
        <v>0.65358303866177925</v>
      </c>
      <c r="R1157" s="62">
        <f t="shared" si="71"/>
        <v>1</v>
      </c>
    </row>
    <row r="1158" spans="1:18" x14ac:dyDescent="0.3">
      <c r="A1158" s="60">
        <v>41066</v>
      </c>
      <c r="B1158" s="48">
        <v>1</v>
      </c>
      <c r="C1158" s="48">
        <v>4886.6499020000001</v>
      </c>
      <c r="D1158" s="48">
        <v>5010.4501950000003</v>
      </c>
      <c r="E1158" s="48">
        <v>4886.1499020000001</v>
      </c>
      <c r="F1158" s="48">
        <v>4997.1000979999999</v>
      </c>
      <c r="G1158" s="48">
        <v>0</v>
      </c>
      <c r="H1158" s="48">
        <f t="shared" si="72"/>
        <v>4964.5667316666668</v>
      </c>
      <c r="I1158" s="48">
        <v>1</v>
      </c>
      <c r="J1158" s="48">
        <v>-1</v>
      </c>
      <c r="K1158" s="48">
        <v>0</v>
      </c>
      <c r="L1158" s="48">
        <v>1</v>
      </c>
      <c r="M1158">
        <v>4924.2699707000002</v>
      </c>
      <c r="N1158">
        <v>4913.9374755499994</v>
      </c>
      <c r="O1158" s="48">
        <v>1</v>
      </c>
      <c r="P1158" s="61">
        <f t="shared" si="69"/>
        <v>0.91404929112315458</v>
      </c>
      <c r="Q1158" s="62">
        <f t="shared" si="70"/>
        <v>0.71382805777294323</v>
      </c>
      <c r="R1158" s="62">
        <f t="shared" si="71"/>
        <v>1</v>
      </c>
    </row>
    <row r="1159" spans="1:18" x14ac:dyDescent="0.3">
      <c r="A1159" s="60">
        <v>41067</v>
      </c>
      <c r="B1159" s="48">
        <v>1</v>
      </c>
      <c r="C1159" s="48">
        <v>5035.3500979999999</v>
      </c>
      <c r="D1159" s="48">
        <v>5059.6499020000001</v>
      </c>
      <c r="E1159" s="48">
        <v>5007.75</v>
      </c>
      <c r="F1159" s="48">
        <v>5049.6499020000001</v>
      </c>
      <c r="G1159" s="48">
        <v>0</v>
      </c>
      <c r="H1159" s="48">
        <f t="shared" si="72"/>
        <v>5039.0166013333337</v>
      </c>
      <c r="I1159" s="48">
        <v>1</v>
      </c>
      <c r="J1159" s="48">
        <v>-1</v>
      </c>
      <c r="K1159" s="48">
        <v>0</v>
      </c>
      <c r="L1159" s="48">
        <v>1</v>
      </c>
      <c r="M1159">
        <v>4937.0949707</v>
      </c>
      <c r="N1159">
        <v>4917.6799804000002</v>
      </c>
      <c r="O1159" s="48">
        <v>1</v>
      </c>
      <c r="P1159" s="61">
        <f t="shared" si="69"/>
        <v>0.68990909298655212</v>
      </c>
      <c r="Q1159" s="62">
        <f t="shared" si="70"/>
        <v>0.66594670372893028</v>
      </c>
      <c r="R1159" s="62">
        <f t="shared" si="71"/>
        <v>1</v>
      </c>
    </row>
    <row r="1160" spans="1:18" x14ac:dyDescent="0.3">
      <c r="A1160" s="60">
        <v>41068</v>
      </c>
      <c r="B1160" s="48">
        <v>1</v>
      </c>
      <c r="C1160" s="48">
        <v>5044.25</v>
      </c>
      <c r="D1160" s="48">
        <v>5084.4501950000003</v>
      </c>
      <c r="E1160" s="48">
        <v>4994.7998049999997</v>
      </c>
      <c r="F1160" s="48">
        <v>5068.3500979999999</v>
      </c>
      <c r="G1160" s="48">
        <v>0</v>
      </c>
      <c r="H1160" s="48">
        <f t="shared" si="72"/>
        <v>5049.2000326666666</v>
      </c>
      <c r="I1160" s="48">
        <v>1</v>
      </c>
      <c r="J1160" s="48">
        <v>-1</v>
      </c>
      <c r="K1160" s="48">
        <v>0</v>
      </c>
      <c r="L1160" s="48">
        <v>1</v>
      </c>
      <c r="M1160">
        <v>4951.8899903000001</v>
      </c>
      <c r="N1160">
        <v>4922.8124755499994</v>
      </c>
      <c r="O1160" s="48">
        <v>1</v>
      </c>
      <c r="P1160" s="61">
        <f t="shared" si="69"/>
        <v>0.71236811290038404</v>
      </c>
      <c r="Q1160" s="62">
        <f t="shared" si="70"/>
        <v>0.67092421488043485</v>
      </c>
      <c r="R1160" s="62">
        <f t="shared" si="71"/>
        <v>1</v>
      </c>
    </row>
    <row r="1161" spans="1:18" x14ac:dyDescent="0.3">
      <c r="A1161" s="60">
        <v>41071</v>
      </c>
      <c r="B1161" s="48">
        <v>0</v>
      </c>
      <c r="C1161" s="48">
        <v>5096.7001950000003</v>
      </c>
      <c r="D1161" s="48">
        <v>5124.4501950000003</v>
      </c>
      <c r="E1161" s="48">
        <v>5040.7001950000003</v>
      </c>
      <c r="F1161" s="48">
        <v>5054.1000979999999</v>
      </c>
      <c r="G1161" s="48">
        <v>0</v>
      </c>
      <c r="H1161" s="48">
        <f t="shared" si="72"/>
        <v>5073.0834960000002</v>
      </c>
      <c r="I1161" s="48">
        <v>0</v>
      </c>
      <c r="J1161" s="48">
        <v>-1</v>
      </c>
      <c r="K1161" s="48">
        <v>0</v>
      </c>
      <c r="L1161" s="48">
        <v>1</v>
      </c>
      <c r="M1161">
        <v>4958.7350099000005</v>
      </c>
      <c r="N1161">
        <v>4929.0724853499996</v>
      </c>
      <c r="O1161" s="48">
        <v>1</v>
      </c>
      <c r="P1161" s="61">
        <f t="shared" si="69"/>
        <v>0.5425835315663472</v>
      </c>
      <c r="Q1161" s="62">
        <f t="shared" si="70"/>
        <v>0.63241320809544344</v>
      </c>
      <c r="R1161" s="62">
        <f t="shared" si="71"/>
        <v>1</v>
      </c>
    </row>
    <row r="1162" spans="1:18" x14ac:dyDescent="0.3">
      <c r="A1162" s="60">
        <v>41072</v>
      </c>
      <c r="B1162" s="48">
        <v>1</v>
      </c>
      <c r="C1162" s="48">
        <v>5015.5</v>
      </c>
      <c r="D1162" s="48">
        <v>5128.8999020000001</v>
      </c>
      <c r="E1162" s="48">
        <v>5015.1499020000001</v>
      </c>
      <c r="F1162" s="48">
        <v>5115.8999020000001</v>
      </c>
      <c r="G1162" s="48">
        <v>0</v>
      </c>
      <c r="H1162" s="48">
        <f t="shared" si="72"/>
        <v>5086.6499020000001</v>
      </c>
      <c r="I1162" s="48">
        <v>1</v>
      </c>
      <c r="J1162" s="48">
        <v>-1</v>
      </c>
      <c r="K1162" s="48">
        <v>0</v>
      </c>
      <c r="L1162" s="48">
        <v>1</v>
      </c>
      <c r="M1162">
        <v>4971.3149902999994</v>
      </c>
      <c r="N1162">
        <v>4939.4774901999999</v>
      </c>
      <c r="O1162" s="48">
        <v>1</v>
      </c>
      <c r="P1162" s="61">
        <f t="shared" si="69"/>
        <v>0.89084908810957963</v>
      </c>
      <c r="Q1162" s="62">
        <f t="shared" si="70"/>
        <v>0.70906536346192073</v>
      </c>
      <c r="R1162" s="62">
        <f t="shared" si="71"/>
        <v>1</v>
      </c>
    </row>
    <row r="1163" spans="1:18" x14ac:dyDescent="0.3">
      <c r="A1163" s="60">
        <v>41073</v>
      </c>
      <c r="B1163" s="48">
        <v>1</v>
      </c>
      <c r="C1163" s="48">
        <v>5117.5498049999997</v>
      </c>
      <c r="D1163" s="48">
        <v>5144.8999020000001</v>
      </c>
      <c r="E1163" s="48">
        <v>5095.4501950000003</v>
      </c>
      <c r="F1163" s="48">
        <v>5121.4501950000003</v>
      </c>
      <c r="G1163" s="48">
        <v>0</v>
      </c>
      <c r="H1163" s="48">
        <f t="shared" si="72"/>
        <v>5120.600097333333</v>
      </c>
      <c r="I1163" s="48">
        <v>1</v>
      </c>
      <c r="J1163" s="48">
        <v>-1</v>
      </c>
      <c r="K1163" s="48">
        <v>0</v>
      </c>
      <c r="L1163" s="48">
        <v>1</v>
      </c>
      <c r="M1163">
        <v>4988.3850097999994</v>
      </c>
      <c r="N1163">
        <v>4948.4100096999991</v>
      </c>
      <c r="O1163" s="48">
        <v>1</v>
      </c>
      <c r="P1163" s="61">
        <f t="shared" si="69"/>
        <v>0.66220644793221362</v>
      </c>
      <c r="Q1163" s="62">
        <f t="shared" si="70"/>
        <v>0.65975586206267089</v>
      </c>
      <c r="R1163" s="62">
        <f t="shared" si="71"/>
        <v>1</v>
      </c>
    </row>
    <row r="1164" spans="1:18" x14ac:dyDescent="0.3">
      <c r="A1164" s="60">
        <v>41074</v>
      </c>
      <c r="B1164" s="48">
        <v>1</v>
      </c>
      <c r="C1164" s="48">
        <v>5105.1000979999999</v>
      </c>
      <c r="D1164" s="48">
        <v>5130</v>
      </c>
      <c r="E1164" s="48">
        <v>5047.6000979999999</v>
      </c>
      <c r="F1164" s="48">
        <v>5054.75</v>
      </c>
      <c r="G1164" s="48">
        <v>0</v>
      </c>
      <c r="H1164" s="48">
        <f t="shared" si="72"/>
        <v>5077.4500326666666</v>
      </c>
      <c r="I1164" s="48">
        <v>0</v>
      </c>
      <c r="J1164" s="48">
        <v>-1</v>
      </c>
      <c r="K1164" s="48">
        <v>1</v>
      </c>
      <c r="L1164" s="48">
        <v>1</v>
      </c>
      <c r="M1164">
        <v>5001.4350097999995</v>
      </c>
      <c r="N1164">
        <v>4958.2350096999999</v>
      </c>
      <c r="O1164" s="48">
        <v>1</v>
      </c>
      <c r="P1164" s="61">
        <f t="shared" si="69"/>
        <v>0.52323032537531255</v>
      </c>
      <c r="Q1164" s="62">
        <f t="shared" si="70"/>
        <v>0.62790281364970635</v>
      </c>
      <c r="R1164" s="62">
        <f t="shared" si="71"/>
        <v>1</v>
      </c>
    </row>
    <row r="1165" spans="1:18" x14ac:dyDescent="0.3">
      <c r="A1165" s="60">
        <v>41075</v>
      </c>
      <c r="B1165" s="48">
        <v>1</v>
      </c>
      <c r="C1165" s="48">
        <v>5069.5498049999997</v>
      </c>
      <c r="D1165" s="48">
        <v>5146.2001950000003</v>
      </c>
      <c r="E1165" s="48">
        <v>5069.1499020000001</v>
      </c>
      <c r="F1165" s="48">
        <v>5139.0498049999997</v>
      </c>
      <c r="G1165" s="48">
        <v>0</v>
      </c>
      <c r="H1165" s="48">
        <f t="shared" si="72"/>
        <v>5118.1333006666673</v>
      </c>
      <c r="I1165" s="48">
        <v>1</v>
      </c>
      <c r="J1165" s="48">
        <v>-1</v>
      </c>
      <c r="K1165" s="48">
        <v>0</v>
      </c>
      <c r="L1165" s="48">
        <v>1</v>
      </c>
      <c r="M1165">
        <v>5031.1799804999991</v>
      </c>
      <c r="N1165">
        <v>4971.6774902000006</v>
      </c>
      <c r="O1165" s="48">
        <v>1</v>
      </c>
      <c r="P1165" s="61">
        <f t="shared" si="69"/>
        <v>0.81966174415442716</v>
      </c>
      <c r="Q1165" s="62">
        <f t="shared" si="70"/>
        <v>0.69416453306343184</v>
      </c>
      <c r="R1165" s="62">
        <f t="shared" si="71"/>
        <v>1</v>
      </c>
    </row>
    <row r="1166" spans="1:18" x14ac:dyDescent="0.3">
      <c r="A1166" s="60">
        <v>41078</v>
      </c>
      <c r="B1166" s="48">
        <v>1</v>
      </c>
      <c r="C1166" s="48">
        <v>5174</v>
      </c>
      <c r="D1166" s="48">
        <v>5190.2001950000003</v>
      </c>
      <c r="E1166" s="48">
        <v>5041.7001950000003</v>
      </c>
      <c r="F1166" s="48">
        <v>5064.25</v>
      </c>
      <c r="G1166" s="48">
        <v>0</v>
      </c>
      <c r="H1166" s="48">
        <f t="shared" si="72"/>
        <v>5098.7167966666666</v>
      </c>
      <c r="I1166" s="48">
        <v>0</v>
      </c>
      <c r="J1166" s="48">
        <v>-1</v>
      </c>
      <c r="K1166" s="48">
        <v>1</v>
      </c>
      <c r="L1166" s="48">
        <v>1</v>
      </c>
      <c r="M1166">
        <v>5052.7899902999998</v>
      </c>
      <c r="N1166">
        <v>4980.3174804499995</v>
      </c>
      <c r="O1166" s="48">
        <v>1</v>
      </c>
      <c r="P1166" s="61">
        <f t="shared" si="69"/>
        <v>0.37413267748260126</v>
      </c>
      <c r="Q1166" s="62">
        <f t="shared" si="70"/>
        <v>0.59245720029211546</v>
      </c>
      <c r="R1166" s="62">
        <f t="shared" si="71"/>
        <v>1</v>
      </c>
    </row>
    <row r="1167" spans="1:18" x14ac:dyDescent="0.3">
      <c r="A1167" s="60">
        <v>41079</v>
      </c>
      <c r="B1167" s="48">
        <v>1</v>
      </c>
      <c r="C1167" s="48">
        <v>5050.7998049999997</v>
      </c>
      <c r="D1167" s="48">
        <v>5113.6000979999999</v>
      </c>
      <c r="E1167" s="48">
        <v>5048.1000979999999</v>
      </c>
      <c r="F1167" s="48">
        <v>5103.8500979999999</v>
      </c>
      <c r="G1167" s="48">
        <v>0</v>
      </c>
      <c r="H1167" s="48">
        <f t="shared" si="72"/>
        <v>5088.5167646666669</v>
      </c>
      <c r="I1167" s="48">
        <v>1</v>
      </c>
      <c r="J1167" s="48">
        <v>-1</v>
      </c>
      <c r="K1167" s="48">
        <v>1</v>
      </c>
      <c r="L1167" s="48">
        <v>1</v>
      </c>
      <c r="M1167">
        <v>5076.8450196000003</v>
      </c>
      <c r="N1167">
        <v>4992.48498535</v>
      </c>
      <c r="O1167" s="48">
        <v>1</v>
      </c>
      <c r="P1167" s="61">
        <f t="shared" si="69"/>
        <v>0.78032617737029875</v>
      </c>
      <c r="Q1167" s="62">
        <f t="shared" si="70"/>
        <v>0.68575040837149692</v>
      </c>
      <c r="R1167" s="62">
        <f t="shared" si="71"/>
        <v>1</v>
      </c>
    </row>
    <row r="1168" spans="1:18" x14ac:dyDescent="0.3">
      <c r="A1168" s="60">
        <v>41080</v>
      </c>
      <c r="B1168" s="48">
        <v>1</v>
      </c>
      <c r="C1168" s="48">
        <v>5114.5498049999997</v>
      </c>
      <c r="D1168" s="48">
        <v>5141.7001950000003</v>
      </c>
      <c r="E1168" s="48">
        <v>5100.7001950000003</v>
      </c>
      <c r="F1168" s="48">
        <v>5120.5498049999997</v>
      </c>
      <c r="G1168" s="48">
        <v>0</v>
      </c>
      <c r="H1168" s="48">
        <f t="shared" si="72"/>
        <v>5120.9833983333338</v>
      </c>
      <c r="I1168" s="48">
        <v>1</v>
      </c>
      <c r="J1168" s="48">
        <v>-1</v>
      </c>
      <c r="K1168" s="48">
        <v>0</v>
      </c>
      <c r="L1168" s="48">
        <v>1</v>
      </c>
      <c r="M1168">
        <v>5089.1899903000003</v>
      </c>
      <c r="N1168">
        <v>5006.7299805000002</v>
      </c>
      <c r="O1168" s="48">
        <v>1</v>
      </c>
      <c r="P1168" s="61">
        <f t="shared" si="69"/>
        <v>0.66738501907867787</v>
      </c>
      <c r="Q1168" s="62">
        <f t="shared" si="70"/>
        <v>0.66091737416773966</v>
      </c>
      <c r="R1168" s="62">
        <f t="shared" si="71"/>
        <v>1</v>
      </c>
    </row>
    <row r="1169" spans="1:18" x14ac:dyDescent="0.3">
      <c r="A1169" s="60">
        <v>41081</v>
      </c>
      <c r="B1169" s="48">
        <v>1</v>
      </c>
      <c r="C1169" s="48">
        <v>5097.3500979999999</v>
      </c>
      <c r="D1169" s="48">
        <v>5170.3999020000001</v>
      </c>
      <c r="E1169" s="48">
        <v>5093.4501950000003</v>
      </c>
      <c r="F1169" s="48">
        <v>5165</v>
      </c>
      <c r="G1169" s="48">
        <v>0</v>
      </c>
      <c r="H1169" s="48">
        <f t="shared" si="72"/>
        <v>5142.9500323333332</v>
      </c>
      <c r="I1169" s="48">
        <v>1</v>
      </c>
      <c r="J1169" s="48">
        <v>-1</v>
      </c>
      <c r="K1169" s="48">
        <v>0</v>
      </c>
      <c r="L1169" s="48">
        <v>1</v>
      </c>
      <c r="M1169">
        <v>5100.7250001000002</v>
      </c>
      <c r="N1169">
        <v>5018.9099853999996</v>
      </c>
      <c r="O1169" s="48">
        <v>1</v>
      </c>
      <c r="P1169" s="61">
        <f t="shared" si="69"/>
        <v>0.8159446844001137</v>
      </c>
      <c r="Q1169" s="62">
        <f t="shared" si="70"/>
        <v>0.69337483174421544</v>
      </c>
      <c r="R1169" s="62">
        <f t="shared" si="71"/>
        <v>1</v>
      </c>
    </row>
    <row r="1170" spans="1:18" x14ac:dyDescent="0.3">
      <c r="A1170" s="60">
        <v>41082</v>
      </c>
      <c r="B1170" s="48">
        <v>1</v>
      </c>
      <c r="C1170" s="48">
        <v>5101.75</v>
      </c>
      <c r="D1170" s="48">
        <v>5159.7998049999997</v>
      </c>
      <c r="E1170" s="48">
        <v>5094</v>
      </c>
      <c r="F1170" s="48">
        <v>5146.0498049999997</v>
      </c>
      <c r="G1170" s="48">
        <v>0</v>
      </c>
      <c r="H1170" s="48">
        <f t="shared" si="72"/>
        <v>5133.2832033333325</v>
      </c>
      <c r="I1170" s="48">
        <v>1</v>
      </c>
      <c r="J1170" s="48">
        <v>-1</v>
      </c>
      <c r="K1170" s="48">
        <v>1</v>
      </c>
      <c r="L1170" s="48">
        <v>1</v>
      </c>
      <c r="M1170">
        <v>5108.4949708000004</v>
      </c>
      <c r="N1170">
        <v>5030.1924805500003</v>
      </c>
      <c r="O1170" s="48">
        <v>1</v>
      </c>
      <c r="P1170" s="61">
        <f t="shared" si="69"/>
        <v>0.75909736735884636</v>
      </c>
      <c r="Q1170" s="62">
        <f t="shared" si="70"/>
        <v>0.68115773040159722</v>
      </c>
      <c r="R1170" s="62">
        <f t="shared" si="71"/>
        <v>1</v>
      </c>
    </row>
    <row r="1171" spans="1:18" x14ac:dyDescent="0.3">
      <c r="A1171" s="60">
        <v>41085</v>
      </c>
      <c r="B1171" s="48">
        <v>0</v>
      </c>
      <c r="C1171" s="48">
        <v>5158.5</v>
      </c>
      <c r="D1171" s="48">
        <v>5194.6000979999999</v>
      </c>
      <c r="E1171" s="48">
        <v>5105.6499020000001</v>
      </c>
      <c r="F1171" s="48">
        <v>5114.6499020000001</v>
      </c>
      <c r="G1171" s="48">
        <v>0</v>
      </c>
      <c r="H1171" s="48">
        <f t="shared" si="72"/>
        <v>5138.2999673333334</v>
      </c>
      <c r="I1171" s="48">
        <v>0</v>
      </c>
      <c r="J1171" s="48">
        <v>-1</v>
      </c>
      <c r="K1171" s="48">
        <v>0</v>
      </c>
      <c r="L1171" s="48">
        <v>1</v>
      </c>
      <c r="M1171">
        <v>5114.5499512000006</v>
      </c>
      <c r="N1171">
        <v>5036.6424805500001</v>
      </c>
      <c r="O1171" s="48">
        <v>1</v>
      </c>
      <c r="P1171" s="61">
        <f t="shared" si="69"/>
        <v>0.53738543118007009</v>
      </c>
      <c r="Q1171" s="62">
        <f t="shared" si="70"/>
        <v>0.63120399305589325</v>
      </c>
      <c r="R1171" s="62">
        <f t="shared" si="71"/>
        <v>1</v>
      </c>
    </row>
    <row r="1172" spans="1:18" x14ac:dyDescent="0.3">
      <c r="A1172" s="60">
        <v>41086</v>
      </c>
      <c r="B1172" s="48">
        <v>1</v>
      </c>
      <c r="C1172" s="48">
        <v>5107.4501950000003</v>
      </c>
      <c r="D1172" s="48">
        <v>5134.5498049999997</v>
      </c>
      <c r="E1172" s="48">
        <v>5095.5</v>
      </c>
      <c r="F1172" s="48">
        <v>5120.7998049999997</v>
      </c>
      <c r="G1172" s="48">
        <v>0</v>
      </c>
      <c r="H1172" s="48">
        <f t="shared" si="72"/>
        <v>5116.9498699999995</v>
      </c>
      <c r="I1172" s="48">
        <v>1</v>
      </c>
      <c r="J1172" s="48">
        <v>-1</v>
      </c>
      <c r="K1172" s="48">
        <v>1</v>
      </c>
      <c r="L1172" s="48">
        <v>1</v>
      </c>
      <c r="M1172">
        <v>5115.0399415000002</v>
      </c>
      <c r="N1172">
        <v>5043.1774659000002</v>
      </c>
      <c r="O1172" s="48">
        <v>1</v>
      </c>
      <c r="P1172" s="61">
        <f t="shared" si="69"/>
        <v>0.68638874003105443</v>
      </c>
      <c r="Q1172" s="62">
        <f t="shared" si="70"/>
        <v>0.66516310309253834</v>
      </c>
      <c r="R1172" s="62">
        <f t="shared" si="71"/>
        <v>1</v>
      </c>
    </row>
    <row r="1173" spans="1:18" x14ac:dyDescent="0.3">
      <c r="A1173" s="60">
        <v>41087</v>
      </c>
      <c r="B1173" s="48">
        <v>0</v>
      </c>
      <c r="C1173" s="48">
        <v>5149.4501950000003</v>
      </c>
      <c r="D1173" s="48">
        <v>5160.1000979999999</v>
      </c>
      <c r="E1173" s="48">
        <v>5129.25</v>
      </c>
      <c r="F1173" s="48">
        <v>5141.8999020000001</v>
      </c>
      <c r="G1173" s="48">
        <v>0</v>
      </c>
      <c r="H1173" s="48">
        <f t="shared" si="72"/>
        <v>5143.75</v>
      </c>
      <c r="I1173" s="48">
        <v>0</v>
      </c>
      <c r="J1173" s="48">
        <v>-1</v>
      </c>
      <c r="K1173" s="48">
        <v>0</v>
      </c>
      <c r="L1173" s="48">
        <v>1</v>
      </c>
      <c r="M1173">
        <v>5117.0849121999991</v>
      </c>
      <c r="N1173">
        <v>5052.7349610000001</v>
      </c>
      <c r="O1173" s="48">
        <v>1</v>
      </c>
      <c r="P1173" s="61">
        <f t="shared" si="69"/>
        <v>0.63653457071562181</v>
      </c>
      <c r="Q1173" s="62">
        <f t="shared" si="70"/>
        <v>0.65396967603208855</v>
      </c>
      <c r="R1173" s="62">
        <f t="shared" si="71"/>
        <v>1</v>
      </c>
    </row>
    <row r="1174" spans="1:18" x14ac:dyDescent="0.3">
      <c r="A1174" s="60">
        <v>41088</v>
      </c>
      <c r="B1174" s="48">
        <v>1</v>
      </c>
      <c r="C1174" s="48">
        <v>5148.9501950000003</v>
      </c>
      <c r="D1174" s="48">
        <v>5159.0498049999997</v>
      </c>
      <c r="E1174" s="48">
        <v>5125.2998049999997</v>
      </c>
      <c r="F1174" s="48">
        <v>5149.1499020000001</v>
      </c>
      <c r="G1174" s="48">
        <v>0</v>
      </c>
      <c r="H1174" s="48">
        <f t="shared" si="72"/>
        <v>5144.4998373333328</v>
      </c>
      <c r="I1174" s="48">
        <v>1</v>
      </c>
      <c r="J1174" s="48">
        <v>-1</v>
      </c>
      <c r="K1174" s="48">
        <v>0</v>
      </c>
      <c r="L1174" s="48">
        <v>1</v>
      </c>
      <c r="M1174">
        <v>5126.5249023999986</v>
      </c>
      <c r="N1174">
        <v>5063.9799561000009</v>
      </c>
      <c r="O1174" s="48">
        <v>1</v>
      </c>
      <c r="P1174" s="61">
        <f t="shared" si="69"/>
        <v>0.65692147785347843</v>
      </c>
      <c r="Q1174" s="62">
        <f t="shared" si="70"/>
        <v>0.65856850247835497</v>
      </c>
      <c r="R1174" s="62">
        <f t="shared" si="71"/>
        <v>1</v>
      </c>
    </row>
    <row r="1175" spans="1:18" x14ac:dyDescent="0.3">
      <c r="A1175" s="60">
        <v>41089</v>
      </c>
      <c r="B1175" s="48">
        <v>1</v>
      </c>
      <c r="C1175" s="48">
        <v>5191.25</v>
      </c>
      <c r="D1175" s="48">
        <v>5286.25</v>
      </c>
      <c r="E1175" s="48">
        <v>5189</v>
      </c>
      <c r="F1175" s="48">
        <v>5278.8999020000001</v>
      </c>
      <c r="G1175" s="48">
        <v>0</v>
      </c>
      <c r="H1175" s="48">
        <f t="shared" si="72"/>
        <v>5251.3833006666673</v>
      </c>
      <c r="I1175" s="48">
        <v>1</v>
      </c>
      <c r="J1175" s="48">
        <v>-1</v>
      </c>
      <c r="K1175" s="48">
        <v>0</v>
      </c>
      <c r="L1175" s="48">
        <v>1</v>
      </c>
      <c r="M1175">
        <v>5140.5099120999994</v>
      </c>
      <c r="N1175">
        <v>5085.8449463000015</v>
      </c>
      <c r="O1175" s="48">
        <v>1</v>
      </c>
      <c r="P1175" s="61">
        <f t="shared" si="69"/>
        <v>0.86279189989408445</v>
      </c>
      <c r="Q1175" s="62">
        <f t="shared" si="70"/>
        <v>0.70324363201391049</v>
      </c>
      <c r="R1175" s="62">
        <f t="shared" si="71"/>
        <v>1</v>
      </c>
    </row>
    <row r="1176" spans="1:18" x14ac:dyDescent="0.3">
      <c r="A1176" s="60">
        <v>41092</v>
      </c>
      <c r="B1176" s="48">
        <v>0</v>
      </c>
      <c r="C1176" s="48">
        <v>5283.8500979999999</v>
      </c>
      <c r="D1176" s="48">
        <v>5302.1499020000001</v>
      </c>
      <c r="E1176" s="48">
        <v>5263.3500979999999</v>
      </c>
      <c r="F1176" s="48">
        <v>5278.6000979999999</v>
      </c>
      <c r="G1176" s="48">
        <v>0</v>
      </c>
      <c r="H1176" s="48">
        <f t="shared" si="72"/>
        <v>5281.3666993333327</v>
      </c>
      <c r="I1176" s="48">
        <v>0</v>
      </c>
      <c r="J1176" s="48">
        <v>-1</v>
      </c>
      <c r="K1176" s="48">
        <v>0</v>
      </c>
      <c r="L1176" s="48">
        <v>1</v>
      </c>
      <c r="M1176">
        <v>5161.9449218999998</v>
      </c>
      <c r="N1176">
        <v>5107.3674561000007</v>
      </c>
      <c r="O1176" s="48">
        <v>1</v>
      </c>
      <c r="P1176" s="61">
        <f t="shared" si="69"/>
        <v>0.64107451221478073</v>
      </c>
      <c r="Q1176" s="62">
        <f t="shared" si="70"/>
        <v>0.65499631515440726</v>
      </c>
      <c r="R1176" s="62">
        <f t="shared" si="71"/>
        <v>1</v>
      </c>
    </row>
    <row r="1177" spans="1:18" x14ac:dyDescent="0.3">
      <c r="A1177" s="60">
        <v>41093</v>
      </c>
      <c r="B1177" s="48">
        <v>0</v>
      </c>
      <c r="C1177" s="48">
        <v>5298.8500979999999</v>
      </c>
      <c r="D1177" s="48">
        <v>5317</v>
      </c>
      <c r="E1177" s="48">
        <v>5265.9501950000003</v>
      </c>
      <c r="F1177" s="48">
        <v>5287.9501950000003</v>
      </c>
      <c r="G1177" s="48">
        <v>0</v>
      </c>
      <c r="H1177" s="48">
        <f t="shared" si="72"/>
        <v>5290.3001300000005</v>
      </c>
      <c r="I1177" s="48">
        <v>0</v>
      </c>
      <c r="J1177" s="48">
        <v>-1</v>
      </c>
      <c r="K1177" s="48">
        <v>0</v>
      </c>
      <c r="L1177" s="48">
        <v>1</v>
      </c>
      <c r="M1177">
        <v>5180.3549315999999</v>
      </c>
      <c r="N1177">
        <v>5128.599975600001</v>
      </c>
      <c r="O1177" s="48">
        <v>1</v>
      </c>
      <c r="P1177" s="61">
        <f t="shared" ref="P1177:P1240" si="73">$B$2+SUMPRODUCT($C$2:$G$2,C1177:G1177)</f>
        <v>0.6269548737032784</v>
      </c>
      <c r="Q1177" s="62">
        <f t="shared" ref="Q1177:Q1240" si="74">EXP(P1177)/(1+EXP(P1177))</f>
        <v>0.6517986688143298</v>
      </c>
      <c r="R1177" s="62">
        <f t="shared" ref="R1177:R1240" si="75">IF(Q1177&gt;0.5,1,0)</f>
        <v>1</v>
      </c>
    </row>
    <row r="1178" spans="1:18" x14ac:dyDescent="0.3">
      <c r="A1178" s="60">
        <v>41094</v>
      </c>
      <c r="B1178" s="48">
        <v>0</v>
      </c>
      <c r="C1178" s="48">
        <v>5310.3999020000001</v>
      </c>
      <c r="D1178" s="48">
        <v>5317.6499020000001</v>
      </c>
      <c r="E1178" s="48">
        <v>5273.2998049999997</v>
      </c>
      <c r="F1178" s="48">
        <v>5302.5498049999997</v>
      </c>
      <c r="G1178" s="48">
        <v>0</v>
      </c>
      <c r="H1178" s="48">
        <f t="shared" si="72"/>
        <v>5297.8331706666659</v>
      </c>
      <c r="I1178" s="48">
        <v>0</v>
      </c>
      <c r="J1178" s="48">
        <v>-1</v>
      </c>
      <c r="K1178" s="48">
        <v>0</v>
      </c>
      <c r="L1178" s="48">
        <v>1</v>
      </c>
      <c r="M1178">
        <v>5198.5549316000006</v>
      </c>
      <c r="N1178">
        <v>5143.8724609500005</v>
      </c>
      <c r="O1178" s="48">
        <v>1</v>
      </c>
      <c r="P1178" s="61">
        <f t="shared" si="73"/>
        <v>0.63770402684888361</v>
      </c>
      <c r="Q1178" s="62">
        <f t="shared" si="74"/>
        <v>0.65423426849225697</v>
      </c>
      <c r="R1178" s="62">
        <f t="shared" si="75"/>
        <v>1</v>
      </c>
    </row>
    <row r="1179" spans="1:18" x14ac:dyDescent="0.3">
      <c r="A1179" s="60">
        <v>41095</v>
      </c>
      <c r="B1179" s="48">
        <v>1</v>
      </c>
      <c r="C1179" s="48">
        <v>5297.0498049999997</v>
      </c>
      <c r="D1179" s="48">
        <v>5333.6499020000001</v>
      </c>
      <c r="E1179" s="48">
        <v>5288.8500979999999</v>
      </c>
      <c r="F1179" s="48">
        <v>5327.2998049999997</v>
      </c>
      <c r="G1179" s="48">
        <v>0</v>
      </c>
      <c r="H1179" s="48">
        <f t="shared" si="72"/>
        <v>5316.5999349999993</v>
      </c>
      <c r="I1179" s="48">
        <v>1</v>
      </c>
      <c r="J1179" s="48">
        <v>-1</v>
      </c>
      <c r="K1179" s="48">
        <v>0</v>
      </c>
      <c r="L1179" s="48">
        <v>1</v>
      </c>
      <c r="M1179">
        <v>5214.7849121000008</v>
      </c>
      <c r="N1179">
        <v>5157.7549561000005</v>
      </c>
      <c r="O1179" s="48">
        <v>1</v>
      </c>
      <c r="P1179" s="61">
        <f t="shared" si="73"/>
        <v>0.72840635667347819</v>
      </c>
      <c r="Q1179" s="62">
        <f t="shared" si="74"/>
        <v>0.67445546114839461</v>
      </c>
      <c r="R1179" s="62">
        <f t="shared" si="75"/>
        <v>1</v>
      </c>
    </row>
    <row r="1180" spans="1:18" x14ac:dyDescent="0.3">
      <c r="A1180" s="60">
        <v>41096</v>
      </c>
      <c r="B1180" s="48">
        <v>1</v>
      </c>
      <c r="C1180" s="48">
        <v>5324.7001950000003</v>
      </c>
      <c r="D1180" s="48">
        <v>5327.2001950000003</v>
      </c>
      <c r="E1180" s="48">
        <v>5287.75</v>
      </c>
      <c r="F1180" s="48">
        <v>5316.9501950000003</v>
      </c>
      <c r="G1180" s="48">
        <v>0</v>
      </c>
      <c r="H1180" s="48">
        <f t="shared" si="72"/>
        <v>5310.6334633333345</v>
      </c>
      <c r="I1180" s="48">
        <v>0</v>
      </c>
      <c r="J1180" s="48">
        <v>-1</v>
      </c>
      <c r="K1180" s="48">
        <v>1</v>
      </c>
      <c r="L1180" s="48">
        <v>1</v>
      </c>
      <c r="M1180">
        <v>5231.8749511000005</v>
      </c>
      <c r="N1180">
        <v>5170.1849609500005</v>
      </c>
      <c r="O1180" s="48">
        <v>1</v>
      </c>
      <c r="P1180" s="61">
        <f t="shared" si="73"/>
        <v>0.63914993532251096</v>
      </c>
      <c r="Q1180" s="62">
        <f t="shared" si="74"/>
        <v>0.65456127705415867</v>
      </c>
      <c r="R1180" s="62">
        <f t="shared" si="75"/>
        <v>1</v>
      </c>
    </row>
    <row r="1181" spans="1:18" x14ac:dyDescent="0.3">
      <c r="A1181" s="60">
        <v>41099</v>
      </c>
      <c r="B1181" s="48">
        <v>1</v>
      </c>
      <c r="C1181" s="48">
        <v>5283.7001950000003</v>
      </c>
      <c r="D1181" s="48">
        <v>5300.6000979999999</v>
      </c>
      <c r="E1181" s="48">
        <v>5257.75</v>
      </c>
      <c r="F1181" s="48">
        <v>5275.1499020000001</v>
      </c>
      <c r="G1181" s="48">
        <v>0</v>
      </c>
      <c r="H1181" s="48">
        <f t="shared" si="72"/>
        <v>5277.833333333333</v>
      </c>
      <c r="I1181" s="48">
        <v>0</v>
      </c>
      <c r="J1181" s="48">
        <v>-1</v>
      </c>
      <c r="K1181" s="48">
        <v>1</v>
      </c>
      <c r="L1181" s="48">
        <v>1</v>
      </c>
      <c r="M1181">
        <v>5247.9249510999998</v>
      </c>
      <c r="N1181">
        <v>5181.2374511500002</v>
      </c>
      <c r="O1181" s="48">
        <v>1</v>
      </c>
      <c r="P1181" s="61">
        <f t="shared" si="73"/>
        <v>0.63304925824608582</v>
      </c>
      <c r="Q1181" s="62">
        <f t="shared" si="74"/>
        <v>0.65318055036477074</v>
      </c>
      <c r="R1181" s="62">
        <f t="shared" si="75"/>
        <v>1</v>
      </c>
    </row>
    <row r="1182" spans="1:18" x14ac:dyDescent="0.3">
      <c r="A1182" s="60">
        <v>41100</v>
      </c>
      <c r="B1182" s="48">
        <v>1</v>
      </c>
      <c r="C1182" s="48">
        <v>5286.6000979999999</v>
      </c>
      <c r="D1182" s="48">
        <v>5348.5498049999997</v>
      </c>
      <c r="E1182" s="48">
        <v>5284.5498049999997</v>
      </c>
      <c r="F1182" s="48">
        <v>5345.3500979999999</v>
      </c>
      <c r="G1182" s="48">
        <v>0</v>
      </c>
      <c r="H1182" s="48">
        <f t="shared" si="72"/>
        <v>5326.149902666667</v>
      </c>
      <c r="I1182" s="48">
        <v>1</v>
      </c>
      <c r="J1182" s="48">
        <v>-1</v>
      </c>
      <c r="K1182" s="48">
        <v>0</v>
      </c>
      <c r="L1182" s="48">
        <v>1</v>
      </c>
      <c r="M1182">
        <v>5270.3799803999991</v>
      </c>
      <c r="N1182">
        <v>5192.7099609499992</v>
      </c>
      <c r="O1182" s="48">
        <v>1</v>
      </c>
      <c r="P1182" s="61">
        <f t="shared" si="73"/>
        <v>0.79601854375728487</v>
      </c>
      <c r="Q1182" s="62">
        <f t="shared" si="74"/>
        <v>0.6891221654866182</v>
      </c>
      <c r="R1182" s="62">
        <f t="shared" si="75"/>
        <v>1</v>
      </c>
    </row>
    <row r="1183" spans="1:18" x14ac:dyDescent="0.3">
      <c r="A1183" s="60">
        <v>41101</v>
      </c>
      <c r="B1183" s="48">
        <v>1</v>
      </c>
      <c r="C1183" s="48">
        <v>5315.25</v>
      </c>
      <c r="D1183" s="48">
        <v>5336.4501950000003</v>
      </c>
      <c r="E1183" s="48">
        <v>5300.25</v>
      </c>
      <c r="F1183" s="48">
        <v>5306.2998049999997</v>
      </c>
      <c r="G1183" s="48">
        <v>0</v>
      </c>
      <c r="H1183" s="48">
        <f t="shared" si="72"/>
        <v>5314.333333333333</v>
      </c>
      <c r="I1183" s="48">
        <v>0</v>
      </c>
      <c r="J1183" s="48">
        <v>-1</v>
      </c>
      <c r="K1183" s="48">
        <v>1</v>
      </c>
      <c r="L1183" s="48">
        <v>1</v>
      </c>
      <c r="M1183">
        <v>5286.8199707000003</v>
      </c>
      <c r="N1183">
        <v>5201.9524414499992</v>
      </c>
      <c r="O1183" s="48">
        <v>1</v>
      </c>
      <c r="P1183" s="61">
        <f t="shared" si="73"/>
        <v>0.63065097383279345</v>
      </c>
      <c r="Q1183" s="62">
        <f t="shared" si="74"/>
        <v>0.65263705387677784</v>
      </c>
      <c r="R1183" s="62">
        <f t="shared" si="75"/>
        <v>1</v>
      </c>
    </row>
    <row r="1184" spans="1:18" x14ac:dyDescent="0.3">
      <c r="A1184" s="60">
        <v>41102</v>
      </c>
      <c r="B1184" s="48">
        <v>1</v>
      </c>
      <c r="C1184" s="48">
        <v>5240</v>
      </c>
      <c r="D1184" s="48">
        <v>5261.75</v>
      </c>
      <c r="E1184" s="48">
        <v>5217.7001950000003</v>
      </c>
      <c r="F1184" s="48">
        <v>5235.25</v>
      </c>
      <c r="G1184" s="48">
        <v>0</v>
      </c>
      <c r="H1184" s="48">
        <f t="shared" si="72"/>
        <v>5238.2333983333338</v>
      </c>
      <c r="I1184" s="48">
        <v>0</v>
      </c>
      <c r="J1184" s="48">
        <v>-1</v>
      </c>
      <c r="K1184" s="48">
        <v>1</v>
      </c>
      <c r="L1184" s="48">
        <v>1</v>
      </c>
      <c r="M1184">
        <v>5295.4299805000001</v>
      </c>
      <c r="N1184">
        <v>5210.9774414499998</v>
      </c>
      <c r="O1184" s="48">
        <v>1</v>
      </c>
      <c r="P1184" s="61">
        <f t="shared" si="73"/>
        <v>0.64147465664378012</v>
      </c>
      <c r="Q1184" s="62">
        <f t="shared" si="74"/>
        <v>0.6550867326398494</v>
      </c>
      <c r="R1184" s="62">
        <f t="shared" si="75"/>
        <v>1</v>
      </c>
    </row>
    <row r="1185" spans="1:18" x14ac:dyDescent="0.3">
      <c r="A1185" s="60">
        <v>41103</v>
      </c>
      <c r="B1185" s="48">
        <v>1</v>
      </c>
      <c r="C1185" s="48">
        <v>5242.75</v>
      </c>
      <c r="D1185" s="48">
        <v>5267.1499020000001</v>
      </c>
      <c r="E1185" s="48">
        <v>5216.8500979999999</v>
      </c>
      <c r="F1185" s="48">
        <v>5227.25</v>
      </c>
      <c r="G1185" s="48">
        <v>0</v>
      </c>
      <c r="H1185" s="48">
        <f t="shared" si="72"/>
        <v>5237.083333333333</v>
      </c>
      <c r="I1185" s="48">
        <v>0</v>
      </c>
      <c r="J1185" s="48">
        <v>-1</v>
      </c>
      <c r="K1185" s="48">
        <v>1</v>
      </c>
      <c r="L1185" s="48">
        <v>1</v>
      </c>
      <c r="M1185">
        <v>5290.2649903000001</v>
      </c>
      <c r="N1185">
        <v>5215.3874511999993</v>
      </c>
      <c r="O1185" s="48">
        <v>1</v>
      </c>
      <c r="P1185" s="61">
        <f t="shared" si="73"/>
        <v>0.61306397700341919</v>
      </c>
      <c r="Q1185" s="62">
        <f t="shared" si="74"/>
        <v>0.64863941943641468</v>
      </c>
      <c r="R1185" s="62">
        <f t="shared" si="75"/>
        <v>1</v>
      </c>
    </row>
    <row r="1186" spans="1:18" x14ac:dyDescent="0.3">
      <c r="A1186" s="60">
        <v>41106</v>
      </c>
      <c r="B1186" s="48">
        <v>1</v>
      </c>
      <c r="C1186" s="48">
        <v>5232.3500979999999</v>
      </c>
      <c r="D1186" s="48">
        <v>5246.8500979999999</v>
      </c>
      <c r="E1186" s="48">
        <v>5190.4501950000003</v>
      </c>
      <c r="F1186" s="48">
        <v>5197.25</v>
      </c>
      <c r="G1186" s="48">
        <v>0</v>
      </c>
      <c r="H1186" s="48">
        <f t="shared" si="72"/>
        <v>5211.5167643333334</v>
      </c>
      <c r="I1186" s="48">
        <v>0</v>
      </c>
      <c r="J1186" s="48">
        <v>-1</v>
      </c>
      <c r="K1186" s="48">
        <v>1</v>
      </c>
      <c r="L1186" s="48">
        <v>1</v>
      </c>
      <c r="M1186">
        <v>5282.1299804999999</v>
      </c>
      <c r="N1186">
        <v>5222.0374511999999</v>
      </c>
      <c r="O1186" s="48">
        <v>1</v>
      </c>
      <c r="P1186" s="61">
        <f t="shared" si="73"/>
        <v>0.56513713223401063</v>
      </c>
      <c r="Q1186" s="62">
        <f t="shared" si="74"/>
        <v>0.63764033832709355</v>
      </c>
      <c r="R1186" s="62">
        <f t="shared" si="75"/>
        <v>1</v>
      </c>
    </row>
    <row r="1187" spans="1:18" x14ac:dyDescent="0.3">
      <c r="A1187" s="60">
        <v>41107</v>
      </c>
      <c r="B1187" s="48">
        <v>1</v>
      </c>
      <c r="C1187" s="48">
        <v>5228.0498049999997</v>
      </c>
      <c r="D1187" s="48">
        <v>5236.7001950000003</v>
      </c>
      <c r="E1187" s="48">
        <v>5181.7001950000003</v>
      </c>
      <c r="F1187" s="48">
        <v>5192.8500979999999</v>
      </c>
      <c r="G1187" s="48">
        <v>0</v>
      </c>
      <c r="H1187" s="48">
        <f t="shared" si="72"/>
        <v>5203.7501626666672</v>
      </c>
      <c r="I1187" s="48">
        <v>0</v>
      </c>
      <c r="J1187" s="48">
        <v>-1</v>
      </c>
      <c r="K1187" s="48">
        <v>1</v>
      </c>
      <c r="L1187" s="48">
        <v>1</v>
      </c>
      <c r="M1187">
        <v>5272.6199708000004</v>
      </c>
      <c r="N1187">
        <v>5226.4874512000006</v>
      </c>
      <c r="O1187" s="48">
        <v>1</v>
      </c>
      <c r="P1187" s="61">
        <f t="shared" si="73"/>
        <v>0.56644865649190046</v>
      </c>
      <c r="Q1187" s="62">
        <f t="shared" si="74"/>
        <v>0.63794331800761672</v>
      </c>
      <c r="R1187" s="62">
        <f t="shared" si="75"/>
        <v>1</v>
      </c>
    </row>
    <row r="1188" spans="1:18" x14ac:dyDescent="0.3">
      <c r="A1188" s="60">
        <v>41108</v>
      </c>
      <c r="B1188" s="48">
        <v>1</v>
      </c>
      <c r="C1188" s="48">
        <v>5199.1000979999999</v>
      </c>
      <c r="D1188" s="48">
        <v>5222.8500979999999</v>
      </c>
      <c r="E1188" s="48">
        <v>5169.0498049999997</v>
      </c>
      <c r="F1188" s="48">
        <v>5216.2998049999997</v>
      </c>
      <c r="G1188" s="48">
        <v>0</v>
      </c>
      <c r="H1188" s="48">
        <f t="shared" si="72"/>
        <v>5202.733236</v>
      </c>
      <c r="I1188" s="48">
        <v>1</v>
      </c>
      <c r="J1188" s="48">
        <v>-1</v>
      </c>
      <c r="K1188" s="48">
        <v>1</v>
      </c>
      <c r="L1188" s="48">
        <v>1</v>
      </c>
      <c r="M1188">
        <v>5263.9949708000004</v>
      </c>
      <c r="N1188">
        <v>5231.2749512</v>
      </c>
      <c r="O1188" s="48">
        <v>1</v>
      </c>
      <c r="P1188" s="61">
        <f t="shared" si="73"/>
        <v>0.69815875594775023</v>
      </c>
      <c r="Q1188" s="62">
        <f t="shared" si="74"/>
        <v>0.66777941831740351</v>
      </c>
      <c r="R1188" s="62">
        <f t="shared" si="75"/>
        <v>1</v>
      </c>
    </row>
    <row r="1189" spans="1:18" x14ac:dyDescent="0.3">
      <c r="A1189" s="60">
        <v>41109</v>
      </c>
      <c r="B1189" s="48">
        <v>0</v>
      </c>
      <c r="C1189" s="48">
        <v>5249.8500979999999</v>
      </c>
      <c r="D1189" s="48">
        <v>5257.75</v>
      </c>
      <c r="E1189" s="48">
        <v>5233.1499020000001</v>
      </c>
      <c r="F1189" s="48">
        <v>5242.7001950000003</v>
      </c>
      <c r="G1189" s="48">
        <v>0</v>
      </c>
      <c r="H1189" s="48">
        <f t="shared" si="72"/>
        <v>5244.5333656666671</v>
      </c>
      <c r="I1189" s="48">
        <v>0</v>
      </c>
      <c r="J1189" s="48">
        <v>-1</v>
      </c>
      <c r="K1189" s="48">
        <v>0</v>
      </c>
      <c r="L1189" s="48">
        <v>1</v>
      </c>
      <c r="M1189">
        <v>5255.5350097999999</v>
      </c>
      <c r="N1189">
        <v>5235.1599609499999</v>
      </c>
      <c r="O1189" s="48">
        <v>1</v>
      </c>
      <c r="P1189" s="61">
        <f t="shared" si="73"/>
        <v>0.63840918088510734</v>
      </c>
      <c r="Q1189" s="62">
        <f t="shared" si="74"/>
        <v>0.65439376529600635</v>
      </c>
      <c r="R1189" s="62">
        <f t="shared" si="75"/>
        <v>1</v>
      </c>
    </row>
    <row r="1190" spans="1:18" x14ac:dyDescent="0.3">
      <c r="A1190" s="60">
        <v>41110</v>
      </c>
      <c r="B1190" s="48">
        <v>1</v>
      </c>
      <c r="C1190" s="48">
        <v>5233.5498049999997</v>
      </c>
      <c r="D1190" s="48">
        <v>5238.7001950000003</v>
      </c>
      <c r="E1190" s="48">
        <v>5197.5</v>
      </c>
      <c r="F1190" s="48">
        <v>5205.1000979999999</v>
      </c>
      <c r="G1190" s="48">
        <v>0</v>
      </c>
      <c r="H1190" s="48">
        <f t="shared" si="72"/>
        <v>5213.7667643333334</v>
      </c>
      <c r="I1190" s="48">
        <v>0</v>
      </c>
      <c r="J1190" s="48">
        <v>-1</v>
      </c>
      <c r="K1190" s="48">
        <v>1</v>
      </c>
      <c r="L1190" s="48">
        <v>1</v>
      </c>
      <c r="M1190">
        <v>5244.3500001000002</v>
      </c>
      <c r="N1190">
        <v>5238.1124755999999</v>
      </c>
      <c r="O1190" s="48">
        <v>1</v>
      </c>
      <c r="P1190" s="61">
        <f t="shared" si="73"/>
        <v>0.58444890172709507</v>
      </c>
      <c r="Q1190" s="62">
        <f t="shared" si="74"/>
        <v>0.64209045481625804</v>
      </c>
      <c r="R1190" s="62">
        <f t="shared" si="75"/>
        <v>1</v>
      </c>
    </row>
    <row r="1191" spans="1:18" x14ac:dyDescent="0.3">
      <c r="A1191" s="60">
        <v>41113</v>
      </c>
      <c r="B1191" s="48">
        <v>0</v>
      </c>
      <c r="C1191" s="48">
        <v>5163.25</v>
      </c>
      <c r="D1191" s="48">
        <v>5164.2001950000003</v>
      </c>
      <c r="E1191" s="48">
        <v>5108.1000979999999</v>
      </c>
      <c r="F1191" s="48">
        <v>5117.9501950000003</v>
      </c>
      <c r="G1191" s="48">
        <v>0</v>
      </c>
      <c r="H1191" s="48">
        <f t="shared" si="72"/>
        <v>5130.0834960000002</v>
      </c>
      <c r="I1191" s="48">
        <v>0</v>
      </c>
      <c r="J1191" s="48">
        <v>-1</v>
      </c>
      <c r="K1191" s="48">
        <v>1</v>
      </c>
      <c r="L1191" s="48">
        <v>1</v>
      </c>
      <c r="M1191">
        <v>5228.6300293999993</v>
      </c>
      <c r="N1191">
        <v>5238.2774902500005</v>
      </c>
      <c r="O1191" s="48">
        <v>0</v>
      </c>
      <c r="P1191" s="61">
        <f t="shared" si="73"/>
        <v>0.54222179124818504</v>
      </c>
      <c r="Q1191" s="62">
        <f t="shared" si="74"/>
        <v>0.63232911147487036</v>
      </c>
      <c r="R1191" s="62">
        <f t="shared" si="75"/>
        <v>1</v>
      </c>
    </row>
    <row r="1192" spans="1:18" x14ac:dyDescent="0.3">
      <c r="A1192" s="60">
        <v>41114</v>
      </c>
      <c r="B1192" s="48">
        <v>0</v>
      </c>
      <c r="C1192" s="48">
        <v>5128.7998049999997</v>
      </c>
      <c r="D1192" s="48">
        <v>5144</v>
      </c>
      <c r="E1192" s="48">
        <v>5103.25</v>
      </c>
      <c r="F1192" s="48">
        <v>5128.2001950000003</v>
      </c>
      <c r="G1192" s="48">
        <v>0</v>
      </c>
      <c r="H1192" s="48">
        <f t="shared" si="72"/>
        <v>5125.1500650000007</v>
      </c>
      <c r="I1192" s="48">
        <v>0</v>
      </c>
      <c r="J1192" s="48">
        <v>-1</v>
      </c>
      <c r="K1192" s="48">
        <v>1</v>
      </c>
      <c r="L1192" s="48">
        <v>1</v>
      </c>
      <c r="M1192">
        <v>5206.9150390999994</v>
      </c>
      <c r="N1192">
        <v>5238.6475097499988</v>
      </c>
      <c r="O1192" s="48">
        <v>0</v>
      </c>
      <c r="P1192" s="61">
        <f t="shared" si="73"/>
        <v>0.65362381274637493</v>
      </c>
      <c r="Q1192" s="62">
        <f t="shared" si="74"/>
        <v>0.65782661532923414</v>
      </c>
      <c r="R1192" s="62">
        <f t="shared" si="75"/>
        <v>1</v>
      </c>
    </row>
    <row r="1193" spans="1:18" x14ac:dyDescent="0.3">
      <c r="A1193" s="60">
        <v>41115</v>
      </c>
      <c r="B1193" s="48">
        <v>0</v>
      </c>
      <c r="C1193" s="48">
        <v>5118.3999020000001</v>
      </c>
      <c r="D1193" s="48">
        <v>5121.6000979999999</v>
      </c>
      <c r="E1193" s="48">
        <v>5076.6000979999999</v>
      </c>
      <c r="F1193" s="48">
        <v>5109.6000979999999</v>
      </c>
      <c r="G1193" s="48">
        <v>0</v>
      </c>
      <c r="H1193" s="48">
        <f t="shared" si="72"/>
        <v>5102.6000979999999</v>
      </c>
      <c r="I1193" s="48">
        <v>0</v>
      </c>
      <c r="J1193" s="48">
        <v>-1</v>
      </c>
      <c r="K1193" s="48">
        <v>1</v>
      </c>
      <c r="L1193" s="48">
        <v>1</v>
      </c>
      <c r="M1193">
        <v>5187.2450683999996</v>
      </c>
      <c r="N1193">
        <v>5237.0325195499991</v>
      </c>
      <c r="O1193" s="48">
        <v>0</v>
      </c>
      <c r="P1193" s="61">
        <f t="shared" si="73"/>
        <v>0.63581657075830145</v>
      </c>
      <c r="Q1193" s="62">
        <f t="shared" si="74"/>
        <v>0.65380717946739308</v>
      </c>
      <c r="R1193" s="62">
        <f t="shared" si="75"/>
        <v>1</v>
      </c>
    </row>
    <row r="1194" spans="1:18" x14ac:dyDescent="0.3">
      <c r="A1194" s="60">
        <v>41116</v>
      </c>
      <c r="B1194" s="48">
        <v>0</v>
      </c>
      <c r="C1194" s="48">
        <v>5126.2998049999997</v>
      </c>
      <c r="D1194" s="48">
        <v>5126.2998049999997</v>
      </c>
      <c r="E1194" s="48">
        <v>5032.3999020000001</v>
      </c>
      <c r="F1194" s="48">
        <v>5043</v>
      </c>
      <c r="G1194" s="48">
        <v>0</v>
      </c>
      <c r="H1194" s="48">
        <f t="shared" si="72"/>
        <v>5067.2332356666666</v>
      </c>
      <c r="I1194" s="48">
        <v>0</v>
      </c>
      <c r="J1194" s="48">
        <v>0</v>
      </c>
      <c r="K1194" s="48">
        <v>1</v>
      </c>
      <c r="L1194" s="48">
        <v>1</v>
      </c>
      <c r="M1194">
        <v>5168.0200683999992</v>
      </c>
      <c r="N1194">
        <v>5231.7250244499992</v>
      </c>
      <c r="O1194" s="48">
        <v>0</v>
      </c>
      <c r="P1194" s="61">
        <f t="shared" si="73"/>
        <v>0.44513400605964493</v>
      </c>
      <c r="Q1194" s="62">
        <f t="shared" si="74"/>
        <v>0.60948167938259745</v>
      </c>
      <c r="R1194" s="62">
        <f t="shared" si="75"/>
        <v>1</v>
      </c>
    </row>
    <row r="1195" spans="1:18" x14ac:dyDescent="0.3">
      <c r="A1195" s="60">
        <v>41117</v>
      </c>
      <c r="B1195" s="48">
        <v>0</v>
      </c>
      <c r="C1195" s="48">
        <v>5124.2998049999997</v>
      </c>
      <c r="D1195" s="48">
        <v>5149.9501950000003</v>
      </c>
      <c r="E1195" s="48">
        <v>5077.5</v>
      </c>
      <c r="F1195" s="48">
        <v>5099.8500979999999</v>
      </c>
      <c r="G1195" s="48">
        <v>0</v>
      </c>
      <c r="H1195" s="48">
        <f t="shared" si="72"/>
        <v>5109.1000976666664</v>
      </c>
      <c r="I1195" s="48">
        <v>0</v>
      </c>
      <c r="J1195" s="48">
        <v>-1</v>
      </c>
      <c r="K1195" s="48">
        <v>0</v>
      </c>
      <c r="L1195" s="48">
        <v>1</v>
      </c>
      <c r="M1195">
        <v>5155.2800782000004</v>
      </c>
      <c r="N1195">
        <v>5222.7725342499998</v>
      </c>
      <c r="O1195" s="48">
        <v>0</v>
      </c>
      <c r="P1195" s="61">
        <f t="shared" si="73"/>
        <v>0.58995704165807283</v>
      </c>
      <c r="Q1195" s="62">
        <f t="shared" si="74"/>
        <v>0.64335528899528982</v>
      </c>
      <c r="R1195" s="62">
        <f t="shared" si="75"/>
        <v>1</v>
      </c>
    </row>
    <row r="1196" spans="1:18" x14ac:dyDescent="0.3">
      <c r="A1196" s="60">
        <v>41120</v>
      </c>
      <c r="B1196" s="48">
        <v>1</v>
      </c>
      <c r="C1196" s="48">
        <v>5129.75</v>
      </c>
      <c r="D1196" s="48">
        <v>5206.6000979999999</v>
      </c>
      <c r="E1196" s="48">
        <v>5129.75</v>
      </c>
      <c r="F1196" s="48">
        <v>5199.7998049999997</v>
      </c>
      <c r="G1196" s="48">
        <v>0</v>
      </c>
      <c r="H1196" s="48">
        <f t="shared" si="72"/>
        <v>5178.7166343333329</v>
      </c>
      <c r="I1196" s="48">
        <v>1</v>
      </c>
      <c r="J1196" s="48">
        <v>1</v>
      </c>
      <c r="K1196" s="48">
        <v>0</v>
      </c>
      <c r="L1196" s="48">
        <v>1</v>
      </c>
      <c r="M1196">
        <v>5155.5350587000012</v>
      </c>
      <c r="N1196">
        <v>5218.8325195999996</v>
      </c>
      <c r="O1196" s="48">
        <v>0</v>
      </c>
      <c r="P1196" s="61">
        <f t="shared" si="73"/>
        <v>0.82120744708826288</v>
      </c>
      <c r="Q1196" s="62">
        <f t="shared" si="74"/>
        <v>0.69449258748233067</v>
      </c>
      <c r="R1196" s="62">
        <f t="shared" si="75"/>
        <v>1</v>
      </c>
    </row>
    <row r="1197" spans="1:18" x14ac:dyDescent="0.3">
      <c r="A1197" s="60">
        <v>41121</v>
      </c>
      <c r="B1197" s="48">
        <v>1</v>
      </c>
      <c r="C1197" s="48">
        <v>5214.8500979999999</v>
      </c>
      <c r="D1197" s="48">
        <v>5234.5498049999997</v>
      </c>
      <c r="E1197" s="48">
        <v>5154.0498049999997</v>
      </c>
      <c r="F1197" s="48">
        <v>5229</v>
      </c>
      <c r="G1197" s="48">
        <v>0</v>
      </c>
      <c r="H1197" s="48">
        <f t="shared" si="72"/>
        <v>5205.8665366666664</v>
      </c>
      <c r="I1197" s="48">
        <v>1</v>
      </c>
      <c r="J1197" s="48">
        <v>-1</v>
      </c>
      <c r="K1197" s="48">
        <v>0</v>
      </c>
      <c r="L1197" s="48">
        <v>1</v>
      </c>
      <c r="M1197">
        <v>5159.1500489000009</v>
      </c>
      <c r="N1197">
        <v>5215.8850098499988</v>
      </c>
      <c r="O1197" s="48">
        <v>0</v>
      </c>
      <c r="P1197" s="61">
        <f t="shared" si="73"/>
        <v>0.69243189207125533</v>
      </c>
      <c r="Q1197" s="62">
        <f t="shared" si="74"/>
        <v>0.66650769472415794</v>
      </c>
      <c r="R1197" s="62">
        <f t="shared" si="75"/>
        <v>1</v>
      </c>
    </row>
    <row r="1198" spans="1:18" x14ac:dyDescent="0.3">
      <c r="A1198" s="60">
        <v>41122</v>
      </c>
      <c r="B1198" s="48">
        <v>1</v>
      </c>
      <c r="C1198" s="48">
        <v>5220.7001950000003</v>
      </c>
      <c r="D1198" s="48">
        <v>5246.3500979999999</v>
      </c>
      <c r="E1198" s="48">
        <v>5212.6499020000001</v>
      </c>
      <c r="F1198" s="48">
        <v>5240.5</v>
      </c>
      <c r="G1198" s="48">
        <v>0</v>
      </c>
      <c r="H1198" s="48">
        <f t="shared" si="72"/>
        <v>5233.166666666667</v>
      </c>
      <c r="I1198" s="48">
        <v>1</v>
      </c>
      <c r="J1198" s="48">
        <v>-1</v>
      </c>
      <c r="K1198" s="48">
        <v>0</v>
      </c>
      <c r="L1198" s="48">
        <v>1</v>
      </c>
      <c r="M1198">
        <v>5161.5700684000003</v>
      </c>
      <c r="N1198">
        <v>5212.7825195999994</v>
      </c>
      <c r="O1198" s="48">
        <v>0</v>
      </c>
      <c r="P1198" s="61">
        <f t="shared" si="73"/>
        <v>0.70368213747418928</v>
      </c>
      <c r="Q1198" s="62">
        <f t="shared" si="74"/>
        <v>0.66900364326440342</v>
      </c>
      <c r="R1198" s="62">
        <f t="shared" si="75"/>
        <v>1</v>
      </c>
    </row>
    <row r="1199" spans="1:18" x14ac:dyDescent="0.3">
      <c r="A1199" s="60">
        <v>41123</v>
      </c>
      <c r="B1199" s="48">
        <v>0</v>
      </c>
      <c r="C1199" s="48">
        <v>5233.1000979999999</v>
      </c>
      <c r="D1199" s="48">
        <v>5236.8999020000001</v>
      </c>
      <c r="E1199" s="48">
        <v>5209.9501950000003</v>
      </c>
      <c r="F1199" s="48">
        <v>5227.75</v>
      </c>
      <c r="G1199" s="48">
        <v>0</v>
      </c>
      <c r="H1199" s="48">
        <f t="shared" si="72"/>
        <v>5224.8666990000002</v>
      </c>
      <c r="I1199" s="48">
        <v>0</v>
      </c>
      <c r="J1199" s="48">
        <v>-1</v>
      </c>
      <c r="K1199" s="48">
        <v>1</v>
      </c>
      <c r="L1199" s="48">
        <v>1</v>
      </c>
      <c r="M1199">
        <v>5160.0750489000002</v>
      </c>
      <c r="N1199">
        <v>5207.80502935</v>
      </c>
      <c r="O1199" s="48">
        <v>0</v>
      </c>
      <c r="P1199" s="61">
        <f t="shared" si="73"/>
        <v>0.64426820239841498</v>
      </c>
      <c r="Q1199" s="62">
        <f t="shared" si="74"/>
        <v>0.65571765525793502</v>
      </c>
      <c r="R1199" s="62">
        <f t="shared" si="75"/>
        <v>1</v>
      </c>
    </row>
    <row r="1200" spans="1:18" x14ac:dyDescent="0.3">
      <c r="A1200" s="60">
        <v>41124</v>
      </c>
      <c r="B1200" s="48">
        <v>1</v>
      </c>
      <c r="C1200" s="48">
        <v>5195.6000979999999</v>
      </c>
      <c r="D1200" s="48">
        <v>5220.2001950000003</v>
      </c>
      <c r="E1200" s="48">
        <v>5164.6499020000001</v>
      </c>
      <c r="F1200" s="48">
        <v>5215.7001950000003</v>
      </c>
      <c r="G1200" s="48">
        <v>0</v>
      </c>
      <c r="H1200" s="48">
        <f t="shared" si="72"/>
        <v>5200.1834306666669</v>
      </c>
      <c r="I1200" s="48">
        <v>1</v>
      </c>
      <c r="J1200" s="48">
        <v>-1</v>
      </c>
      <c r="K1200" s="48">
        <v>1</v>
      </c>
      <c r="L1200" s="48">
        <v>1</v>
      </c>
      <c r="M1200">
        <v>5161.1350585999999</v>
      </c>
      <c r="N1200">
        <v>5202.74252935</v>
      </c>
      <c r="O1200" s="48">
        <v>0</v>
      </c>
      <c r="P1200" s="61">
        <f t="shared" si="73"/>
        <v>0.70550825646630444</v>
      </c>
      <c r="Q1200" s="62">
        <f t="shared" si="74"/>
        <v>0.6694078901078423</v>
      </c>
      <c r="R1200" s="62">
        <f t="shared" si="75"/>
        <v>1</v>
      </c>
    </row>
    <row r="1201" spans="1:18" x14ac:dyDescent="0.3">
      <c r="A1201" s="60">
        <v>41127</v>
      </c>
      <c r="B1201" s="48">
        <v>1</v>
      </c>
      <c r="C1201" s="48">
        <v>5260.8500979999999</v>
      </c>
      <c r="D1201" s="48">
        <v>5293.2001950000003</v>
      </c>
      <c r="E1201" s="48">
        <v>5260.8500979999999</v>
      </c>
      <c r="F1201" s="48">
        <v>5282.5498049999997</v>
      </c>
      <c r="G1201" s="48">
        <v>0</v>
      </c>
      <c r="H1201" s="48">
        <f t="shared" si="72"/>
        <v>5278.8666993333327</v>
      </c>
      <c r="I1201" s="48">
        <v>1</v>
      </c>
      <c r="J1201" s="48">
        <v>1</v>
      </c>
      <c r="K1201" s="48">
        <v>0</v>
      </c>
      <c r="L1201" s="48">
        <v>1</v>
      </c>
      <c r="M1201">
        <v>5177.5950195999994</v>
      </c>
      <c r="N1201">
        <v>5203.1125244999994</v>
      </c>
      <c r="O1201" s="48">
        <v>0</v>
      </c>
      <c r="P1201" s="61">
        <f t="shared" si="73"/>
        <v>0.70681135200413991</v>
      </c>
      <c r="Q1201" s="62">
        <f t="shared" si="74"/>
        <v>0.66969620272300534</v>
      </c>
      <c r="R1201" s="62">
        <f t="shared" si="75"/>
        <v>1</v>
      </c>
    </row>
    <row r="1202" spans="1:18" x14ac:dyDescent="0.3">
      <c r="A1202" s="60">
        <v>41128</v>
      </c>
      <c r="B1202" s="48">
        <v>1</v>
      </c>
      <c r="C1202" s="48">
        <v>5295.3999020000001</v>
      </c>
      <c r="D1202" s="48">
        <v>5350.1000979999999</v>
      </c>
      <c r="E1202" s="48">
        <v>5281.6499020000001</v>
      </c>
      <c r="F1202" s="48">
        <v>5336.7001950000003</v>
      </c>
      <c r="G1202" s="48">
        <v>0</v>
      </c>
      <c r="H1202" s="48">
        <f t="shared" si="72"/>
        <v>5322.8167316666668</v>
      </c>
      <c r="I1202" s="48">
        <v>1</v>
      </c>
      <c r="J1202" s="48">
        <v>-1</v>
      </c>
      <c r="K1202" s="48">
        <v>0</v>
      </c>
      <c r="L1202" s="48">
        <v>1</v>
      </c>
      <c r="M1202">
        <v>5198.4450195999989</v>
      </c>
      <c r="N1202">
        <v>5202.68002935</v>
      </c>
      <c r="O1202" s="48">
        <v>0</v>
      </c>
      <c r="P1202" s="61">
        <f t="shared" si="73"/>
        <v>0.75292962949686726</v>
      </c>
      <c r="Q1202" s="62">
        <f t="shared" si="74"/>
        <v>0.67981671540793465</v>
      </c>
      <c r="R1202" s="62">
        <f t="shared" si="75"/>
        <v>1</v>
      </c>
    </row>
    <row r="1203" spans="1:18" x14ac:dyDescent="0.3">
      <c r="A1203" s="60">
        <v>41129</v>
      </c>
      <c r="B1203" s="48">
        <v>0</v>
      </c>
      <c r="C1203" s="48">
        <v>5345.25</v>
      </c>
      <c r="D1203" s="48">
        <v>5377.6000979999999</v>
      </c>
      <c r="E1203" s="48">
        <v>5331.0498049999997</v>
      </c>
      <c r="F1203" s="48">
        <v>5338</v>
      </c>
      <c r="G1203" s="48">
        <v>0</v>
      </c>
      <c r="H1203" s="48">
        <f t="shared" si="72"/>
        <v>5348.8833009999998</v>
      </c>
      <c r="I1203" s="48">
        <v>0</v>
      </c>
      <c r="J1203" s="48">
        <v>-1</v>
      </c>
      <c r="K1203" s="48">
        <v>0</v>
      </c>
      <c r="L1203" s="48">
        <v>1</v>
      </c>
      <c r="M1203">
        <v>5221.2850097999999</v>
      </c>
      <c r="N1203">
        <v>5204.2650390999997</v>
      </c>
      <c r="O1203" s="48">
        <v>1</v>
      </c>
      <c r="P1203" s="61">
        <f t="shared" si="73"/>
        <v>0.63242993418515625</v>
      </c>
      <c r="Q1203" s="62">
        <f t="shared" si="74"/>
        <v>0.65304023803661904</v>
      </c>
      <c r="R1203" s="62">
        <f t="shared" si="75"/>
        <v>1</v>
      </c>
    </row>
    <row r="1204" spans="1:18" x14ac:dyDescent="0.3">
      <c r="A1204" s="60">
        <v>41130</v>
      </c>
      <c r="B1204" s="48">
        <v>1</v>
      </c>
      <c r="C1204" s="48">
        <v>5348.2998049999997</v>
      </c>
      <c r="D1204" s="48">
        <v>5368.2001950000003</v>
      </c>
      <c r="E1204" s="48">
        <v>5312.1000979999999</v>
      </c>
      <c r="F1204" s="48">
        <v>5322.9501950000003</v>
      </c>
      <c r="G1204" s="48">
        <v>0</v>
      </c>
      <c r="H1204" s="48">
        <f t="shared" si="72"/>
        <v>5334.4168293333341</v>
      </c>
      <c r="I1204" s="48">
        <v>0</v>
      </c>
      <c r="J1204" s="48">
        <v>-1</v>
      </c>
      <c r="K1204" s="48">
        <v>1</v>
      </c>
      <c r="L1204" s="48">
        <v>1</v>
      </c>
      <c r="M1204">
        <v>5249.2800292999991</v>
      </c>
      <c r="N1204">
        <v>5208.6500488499996</v>
      </c>
      <c r="O1204" s="48">
        <v>1</v>
      </c>
      <c r="P1204" s="61">
        <f t="shared" si="73"/>
        <v>0.58928397105682451</v>
      </c>
      <c r="Q1204" s="62">
        <f t="shared" si="74"/>
        <v>0.64320083854633403</v>
      </c>
      <c r="R1204" s="62">
        <f t="shared" si="75"/>
        <v>1</v>
      </c>
    </row>
    <row r="1205" spans="1:18" x14ac:dyDescent="0.3">
      <c r="A1205" s="60">
        <v>41131</v>
      </c>
      <c r="B1205" s="48">
        <v>1</v>
      </c>
      <c r="C1205" s="48">
        <v>5308.2001950000003</v>
      </c>
      <c r="D1205" s="48">
        <v>5330.1000979999999</v>
      </c>
      <c r="E1205" s="48">
        <v>5294.1000979999999</v>
      </c>
      <c r="F1205" s="48">
        <v>5320.3999020000001</v>
      </c>
      <c r="G1205" s="48">
        <v>0</v>
      </c>
      <c r="H1205" s="48">
        <f t="shared" si="72"/>
        <v>5314.8666993333327</v>
      </c>
      <c r="I1205" s="48">
        <v>1</v>
      </c>
      <c r="J1205" s="48">
        <v>-1</v>
      </c>
      <c r="K1205" s="48">
        <v>1</v>
      </c>
      <c r="L1205" s="48">
        <v>1</v>
      </c>
      <c r="M1205">
        <v>5271.3350096999993</v>
      </c>
      <c r="N1205">
        <v>5213.3075439500008</v>
      </c>
      <c r="O1205" s="48">
        <v>1</v>
      </c>
      <c r="P1205" s="61">
        <f t="shared" si="73"/>
        <v>0.68534671094276178</v>
      </c>
      <c r="Q1205" s="62">
        <f t="shared" si="74"/>
        <v>0.66493098124803962</v>
      </c>
      <c r="R1205" s="62">
        <f t="shared" si="75"/>
        <v>1</v>
      </c>
    </row>
    <row r="1206" spans="1:18" x14ac:dyDescent="0.3">
      <c r="A1206" s="60">
        <v>41134</v>
      </c>
      <c r="B1206" s="48">
        <v>1</v>
      </c>
      <c r="C1206" s="48">
        <v>5316.3500979999999</v>
      </c>
      <c r="D1206" s="48">
        <v>5352.4501950000003</v>
      </c>
      <c r="E1206" s="48">
        <v>5309.0498049999997</v>
      </c>
      <c r="F1206" s="48">
        <v>5347.8999020000001</v>
      </c>
      <c r="G1206" s="48">
        <v>0</v>
      </c>
      <c r="H1206" s="48">
        <f t="shared" si="72"/>
        <v>5336.4666340000003</v>
      </c>
      <c r="I1206" s="48">
        <v>1</v>
      </c>
      <c r="J1206" s="48">
        <v>-1</v>
      </c>
      <c r="K1206" s="48">
        <v>0</v>
      </c>
      <c r="L1206" s="48">
        <v>1</v>
      </c>
      <c r="M1206">
        <v>5286.145019399999</v>
      </c>
      <c r="N1206">
        <v>5220.840039050001</v>
      </c>
      <c r="O1206" s="48">
        <v>1</v>
      </c>
      <c r="P1206" s="61">
        <f t="shared" si="73"/>
        <v>0.73192656063579009</v>
      </c>
      <c r="Q1206" s="62">
        <f t="shared" si="74"/>
        <v>0.67522790059229454</v>
      </c>
      <c r="R1206" s="62">
        <f t="shared" si="75"/>
        <v>1</v>
      </c>
    </row>
    <row r="1207" spans="1:18" x14ac:dyDescent="0.3">
      <c r="A1207" s="60">
        <v>41135</v>
      </c>
      <c r="B1207" s="48">
        <v>1</v>
      </c>
      <c r="C1207" s="48">
        <v>5343.25</v>
      </c>
      <c r="D1207" s="48">
        <v>5387.0498049999997</v>
      </c>
      <c r="E1207" s="48">
        <v>5328.7998049999997</v>
      </c>
      <c r="F1207" s="48">
        <v>5380.3500979999999</v>
      </c>
      <c r="G1207" s="48">
        <v>0</v>
      </c>
      <c r="H1207" s="48">
        <f t="shared" si="72"/>
        <v>5365.399902666667</v>
      </c>
      <c r="I1207" s="48">
        <v>1</v>
      </c>
      <c r="J1207" s="48">
        <v>-1</v>
      </c>
      <c r="K1207" s="48">
        <v>0</v>
      </c>
      <c r="L1207" s="48">
        <v>1</v>
      </c>
      <c r="M1207">
        <v>5301.2800292000002</v>
      </c>
      <c r="N1207">
        <v>5230.215039050001</v>
      </c>
      <c r="O1207" s="48">
        <v>1</v>
      </c>
      <c r="P1207" s="61">
        <f t="shared" si="73"/>
        <v>0.74482943887194097</v>
      </c>
      <c r="Q1207" s="62">
        <f t="shared" si="74"/>
        <v>0.67805101755738517</v>
      </c>
      <c r="R1207" s="62">
        <f t="shared" si="75"/>
        <v>1</v>
      </c>
    </row>
    <row r="1208" spans="1:18" x14ac:dyDescent="0.3">
      <c r="A1208" s="60">
        <v>41137</v>
      </c>
      <c r="B1208" s="48">
        <v>0</v>
      </c>
      <c r="C1208" s="48">
        <v>5385.9501950000003</v>
      </c>
      <c r="D1208" s="48">
        <v>5390.6499020000001</v>
      </c>
      <c r="E1208" s="48">
        <v>5356.6499020000001</v>
      </c>
      <c r="F1208" s="48">
        <v>5362.9501950000003</v>
      </c>
      <c r="G1208" s="48">
        <v>0</v>
      </c>
      <c r="H1208" s="48">
        <f t="shared" si="72"/>
        <v>5370.0833329999996</v>
      </c>
      <c r="I1208" s="48">
        <v>0</v>
      </c>
      <c r="J1208" s="48">
        <v>-1</v>
      </c>
      <c r="K1208" s="48">
        <v>0</v>
      </c>
      <c r="L1208" s="48">
        <v>1</v>
      </c>
      <c r="M1208">
        <v>5313.5250486999994</v>
      </c>
      <c r="N1208">
        <v>5237.5475585499998</v>
      </c>
      <c r="O1208" s="48">
        <v>1</v>
      </c>
      <c r="P1208" s="61">
        <f t="shared" si="73"/>
        <v>0.59891273127164113</v>
      </c>
      <c r="Q1208" s="62">
        <f t="shared" si="74"/>
        <v>0.64540751689995923</v>
      </c>
      <c r="R1208" s="62">
        <f t="shared" si="75"/>
        <v>1</v>
      </c>
    </row>
    <row r="1209" spans="1:18" x14ac:dyDescent="0.3">
      <c r="A1209" s="60">
        <v>41138</v>
      </c>
      <c r="B1209" s="48">
        <v>1</v>
      </c>
      <c r="C1209" s="48">
        <v>5368.6000979999999</v>
      </c>
      <c r="D1209" s="48">
        <v>5399.9501950000003</v>
      </c>
      <c r="E1209" s="48">
        <v>5341.7001950000003</v>
      </c>
      <c r="F1209" s="48">
        <v>5366.2998049999997</v>
      </c>
      <c r="G1209" s="48">
        <v>0</v>
      </c>
      <c r="H1209" s="48">
        <f t="shared" si="72"/>
        <v>5369.3167316666668</v>
      </c>
      <c r="I1209" s="48">
        <v>0</v>
      </c>
      <c r="J1209" s="48">
        <v>-1</v>
      </c>
      <c r="K1209" s="48">
        <v>1</v>
      </c>
      <c r="L1209" s="48">
        <v>1</v>
      </c>
      <c r="M1209">
        <v>5327.3800292000005</v>
      </c>
      <c r="N1209">
        <v>5243.7275390499999</v>
      </c>
      <c r="O1209" s="48">
        <v>1</v>
      </c>
      <c r="P1209" s="61">
        <f t="shared" si="73"/>
        <v>0.64607656801744562</v>
      </c>
      <c r="Q1209" s="62">
        <f t="shared" si="74"/>
        <v>0.65612578239701536</v>
      </c>
      <c r="R1209" s="62">
        <f t="shared" si="75"/>
        <v>1</v>
      </c>
    </row>
    <row r="1210" spans="1:18" x14ac:dyDescent="0.3">
      <c r="A1210" s="60">
        <v>41142</v>
      </c>
      <c r="B1210" s="48">
        <v>1</v>
      </c>
      <c r="C1210" s="48">
        <v>5368.7001950000003</v>
      </c>
      <c r="D1210" s="48">
        <v>5425.1499020000001</v>
      </c>
      <c r="E1210" s="48">
        <v>5368.7001950000003</v>
      </c>
      <c r="F1210" s="48">
        <v>5421</v>
      </c>
      <c r="G1210" s="48">
        <v>0</v>
      </c>
      <c r="H1210" s="48">
        <f t="shared" si="72"/>
        <v>5404.9500323333332</v>
      </c>
      <c r="I1210" s="48">
        <v>1</v>
      </c>
      <c r="J1210" s="48">
        <v>1</v>
      </c>
      <c r="K1210" s="48">
        <v>0</v>
      </c>
      <c r="L1210" s="48">
        <v>1</v>
      </c>
      <c r="M1210">
        <v>5347.9100097</v>
      </c>
      <c r="N1210">
        <v>5254.52253415</v>
      </c>
      <c r="O1210" s="48">
        <v>1</v>
      </c>
      <c r="P1210" s="61">
        <f t="shared" si="73"/>
        <v>0.78076888209856521</v>
      </c>
      <c r="Q1210" s="62">
        <f t="shared" si="74"/>
        <v>0.68584580197147205</v>
      </c>
      <c r="R1210" s="62">
        <f t="shared" si="75"/>
        <v>1</v>
      </c>
    </row>
    <row r="1211" spans="1:18" x14ac:dyDescent="0.3">
      <c r="A1211" s="60">
        <v>41143</v>
      </c>
      <c r="B1211" s="48">
        <v>1</v>
      </c>
      <c r="C1211" s="48">
        <v>5395.75</v>
      </c>
      <c r="D1211" s="48">
        <v>5433.3500979999999</v>
      </c>
      <c r="E1211" s="48">
        <v>5394.7998049999997</v>
      </c>
      <c r="F1211" s="48">
        <v>5412.8500979999999</v>
      </c>
      <c r="G1211" s="48">
        <v>0</v>
      </c>
      <c r="H1211" s="48">
        <f t="shared" si="72"/>
        <v>5413.6666670000004</v>
      </c>
      <c r="I1211" s="48">
        <v>1</v>
      </c>
      <c r="J1211" s="48">
        <v>-1</v>
      </c>
      <c r="K1211" s="48">
        <v>0</v>
      </c>
      <c r="L1211" s="48">
        <v>1</v>
      </c>
      <c r="M1211">
        <v>5360.940039000001</v>
      </c>
      <c r="N1211">
        <v>5269.2675293000002</v>
      </c>
      <c r="O1211" s="48">
        <v>1</v>
      </c>
      <c r="P1211" s="61">
        <f t="shared" si="73"/>
        <v>0.69404067132393288</v>
      </c>
      <c r="Q1211" s="62">
        <f t="shared" si="74"/>
        <v>0.66686519059335192</v>
      </c>
      <c r="R1211" s="62">
        <f t="shared" si="75"/>
        <v>1</v>
      </c>
    </row>
    <row r="1212" spans="1:18" x14ac:dyDescent="0.3">
      <c r="A1212" s="60">
        <v>41144</v>
      </c>
      <c r="B1212" s="48">
        <v>0</v>
      </c>
      <c r="C1212" s="48">
        <v>5426.1499020000001</v>
      </c>
      <c r="D1212" s="48">
        <v>5448.6000979999999</v>
      </c>
      <c r="E1212" s="48">
        <v>5393.8500979999999</v>
      </c>
      <c r="F1212" s="48">
        <v>5415.3500979999999</v>
      </c>
      <c r="G1212" s="48">
        <v>0</v>
      </c>
      <c r="H1212" s="48">
        <f t="shared" si="72"/>
        <v>5419.2667646666669</v>
      </c>
      <c r="I1212" s="48">
        <v>0</v>
      </c>
      <c r="J1212" s="48">
        <v>-1</v>
      </c>
      <c r="K1212" s="48">
        <v>0</v>
      </c>
      <c r="L1212" s="48">
        <v>1</v>
      </c>
      <c r="M1212">
        <v>5368.8050293000006</v>
      </c>
      <c r="N1212">
        <v>5283.6250244499988</v>
      </c>
      <c r="O1212" s="48">
        <v>1</v>
      </c>
      <c r="P1212" s="61">
        <f t="shared" si="73"/>
        <v>0.62653595988876654</v>
      </c>
      <c r="Q1212" s="62">
        <f t="shared" si="74"/>
        <v>0.65170358727806899</v>
      </c>
      <c r="R1212" s="62">
        <f t="shared" si="75"/>
        <v>1</v>
      </c>
    </row>
    <row r="1213" spans="1:18" x14ac:dyDescent="0.3">
      <c r="A1213" s="60">
        <v>41145</v>
      </c>
      <c r="B1213" s="48">
        <v>1</v>
      </c>
      <c r="C1213" s="48">
        <v>5392.6000979999999</v>
      </c>
      <c r="D1213" s="48">
        <v>5399.6499020000001</v>
      </c>
      <c r="E1213" s="48">
        <v>5371</v>
      </c>
      <c r="F1213" s="48">
        <v>5386.7001950000003</v>
      </c>
      <c r="G1213" s="48">
        <v>0</v>
      </c>
      <c r="H1213" s="48">
        <f t="shared" si="72"/>
        <v>5385.7833656666671</v>
      </c>
      <c r="I1213" s="48">
        <v>0</v>
      </c>
      <c r="J1213" s="48">
        <v>-1</v>
      </c>
      <c r="K1213" s="48">
        <v>1</v>
      </c>
      <c r="L1213" s="48">
        <v>1</v>
      </c>
      <c r="M1213">
        <v>5373.6750488000007</v>
      </c>
      <c r="N1213">
        <v>5297.4800292999989</v>
      </c>
      <c r="O1213" s="48">
        <v>1</v>
      </c>
      <c r="P1213" s="61">
        <f t="shared" si="73"/>
        <v>0.64247669493947535</v>
      </c>
      <c r="Q1213" s="62">
        <f t="shared" si="74"/>
        <v>0.65531310609623827</v>
      </c>
      <c r="R1213" s="62">
        <f t="shared" si="75"/>
        <v>1</v>
      </c>
    </row>
    <row r="1214" spans="1:18" x14ac:dyDescent="0.3">
      <c r="A1214" s="60">
        <v>41148</v>
      </c>
      <c r="B1214" s="48">
        <v>1</v>
      </c>
      <c r="C1214" s="48">
        <v>5387.8500979999999</v>
      </c>
      <c r="D1214" s="48">
        <v>5399.1499020000001</v>
      </c>
      <c r="E1214" s="48">
        <v>5346.6499020000001</v>
      </c>
      <c r="F1214" s="48">
        <v>5350.25</v>
      </c>
      <c r="G1214" s="48">
        <v>0</v>
      </c>
      <c r="H1214" s="48">
        <f t="shared" si="72"/>
        <v>5365.3499346666667</v>
      </c>
      <c r="I1214" s="48">
        <v>0</v>
      </c>
      <c r="J1214" s="48">
        <v>-1</v>
      </c>
      <c r="K1214" s="48">
        <v>1</v>
      </c>
      <c r="L1214" s="48">
        <v>1</v>
      </c>
      <c r="M1214">
        <v>5376.4050293</v>
      </c>
      <c r="N1214">
        <v>5312.8425292999982</v>
      </c>
      <c r="O1214" s="48">
        <v>1</v>
      </c>
      <c r="P1214" s="61">
        <f t="shared" si="73"/>
        <v>0.55986136527196906</v>
      </c>
      <c r="Q1214" s="62">
        <f t="shared" si="74"/>
        <v>0.63642046227379079</v>
      </c>
      <c r="R1214" s="62">
        <f t="shared" si="75"/>
        <v>1</v>
      </c>
    </row>
    <row r="1215" spans="1:18" x14ac:dyDescent="0.3">
      <c r="A1215" s="60">
        <v>41150</v>
      </c>
      <c r="B1215" s="48">
        <v>1</v>
      </c>
      <c r="C1215" s="48">
        <v>5343.8500979999999</v>
      </c>
      <c r="D1215" s="48">
        <v>5345.5</v>
      </c>
      <c r="E1215" s="48">
        <v>5282.7001950000003</v>
      </c>
      <c r="F1215" s="48">
        <v>5287.7998049999997</v>
      </c>
      <c r="G1215" s="48">
        <v>0</v>
      </c>
      <c r="H1215" s="48">
        <f t="shared" si="72"/>
        <v>5305.333333333333</v>
      </c>
      <c r="I1215" s="48">
        <v>0</v>
      </c>
      <c r="J1215" s="48">
        <v>-1</v>
      </c>
      <c r="K1215" s="48">
        <v>1</v>
      </c>
      <c r="L1215" s="48">
        <v>1</v>
      </c>
      <c r="M1215">
        <v>5373.1450195999996</v>
      </c>
      <c r="N1215">
        <v>5322.2400146499995</v>
      </c>
      <c r="O1215" s="48">
        <v>1</v>
      </c>
      <c r="P1215" s="61">
        <f t="shared" si="73"/>
        <v>0.5149084963016064</v>
      </c>
      <c r="Q1215" s="62">
        <f t="shared" si="74"/>
        <v>0.6259564337972412</v>
      </c>
      <c r="R1215" s="62">
        <f t="shared" si="75"/>
        <v>1</v>
      </c>
    </row>
    <row r="1216" spans="1:18" x14ac:dyDescent="0.3">
      <c r="A1216" s="60">
        <v>41151</v>
      </c>
      <c r="B1216" s="48">
        <v>1</v>
      </c>
      <c r="C1216" s="48">
        <v>5268.6000979999999</v>
      </c>
      <c r="D1216" s="48">
        <v>5342.7998049999997</v>
      </c>
      <c r="E1216" s="48">
        <v>5255.0498049999997</v>
      </c>
      <c r="F1216" s="48">
        <v>5315.0498049999997</v>
      </c>
      <c r="G1216" s="48">
        <v>0</v>
      </c>
      <c r="H1216" s="48">
        <f t="shared" si="72"/>
        <v>5304.2998049999997</v>
      </c>
      <c r="I1216" s="48">
        <v>1</v>
      </c>
      <c r="J1216" s="48">
        <v>-1</v>
      </c>
      <c r="K1216" s="48">
        <v>1</v>
      </c>
      <c r="L1216" s="48">
        <v>1</v>
      </c>
      <c r="M1216">
        <v>5369.8600099000005</v>
      </c>
      <c r="N1216">
        <v>5328.0025146499993</v>
      </c>
      <c r="O1216" s="48">
        <v>1</v>
      </c>
      <c r="P1216" s="61">
        <f t="shared" si="73"/>
        <v>0.76149781215283618</v>
      </c>
      <c r="Q1216" s="62">
        <f t="shared" si="74"/>
        <v>0.68167883664887496</v>
      </c>
      <c r="R1216" s="62">
        <f t="shared" si="75"/>
        <v>1</v>
      </c>
    </row>
    <row r="1217" spans="1:18" x14ac:dyDescent="0.3">
      <c r="A1217" s="60">
        <v>41152</v>
      </c>
      <c r="B1217" s="48">
        <v>1</v>
      </c>
      <c r="C1217" s="48">
        <v>5298.2001950000003</v>
      </c>
      <c r="D1217" s="48">
        <v>5303.25</v>
      </c>
      <c r="E1217" s="48">
        <v>5238.8999020000001</v>
      </c>
      <c r="F1217" s="48">
        <v>5258.5</v>
      </c>
      <c r="G1217" s="48">
        <v>0</v>
      </c>
      <c r="H1217" s="48">
        <f t="shared" si="72"/>
        <v>5266.8833006666673</v>
      </c>
      <c r="I1217" s="48">
        <v>0</v>
      </c>
      <c r="J1217" s="48">
        <v>-1</v>
      </c>
      <c r="K1217" s="48">
        <v>1</v>
      </c>
      <c r="L1217" s="48">
        <v>1</v>
      </c>
      <c r="M1217">
        <v>5357.6750001000009</v>
      </c>
      <c r="N1217">
        <v>5329.4775146499996</v>
      </c>
      <c r="O1217" s="48">
        <v>1</v>
      </c>
      <c r="P1217" s="61">
        <f t="shared" si="73"/>
        <v>0.55633523079744429</v>
      </c>
      <c r="Q1217" s="62">
        <f t="shared" si="74"/>
        <v>0.63560416010509224</v>
      </c>
      <c r="R1217" s="62">
        <f t="shared" si="75"/>
        <v>1</v>
      </c>
    </row>
    <row r="1218" spans="1:18" x14ac:dyDescent="0.3">
      <c r="A1218" s="60">
        <v>41155</v>
      </c>
      <c r="B1218" s="48">
        <v>1</v>
      </c>
      <c r="C1218" s="48">
        <v>5276.5</v>
      </c>
      <c r="D1218" s="48">
        <v>5295.7998049999997</v>
      </c>
      <c r="E1218" s="48">
        <v>5243.1499020000001</v>
      </c>
      <c r="F1218" s="48">
        <v>5253.75</v>
      </c>
      <c r="G1218" s="48">
        <v>0</v>
      </c>
      <c r="H1218" s="48">
        <f t="shared" si="72"/>
        <v>5264.2332356666666</v>
      </c>
      <c r="I1218" s="48">
        <v>0</v>
      </c>
      <c r="J1218" s="48">
        <v>-1</v>
      </c>
      <c r="K1218" s="48">
        <v>1</v>
      </c>
      <c r="L1218" s="48">
        <v>1</v>
      </c>
      <c r="M1218">
        <v>5346.7549806000006</v>
      </c>
      <c r="N1218">
        <v>5330.14001465</v>
      </c>
      <c r="O1218" s="48">
        <v>1</v>
      </c>
      <c r="P1218" s="61">
        <f t="shared" si="73"/>
        <v>0.59585518014891314</v>
      </c>
      <c r="Q1218" s="62">
        <f t="shared" si="74"/>
        <v>0.64470746528927825</v>
      </c>
      <c r="R1218" s="62">
        <f t="shared" si="75"/>
        <v>1</v>
      </c>
    </row>
    <row r="1219" spans="1:18" x14ac:dyDescent="0.3">
      <c r="A1219" s="60">
        <v>41156</v>
      </c>
      <c r="B1219" s="48">
        <v>1</v>
      </c>
      <c r="C1219" s="48">
        <v>5249.1499020000001</v>
      </c>
      <c r="D1219" s="48">
        <v>5278.3500979999999</v>
      </c>
      <c r="E1219" s="48">
        <v>5233.2001950000003</v>
      </c>
      <c r="F1219" s="48">
        <v>5274</v>
      </c>
      <c r="G1219" s="48">
        <v>0</v>
      </c>
      <c r="H1219" s="48">
        <f t="shared" si="72"/>
        <v>5261.8500976666664</v>
      </c>
      <c r="I1219" s="48">
        <v>1</v>
      </c>
      <c r="J1219" s="48">
        <v>-1</v>
      </c>
      <c r="K1219" s="48">
        <v>1</v>
      </c>
      <c r="L1219" s="48">
        <v>1</v>
      </c>
      <c r="M1219">
        <v>5337.5250001000004</v>
      </c>
      <c r="N1219">
        <v>5332.45251465</v>
      </c>
      <c r="O1219" s="48">
        <v>1</v>
      </c>
      <c r="P1219" s="61">
        <f t="shared" si="73"/>
        <v>0.71632308007272294</v>
      </c>
      <c r="Q1219" s="62">
        <f t="shared" si="74"/>
        <v>0.67179682094375237</v>
      </c>
      <c r="R1219" s="62">
        <f t="shared" si="75"/>
        <v>1</v>
      </c>
    </row>
    <row r="1220" spans="1:18" x14ac:dyDescent="0.3">
      <c r="A1220" s="60">
        <v>41157</v>
      </c>
      <c r="B1220" s="48">
        <v>0</v>
      </c>
      <c r="C1220" s="48">
        <v>5243.8999020000001</v>
      </c>
      <c r="D1220" s="48">
        <v>5259.5</v>
      </c>
      <c r="E1220" s="48">
        <v>5215.7001950000003</v>
      </c>
      <c r="F1220" s="48">
        <v>5225.7001950000003</v>
      </c>
      <c r="G1220" s="48">
        <v>0</v>
      </c>
      <c r="H1220" s="48">
        <f t="shared" si="72"/>
        <v>5233.6334633333345</v>
      </c>
      <c r="I1220" s="48">
        <v>0</v>
      </c>
      <c r="J1220" s="48">
        <v>-1</v>
      </c>
      <c r="K1220" s="48">
        <v>1</v>
      </c>
      <c r="L1220" s="48">
        <v>1</v>
      </c>
      <c r="M1220">
        <v>5317.9950195999991</v>
      </c>
      <c r="N1220">
        <v>5332.95251465</v>
      </c>
      <c r="O1220" s="48">
        <v>0</v>
      </c>
      <c r="P1220" s="61">
        <f t="shared" si="73"/>
        <v>0.60827207213578682</v>
      </c>
      <c r="Q1220" s="62">
        <f t="shared" si="74"/>
        <v>0.64754653768671122</v>
      </c>
      <c r="R1220" s="62">
        <f t="shared" si="75"/>
        <v>1</v>
      </c>
    </row>
    <row r="1221" spans="1:18" x14ac:dyDescent="0.3">
      <c r="A1221" s="60">
        <v>41158</v>
      </c>
      <c r="B1221" s="48">
        <v>1</v>
      </c>
      <c r="C1221" s="48">
        <v>5217.6499020000001</v>
      </c>
      <c r="D1221" s="48">
        <v>5260.6000979999999</v>
      </c>
      <c r="E1221" s="48">
        <v>5217.6499020000001</v>
      </c>
      <c r="F1221" s="48">
        <v>5238.3999020000001</v>
      </c>
      <c r="G1221" s="48">
        <v>0</v>
      </c>
      <c r="H1221" s="48">
        <f t="shared" ref="H1221:H1284" si="76">AVERAGE(D1221,E1221,F1221)</f>
        <v>5238.8833006666673</v>
      </c>
      <c r="I1221" s="48">
        <v>1</v>
      </c>
      <c r="J1221" s="48">
        <v>1</v>
      </c>
      <c r="K1221" s="48">
        <v>0</v>
      </c>
      <c r="L1221" s="48">
        <v>1</v>
      </c>
      <c r="M1221">
        <v>5300.5499999999993</v>
      </c>
      <c r="N1221">
        <v>5330.7450195000001</v>
      </c>
      <c r="O1221" s="48">
        <v>0</v>
      </c>
      <c r="P1221" s="61">
        <f t="shared" si="73"/>
        <v>0.70165188122340738</v>
      </c>
      <c r="Q1221" s="62">
        <f t="shared" si="74"/>
        <v>0.66855391369357176</v>
      </c>
      <c r="R1221" s="62">
        <f t="shared" si="75"/>
        <v>1</v>
      </c>
    </row>
    <row r="1222" spans="1:18" x14ac:dyDescent="0.3">
      <c r="A1222" s="60">
        <v>41159</v>
      </c>
      <c r="B1222" s="48">
        <v>1</v>
      </c>
      <c r="C1222" s="48">
        <v>5309.4501950000003</v>
      </c>
      <c r="D1222" s="48">
        <v>5347.1499020000001</v>
      </c>
      <c r="E1222" s="48">
        <v>5309.2001950000003</v>
      </c>
      <c r="F1222" s="48">
        <v>5342.1000979999999</v>
      </c>
      <c r="G1222" s="48">
        <v>0</v>
      </c>
      <c r="H1222" s="48">
        <f t="shared" si="76"/>
        <v>5332.8167316666668</v>
      </c>
      <c r="I1222" s="48">
        <v>1</v>
      </c>
      <c r="J1222" s="48">
        <v>-1</v>
      </c>
      <c r="K1222" s="48">
        <v>0</v>
      </c>
      <c r="L1222" s="48">
        <v>1</v>
      </c>
      <c r="M1222">
        <v>5293.2250000000004</v>
      </c>
      <c r="N1222">
        <v>5331.01501465</v>
      </c>
      <c r="O1222" s="48">
        <v>0</v>
      </c>
      <c r="P1222" s="61">
        <f t="shared" si="73"/>
        <v>0.73410833256523866</v>
      </c>
      <c r="Q1222" s="62">
        <f t="shared" si="74"/>
        <v>0.67570616963103836</v>
      </c>
      <c r="R1222" s="62">
        <f t="shared" si="75"/>
        <v>1</v>
      </c>
    </row>
    <row r="1223" spans="1:18" x14ac:dyDescent="0.3">
      <c r="A1223" s="60">
        <v>41162</v>
      </c>
      <c r="B1223" s="48">
        <v>1</v>
      </c>
      <c r="C1223" s="48">
        <v>5361.8999020000001</v>
      </c>
      <c r="D1223" s="48">
        <v>5375.4501950000003</v>
      </c>
      <c r="E1223" s="48">
        <v>5349.1000979999999</v>
      </c>
      <c r="F1223" s="48">
        <v>5363.4501950000003</v>
      </c>
      <c r="G1223" s="48">
        <v>0</v>
      </c>
      <c r="H1223" s="48">
        <f t="shared" si="76"/>
        <v>5362.6668293333341</v>
      </c>
      <c r="I1223" s="48">
        <v>1</v>
      </c>
      <c r="J1223" s="48">
        <v>-1</v>
      </c>
      <c r="K1223" s="48">
        <v>0</v>
      </c>
      <c r="L1223" s="48">
        <v>1</v>
      </c>
      <c r="M1223">
        <v>5290.9</v>
      </c>
      <c r="N1223">
        <v>5332.2875244000006</v>
      </c>
      <c r="O1223" s="48">
        <v>0</v>
      </c>
      <c r="P1223" s="61">
        <f t="shared" si="73"/>
        <v>0.65982473534869102</v>
      </c>
      <c r="Q1223" s="62">
        <f t="shared" si="74"/>
        <v>0.65922101657974752</v>
      </c>
      <c r="R1223" s="62">
        <f t="shared" si="75"/>
        <v>1</v>
      </c>
    </row>
    <row r="1224" spans="1:18" x14ac:dyDescent="0.3">
      <c r="A1224" s="60">
        <v>41163</v>
      </c>
      <c r="B1224" s="48">
        <v>1</v>
      </c>
      <c r="C1224" s="48">
        <v>5336.1000979999999</v>
      </c>
      <c r="D1224" s="48">
        <v>5393.3500979999999</v>
      </c>
      <c r="E1224" s="48">
        <v>5332.1000979999999</v>
      </c>
      <c r="F1224" s="48">
        <v>5390</v>
      </c>
      <c r="G1224" s="48">
        <v>0</v>
      </c>
      <c r="H1224" s="48">
        <f t="shared" si="76"/>
        <v>5371.8167320000002</v>
      </c>
      <c r="I1224" s="48">
        <v>1</v>
      </c>
      <c r="J1224" s="48">
        <v>-1</v>
      </c>
      <c r="K1224" s="48">
        <v>0</v>
      </c>
      <c r="L1224" s="48">
        <v>1</v>
      </c>
      <c r="M1224">
        <v>5294.875</v>
      </c>
      <c r="N1224">
        <v>5335.64001465</v>
      </c>
      <c r="O1224" s="48">
        <v>0</v>
      </c>
      <c r="P1224" s="61">
        <f t="shared" si="73"/>
        <v>0.78478374290137354</v>
      </c>
      <c r="Q1224" s="62">
        <f t="shared" si="74"/>
        <v>0.6867102031217529</v>
      </c>
      <c r="R1224" s="62">
        <f t="shared" si="75"/>
        <v>1</v>
      </c>
    </row>
    <row r="1225" spans="1:18" x14ac:dyDescent="0.3">
      <c r="A1225" s="60">
        <v>41164</v>
      </c>
      <c r="B1225" s="48">
        <v>1</v>
      </c>
      <c r="C1225" s="48">
        <v>5404.4501950000003</v>
      </c>
      <c r="D1225" s="48">
        <v>5435.5498049999997</v>
      </c>
      <c r="E1225" s="48">
        <v>5393.9501950000003</v>
      </c>
      <c r="F1225" s="48">
        <v>5431</v>
      </c>
      <c r="G1225" s="48">
        <v>0</v>
      </c>
      <c r="H1225" s="48">
        <f t="shared" si="76"/>
        <v>5420.166666666667</v>
      </c>
      <c r="I1225" s="48">
        <v>1</v>
      </c>
      <c r="J1225" s="48">
        <v>-1</v>
      </c>
      <c r="K1225" s="48">
        <v>0</v>
      </c>
      <c r="L1225" s="48">
        <v>1</v>
      </c>
      <c r="M1225">
        <v>5309.1950194999999</v>
      </c>
      <c r="N1225">
        <v>5341.1700195499998</v>
      </c>
      <c r="O1225" s="48">
        <v>0</v>
      </c>
      <c r="P1225" s="61">
        <f t="shared" si="73"/>
        <v>0.72053898283964934</v>
      </c>
      <c r="Q1225" s="62">
        <f t="shared" si="74"/>
        <v>0.672725693720027</v>
      </c>
      <c r="R1225" s="62">
        <f t="shared" si="75"/>
        <v>1</v>
      </c>
    </row>
    <row r="1226" spans="1:18" x14ac:dyDescent="0.3">
      <c r="A1226" s="60">
        <v>41165</v>
      </c>
      <c r="B1226" s="48">
        <v>1</v>
      </c>
      <c r="C1226" s="48">
        <v>5435.2001950000003</v>
      </c>
      <c r="D1226" s="48">
        <v>5447.4501950000003</v>
      </c>
      <c r="E1226" s="48">
        <v>5421.8500979999999</v>
      </c>
      <c r="F1226" s="48">
        <v>5435.3500979999999</v>
      </c>
      <c r="G1226" s="48">
        <v>0</v>
      </c>
      <c r="H1226" s="48">
        <f t="shared" si="76"/>
        <v>5434.8834636666661</v>
      </c>
      <c r="I1226" s="48">
        <v>1</v>
      </c>
      <c r="J1226" s="48">
        <v>-1</v>
      </c>
      <c r="K1226" s="48">
        <v>0</v>
      </c>
      <c r="L1226" s="48">
        <v>1</v>
      </c>
      <c r="M1226">
        <v>5321.2250488000009</v>
      </c>
      <c r="N1226">
        <v>5345.5425293499993</v>
      </c>
      <c r="O1226" s="48">
        <v>0</v>
      </c>
      <c r="P1226" s="61">
        <f t="shared" si="73"/>
        <v>0.65674455062022852</v>
      </c>
      <c r="Q1226" s="62">
        <f t="shared" si="74"/>
        <v>0.65852871820703629</v>
      </c>
      <c r="R1226" s="62">
        <f t="shared" si="75"/>
        <v>1</v>
      </c>
    </row>
    <row r="1227" spans="1:18" x14ac:dyDescent="0.3">
      <c r="A1227" s="60">
        <v>41166</v>
      </c>
      <c r="B1227" s="48">
        <v>1</v>
      </c>
      <c r="C1227" s="48">
        <v>5528.3500979999999</v>
      </c>
      <c r="D1227" s="48">
        <v>5586.6499020000001</v>
      </c>
      <c r="E1227" s="48">
        <v>5526.9501950000003</v>
      </c>
      <c r="F1227" s="48">
        <v>5577.6499020000001</v>
      </c>
      <c r="G1227" s="48">
        <v>0</v>
      </c>
      <c r="H1227" s="48">
        <f t="shared" si="76"/>
        <v>5563.7499996666666</v>
      </c>
      <c r="I1227" s="48">
        <v>1</v>
      </c>
      <c r="J1227" s="48">
        <v>-1</v>
      </c>
      <c r="K1227" s="48">
        <v>0</v>
      </c>
      <c r="L1227" s="48">
        <v>1</v>
      </c>
      <c r="M1227">
        <v>5353.1400389999999</v>
      </c>
      <c r="N1227">
        <v>5355.40751955</v>
      </c>
      <c r="O1227" s="48">
        <v>0</v>
      </c>
      <c r="P1227" s="61">
        <f t="shared" si="73"/>
        <v>0.77306568931611452</v>
      </c>
      <c r="Q1227" s="62">
        <f t="shared" si="74"/>
        <v>0.68418369047871053</v>
      </c>
      <c r="R1227" s="62">
        <f t="shared" si="75"/>
        <v>1</v>
      </c>
    </row>
    <row r="1228" spans="1:18" x14ac:dyDescent="0.3">
      <c r="A1228" s="60">
        <v>41169</v>
      </c>
      <c r="B1228" s="48">
        <v>0</v>
      </c>
      <c r="C1228" s="48">
        <v>5631.75</v>
      </c>
      <c r="D1228" s="48">
        <v>5652.2001950000003</v>
      </c>
      <c r="E1228" s="48">
        <v>5585.1499020000001</v>
      </c>
      <c r="F1228" s="48">
        <v>5610</v>
      </c>
      <c r="G1228" s="48">
        <v>0</v>
      </c>
      <c r="H1228" s="48">
        <f t="shared" si="76"/>
        <v>5615.7833656666671</v>
      </c>
      <c r="I1228" s="48">
        <v>0</v>
      </c>
      <c r="J1228" s="48">
        <v>-1</v>
      </c>
      <c r="K1228" s="48">
        <v>0</v>
      </c>
      <c r="L1228" s="48">
        <v>1</v>
      </c>
      <c r="M1228">
        <v>5388.7650389999999</v>
      </c>
      <c r="N1228">
        <v>5367.7600097999994</v>
      </c>
      <c r="O1228" s="48">
        <v>1</v>
      </c>
      <c r="P1228" s="61">
        <f t="shared" si="73"/>
        <v>0.59974690875836623</v>
      </c>
      <c r="Q1228" s="62">
        <f t="shared" si="74"/>
        <v>0.64559840080397624</v>
      </c>
      <c r="R1228" s="62">
        <f t="shared" si="75"/>
        <v>1</v>
      </c>
    </row>
    <row r="1229" spans="1:18" x14ac:dyDescent="0.3">
      <c r="A1229" s="60">
        <v>41170</v>
      </c>
      <c r="B1229" s="48">
        <v>1</v>
      </c>
      <c r="C1229" s="48">
        <v>5602.3999020000001</v>
      </c>
      <c r="D1229" s="48">
        <v>5620.5498049999997</v>
      </c>
      <c r="E1229" s="48">
        <v>5586.4501950000003</v>
      </c>
      <c r="F1229" s="48">
        <v>5600.0498049999997</v>
      </c>
      <c r="G1229" s="48">
        <v>0</v>
      </c>
      <c r="H1229" s="48">
        <f t="shared" si="76"/>
        <v>5602.3499349999993</v>
      </c>
      <c r="I1229" s="48">
        <v>0</v>
      </c>
      <c r="J1229" s="48">
        <v>-1</v>
      </c>
      <c r="K1229" s="48">
        <v>1</v>
      </c>
      <c r="L1229" s="48">
        <v>1</v>
      </c>
      <c r="M1229">
        <v>5421.3700195000001</v>
      </c>
      <c r="N1229">
        <v>5379.4475097999994</v>
      </c>
      <c r="O1229" s="48">
        <v>1</v>
      </c>
      <c r="P1229" s="61">
        <f t="shared" si="73"/>
        <v>0.64942870591630375</v>
      </c>
      <c r="Q1229" s="62">
        <f t="shared" si="74"/>
        <v>0.65688171131198136</v>
      </c>
      <c r="R1229" s="62">
        <f t="shared" si="75"/>
        <v>1</v>
      </c>
    </row>
    <row r="1230" spans="1:18" x14ac:dyDescent="0.3">
      <c r="A1230" s="60">
        <v>41172</v>
      </c>
      <c r="B1230" s="48">
        <v>1</v>
      </c>
      <c r="C1230" s="48">
        <v>5536.9501950000003</v>
      </c>
      <c r="D1230" s="48">
        <v>5581.3500979999999</v>
      </c>
      <c r="E1230" s="48">
        <v>5534.8999020000001</v>
      </c>
      <c r="F1230" s="48">
        <v>5554.25</v>
      </c>
      <c r="G1230" s="48">
        <v>0</v>
      </c>
      <c r="H1230" s="48">
        <f t="shared" si="76"/>
        <v>5556.833333333333</v>
      </c>
      <c r="I1230" s="48">
        <v>1</v>
      </c>
      <c r="J1230" s="48">
        <v>-1</v>
      </c>
      <c r="K1230" s="48">
        <v>1</v>
      </c>
      <c r="L1230" s="48">
        <v>1</v>
      </c>
      <c r="M1230">
        <v>5454.2250000000004</v>
      </c>
      <c r="N1230">
        <v>5386.1100097999997</v>
      </c>
      <c r="O1230" s="48">
        <v>1</v>
      </c>
      <c r="P1230" s="61">
        <f t="shared" si="73"/>
        <v>0.69338238082880843</v>
      </c>
      <c r="Q1230" s="62">
        <f t="shared" si="74"/>
        <v>0.66671893134406202</v>
      </c>
      <c r="R1230" s="62">
        <f t="shared" si="75"/>
        <v>1</v>
      </c>
    </row>
    <row r="1231" spans="1:18" x14ac:dyDescent="0.3">
      <c r="A1231" s="60">
        <v>41173</v>
      </c>
      <c r="B1231" s="48">
        <v>1</v>
      </c>
      <c r="C1231" s="48">
        <v>5577</v>
      </c>
      <c r="D1231" s="48">
        <v>5720</v>
      </c>
      <c r="E1231" s="48">
        <v>5575.4501950000003</v>
      </c>
      <c r="F1231" s="48">
        <v>5691.1499020000001</v>
      </c>
      <c r="G1231" s="48">
        <v>0</v>
      </c>
      <c r="H1231" s="48">
        <f t="shared" si="76"/>
        <v>5662.2000323333341</v>
      </c>
      <c r="I1231" s="48">
        <v>1</v>
      </c>
      <c r="J1231" s="48">
        <v>-1</v>
      </c>
      <c r="K1231" s="48">
        <v>0</v>
      </c>
      <c r="L1231" s="48">
        <v>1</v>
      </c>
      <c r="M1231">
        <v>5499.5</v>
      </c>
      <c r="N1231">
        <v>5400.0249999999996</v>
      </c>
      <c r="O1231" s="48">
        <v>1</v>
      </c>
      <c r="P1231" s="61">
        <f t="shared" si="73"/>
        <v>0.92113461609216274</v>
      </c>
      <c r="Q1231" s="62">
        <f t="shared" si="74"/>
        <v>0.71527323513230268</v>
      </c>
      <c r="R1231" s="62">
        <f t="shared" si="75"/>
        <v>1</v>
      </c>
    </row>
    <row r="1232" spans="1:18" x14ac:dyDescent="0.3">
      <c r="A1232" s="60">
        <v>41176</v>
      </c>
      <c r="B1232" s="48">
        <v>0</v>
      </c>
      <c r="C1232" s="48">
        <v>5691.9501950000003</v>
      </c>
      <c r="D1232" s="48">
        <v>5709.8500979999999</v>
      </c>
      <c r="E1232" s="48">
        <v>5662.75</v>
      </c>
      <c r="F1232" s="48">
        <v>5669.6000979999999</v>
      </c>
      <c r="G1232" s="48">
        <v>0</v>
      </c>
      <c r="H1232" s="48">
        <f t="shared" si="76"/>
        <v>5680.7333986666663</v>
      </c>
      <c r="I1232" s="48">
        <v>0</v>
      </c>
      <c r="J1232" s="48">
        <v>-1</v>
      </c>
      <c r="K1232" s="48">
        <v>0</v>
      </c>
      <c r="L1232" s="48">
        <v>1</v>
      </c>
      <c r="M1232">
        <v>5532.25</v>
      </c>
      <c r="N1232">
        <v>5412.7375000000002</v>
      </c>
      <c r="O1232" s="48">
        <v>1</v>
      </c>
      <c r="P1232" s="61">
        <f t="shared" si="73"/>
        <v>0.59832710974237835</v>
      </c>
      <c r="Q1232" s="62">
        <f t="shared" si="74"/>
        <v>0.64527348210650726</v>
      </c>
      <c r="R1232" s="62">
        <f t="shared" si="75"/>
        <v>1</v>
      </c>
    </row>
    <row r="1233" spans="1:18" x14ac:dyDescent="0.3">
      <c r="A1233" s="60">
        <v>41177</v>
      </c>
      <c r="B1233" s="48">
        <v>1</v>
      </c>
      <c r="C1233" s="48">
        <v>5674.8999020000001</v>
      </c>
      <c r="D1233" s="48">
        <v>5702.7001950000003</v>
      </c>
      <c r="E1233" s="48">
        <v>5652.4501950000003</v>
      </c>
      <c r="F1233" s="48">
        <v>5673.8999020000001</v>
      </c>
      <c r="G1233" s="48">
        <v>0</v>
      </c>
      <c r="H1233" s="48">
        <f t="shared" si="76"/>
        <v>5676.350097333333</v>
      </c>
      <c r="I1233" s="48">
        <v>0</v>
      </c>
      <c r="J1233" s="48">
        <v>-1</v>
      </c>
      <c r="K1233" s="48">
        <v>1</v>
      </c>
      <c r="L1233" s="48">
        <v>1</v>
      </c>
      <c r="M1233">
        <v>5563.2949706999998</v>
      </c>
      <c r="N1233">
        <v>5427.0974853500002</v>
      </c>
      <c r="O1233" s="48">
        <v>1</v>
      </c>
      <c r="P1233" s="61">
        <f t="shared" si="73"/>
        <v>0.65106600180267571</v>
      </c>
      <c r="Q1233" s="62">
        <f t="shared" si="74"/>
        <v>0.65725064352086493</v>
      </c>
      <c r="R1233" s="62">
        <f t="shared" si="75"/>
        <v>1</v>
      </c>
    </row>
    <row r="1234" spans="1:18" x14ac:dyDescent="0.3">
      <c r="A1234" s="60">
        <v>41178</v>
      </c>
      <c r="B1234" s="48">
        <v>1</v>
      </c>
      <c r="C1234" s="48">
        <v>5653.3999020000001</v>
      </c>
      <c r="D1234" s="48">
        <v>5672.7998049999997</v>
      </c>
      <c r="E1234" s="48">
        <v>5638.6499020000001</v>
      </c>
      <c r="F1234" s="48">
        <v>5663.4501950000003</v>
      </c>
      <c r="G1234" s="48">
        <v>0</v>
      </c>
      <c r="H1234" s="48">
        <f t="shared" si="76"/>
        <v>5658.2999673333334</v>
      </c>
      <c r="I1234" s="48">
        <v>1</v>
      </c>
      <c r="J1234" s="48">
        <v>-1</v>
      </c>
      <c r="K1234" s="48">
        <v>1</v>
      </c>
      <c r="L1234" s="48">
        <v>1</v>
      </c>
      <c r="M1234">
        <v>5590.6399901999994</v>
      </c>
      <c r="N1234">
        <v>5442.7574951000006</v>
      </c>
      <c r="O1234" s="48">
        <v>1</v>
      </c>
      <c r="P1234" s="61">
        <f t="shared" si="73"/>
        <v>0.68143499864078749</v>
      </c>
      <c r="Q1234" s="62">
        <f t="shared" si="74"/>
        <v>0.66405889894187586</v>
      </c>
      <c r="R1234" s="62">
        <f t="shared" si="75"/>
        <v>1</v>
      </c>
    </row>
    <row r="1235" spans="1:18" x14ac:dyDescent="0.3">
      <c r="A1235" s="60">
        <v>41179</v>
      </c>
      <c r="B1235" s="48">
        <v>0</v>
      </c>
      <c r="C1235" s="48">
        <v>5673.75</v>
      </c>
      <c r="D1235" s="48">
        <v>5693.7001950000003</v>
      </c>
      <c r="E1235" s="48">
        <v>5639.7001950000003</v>
      </c>
      <c r="F1235" s="48">
        <v>5649.5</v>
      </c>
      <c r="G1235" s="48">
        <v>0</v>
      </c>
      <c r="H1235" s="48">
        <f t="shared" si="76"/>
        <v>5660.9667966666675</v>
      </c>
      <c r="I1235" s="48">
        <v>0</v>
      </c>
      <c r="J1235" s="48">
        <v>-1</v>
      </c>
      <c r="K1235" s="48">
        <v>0</v>
      </c>
      <c r="L1235" s="48">
        <v>1</v>
      </c>
      <c r="M1235">
        <v>5612.4899901999997</v>
      </c>
      <c r="N1235">
        <v>5460.8425048500003</v>
      </c>
      <c r="O1235" s="48">
        <v>1</v>
      </c>
      <c r="P1235" s="61">
        <f t="shared" si="73"/>
        <v>0.59302682710404775</v>
      </c>
      <c r="Q1235" s="62">
        <f t="shared" si="74"/>
        <v>0.64405933861366627</v>
      </c>
      <c r="R1235" s="62">
        <f t="shared" si="75"/>
        <v>1</v>
      </c>
    </row>
    <row r="1236" spans="1:18" x14ac:dyDescent="0.3">
      <c r="A1236" s="60">
        <v>41180</v>
      </c>
      <c r="B1236" s="48">
        <v>1</v>
      </c>
      <c r="C1236" s="48">
        <v>5684.7998049999997</v>
      </c>
      <c r="D1236" s="48">
        <v>5735.1499020000001</v>
      </c>
      <c r="E1236" s="48">
        <v>5683.4501950000003</v>
      </c>
      <c r="F1236" s="48">
        <v>5703.2998049999997</v>
      </c>
      <c r="G1236" s="48">
        <v>0</v>
      </c>
      <c r="H1236" s="48">
        <f t="shared" si="76"/>
        <v>5707.2999673333334</v>
      </c>
      <c r="I1236" s="48">
        <v>1</v>
      </c>
      <c r="J1236" s="48">
        <v>-1</v>
      </c>
      <c r="K1236" s="48">
        <v>0</v>
      </c>
      <c r="L1236" s="48">
        <v>1</v>
      </c>
      <c r="M1236">
        <v>5639.2849608999995</v>
      </c>
      <c r="N1236">
        <v>5480.2550048499998</v>
      </c>
      <c r="O1236" s="48">
        <v>1</v>
      </c>
      <c r="P1236" s="61">
        <f t="shared" si="73"/>
        <v>0.69547928600167119</v>
      </c>
      <c r="Q1236" s="62">
        <f t="shared" si="74"/>
        <v>0.66718471073002916</v>
      </c>
      <c r="R1236" s="62">
        <f t="shared" si="75"/>
        <v>1</v>
      </c>
    </row>
    <row r="1237" spans="1:18" x14ac:dyDescent="0.3">
      <c r="A1237" s="60">
        <v>41183</v>
      </c>
      <c r="B1237" s="48">
        <v>1</v>
      </c>
      <c r="C1237" s="48">
        <v>5704.75</v>
      </c>
      <c r="D1237" s="48">
        <v>5722.9501950000003</v>
      </c>
      <c r="E1237" s="48">
        <v>5694</v>
      </c>
      <c r="F1237" s="48">
        <v>5718.7998049999997</v>
      </c>
      <c r="G1237" s="48">
        <v>0</v>
      </c>
      <c r="H1237" s="48">
        <f t="shared" si="76"/>
        <v>5711.916666666667</v>
      </c>
      <c r="I1237" s="48">
        <v>1</v>
      </c>
      <c r="J1237" s="48">
        <v>-1</v>
      </c>
      <c r="K1237" s="48">
        <v>0</v>
      </c>
      <c r="L1237" s="48">
        <v>1</v>
      </c>
      <c r="M1237">
        <v>5653.3999512</v>
      </c>
      <c r="N1237">
        <v>5503.2699951000013</v>
      </c>
      <c r="O1237" s="48">
        <v>1</v>
      </c>
      <c r="P1237" s="61">
        <f t="shared" si="73"/>
        <v>0.69211383286123884</v>
      </c>
      <c r="Q1237" s="62">
        <f t="shared" si="74"/>
        <v>0.66643699430993553</v>
      </c>
      <c r="R1237" s="62">
        <f t="shared" si="75"/>
        <v>1</v>
      </c>
    </row>
    <row r="1238" spans="1:18" x14ac:dyDescent="0.3">
      <c r="A1238" s="60">
        <v>41185</v>
      </c>
      <c r="B1238" s="48">
        <v>1</v>
      </c>
      <c r="C1238" s="48">
        <v>5727.7001950000003</v>
      </c>
      <c r="D1238" s="48">
        <v>5743.25</v>
      </c>
      <c r="E1238" s="48">
        <v>5715.7998049999997</v>
      </c>
      <c r="F1238" s="48">
        <v>5731.25</v>
      </c>
      <c r="G1238" s="48">
        <v>0</v>
      </c>
      <c r="H1238" s="48">
        <f t="shared" si="76"/>
        <v>5730.0999349999993</v>
      </c>
      <c r="I1238" s="48">
        <v>1</v>
      </c>
      <c r="J1238" s="48">
        <v>-1</v>
      </c>
      <c r="K1238" s="48">
        <v>0</v>
      </c>
      <c r="L1238" s="48">
        <v>1</v>
      </c>
      <c r="M1238">
        <v>5665.5249512</v>
      </c>
      <c r="N1238">
        <v>5527.1449951000004</v>
      </c>
      <c r="O1238" s="48">
        <v>1</v>
      </c>
      <c r="P1238" s="61">
        <f t="shared" si="73"/>
        <v>0.66560197548998823</v>
      </c>
      <c r="Q1238" s="62">
        <f t="shared" si="74"/>
        <v>0.66051766953837243</v>
      </c>
      <c r="R1238" s="62">
        <f t="shared" si="75"/>
        <v>1</v>
      </c>
    </row>
    <row r="1239" spans="1:18" x14ac:dyDescent="0.3">
      <c r="A1239" s="60">
        <v>41186</v>
      </c>
      <c r="B1239" s="48">
        <v>1</v>
      </c>
      <c r="C1239" s="48">
        <v>5751.5498049999997</v>
      </c>
      <c r="D1239" s="48">
        <v>5807.25</v>
      </c>
      <c r="E1239" s="48">
        <v>5751.3500979999999</v>
      </c>
      <c r="F1239" s="48">
        <v>5787.6000979999999</v>
      </c>
      <c r="G1239" s="48">
        <v>0</v>
      </c>
      <c r="H1239" s="48">
        <f t="shared" si="76"/>
        <v>5782.0667319999993</v>
      </c>
      <c r="I1239" s="48">
        <v>1</v>
      </c>
      <c r="J1239" s="48">
        <v>-1</v>
      </c>
      <c r="K1239" s="48">
        <v>0</v>
      </c>
      <c r="L1239" s="48">
        <v>1</v>
      </c>
      <c r="M1239">
        <v>5684.2799805000013</v>
      </c>
      <c r="N1239">
        <v>5552.8249999999998</v>
      </c>
      <c r="O1239" s="48">
        <v>1</v>
      </c>
      <c r="P1239" s="61">
        <f t="shared" si="73"/>
        <v>0.73991636673992134</v>
      </c>
      <c r="Q1239" s="62">
        <f t="shared" si="74"/>
        <v>0.67697756767651873</v>
      </c>
      <c r="R1239" s="62">
        <f t="shared" si="75"/>
        <v>1</v>
      </c>
    </row>
    <row r="1240" spans="1:18" x14ac:dyDescent="0.3">
      <c r="A1240" s="60">
        <v>41187</v>
      </c>
      <c r="B1240" s="48">
        <v>1</v>
      </c>
      <c r="C1240" s="48">
        <v>5815</v>
      </c>
      <c r="D1240" s="48">
        <v>5815.3500979999999</v>
      </c>
      <c r="E1240" s="48">
        <v>4888.2001950000003</v>
      </c>
      <c r="F1240" s="48">
        <v>5746.9501950000003</v>
      </c>
      <c r="G1240" s="48">
        <v>0</v>
      </c>
      <c r="H1240" s="48">
        <f t="shared" si="76"/>
        <v>5483.5001626666672</v>
      </c>
      <c r="I1240" s="48">
        <v>0</v>
      </c>
      <c r="J1240" s="48">
        <v>-1</v>
      </c>
      <c r="K1240" s="48">
        <v>1</v>
      </c>
      <c r="L1240" s="48">
        <v>1</v>
      </c>
      <c r="M1240">
        <v>5703.5500000000011</v>
      </c>
      <c r="N1240">
        <v>5578.8874999999998</v>
      </c>
      <c r="O1240" s="48">
        <v>1</v>
      </c>
      <c r="P1240" s="61">
        <f t="shared" si="73"/>
        <v>0.51830145783864112</v>
      </c>
      <c r="Q1240" s="62">
        <f t="shared" si="74"/>
        <v>0.62675050464780124</v>
      </c>
      <c r="R1240" s="62">
        <f t="shared" si="75"/>
        <v>1</v>
      </c>
    </row>
    <row r="1241" spans="1:18" x14ac:dyDescent="0.3">
      <c r="A1241" s="60">
        <v>41190</v>
      </c>
      <c r="B1241" s="48">
        <v>0</v>
      </c>
      <c r="C1241" s="48">
        <v>5751.8500979999999</v>
      </c>
      <c r="D1241" s="48">
        <v>5751.8500979999999</v>
      </c>
      <c r="E1241" s="48">
        <v>5666.2001950000003</v>
      </c>
      <c r="F1241" s="48">
        <v>5676</v>
      </c>
      <c r="G1241" s="48">
        <v>0</v>
      </c>
      <c r="H1241" s="48">
        <f t="shared" si="76"/>
        <v>5698.0167643333334</v>
      </c>
      <c r="I1241" s="48">
        <v>0</v>
      </c>
      <c r="J1241" s="48">
        <v>0</v>
      </c>
      <c r="K1241" s="48">
        <v>0</v>
      </c>
      <c r="L1241" s="48">
        <v>1</v>
      </c>
      <c r="M1241">
        <v>5702.0350097999999</v>
      </c>
      <c r="N1241">
        <v>5600.7675048999999</v>
      </c>
      <c r="O1241" s="48">
        <v>1</v>
      </c>
      <c r="P1241" s="61">
        <f t="shared" ref="P1241:P1304" si="77">$B$2+SUMPRODUCT($C$2:$G$2,C1241:G1241)</f>
        <v>0.46605165814974669</v>
      </c>
      <c r="Q1241" s="62">
        <f t="shared" ref="Q1241:Q1304" si="78">EXP(P1241)/(1+EXP(P1241))</f>
        <v>0.61444881210519597</v>
      </c>
      <c r="R1241" s="62">
        <f t="shared" ref="R1241:R1304" si="79">IF(Q1241&gt;0.5,1,0)</f>
        <v>1</v>
      </c>
    </row>
    <row r="1242" spans="1:18" x14ac:dyDescent="0.3">
      <c r="A1242" s="60">
        <v>41191</v>
      </c>
      <c r="B1242" s="48">
        <v>0</v>
      </c>
      <c r="C1242" s="48">
        <v>5708.1499020000001</v>
      </c>
      <c r="D1242" s="48">
        <v>5728.6499020000001</v>
      </c>
      <c r="E1242" s="48">
        <v>5677.8999020000001</v>
      </c>
      <c r="F1242" s="48">
        <v>5704.6000979999999</v>
      </c>
      <c r="G1242" s="48">
        <v>0</v>
      </c>
      <c r="H1242" s="48">
        <f t="shared" si="76"/>
        <v>5703.7166340000003</v>
      </c>
      <c r="I1242" s="48">
        <v>0</v>
      </c>
      <c r="J1242" s="48">
        <v>-1</v>
      </c>
      <c r="K1242" s="48">
        <v>0</v>
      </c>
      <c r="L1242" s="48">
        <v>1</v>
      </c>
      <c r="M1242">
        <v>5705.5350097999999</v>
      </c>
      <c r="N1242">
        <v>5618.8925048999999</v>
      </c>
      <c r="O1242" s="48">
        <v>1</v>
      </c>
      <c r="P1242" s="61">
        <f t="shared" si="77"/>
        <v>0.64660605861312015</v>
      </c>
      <c r="Q1242" s="62">
        <f t="shared" si="78"/>
        <v>0.65624523869713358</v>
      </c>
      <c r="R1242" s="62">
        <f t="shared" si="79"/>
        <v>1</v>
      </c>
    </row>
    <row r="1243" spans="1:18" x14ac:dyDescent="0.3">
      <c r="A1243" s="60">
        <v>41192</v>
      </c>
      <c r="B1243" s="48">
        <v>1</v>
      </c>
      <c r="C1243" s="48">
        <v>5671.1499020000001</v>
      </c>
      <c r="D1243" s="48">
        <v>5686.5</v>
      </c>
      <c r="E1243" s="48">
        <v>5647.0498049999997</v>
      </c>
      <c r="F1243" s="48">
        <v>5652.1499020000001</v>
      </c>
      <c r="G1243" s="48">
        <v>0</v>
      </c>
      <c r="H1243" s="48">
        <f t="shared" si="76"/>
        <v>5661.8999023333336</v>
      </c>
      <c r="I1243" s="48">
        <v>0</v>
      </c>
      <c r="J1243" s="48">
        <v>-1</v>
      </c>
      <c r="K1243" s="48">
        <v>1</v>
      </c>
      <c r="L1243" s="48">
        <v>1</v>
      </c>
      <c r="M1243">
        <v>5703.3600097999997</v>
      </c>
      <c r="N1243">
        <v>5633.3274902499998</v>
      </c>
      <c r="O1243" s="48">
        <v>1</v>
      </c>
      <c r="P1243" s="61">
        <f t="shared" si="77"/>
        <v>0.60738685983718121</v>
      </c>
      <c r="Q1243" s="62">
        <f t="shared" si="78"/>
        <v>0.64734447928913486</v>
      </c>
      <c r="R1243" s="62">
        <f t="shared" si="79"/>
        <v>1</v>
      </c>
    </row>
    <row r="1244" spans="1:18" x14ac:dyDescent="0.3">
      <c r="A1244" s="60">
        <v>41193</v>
      </c>
      <c r="B1244" s="48">
        <v>1</v>
      </c>
      <c r="C1244" s="48">
        <v>5663.5</v>
      </c>
      <c r="D1244" s="48">
        <v>5721.1000979999999</v>
      </c>
      <c r="E1244" s="48">
        <v>5636.9501950000003</v>
      </c>
      <c r="F1244" s="48">
        <v>5708.0498049999997</v>
      </c>
      <c r="G1244" s="48">
        <v>0</v>
      </c>
      <c r="H1244" s="48">
        <f t="shared" si="76"/>
        <v>5688.7000326666666</v>
      </c>
      <c r="I1244" s="48">
        <v>1</v>
      </c>
      <c r="J1244" s="48">
        <v>-1</v>
      </c>
      <c r="K1244" s="48">
        <v>0</v>
      </c>
      <c r="L1244" s="48">
        <v>1</v>
      </c>
      <c r="M1244">
        <v>5707.8199708000002</v>
      </c>
      <c r="N1244">
        <v>5649.2299804999993</v>
      </c>
      <c r="O1244" s="48">
        <v>1</v>
      </c>
      <c r="P1244" s="61">
        <f t="shared" si="77"/>
        <v>0.76226133397591966</v>
      </c>
      <c r="Q1244" s="62">
        <f t="shared" si="78"/>
        <v>0.68184449240025613</v>
      </c>
      <c r="R1244" s="62">
        <f t="shared" si="79"/>
        <v>1</v>
      </c>
    </row>
    <row r="1245" spans="1:18" x14ac:dyDescent="0.3">
      <c r="A1245" s="60">
        <v>41194</v>
      </c>
      <c r="B1245" s="48">
        <v>1</v>
      </c>
      <c r="C1245" s="48">
        <v>5681.7001950000003</v>
      </c>
      <c r="D1245" s="48">
        <v>5725</v>
      </c>
      <c r="E1245" s="48">
        <v>5659.3500979999999</v>
      </c>
      <c r="F1245" s="48">
        <v>5676.0498049999997</v>
      </c>
      <c r="G1245" s="48">
        <v>0</v>
      </c>
      <c r="H1245" s="48">
        <f t="shared" si="76"/>
        <v>5686.7999676666659</v>
      </c>
      <c r="I1245" s="48">
        <v>0</v>
      </c>
      <c r="J1245" s="48">
        <v>-1</v>
      </c>
      <c r="K1245" s="48">
        <v>1</v>
      </c>
      <c r="L1245" s="48">
        <v>1</v>
      </c>
      <c r="M1245">
        <v>5710.4749513000006</v>
      </c>
      <c r="N1245">
        <v>5661.4824707499993</v>
      </c>
      <c r="O1245" s="48">
        <v>1</v>
      </c>
      <c r="P1245" s="61">
        <f t="shared" si="77"/>
        <v>0.63525916116947401</v>
      </c>
      <c r="Q1245" s="62">
        <f t="shared" si="78"/>
        <v>0.65368100269855378</v>
      </c>
      <c r="R1245" s="62">
        <f t="shared" si="79"/>
        <v>1</v>
      </c>
    </row>
    <row r="1246" spans="1:18" x14ac:dyDescent="0.3">
      <c r="A1246" s="60">
        <v>41197</v>
      </c>
      <c r="B1246" s="48">
        <v>1</v>
      </c>
      <c r="C1246" s="48">
        <v>5674.25</v>
      </c>
      <c r="D1246" s="48">
        <v>5693.7001950000003</v>
      </c>
      <c r="E1246" s="48">
        <v>5651.0498049999997</v>
      </c>
      <c r="F1246" s="48">
        <v>5687.25</v>
      </c>
      <c r="G1246" s="48">
        <v>0</v>
      </c>
      <c r="H1246" s="48">
        <f t="shared" si="76"/>
        <v>5677.333333333333</v>
      </c>
      <c r="I1246" s="48">
        <v>1</v>
      </c>
      <c r="J1246" s="48">
        <v>-1</v>
      </c>
      <c r="K1246" s="48">
        <v>1</v>
      </c>
      <c r="L1246" s="48">
        <v>1</v>
      </c>
      <c r="M1246">
        <v>5708.8699708000004</v>
      </c>
      <c r="N1246">
        <v>5674.0774658499995</v>
      </c>
      <c r="O1246" s="48">
        <v>1</v>
      </c>
      <c r="P1246" s="61">
        <f t="shared" si="77"/>
        <v>0.68946559668168761</v>
      </c>
      <c r="Q1246" s="62">
        <f t="shared" si="78"/>
        <v>0.66584803553072502</v>
      </c>
      <c r="R1246" s="62">
        <f t="shared" si="79"/>
        <v>1</v>
      </c>
    </row>
    <row r="1247" spans="1:18" x14ac:dyDescent="0.3">
      <c r="A1247" s="60">
        <v>41198</v>
      </c>
      <c r="B1247" s="48">
        <v>1</v>
      </c>
      <c r="C1247" s="48">
        <v>5705.6000979999999</v>
      </c>
      <c r="D1247" s="48">
        <v>5714</v>
      </c>
      <c r="E1247" s="48">
        <v>5635.6000979999999</v>
      </c>
      <c r="F1247" s="48">
        <v>5648</v>
      </c>
      <c r="G1247" s="48">
        <v>0</v>
      </c>
      <c r="H1247" s="48">
        <f t="shared" si="76"/>
        <v>5665.8666993333327</v>
      </c>
      <c r="I1247" s="48">
        <v>0</v>
      </c>
      <c r="J1247" s="48">
        <v>-1</v>
      </c>
      <c r="K1247" s="48">
        <v>1</v>
      </c>
      <c r="L1247" s="48">
        <v>1</v>
      </c>
      <c r="M1247">
        <v>5701.7899903000007</v>
      </c>
      <c r="N1247">
        <v>5677.5949707500004</v>
      </c>
      <c r="O1247" s="48">
        <v>1</v>
      </c>
      <c r="P1247" s="61">
        <f t="shared" si="77"/>
        <v>0.51067789360236326</v>
      </c>
      <c r="Q1247" s="62">
        <f t="shared" si="78"/>
        <v>0.62496537510357009</v>
      </c>
      <c r="R1247" s="62">
        <f t="shared" si="79"/>
        <v>1</v>
      </c>
    </row>
    <row r="1248" spans="1:18" x14ac:dyDescent="0.3">
      <c r="A1248" s="60">
        <v>41199</v>
      </c>
      <c r="B1248" s="48">
        <v>1</v>
      </c>
      <c r="C1248" s="48">
        <v>5681.1000979999999</v>
      </c>
      <c r="D1248" s="48">
        <v>5684.3500979999999</v>
      </c>
      <c r="E1248" s="48">
        <v>5633.8999020000001</v>
      </c>
      <c r="F1248" s="48">
        <v>5660.25</v>
      </c>
      <c r="G1248" s="48">
        <v>0</v>
      </c>
      <c r="H1248" s="48">
        <f t="shared" si="76"/>
        <v>5659.5</v>
      </c>
      <c r="I1248" s="48">
        <v>0</v>
      </c>
      <c r="J1248" s="48">
        <v>-1</v>
      </c>
      <c r="K1248" s="48">
        <v>1</v>
      </c>
      <c r="L1248" s="48">
        <v>1</v>
      </c>
      <c r="M1248">
        <v>5694.6899903000003</v>
      </c>
      <c r="N1248">
        <v>5680.1074707500002</v>
      </c>
      <c r="O1248" s="48">
        <v>1</v>
      </c>
      <c r="P1248" s="61">
        <f t="shared" si="77"/>
        <v>0.60641425773981994</v>
      </c>
      <c r="Q1248" s="62">
        <f t="shared" si="78"/>
        <v>0.64712241253473024</v>
      </c>
      <c r="R1248" s="62">
        <f t="shared" si="79"/>
        <v>1</v>
      </c>
    </row>
    <row r="1249" spans="1:18" x14ac:dyDescent="0.3">
      <c r="A1249" s="60">
        <v>41200</v>
      </c>
      <c r="B1249" s="48">
        <v>1</v>
      </c>
      <c r="C1249" s="48">
        <v>5675.2998049999997</v>
      </c>
      <c r="D1249" s="48">
        <v>5722.5</v>
      </c>
      <c r="E1249" s="48">
        <v>5650.5498049999997</v>
      </c>
      <c r="F1249" s="48">
        <v>5718.7001950000003</v>
      </c>
      <c r="G1249" s="48">
        <v>0</v>
      </c>
      <c r="H1249" s="48">
        <f t="shared" si="76"/>
        <v>5697.25</v>
      </c>
      <c r="I1249" s="48">
        <v>1</v>
      </c>
      <c r="J1249" s="48">
        <v>-1</v>
      </c>
      <c r="K1249" s="48">
        <v>0</v>
      </c>
      <c r="L1249" s="48">
        <v>1</v>
      </c>
      <c r="M1249">
        <v>5687.8</v>
      </c>
      <c r="N1249">
        <v>5686.0399902500003</v>
      </c>
      <c r="O1249" s="48">
        <v>1</v>
      </c>
      <c r="P1249" s="61">
        <f t="shared" si="77"/>
        <v>0.7617586873481168</v>
      </c>
      <c r="Q1249" s="62">
        <f t="shared" si="78"/>
        <v>0.68173544200487102</v>
      </c>
      <c r="R1249" s="62">
        <f t="shared" si="79"/>
        <v>1</v>
      </c>
    </row>
    <row r="1250" spans="1:18" x14ac:dyDescent="0.3">
      <c r="A1250" s="60">
        <v>41201</v>
      </c>
      <c r="B1250" s="48">
        <v>0</v>
      </c>
      <c r="C1250" s="48">
        <v>5703.2998049999997</v>
      </c>
      <c r="D1250" s="48">
        <v>5711.7001950000003</v>
      </c>
      <c r="E1250" s="48">
        <v>5660</v>
      </c>
      <c r="F1250" s="48">
        <v>5684.25</v>
      </c>
      <c r="G1250" s="48">
        <v>0</v>
      </c>
      <c r="H1250" s="48">
        <f t="shared" si="76"/>
        <v>5685.3167316666668</v>
      </c>
      <c r="I1250" s="48">
        <v>0</v>
      </c>
      <c r="J1250" s="48">
        <v>-1</v>
      </c>
      <c r="K1250" s="48">
        <v>1</v>
      </c>
      <c r="L1250" s="48">
        <v>1</v>
      </c>
      <c r="M1250">
        <v>5681.5299804999995</v>
      </c>
      <c r="N1250">
        <v>5692.5399902500012</v>
      </c>
      <c r="O1250" s="48">
        <v>0</v>
      </c>
      <c r="P1250" s="61">
        <f t="shared" si="77"/>
        <v>0.60976278117778038</v>
      </c>
      <c r="Q1250" s="62">
        <f t="shared" si="78"/>
        <v>0.64788668736145505</v>
      </c>
      <c r="R1250" s="62">
        <f t="shared" si="79"/>
        <v>1</v>
      </c>
    </row>
    <row r="1251" spans="1:18" x14ac:dyDescent="0.3">
      <c r="A1251" s="60">
        <v>41204</v>
      </c>
      <c r="B1251" s="48">
        <v>1</v>
      </c>
      <c r="C1251" s="48">
        <v>5667.6000979999999</v>
      </c>
      <c r="D1251" s="48">
        <v>5721.5498049999997</v>
      </c>
      <c r="E1251" s="48">
        <v>5658.0498049999997</v>
      </c>
      <c r="F1251" s="48">
        <v>5717.1499020000001</v>
      </c>
      <c r="G1251" s="48">
        <v>0</v>
      </c>
      <c r="H1251" s="48">
        <f t="shared" si="76"/>
        <v>5698.9165039999998</v>
      </c>
      <c r="I1251" s="48">
        <v>1</v>
      </c>
      <c r="J1251" s="48">
        <v>-1</v>
      </c>
      <c r="K1251" s="48">
        <v>0</v>
      </c>
      <c r="L1251" s="48">
        <v>1</v>
      </c>
      <c r="M1251">
        <v>5685.6449706999992</v>
      </c>
      <c r="N1251">
        <v>5693.8399902500005</v>
      </c>
      <c r="O1251" s="48">
        <v>0</v>
      </c>
      <c r="P1251" s="61">
        <f t="shared" si="77"/>
        <v>0.77549547465726065</v>
      </c>
      <c r="Q1251" s="62">
        <f t="shared" si="78"/>
        <v>0.68470847455749451</v>
      </c>
      <c r="R1251" s="62">
        <f t="shared" si="79"/>
        <v>1</v>
      </c>
    </row>
    <row r="1252" spans="1:18" x14ac:dyDescent="0.3">
      <c r="A1252" s="60">
        <v>41205</v>
      </c>
      <c r="B1252" s="48">
        <v>0</v>
      </c>
      <c r="C1252" s="48">
        <v>5715.6499020000001</v>
      </c>
      <c r="D1252" s="48">
        <v>5720.7998049999997</v>
      </c>
      <c r="E1252" s="48">
        <v>5681.4501950000003</v>
      </c>
      <c r="F1252" s="48">
        <v>5691.3999020000001</v>
      </c>
      <c r="G1252" s="48">
        <v>0</v>
      </c>
      <c r="H1252" s="48">
        <f t="shared" si="76"/>
        <v>5697.8833006666673</v>
      </c>
      <c r="I1252" s="48">
        <v>0</v>
      </c>
      <c r="J1252" s="48">
        <v>-1</v>
      </c>
      <c r="K1252" s="48">
        <v>1</v>
      </c>
      <c r="L1252" s="48">
        <v>1</v>
      </c>
      <c r="M1252">
        <v>5684.3249510999985</v>
      </c>
      <c r="N1252">
        <v>5694.9299804500006</v>
      </c>
      <c r="O1252" s="48">
        <v>0</v>
      </c>
      <c r="P1252" s="61">
        <f t="shared" si="77"/>
        <v>0.59673755842449183</v>
      </c>
      <c r="Q1252" s="62">
        <f t="shared" si="78"/>
        <v>0.64490955681851991</v>
      </c>
      <c r="R1252" s="62">
        <f t="shared" si="79"/>
        <v>1</v>
      </c>
    </row>
    <row r="1253" spans="1:18" x14ac:dyDescent="0.3">
      <c r="A1253" s="60">
        <v>41207</v>
      </c>
      <c r="B1253" s="48">
        <v>1</v>
      </c>
      <c r="C1253" s="48">
        <v>5688.7998049999997</v>
      </c>
      <c r="D1253" s="48">
        <v>5718.75</v>
      </c>
      <c r="E1253" s="48">
        <v>5685.7001950000003</v>
      </c>
      <c r="F1253" s="48">
        <v>5705.2998049999997</v>
      </c>
      <c r="G1253" s="48">
        <v>0</v>
      </c>
      <c r="H1253" s="48">
        <f t="shared" si="76"/>
        <v>5703.25</v>
      </c>
      <c r="I1253" s="48">
        <v>1</v>
      </c>
      <c r="J1253" s="48">
        <v>-1</v>
      </c>
      <c r="K1253" s="48">
        <v>0</v>
      </c>
      <c r="L1253" s="48">
        <v>1</v>
      </c>
      <c r="M1253">
        <v>5689.6399413999989</v>
      </c>
      <c r="N1253">
        <v>5696.4999756000007</v>
      </c>
      <c r="O1253" s="48">
        <v>0</v>
      </c>
      <c r="P1253" s="61">
        <f t="shared" si="77"/>
        <v>0.69529700094017444</v>
      </c>
      <c r="Q1253" s="62">
        <f t="shared" si="78"/>
        <v>0.66714423323128569</v>
      </c>
      <c r="R1253" s="62">
        <f t="shared" si="79"/>
        <v>1</v>
      </c>
    </row>
    <row r="1254" spans="1:18" x14ac:dyDescent="0.3">
      <c r="A1254" s="60">
        <v>41211</v>
      </c>
      <c r="B1254" s="48">
        <v>1</v>
      </c>
      <c r="C1254" s="48">
        <v>5665.2001950000003</v>
      </c>
      <c r="D1254" s="48">
        <v>5698.2998049999997</v>
      </c>
      <c r="E1254" s="48">
        <v>5645.1000979999999</v>
      </c>
      <c r="F1254" s="48">
        <v>5665.6000979999999</v>
      </c>
      <c r="G1254" s="48">
        <v>0</v>
      </c>
      <c r="H1254" s="48">
        <f t="shared" si="76"/>
        <v>5669.6666670000004</v>
      </c>
      <c r="I1254" s="48">
        <v>1</v>
      </c>
      <c r="J1254" s="48">
        <v>-1</v>
      </c>
      <c r="K1254" s="48">
        <v>1</v>
      </c>
      <c r="L1254" s="48">
        <v>1</v>
      </c>
      <c r="M1254">
        <v>5685.3949707000002</v>
      </c>
      <c r="N1254">
        <v>5696.6074707500002</v>
      </c>
      <c r="O1254" s="48">
        <v>0</v>
      </c>
      <c r="P1254" s="61">
        <f t="shared" si="77"/>
        <v>0.65330145015676266</v>
      </c>
      <c r="Q1254" s="62">
        <f t="shared" si="78"/>
        <v>0.65775405079783988</v>
      </c>
      <c r="R1254" s="62">
        <f t="shared" si="79"/>
        <v>1</v>
      </c>
    </row>
    <row r="1255" spans="1:18" x14ac:dyDescent="0.3">
      <c r="A1255" s="60">
        <v>41212</v>
      </c>
      <c r="B1255" s="48">
        <v>0</v>
      </c>
      <c r="C1255" s="48">
        <v>5656.3500979999999</v>
      </c>
      <c r="D1255" s="48">
        <v>5689.8999020000001</v>
      </c>
      <c r="E1255" s="48">
        <v>5589.8999020000001</v>
      </c>
      <c r="F1255" s="48">
        <v>5597.8999020000001</v>
      </c>
      <c r="G1255" s="48">
        <v>0</v>
      </c>
      <c r="H1255" s="48">
        <f t="shared" si="76"/>
        <v>5625.8999020000001</v>
      </c>
      <c r="I1255" s="48">
        <v>0</v>
      </c>
      <c r="J1255" s="48">
        <v>-1</v>
      </c>
      <c r="K1255" s="48">
        <v>1</v>
      </c>
      <c r="L1255" s="48">
        <v>1</v>
      </c>
      <c r="M1255">
        <v>5677.5799803999998</v>
      </c>
      <c r="N1255">
        <v>5694.0274658500002</v>
      </c>
      <c r="O1255" s="48">
        <v>0</v>
      </c>
      <c r="P1255" s="61">
        <f t="shared" si="77"/>
        <v>0.50210608816168212</v>
      </c>
      <c r="Q1255" s="62">
        <f t="shared" si="78"/>
        <v>0.62295414193846466</v>
      </c>
      <c r="R1255" s="62">
        <f t="shared" si="79"/>
        <v>1</v>
      </c>
    </row>
    <row r="1256" spans="1:18" x14ac:dyDescent="0.3">
      <c r="A1256" s="60">
        <v>41213</v>
      </c>
      <c r="B1256" s="48">
        <v>1</v>
      </c>
      <c r="C1256" s="48">
        <v>5596.75</v>
      </c>
      <c r="D1256" s="48">
        <v>5624.3999020000001</v>
      </c>
      <c r="E1256" s="48">
        <v>5583.0498049999997</v>
      </c>
      <c r="F1256" s="48">
        <v>5619.7001950000003</v>
      </c>
      <c r="G1256" s="48">
        <v>0</v>
      </c>
      <c r="H1256" s="48">
        <f t="shared" si="76"/>
        <v>5609.0499673333334</v>
      </c>
      <c r="I1256" s="48">
        <v>1</v>
      </c>
      <c r="J1256" s="48">
        <v>-1</v>
      </c>
      <c r="K1256" s="48">
        <v>1</v>
      </c>
      <c r="L1256" s="48">
        <v>1</v>
      </c>
      <c r="M1256">
        <v>5670.8249999</v>
      </c>
      <c r="N1256">
        <v>5689.8474853500002</v>
      </c>
      <c r="O1256" s="48">
        <v>0</v>
      </c>
      <c r="P1256" s="61">
        <f t="shared" si="77"/>
        <v>0.71272695140991993</v>
      </c>
      <c r="Q1256" s="62">
        <f t="shared" si="78"/>
        <v>0.67100343614963787</v>
      </c>
      <c r="R1256" s="62">
        <f t="shared" si="79"/>
        <v>1</v>
      </c>
    </row>
    <row r="1257" spans="1:18" x14ac:dyDescent="0.3">
      <c r="A1257" s="60">
        <v>41214</v>
      </c>
      <c r="B1257" s="48">
        <v>1</v>
      </c>
      <c r="C1257" s="48">
        <v>5609.8500979999999</v>
      </c>
      <c r="D1257" s="48">
        <v>5649.75</v>
      </c>
      <c r="E1257" s="48">
        <v>5601.9501950000003</v>
      </c>
      <c r="F1257" s="48">
        <v>5645.0498049999997</v>
      </c>
      <c r="G1257" s="48">
        <v>0</v>
      </c>
      <c r="H1257" s="48">
        <f t="shared" si="76"/>
        <v>5632.25</v>
      </c>
      <c r="I1257" s="48">
        <v>1</v>
      </c>
      <c r="J1257" s="48">
        <v>-1</v>
      </c>
      <c r="K1257" s="48">
        <v>0</v>
      </c>
      <c r="L1257" s="48">
        <v>1</v>
      </c>
      <c r="M1257">
        <v>5670.5299804000006</v>
      </c>
      <c r="N1257">
        <v>5686.1599853500011</v>
      </c>
      <c r="O1257" s="48">
        <v>0</v>
      </c>
      <c r="P1257" s="61">
        <f t="shared" si="77"/>
        <v>0.74139297228235557</v>
      </c>
      <c r="Q1257" s="62">
        <f t="shared" si="78"/>
        <v>0.67730038579269203</v>
      </c>
      <c r="R1257" s="62">
        <f t="shared" si="79"/>
        <v>1</v>
      </c>
    </row>
    <row r="1258" spans="1:18" x14ac:dyDescent="0.3">
      <c r="A1258" s="60">
        <v>41215</v>
      </c>
      <c r="B1258" s="48">
        <v>1</v>
      </c>
      <c r="C1258" s="48">
        <v>5696.3500979999999</v>
      </c>
      <c r="D1258" s="48">
        <v>5711.2998049999997</v>
      </c>
      <c r="E1258" s="48">
        <v>5682.5498049999997</v>
      </c>
      <c r="F1258" s="48">
        <v>5697.7001950000003</v>
      </c>
      <c r="G1258" s="48">
        <v>0</v>
      </c>
      <c r="H1258" s="48">
        <f t="shared" si="76"/>
        <v>5697.1832683333332</v>
      </c>
      <c r="I1258" s="48">
        <v>1</v>
      </c>
      <c r="J1258" s="48">
        <v>-1</v>
      </c>
      <c r="K1258" s="48">
        <v>0</v>
      </c>
      <c r="L1258" s="48">
        <v>1</v>
      </c>
      <c r="M1258">
        <v>5674.2749998999998</v>
      </c>
      <c r="N1258">
        <v>5684.4824951000001</v>
      </c>
      <c r="O1258" s="48">
        <v>0</v>
      </c>
      <c r="P1258" s="61">
        <f t="shared" si="77"/>
        <v>0.66001258953667929</v>
      </c>
      <c r="Q1258" s="62">
        <f t="shared" si="78"/>
        <v>0.65926321651049646</v>
      </c>
      <c r="R1258" s="62">
        <f t="shared" si="79"/>
        <v>1</v>
      </c>
    </row>
    <row r="1259" spans="1:18" x14ac:dyDescent="0.3">
      <c r="A1259" s="60">
        <v>41218</v>
      </c>
      <c r="B1259" s="48">
        <v>1</v>
      </c>
      <c r="C1259" s="48">
        <v>5693.0498049999997</v>
      </c>
      <c r="D1259" s="48">
        <v>5709.2001950000003</v>
      </c>
      <c r="E1259" s="48">
        <v>5679.5</v>
      </c>
      <c r="F1259" s="48">
        <v>5704.2001950000003</v>
      </c>
      <c r="G1259" s="48">
        <v>0</v>
      </c>
      <c r="H1259" s="48">
        <f t="shared" si="76"/>
        <v>5697.6334633333345</v>
      </c>
      <c r="I1259" s="48">
        <v>1</v>
      </c>
      <c r="J1259" s="48">
        <v>-1</v>
      </c>
      <c r="K1259" s="48">
        <v>0</v>
      </c>
      <c r="L1259" s="48">
        <v>1</v>
      </c>
      <c r="M1259">
        <v>5672.8249998999991</v>
      </c>
      <c r="N1259">
        <v>5680.3124999500005</v>
      </c>
      <c r="O1259" s="48">
        <v>0</v>
      </c>
      <c r="P1259" s="61">
        <f t="shared" si="77"/>
        <v>0.68515139747413145</v>
      </c>
      <c r="Q1259" s="62">
        <f t="shared" si="78"/>
        <v>0.66488746444082036</v>
      </c>
      <c r="R1259" s="62">
        <f t="shared" si="79"/>
        <v>1</v>
      </c>
    </row>
    <row r="1260" spans="1:18" x14ac:dyDescent="0.3">
      <c r="A1260" s="60">
        <v>41219</v>
      </c>
      <c r="B1260" s="48">
        <v>1</v>
      </c>
      <c r="C1260" s="48">
        <v>5694.1000979999999</v>
      </c>
      <c r="D1260" s="48">
        <v>5730.7998049999997</v>
      </c>
      <c r="E1260" s="48">
        <v>5693.6499020000001</v>
      </c>
      <c r="F1260" s="48">
        <v>5724.3999020000001</v>
      </c>
      <c r="G1260" s="48">
        <v>0</v>
      </c>
      <c r="H1260" s="48">
        <f t="shared" si="76"/>
        <v>5716.283203</v>
      </c>
      <c r="I1260" s="48">
        <v>1</v>
      </c>
      <c r="J1260" s="48">
        <v>-1</v>
      </c>
      <c r="K1260" s="48">
        <v>0</v>
      </c>
      <c r="L1260" s="48">
        <v>1</v>
      </c>
      <c r="M1260">
        <v>5676.8399900999993</v>
      </c>
      <c r="N1260">
        <v>5679.1849853000003</v>
      </c>
      <c r="O1260" s="48">
        <v>0</v>
      </c>
      <c r="P1260" s="61">
        <f t="shared" si="77"/>
        <v>0.72941466342447847</v>
      </c>
      <c r="Q1260" s="62">
        <f t="shared" si="78"/>
        <v>0.67467681135940161</v>
      </c>
      <c r="R1260" s="62">
        <f t="shared" si="79"/>
        <v>1</v>
      </c>
    </row>
    <row r="1261" spans="1:18" x14ac:dyDescent="0.3">
      <c r="A1261" s="60">
        <v>41220</v>
      </c>
      <c r="B1261" s="48">
        <v>1</v>
      </c>
      <c r="C1261" s="48">
        <v>5718.6000979999999</v>
      </c>
      <c r="D1261" s="48">
        <v>5777.2998049999997</v>
      </c>
      <c r="E1261" s="48">
        <v>5711.3999020000001</v>
      </c>
      <c r="F1261" s="48">
        <v>5760.1000979999999</v>
      </c>
      <c r="G1261" s="48">
        <v>0</v>
      </c>
      <c r="H1261" s="48">
        <f t="shared" si="76"/>
        <v>5749.5999349999993</v>
      </c>
      <c r="I1261" s="48">
        <v>1</v>
      </c>
      <c r="J1261" s="48">
        <v>-1</v>
      </c>
      <c r="K1261" s="48">
        <v>0</v>
      </c>
      <c r="L1261" s="48">
        <v>1</v>
      </c>
      <c r="M1261">
        <v>5681.1350096999995</v>
      </c>
      <c r="N1261">
        <v>5683.3899901999994</v>
      </c>
      <c r="O1261" s="48">
        <v>0</v>
      </c>
      <c r="P1261" s="61">
        <f t="shared" si="77"/>
        <v>0.75350849421276345</v>
      </c>
      <c r="Q1261" s="62">
        <f t="shared" si="78"/>
        <v>0.67994270142823532</v>
      </c>
      <c r="R1261" s="62">
        <f t="shared" si="79"/>
        <v>1</v>
      </c>
    </row>
    <row r="1262" spans="1:18" x14ac:dyDescent="0.3">
      <c r="A1262" s="60">
        <v>41221</v>
      </c>
      <c r="B1262" s="48">
        <v>1</v>
      </c>
      <c r="C1262" s="48">
        <v>5709</v>
      </c>
      <c r="D1262" s="48">
        <v>5744.5</v>
      </c>
      <c r="E1262" s="48">
        <v>5693.9501950000003</v>
      </c>
      <c r="F1262" s="48">
        <v>5738.75</v>
      </c>
      <c r="G1262" s="48">
        <v>0</v>
      </c>
      <c r="H1262" s="48">
        <f t="shared" si="76"/>
        <v>5725.7333983333338</v>
      </c>
      <c r="I1262" s="48">
        <v>1</v>
      </c>
      <c r="J1262" s="48">
        <v>-1</v>
      </c>
      <c r="K1262" s="48">
        <v>1</v>
      </c>
      <c r="L1262" s="48">
        <v>1</v>
      </c>
      <c r="M1262">
        <v>5685.8700195000001</v>
      </c>
      <c r="N1262">
        <v>5685.0974852999989</v>
      </c>
      <c r="O1262" s="48">
        <v>1</v>
      </c>
      <c r="P1262" s="61">
        <f t="shared" si="77"/>
        <v>0.72887547212999437</v>
      </c>
      <c r="Q1262" s="62">
        <f t="shared" si="78"/>
        <v>0.67455845418980787</v>
      </c>
      <c r="R1262" s="62">
        <f t="shared" si="79"/>
        <v>1</v>
      </c>
    </row>
    <row r="1263" spans="1:18" x14ac:dyDescent="0.3">
      <c r="A1263" s="60">
        <v>41222</v>
      </c>
      <c r="B1263" s="48">
        <v>0</v>
      </c>
      <c r="C1263" s="48">
        <v>5731.1000979999999</v>
      </c>
      <c r="D1263" s="48">
        <v>5751.7001950000003</v>
      </c>
      <c r="E1263" s="48">
        <v>5677.75</v>
      </c>
      <c r="F1263" s="48">
        <v>5686.25</v>
      </c>
      <c r="G1263" s="48">
        <v>0</v>
      </c>
      <c r="H1263" s="48">
        <f t="shared" si="76"/>
        <v>5705.2333983333338</v>
      </c>
      <c r="I1263" s="48">
        <v>0</v>
      </c>
      <c r="J1263" s="48">
        <v>-1</v>
      </c>
      <c r="K1263" s="48">
        <v>1</v>
      </c>
      <c r="L1263" s="48">
        <v>1</v>
      </c>
      <c r="M1263">
        <v>5683.9650390000006</v>
      </c>
      <c r="N1263">
        <v>5686.8024901999997</v>
      </c>
      <c r="O1263" s="48">
        <v>0</v>
      </c>
      <c r="P1263" s="61">
        <f t="shared" si="77"/>
        <v>0.54028163970525811</v>
      </c>
      <c r="Q1263" s="62">
        <f t="shared" si="78"/>
        <v>0.63187793187700914</v>
      </c>
      <c r="R1263" s="62">
        <f t="shared" si="79"/>
        <v>1</v>
      </c>
    </row>
    <row r="1264" spans="1:18" x14ac:dyDescent="0.3">
      <c r="A1264" s="60">
        <v>41225</v>
      </c>
      <c r="B1264" s="48">
        <v>1</v>
      </c>
      <c r="C1264" s="48">
        <v>5688.4501950000003</v>
      </c>
      <c r="D1264" s="48">
        <v>5718.8999020000001</v>
      </c>
      <c r="E1264" s="48">
        <v>5665.75</v>
      </c>
      <c r="F1264" s="48">
        <v>5683.7001950000003</v>
      </c>
      <c r="G1264" s="48">
        <v>0</v>
      </c>
      <c r="H1264" s="48">
        <f t="shared" si="76"/>
        <v>5689.4500323333341</v>
      </c>
      <c r="I1264" s="48">
        <v>0</v>
      </c>
      <c r="J1264" s="48">
        <v>-1</v>
      </c>
      <c r="K1264" s="48">
        <v>1</v>
      </c>
      <c r="L1264" s="48">
        <v>1</v>
      </c>
      <c r="M1264">
        <v>5685.7750487000003</v>
      </c>
      <c r="N1264">
        <v>5685.5850096999993</v>
      </c>
      <c r="O1264" s="48">
        <v>1</v>
      </c>
      <c r="P1264" s="61">
        <f t="shared" si="77"/>
        <v>0.64073802292452542</v>
      </c>
      <c r="Q1264" s="62">
        <f t="shared" si="78"/>
        <v>0.65492027263742436</v>
      </c>
      <c r="R1264" s="62">
        <f t="shared" si="79"/>
        <v>1</v>
      </c>
    </row>
    <row r="1265" spans="1:18" x14ac:dyDescent="0.3">
      <c r="A1265" s="60">
        <v>41228</v>
      </c>
      <c r="B1265" s="48">
        <v>1</v>
      </c>
      <c r="C1265" s="48">
        <v>5650.3500979999999</v>
      </c>
      <c r="D1265" s="48">
        <v>5651.6499020000001</v>
      </c>
      <c r="E1265" s="48">
        <v>5603.5498049999997</v>
      </c>
      <c r="F1265" s="48">
        <v>5631</v>
      </c>
      <c r="G1265" s="48">
        <v>0</v>
      </c>
      <c r="H1265" s="48">
        <f t="shared" si="76"/>
        <v>5628.7332356666666</v>
      </c>
      <c r="I1265" s="48">
        <v>0</v>
      </c>
      <c r="J1265" s="48">
        <v>-1</v>
      </c>
      <c r="K1265" s="48">
        <v>1</v>
      </c>
      <c r="L1265" s="48">
        <v>1</v>
      </c>
      <c r="M1265">
        <v>5689.0850584999998</v>
      </c>
      <c r="N1265">
        <v>5683.3325194499994</v>
      </c>
      <c r="O1265" s="48">
        <v>1</v>
      </c>
      <c r="P1265" s="61">
        <f t="shared" si="77"/>
        <v>0.6106730414747743</v>
      </c>
      <c r="Q1265" s="62">
        <f t="shared" si="78"/>
        <v>0.64809431664866179</v>
      </c>
      <c r="R1265" s="62">
        <f t="shared" si="79"/>
        <v>1</v>
      </c>
    </row>
    <row r="1266" spans="1:18" x14ac:dyDescent="0.3">
      <c r="A1266" s="60">
        <v>41229</v>
      </c>
      <c r="B1266" s="48">
        <v>1</v>
      </c>
      <c r="C1266" s="48">
        <v>5624.7998049999997</v>
      </c>
      <c r="D1266" s="48">
        <v>5650.1499020000001</v>
      </c>
      <c r="E1266" s="48">
        <v>5559.7998049999997</v>
      </c>
      <c r="F1266" s="48">
        <v>5574.0498049999997</v>
      </c>
      <c r="G1266" s="48">
        <v>0</v>
      </c>
      <c r="H1266" s="48">
        <f t="shared" si="76"/>
        <v>5594.6665039999998</v>
      </c>
      <c r="I1266" s="48">
        <v>0</v>
      </c>
      <c r="J1266" s="48">
        <v>-1</v>
      </c>
      <c r="K1266" s="48">
        <v>1</v>
      </c>
      <c r="L1266" s="48">
        <v>1</v>
      </c>
      <c r="M1266">
        <v>5684.5200194999998</v>
      </c>
      <c r="N1266">
        <v>5677.6725096999999</v>
      </c>
      <c r="O1266" s="48">
        <v>1</v>
      </c>
      <c r="P1266" s="61">
        <f t="shared" si="77"/>
        <v>0.52393393858402804</v>
      </c>
      <c r="Q1266" s="62">
        <f t="shared" si="78"/>
        <v>0.62806719165228397</v>
      </c>
      <c r="R1266" s="62">
        <f t="shared" si="79"/>
        <v>1</v>
      </c>
    </row>
    <row r="1267" spans="1:18" x14ac:dyDescent="0.3">
      <c r="A1267" s="60">
        <v>41232</v>
      </c>
      <c r="B1267" s="48">
        <v>1</v>
      </c>
      <c r="C1267" s="48">
        <v>5577.2998049999997</v>
      </c>
      <c r="D1267" s="48">
        <v>5592.75</v>
      </c>
      <c r="E1267" s="48">
        <v>5549.25</v>
      </c>
      <c r="F1267" s="48">
        <v>5571.3999020000001</v>
      </c>
      <c r="G1267" s="48">
        <v>0</v>
      </c>
      <c r="H1267" s="48">
        <f t="shared" si="76"/>
        <v>5571.1333006666673</v>
      </c>
      <c r="I1267" s="48">
        <v>0</v>
      </c>
      <c r="J1267" s="48">
        <v>-1</v>
      </c>
      <c r="K1267" s="48">
        <v>1</v>
      </c>
      <c r="L1267" s="48">
        <v>1</v>
      </c>
      <c r="M1267">
        <v>5677.1550291999993</v>
      </c>
      <c r="N1267">
        <v>5673.8425048000008</v>
      </c>
      <c r="O1267" s="48">
        <v>1</v>
      </c>
      <c r="P1267" s="61">
        <f t="shared" si="77"/>
        <v>0.64124673007502886</v>
      </c>
      <c r="Q1267" s="62">
        <f t="shared" si="78"/>
        <v>0.65503523124321084</v>
      </c>
      <c r="R1267" s="62">
        <f t="shared" si="79"/>
        <v>1</v>
      </c>
    </row>
    <row r="1268" spans="1:18" x14ac:dyDescent="0.3">
      <c r="A1268" s="60">
        <v>41233</v>
      </c>
      <c r="B1268" s="48">
        <v>0</v>
      </c>
      <c r="C1268" s="48">
        <v>5604.7998049999997</v>
      </c>
      <c r="D1268" s="48">
        <v>5613.7001950000003</v>
      </c>
      <c r="E1268" s="48">
        <v>5548.3500979999999</v>
      </c>
      <c r="F1268" s="48">
        <v>5571.5498049999997</v>
      </c>
      <c r="G1268" s="48">
        <v>0</v>
      </c>
      <c r="H1268" s="48">
        <f t="shared" si="76"/>
        <v>5577.8666993333327</v>
      </c>
      <c r="I1268" s="48">
        <v>0</v>
      </c>
      <c r="J1268" s="48">
        <v>-1</v>
      </c>
      <c r="K1268" s="48">
        <v>0</v>
      </c>
      <c r="L1268" s="48">
        <v>1</v>
      </c>
      <c r="M1268">
        <v>5664.5399902000008</v>
      </c>
      <c r="N1268">
        <v>5669.4074950499999</v>
      </c>
      <c r="O1268" s="48">
        <v>0</v>
      </c>
      <c r="P1268" s="61">
        <f t="shared" si="77"/>
        <v>0.57296961389210765</v>
      </c>
      <c r="Q1268" s="62">
        <f t="shared" si="78"/>
        <v>0.63944811530795831</v>
      </c>
      <c r="R1268" s="62">
        <f t="shared" si="79"/>
        <v>1</v>
      </c>
    </row>
    <row r="1269" spans="1:18" x14ac:dyDescent="0.3">
      <c r="A1269" s="60">
        <v>41234</v>
      </c>
      <c r="B1269" s="48">
        <v>1</v>
      </c>
      <c r="C1269" s="48">
        <v>5582.5</v>
      </c>
      <c r="D1269" s="48">
        <v>5620.2001950000003</v>
      </c>
      <c r="E1269" s="48">
        <v>5561.3999020000001</v>
      </c>
      <c r="F1269" s="48">
        <v>5614.7998049999997</v>
      </c>
      <c r="G1269" s="48">
        <v>0</v>
      </c>
      <c r="H1269" s="48">
        <f t="shared" si="76"/>
        <v>5598.7999673333334</v>
      </c>
      <c r="I1269" s="48">
        <v>1</v>
      </c>
      <c r="J1269" s="48">
        <v>-1</v>
      </c>
      <c r="K1269" s="48">
        <v>0</v>
      </c>
      <c r="L1269" s="48">
        <v>1</v>
      </c>
      <c r="M1269">
        <v>5655.5999511999999</v>
      </c>
      <c r="N1269">
        <v>5664.2124755499999</v>
      </c>
      <c r="O1269" s="48">
        <v>0</v>
      </c>
      <c r="P1269" s="61">
        <f t="shared" si="77"/>
        <v>0.73481263488343296</v>
      </c>
      <c r="Q1269" s="62">
        <f t="shared" si="78"/>
        <v>0.67586048242332863</v>
      </c>
      <c r="R1269" s="62">
        <f t="shared" si="79"/>
        <v>1</v>
      </c>
    </row>
    <row r="1270" spans="1:18" x14ac:dyDescent="0.3">
      <c r="A1270" s="60">
        <v>41235</v>
      </c>
      <c r="B1270" s="48">
        <v>0</v>
      </c>
      <c r="C1270" s="48">
        <v>5628.6000979999999</v>
      </c>
      <c r="D1270" s="48">
        <v>5643.3500979999999</v>
      </c>
      <c r="E1270" s="48">
        <v>5608</v>
      </c>
      <c r="F1270" s="48">
        <v>5627.75</v>
      </c>
      <c r="G1270" s="48">
        <v>0</v>
      </c>
      <c r="H1270" s="48">
        <f t="shared" si="76"/>
        <v>5626.3666993333327</v>
      </c>
      <c r="I1270" s="48">
        <v>0</v>
      </c>
      <c r="J1270" s="48">
        <v>-1</v>
      </c>
      <c r="K1270" s="48">
        <v>0</v>
      </c>
      <c r="L1270" s="48">
        <v>1</v>
      </c>
      <c r="M1270">
        <v>5645.9349610000008</v>
      </c>
      <c r="N1270">
        <v>5661.3874755500001</v>
      </c>
      <c r="O1270" s="48">
        <v>0</v>
      </c>
      <c r="P1270" s="61">
        <f t="shared" si="77"/>
        <v>0.65440116135672199</v>
      </c>
      <c r="Q1270" s="62">
        <f t="shared" si="78"/>
        <v>0.65800156784524177</v>
      </c>
      <c r="R1270" s="62">
        <f t="shared" si="79"/>
        <v>1</v>
      </c>
    </row>
    <row r="1271" spans="1:18" x14ac:dyDescent="0.3">
      <c r="A1271" s="60">
        <v>41236</v>
      </c>
      <c r="B1271" s="48">
        <v>0</v>
      </c>
      <c r="C1271" s="48">
        <v>5635.4501950000003</v>
      </c>
      <c r="D1271" s="48">
        <v>5637.75</v>
      </c>
      <c r="E1271" s="48">
        <v>5593.5498049999997</v>
      </c>
      <c r="F1271" s="48">
        <v>5626.6000979999999</v>
      </c>
      <c r="G1271" s="48">
        <v>0</v>
      </c>
      <c r="H1271" s="48">
        <f t="shared" si="76"/>
        <v>5619.2999676666659</v>
      </c>
      <c r="I1271" s="48">
        <v>0</v>
      </c>
      <c r="J1271" s="48">
        <v>-1</v>
      </c>
      <c r="K1271" s="48">
        <v>1</v>
      </c>
      <c r="L1271" s="48">
        <v>1</v>
      </c>
      <c r="M1271">
        <v>5632.5849610000005</v>
      </c>
      <c r="N1271">
        <v>5656.85998535</v>
      </c>
      <c r="O1271" s="48">
        <v>0</v>
      </c>
      <c r="P1271" s="61">
        <f t="shared" si="77"/>
        <v>0.63746608778952862</v>
      </c>
      <c r="Q1271" s="62">
        <f t="shared" si="78"/>
        <v>0.65418044189653524</v>
      </c>
      <c r="R1271" s="62">
        <f t="shared" si="79"/>
        <v>1</v>
      </c>
    </row>
    <row r="1272" spans="1:18" x14ac:dyDescent="0.3">
      <c r="A1272" s="60">
        <v>41239</v>
      </c>
      <c r="B1272" s="48">
        <v>0</v>
      </c>
      <c r="C1272" s="48">
        <v>5648.6499020000001</v>
      </c>
      <c r="D1272" s="48">
        <v>5649.2001950000003</v>
      </c>
      <c r="E1272" s="48">
        <v>5623.4501950000003</v>
      </c>
      <c r="F1272" s="48">
        <v>5635.8999020000001</v>
      </c>
      <c r="G1272" s="48">
        <v>0</v>
      </c>
      <c r="H1272" s="48">
        <f t="shared" si="76"/>
        <v>5636.1834306666669</v>
      </c>
      <c r="I1272" s="48">
        <v>0</v>
      </c>
      <c r="J1272" s="48">
        <v>-1</v>
      </c>
      <c r="K1272" s="48">
        <v>0</v>
      </c>
      <c r="L1272" s="48">
        <v>1</v>
      </c>
      <c r="M1272">
        <v>5622.2999512000006</v>
      </c>
      <c r="N1272">
        <v>5654.0849853500004</v>
      </c>
      <c r="O1272" s="48">
        <v>0</v>
      </c>
      <c r="P1272" s="61">
        <f t="shared" si="77"/>
        <v>0.62716882931887086</v>
      </c>
      <c r="Q1272" s="62">
        <f t="shared" si="78"/>
        <v>0.65184722599686384</v>
      </c>
      <c r="R1272" s="62">
        <f t="shared" si="79"/>
        <v>1</v>
      </c>
    </row>
    <row r="1273" spans="1:18" x14ac:dyDescent="0.3">
      <c r="A1273" s="60">
        <v>41240</v>
      </c>
      <c r="B1273" s="48">
        <v>1</v>
      </c>
      <c r="C1273" s="48">
        <v>5658.5</v>
      </c>
      <c r="D1273" s="48">
        <v>5733.2001950000003</v>
      </c>
      <c r="E1273" s="48">
        <v>5658</v>
      </c>
      <c r="F1273" s="48">
        <v>5727.4501950000003</v>
      </c>
      <c r="G1273" s="48">
        <v>0</v>
      </c>
      <c r="H1273" s="48">
        <f t="shared" si="76"/>
        <v>5706.2167966666675</v>
      </c>
      <c r="I1273" s="48">
        <v>1</v>
      </c>
      <c r="J1273" s="48">
        <v>-1</v>
      </c>
      <c r="K1273" s="48">
        <v>0</v>
      </c>
      <c r="L1273" s="48">
        <v>1</v>
      </c>
      <c r="M1273">
        <v>5626.4199706999998</v>
      </c>
      <c r="N1273">
        <v>5655.1925048500007</v>
      </c>
      <c r="O1273" s="48">
        <v>0</v>
      </c>
      <c r="P1273" s="61">
        <f t="shared" si="77"/>
        <v>0.82048473012486256</v>
      </c>
      <c r="Q1273" s="62">
        <f t="shared" si="78"/>
        <v>0.69433922517058733</v>
      </c>
      <c r="R1273" s="62">
        <f t="shared" si="79"/>
        <v>1</v>
      </c>
    </row>
    <row r="1274" spans="1:18" x14ac:dyDescent="0.3">
      <c r="A1274" s="60">
        <v>41242</v>
      </c>
      <c r="B1274" s="48">
        <v>1</v>
      </c>
      <c r="C1274" s="48">
        <v>5736.7001950000003</v>
      </c>
      <c r="D1274" s="48">
        <v>5833.5</v>
      </c>
      <c r="E1274" s="48">
        <v>5736.1000979999999</v>
      </c>
      <c r="F1274" s="48">
        <v>5825</v>
      </c>
      <c r="G1274" s="48">
        <v>0</v>
      </c>
      <c r="H1274" s="48">
        <f t="shared" si="76"/>
        <v>5798.2000326666666</v>
      </c>
      <c r="I1274" s="48">
        <v>1</v>
      </c>
      <c r="J1274" s="48">
        <v>-1</v>
      </c>
      <c r="K1274" s="48">
        <v>0</v>
      </c>
      <c r="L1274" s="48">
        <v>1</v>
      </c>
      <c r="M1274">
        <v>5640.5499511999997</v>
      </c>
      <c r="N1274">
        <v>5663.16249995</v>
      </c>
      <c r="O1274" s="48">
        <v>0</v>
      </c>
      <c r="P1274" s="61">
        <f t="shared" si="77"/>
        <v>0.86562595831732936</v>
      </c>
      <c r="Q1274" s="62">
        <f t="shared" si="78"/>
        <v>0.70383473653378792</v>
      </c>
      <c r="R1274" s="62">
        <f t="shared" si="79"/>
        <v>1</v>
      </c>
    </row>
    <row r="1275" spans="1:18" x14ac:dyDescent="0.3">
      <c r="A1275" s="60">
        <v>41243</v>
      </c>
      <c r="B1275" s="48">
        <v>1</v>
      </c>
      <c r="C1275" s="48">
        <v>5836</v>
      </c>
      <c r="D1275" s="48">
        <v>5885.25</v>
      </c>
      <c r="E1275" s="48">
        <v>5827.8500979999999</v>
      </c>
      <c r="F1275" s="48">
        <v>5879.8500979999999</v>
      </c>
      <c r="G1275" s="48">
        <v>0</v>
      </c>
      <c r="H1275" s="48">
        <f t="shared" si="76"/>
        <v>5864.3167319999993</v>
      </c>
      <c r="I1275" s="48">
        <v>1</v>
      </c>
      <c r="J1275" s="48">
        <v>-1</v>
      </c>
      <c r="K1275" s="48">
        <v>0</v>
      </c>
      <c r="L1275" s="48">
        <v>1</v>
      </c>
      <c r="M1275">
        <v>5665.4349609999999</v>
      </c>
      <c r="N1275">
        <v>5677.2600097499999</v>
      </c>
      <c r="O1275" s="48">
        <v>0</v>
      </c>
      <c r="P1275" s="61">
        <f t="shared" si="77"/>
        <v>0.76228588576434597</v>
      </c>
      <c r="Q1275" s="62">
        <f t="shared" si="78"/>
        <v>0.68184981845929837</v>
      </c>
      <c r="R1275" s="62">
        <f t="shared" si="79"/>
        <v>1</v>
      </c>
    </row>
    <row r="1276" spans="1:18" x14ac:dyDescent="0.3">
      <c r="A1276" s="60">
        <v>41246</v>
      </c>
      <c r="B1276" s="48">
        <v>0</v>
      </c>
      <c r="C1276" s="48">
        <v>5878.25</v>
      </c>
      <c r="D1276" s="48">
        <v>5899.1499020000001</v>
      </c>
      <c r="E1276" s="48">
        <v>5854.6000979999999</v>
      </c>
      <c r="F1276" s="48">
        <v>5870.9501950000003</v>
      </c>
      <c r="G1276" s="48">
        <v>0</v>
      </c>
      <c r="H1276" s="48">
        <f t="shared" si="76"/>
        <v>5874.9000650000007</v>
      </c>
      <c r="I1276" s="48">
        <v>0</v>
      </c>
      <c r="J1276" s="48">
        <v>-1</v>
      </c>
      <c r="K1276" s="48">
        <v>0</v>
      </c>
      <c r="L1276" s="48">
        <v>1</v>
      </c>
      <c r="M1276">
        <v>5695.1249999999991</v>
      </c>
      <c r="N1276">
        <v>5689.822509749999</v>
      </c>
      <c r="O1276" s="48">
        <v>1</v>
      </c>
      <c r="P1276" s="61">
        <f t="shared" si="77"/>
        <v>0.63703420093655816</v>
      </c>
      <c r="Q1276" s="62">
        <f t="shared" si="78"/>
        <v>0.65408273032359954</v>
      </c>
      <c r="R1276" s="62">
        <f t="shared" si="79"/>
        <v>1</v>
      </c>
    </row>
    <row r="1277" spans="1:18" x14ac:dyDescent="0.3">
      <c r="A1277" s="60">
        <v>41247</v>
      </c>
      <c r="B1277" s="48">
        <v>1</v>
      </c>
      <c r="C1277" s="48">
        <v>5866.7998049999997</v>
      </c>
      <c r="D1277" s="48">
        <v>5894.9501950000003</v>
      </c>
      <c r="E1277" s="48">
        <v>5859</v>
      </c>
      <c r="F1277" s="48">
        <v>5889.25</v>
      </c>
      <c r="G1277" s="48">
        <v>0</v>
      </c>
      <c r="H1277" s="48">
        <f t="shared" si="76"/>
        <v>5881.0667316666668</v>
      </c>
      <c r="I1277" s="48">
        <v>1</v>
      </c>
      <c r="J1277" s="48">
        <v>-1</v>
      </c>
      <c r="K1277" s="48">
        <v>0</v>
      </c>
      <c r="L1277" s="48">
        <v>1</v>
      </c>
      <c r="M1277">
        <v>5726.9100097999999</v>
      </c>
      <c r="N1277">
        <v>5702.0325194999987</v>
      </c>
      <c r="O1277" s="48">
        <v>1</v>
      </c>
      <c r="P1277" s="61">
        <f t="shared" si="77"/>
        <v>0.71189791502659916</v>
      </c>
      <c r="Q1277" s="62">
        <f t="shared" si="78"/>
        <v>0.67082039394189841</v>
      </c>
      <c r="R1277" s="62">
        <f t="shared" si="79"/>
        <v>1</v>
      </c>
    </row>
    <row r="1278" spans="1:18" x14ac:dyDescent="0.3">
      <c r="A1278" s="60">
        <v>41248</v>
      </c>
      <c r="B1278" s="48">
        <v>0</v>
      </c>
      <c r="C1278" s="48">
        <v>5906.6000979999999</v>
      </c>
      <c r="D1278" s="48">
        <v>5917.7998049999997</v>
      </c>
      <c r="E1278" s="48">
        <v>5891.3500979999999</v>
      </c>
      <c r="F1278" s="48">
        <v>5900.5</v>
      </c>
      <c r="G1278" s="48">
        <v>0</v>
      </c>
      <c r="H1278" s="48">
        <f t="shared" si="76"/>
        <v>5903.2166343333329</v>
      </c>
      <c r="I1278" s="48">
        <v>0</v>
      </c>
      <c r="J1278" s="48">
        <v>-1</v>
      </c>
      <c r="K1278" s="48">
        <v>0</v>
      </c>
      <c r="L1278" s="48">
        <v>1</v>
      </c>
      <c r="M1278">
        <v>5759.8050292999997</v>
      </c>
      <c r="N1278">
        <v>5712.1725097500002</v>
      </c>
      <c r="O1278" s="48">
        <v>1</v>
      </c>
      <c r="P1278" s="61">
        <f t="shared" si="77"/>
        <v>0.64226203823306904</v>
      </c>
      <c r="Q1278" s="62">
        <f t="shared" si="78"/>
        <v>0.65526461828690352</v>
      </c>
      <c r="R1278" s="62">
        <f t="shared" si="79"/>
        <v>1</v>
      </c>
    </row>
    <row r="1279" spans="1:18" x14ac:dyDescent="0.3">
      <c r="A1279" s="60">
        <v>41249</v>
      </c>
      <c r="B1279" s="48">
        <v>1</v>
      </c>
      <c r="C1279" s="48">
        <v>5926.2998049999997</v>
      </c>
      <c r="D1279" s="48">
        <v>5942.5498049999997</v>
      </c>
      <c r="E1279" s="48">
        <v>5838.8999020000001</v>
      </c>
      <c r="F1279" s="48">
        <v>5930.8999020000001</v>
      </c>
      <c r="G1279" s="48">
        <v>0</v>
      </c>
      <c r="H1279" s="48">
        <f t="shared" si="76"/>
        <v>5904.1165363333339</v>
      </c>
      <c r="I1279" s="48">
        <v>1</v>
      </c>
      <c r="J1279" s="48">
        <v>-1</v>
      </c>
      <c r="K1279" s="48">
        <v>0</v>
      </c>
      <c r="L1279" s="48">
        <v>1</v>
      </c>
      <c r="M1279">
        <v>5791.4150389999995</v>
      </c>
      <c r="N1279">
        <v>5723.5074951000006</v>
      </c>
      <c r="O1279" s="48">
        <v>1</v>
      </c>
      <c r="P1279" s="61">
        <f t="shared" si="77"/>
        <v>0.67162090310884914</v>
      </c>
      <c r="Q1279" s="62">
        <f t="shared" si="78"/>
        <v>0.66186601145877089</v>
      </c>
      <c r="R1279" s="62">
        <f t="shared" si="79"/>
        <v>1</v>
      </c>
    </row>
    <row r="1280" spans="1:18" x14ac:dyDescent="0.3">
      <c r="A1280" s="60">
        <v>41250</v>
      </c>
      <c r="B1280" s="48">
        <v>0</v>
      </c>
      <c r="C1280" s="48">
        <v>5934</v>
      </c>
      <c r="D1280" s="48">
        <v>5949.8500979999999</v>
      </c>
      <c r="E1280" s="48">
        <v>5888.6499020000001</v>
      </c>
      <c r="F1280" s="48">
        <v>5907.3999020000001</v>
      </c>
      <c r="G1280" s="48">
        <v>0</v>
      </c>
      <c r="H1280" s="48">
        <f t="shared" si="76"/>
        <v>5915.2999673333334</v>
      </c>
      <c r="I1280" s="48">
        <v>0</v>
      </c>
      <c r="J1280" s="48">
        <v>-1</v>
      </c>
      <c r="K1280" s="48">
        <v>0</v>
      </c>
      <c r="L1280" s="48">
        <v>1</v>
      </c>
      <c r="M1280">
        <v>5819.3800291999996</v>
      </c>
      <c r="N1280">
        <v>5732.6574951000002</v>
      </c>
      <c r="O1280" s="48">
        <v>1</v>
      </c>
      <c r="P1280" s="61">
        <f t="shared" si="77"/>
        <v>0.58912860079476581</v>
      </c>
      <c r="Q1280" s="62">
        <f t="shared" si="78"/>
        <v>0.64316518128474365</v>
      </c>
      <c r="R1280" s="62">
        <f t="shared" si="79"/>
        <v>1</v>
      </c>
    </row>
    <row r="1281" spans="1:18" x14ac:dyDescent="0.3">
      <c r="A1281" s="60">
        <v>41253</v>
      </c>
      <c r="B1281" s="48">
        <v>1</v>
      </c>
      <c r="C1281" s="48">
        <v>5916.0498049999997</v>
      </c>
      <c r="D1281" s="48">
        <v>5919.9501950000003</v>
      </c>
      <c r="E1281" s="48">
        <v>5888.1000979999999</v>
      </c>
      <c r="F1281" s="48">
        <v>5908.8999020000001</v>
      </c>
      <c r="G1281" s="48">
        <v>0</v>
      </c>
      <c r="H1281" s="48">
        <f t="shared" si="76"/>
        <v>5905.6500650000007</v>
      </c>
      <c r="I1281" s="48">
        <v>0</v>
      </c>
      <c r="J1281" s="48">
        <v>-1</v>
      </c>
      <c r="K1281" s="48">
        <v>1</v>
      </c>
      <c r="L1281" s="48">
        <v>1</v>
      </c>
      <c r="M1281">
        <v>5847.6100095999991</v>
      </c>
      <c r="N1281">
        <v>5740.0974853000007</v>
      </c>
      <c r="O1281" s="48">
        <v>1</v>
      </c>
      <c r="P1281" s="61">
        <f t="shared" si="77"/>
        <v>0.64181093023704272</v>
      </c>
      <c r="Q1281" s="62">
        <f t="shared" si="78"/>
        <v>0.65516270905812379</v>
      </c>
      <c r="R1281" s="62">
        <f t="shared" si="79"/>
        <v>1</v>
      </c>
    </row>
    <row r="1282" spans="1:18" x14ac:dyDescent="0.3">
      <c r="A1282" s="60">
        <v>41254</v>
      </c>
      <c r="B1282" s="48">
        <v>0</v>
      </c>
      <c r="C1282" s="48">
        <v>5923.7998049999997</v>
      </c>
      <c r="D1282" s="48">
        <v>5965.1499020000001</v>
      </c>
      <c r="E1282" s="48">
        <v>5865.4501950000003</v>
      </c>
      <c r="F1282" s="48">
        <v>5898.7998049999997</v>
      </c>
      <c r="G1282" s="48">
        <v>0</v>
      </c>
      <c r="H1282" s="48">
        <f t="shared" si="76"/>
        <v>5909.7999673333334</v>
      </c>
      <c r="I1282" s="48">
        <v>0</v>
      </c>
      <c r="J1282" s="48">
        <v>-1</v>
      </c>
      <c r="K1282" s="48">
        <v>0</v>
      </c>
      <c r="L1282" s="48">
        <v>1</v>
      </c>
      <c r="M1282">
        <v>5873.8999998999998</v>
      </c>
      <c r="N1282">
        <v>5748.0999755499997</v>
      </c>
      <c r="O1282" s="48">
        <v>1</v>
      </c>
      <c r="P1282" s="61">
        <f t="shared" si="77"/>
        <v>0.58757971909481221</v>
      </c>
      <c r="Q1282" s="62">
        <f t="shared" si="78"/>
        <v>0.64280962838460542</v>
      </c>
      <c r="R1282" s="62">
        <f t="shared" si="79"/>
        <v>1</v>
      </c>
    </row>
    <row r="1283" spans="1:18" x14ac:dyDescent="0.3">
      <c r="A1283" s="60">
        <v>41255</v>
      </c>
      <c r="B1283" s="48">
        <v>1</v>
      </c>
      <c r="C1283" s="48">
        <v>5917.7998049999997</v>
      </c>
      <c r="D1283" s="48">
        <v>5924.6000979999999</v>
      </c>
      <c r="E1283" s="48">
        <v>5874.25</v>
      </c>
      <c r="F1283" s="48">
        <v>5888</v>
      </c>
      <c r="G1283" s="48">
        <v>0</v>
      </c>
      <c r="H1283" s="48">
        <f t="shared" si="76"/>
        <v>5895.6166993333327</v>
      </c>
      <c r="I1283" s="48">
        <v>0</v>
      </c>
      <c r="J1283" s="48">
        <v>-1</v>
      </c>
      <c r="K1283" s="48">
        <v>1</v>
      </c>
      <c r="L1283" s="48">
        <v>1</v>
      </c>
      <c r="M1283">
        <v>5889.9549803999998</v>
      </c>
      <c r="N1283">
        <v>5758.1874755500012</v>
      </c>
      <c r="O1283" s="48">
        <v>1</v>
      </c>
      <c r="P1283" s="61">
        <f t="shared" si="77"/>
        <v>0.58289104954286253</v>
      </c>
      <c r="Q1283" s="62">
        <f t="shared" si="78"/>
        <v>0.64173236514146481</v>
      </c>
      <c r="R1283" s="62">
        <f t="shared" si="79"/>
        <v>1</v>
      </c>
    </row>
    <row r="1284" spans="1:18" x14ac:dyDescent="0.3">
      <c r="A1284" s="60">
        <v>41256</v>
      </c>
      <c r="B1284" s="48">
        <v>1</v>
      </c>
      <c r="C1284" s="48">
        <v>5900.3500979999999</v>
      </c>
      <c r="D1284" s="48">
        <v>5907.4501950000003</v>
      </c>
      <c r="E1284" s="48">
        <v>5841.3500979999999</v>
      </c>
      <c r="F1284" s="48">
        <v>5851.5</v>
      </c>
      <c r="G1284" s="48">
        <v>0</v>
      </c>
      <c r="H1284" s="48">
        <f t="shared" si="76"/>
        <v>5866.7667643333334</v>
      </c>
      <c r="I1284" s="48">
        <v>0</v>
      </c>
      <c r="J1284" s="48">
        <v>-1</v>
      </c>
      <c r="K1284" s="48">
        <v>1</v>
      </c>
      <c r="L1284" s="48">
        <v>1</v>
      </c>
      <c r="M1284">
        <v>5892.6049804000004</v>
      </c>
      <c r="N1284">
        <v>5766.5774658000009</v>
      </c>
      <c r="O1284" s="48">
        <v>1</v>
      </c>
      <c r="P1284" s="61">
        <f t="shared" si="77"/>
        <v>0.53388348431707677</v>
      </c>
      <c r="Q1284" s="62">
        <f t="shared" si="78"/>
        <v>0.63038841666276069</v>
      </c>
      <c r="R1284" s="62">
        <f t="shared" si="79"/>
        <v>1</v>
      </c>
    </row>
    <row r="1285" spans="1:18" x14ac:dyDescent="0.3">
      <c r="A1285" s="60">
        <v>41257</v>
      </c>
      <c r="B1285" s="48">
        <v>1</v>
      </c>
      <c r="C1285" s="48">
        <v>5846.8999020000001</v>
      </c>
      <c r="D1285" s="48">
        <v>5886.1000979999999</v>
      </c>
      <c r="E1285" s="48">
        <v>5839.1499020000001</v>
      </c>
      <c r="F1285" s="48">
        <v>5879.6000979999999</v>
      </c>
      <c r="G1285" s="48">
        <v>0</v>
      </c>
      <c r="H1285" s="48">
        <f t="shared" ref="H1285:H1348" si="80">AVERAGE(D1285,E1285,F1285)</f>
        <v>5868.2833659999997</v>
      </c>
      <c r="I1285" s="48">
        <v>1</v>
      </c>
      <c r="J1285" s="48">
        <v>-1</v>
      </c>
      <c r="K1285" s="48">
        <v>0</v>
      </c>
      <c r="L1285" s="48">
        <v>1</v>
      </c>
      <c r="M1285">
        <v>5892.5799804000007</v>
      </c>
      <c r="N1285">
        <v>5779.0074707000003</v>
      </c>
      <c r="O1285" s="48">
        <v>1</v>
      </c>
      <c r="P1285" s="61">
        <f t="shared" si="77"/>
        <v>0.73578051600629579</v>
      </c>
      <c r="Q1285" s="62">
        <f t="shared" si="78"/>
        <v>0.67607248303075929</v>
      </c>
      <c r="R1285" s="62">
        <f t="shared" si="79"/>
        <v>1</v>
      </c>
    </row>
    <row r="1286" spans="1:18" x14ac:dyDescent="0.3">
      <c r="A1286" s="60">
        <v>41260</v>
      </c>
      <c r="B1286" s="48">
        <v>1</v>
      </c>
      <c r="C1286" s="48">
        <v>5860.5</v>
      </c>
      <c r="D1286" s="48">
        <v>5886.0498049999997</v>
      </c>
      <c r="E1286" s="48">
        <v>5850.1499020000001</v>
      </c>
      <c r="F1286" s="48">
        <v>5857.8999020000001</v>
      </c>
      <c r="G1286" s="48">
        <v>0</v>
      </c>
      <c r="H1286" s="48">
        <f t="shared" si="80"/>
        <v>5864.6998696666669</v>
      </c>
      <c r="I1286" s="48">
        <v>0</v>
      </c>
      <c r="J1286" s="48">
        <v>-1</v>
      </c>
      <c r="K1286" s="48">
        <v>1</v>
      </c>
      <c r="L1286" s="48">
        <v>1</v>
      </c>
      <c r="M1286">
        <v>5891.2749511000002</v>
      </c>
      <c r="N1286">
        <v>5793.199975550001</v>
      </c>
      <c r="O1286" s="48">
        <v>1</v>
      </c>
      <c r="P1286" s="61">
        <f t="shared" si="77"/>
        <v>0.64755593309825721</v>
      </c>
      <c r="Q1286" s="62">
        <f t="shared" si="78"/>
        <v>0.65645948662330933</v>
      </c>
      <c r="R1286" s="62">
        <f t="shared" si="79"/>
        <v>1</v>
      </c>
    </row>
    <row r="1287" spans="1:18" x14ac:dyDescent="0.3">
      <c r="A1287" s="60">
        <v>41261</v>
      </c>
      <c r="B1287" s="48">
        <v>1</v>
      </c>
      <c r="C1287" s="48">
        <v>5873.6000979999999</v>
      </c>
      <c r="D1287" s="48">
        <v>5905.7998049999997</v>
      </c>
      <c r="E1287" s="48">
        <v>5823.1499020000001</v>
      </c>
      <c r="F1287" s="48">
        <v>5896.7998049999997</v>
      </c>
      <c r="G1287" s="48">
        <v>0</v>
      </c>
      <c r="H1287" s="48">
        <f t="shared" si="80"/>
        <v>5875.2498373333328</v>
      </c>
      <c r="I1287" s="48">
        <v>1</v>
      </c>
      <c r="J1287" s="48">
        <v>-1</v>
      </c>
      <c r="K1287" s="48">
        <v>0</v>
      </c>
      <c r="L1287" s="48">
        <v>1</v>
      </c>
      <c r="M1287">
        <v>5892.0299316000001</v>
      </c>
      <c r="N1287">
        <v>5809.4699707000009</v>
      </c>
      <c r="O1287" s="48">
        <v>1</v>
      </c>
      <c r="P1287" s="61">
        <f t="shared" si="77"/>
        <v>0.71450247385850951</v>
      </c>
      <c r="Q1287" s="62">
        <f t="shared" si="78"/>
        <v>0.67139527754931905</v>
      </c>
      <c r="R1287" s="62">
        <f t="shared" si="79"/>
        <v>1</v>
      </c>
    </row>
    <row r="1288" spans="1:18" x14ac:dyDescent="0.3">
      <c r="A1288" s="60">
        <v>41262</v>
      </c>
      <c r="B1288" s="48">
        <v>1</v>
      </c>
      <c r="C1288" s="48">
        <v>5917.2998049999997</v>
      </c>
      <c r="D1288" s="48">
        <v>5939.3999020000001</v>
      </c>
      <c r="E1288" s="48">
        <v>5910.7998049999997</v>
      </c>
      <c r="F1288" s="48">
        <v>5929.6000979999999</v>
      </c>
      <c r="G1288" s="48">
        <v>0</v>
      </c>
      <c r="H1288" s="48">
        <f t="shared" si="80"/>
        <v>5926.5999349999993</v>
      </c>
      <c r="I1288" s="48">
        <v>1</v>
      </c>
      <c r="J1288" s="48">
        <v>-1</v>
      </c>
      <c r="K1288" s="48">
        <v>0</v>
      </c>
      <c r="L1288" s="48">
        <v>1</v>
      </c>
      <c r="M1288">
        <v>5894.9399414000009</v>
      </c>
      <c r="N1288">
        <v>5827.3724853500007</v>
      </c>
      <c r="O1288" s="48">
        <v>1</v>
      </c>
      <c r="P1288" s="61">
        <f t="shared" si="77"/>
        <v>0.68710742336713282</v>
      </c>
      <c r="Q1288" s="62">
        <f t="shared" si="78"/>
        <v>0.66532315006672793</v>
      </c>
      <c r="R1288" s="62">
        <f t="shared" si="79"/>
        <v>1</v>
      </c>
    </row>
    <row r="1289" spans="1:18" x14ac:dyDescent="0.3">
      <c r="A1289" s="60">
        <v>41263</v>
      </c>
      <c r="B1289" s="48">
        <v>1</v>
      </c>
      <c r="C1289" s="48">
        <v>5934.4501950000003</v>
      </c>
      <c r="D1289" s="48">
        <v>5937.6000979999999</v>
      </c>
      <c r="E1289" s="48">
        <v>5881.4501950000003</v>
      </c>
      <c r="F1289" s="48">
        <v>5916.3999020000001</v>
      </c>
      <c r="G1289" s="48">
        <v>0</v>
      </c>
      <c r="H1289" s="48">
        <f t="shared" si="80"/>
        <v>5911.8167316666668</v>
      </c>
      <c r="I1289" s="48">
        <v>0</v>
      </c>
      <c r="J1289" s="48">
        <v>-1</v>
      </c>
      <c r="K1289" s="48">
        <v>1</v>
      </c>
      <c r="L1289" s="48">
        <v>1</v>
      </c>
      <c r="M1289">
        <v>5893.4899414000001</v>
      </c>
      <c r="N1289">
        <v>5842.4524901999994</v>
      </c>
      <c r="O1289" s="48">
        <v>1</v>
      </c>
      <c r="P1289" s="61">
        <f t="shared" si="77"/>
        <v>0.61469233015854585</v>
      </c>
      <c r="Q1289" s="62">
        <f t="shared" si="78"/>
        <v>0.64901044153329801</v>
      </c>
      <c r="R1289" s="62">
        <f t="shared" si="79"/>
        <v>1</v>
      </c>
    </row>
    <row r="1290" spans="1:18" x14ac:dyDescent="0.3">
      <c r="A1290" s="60">
        <v>41264</v>
      </c>
      <c r="B1290" s="48">
        <v>1</v>
      </c>
      <c r="C1290" s="48">
        <v>5888</v>
      </c>
      <c r="D1290" s="48">
        <v>5888</v>
      </c>
      <c r="E1290" s="48">
        <v>5841.6499020000001</v>
      </c>
      <c r="F1290" s="48">
        <v>5847.7001950000003</v>
      </c>
      <c r="G1290" s="48">
        <v>0</v>
      </c>
      <c r="H1290" s="48">
        <f t="shared" si="80"/>
        <v>5859.1166990000011</v>
      </c>
      <c r="I1290" s="48">
        <v>0</v>
      </c>
      <c r="J1290" s="48">
        <v>0</v>
      </c>
      <c r="K1290" s="48">
        <v>1</v>
      </c>
      <c r="L1290" s="48">
        <v>1</v>
      </c>
      <c r="M1290">
        <v>5887.5199707000002</v>
      </c>
      <c r="N1290">
        <v>5853.4499999499994</v>
      </c>
      <c r="O1290" s="48">
        <v>1</v>
      </c>
      <c r="P1290" s="61">
        <f t="shared" si="77"/>
        <v>0.55728619013557101</v>
      </c>
      <c r="Q1290" s="62">
        <f t="shared" si="78"/>
        <v>0.63582438481955683</v>
      </c>
      <c r="R1290" s="62">
        <f t="shared" si="79"/>
        <v>1</v>
      </c>
    </row>
    <row r="1291" spans="1:18" x14ac:dyDescent="0.3">
      <c r="A1291" s="60">
        <v>41267</v>
      </c>
      <c r="B1291" s="48">
        <v>1</v>
      </c>
      <c r="C1291" s="48">
        <v>5869</v>
      </c>
      <c r="D1291" s="48">
        <v>5871.8999020000001</v>
      </c>
      <c r="E1291" s="48">
        <v>5844.7001950000003</v>
      </c>
      <c r="F1291" s="48">
        <v>5855.75</v>
      </c>
      <c r="G1291" s="48">
        <v>0</v>
      </c>
      <c r="H1291" s="48">
        <f t="shared" si="80"/>
        <v>5857.4500323333341</v>
      </c>
      <c r="I1291" s="48">
        <v>0</v>
      </c>
      <c r="J1291" s="48">
        <v>-1</v>
      </c>
      <c r="K1291" s="48">
        <v>1</v>
      </c>
      <c r="L1291" s="48">
        <v>1</v>
      </c>
      <c r="M1291">
        <v>5882.2049804999997</v>
      </c>
      <c r="N1291">
        <v>5864.9074950499999</v>
      </c>
      <c r="O1291" s="48">
        <v>1</v>
      </c>
      <c r="P1291" s="61">
        <f t="shared" si="77"/>
        <v>0.62593243162711709</v>
      </c>
      <c r="Q1291" s="62">
        <f t="shared" si="78"/>
        <v>0.65156658225936481</v>
      </c>
      <c r="R1291" s="62">
        <f t="shared" si="79"/>
        <v>1</v>
      </c>
    </row>
    <row r="1292" spans="1:18" x14ac:dyDescent="0.3">
      <c r="A1292" s="60">
        <v>41269</v>
      </c>
      <c r="B1292" s="48">
        <v>1</v>
      </c>
      <c r="C1292" s="48">
        <v>5864.9501950000003</v>
      </c>
      <c r="D1292" s="48">
        <v>5917.2998049999997</v>
      </c>
      <c r="E1292" s="48">
        <v>5859.5498049999997</v>
      </c>
      <c r="F1292" s="48">
        <v>5905.6000979999999</v>
      </c>
      <c r="G1292" s="48">
        <v>0</v>
      </c>
      <c r="H1292" s="48">
        <f t="shared" si="80"/>
        <v>5894.149902666667</v>
      </c>
      <c r="I1292" s="48">
        <v>1</v>
      </c>
      <c r="J1292" s="48">
        <v>-1</v>
      </c>
      <c r="K1292" s="48">
        <v>0</v>
      </c>
      <c r="L1292" s="48">
        <v>1</v>
      </c>
      <c r="M1292">
        <v>5882.8850097999994</v>
      </c>
      <c r="N1292">
        <v>5878.3925048499996</v>
      </c>
      <c r="O1292" s="48">
        <v>1</v>
      </c>
      <c r="P1292" s="61">
        <f t="shared" si="77"/>
        <v>0.7532094236876008</v>
      </c>
      <c r="Q1292" s="62">
        <f t="shared" si="78"/>
        <v>0.67987761401163826</v>
      </c>
      <c r="R1292" s="62">
        <f t="shared" si="79"/>
        <v>1</v>
      </c>
    </row>
    <row r="1293" spans="1:18" x14ac:dyDescent="0.3">
      <c r="A1293" s="60">
        <v>41270</v>
      </c>
      <c r="B1293" s="48">
        <v>0</v>
      </c>
      <c r="C1293" s="48">
        <v>5930.2001950000003</v>
      </c>
      <c r="D1293" s="48">
        <v>5930.7998049999997</v>
      </c>
      <c r="E1293" s="48">
        <v>5864.7001950000003</v>
      </c>
      <c r="F1293" s="48">
        <v>5870.1000979999999</v>
      </c>
      <c r="G1293" s="48">
        <v>0</v>
      </c>
      <c r="H1293" s="48">
        <f t="shared" si="80"/>
        <v>5888.5333659999997</v>
      </c>
      <c r="I1293" s="48">
        <v>0</v>
      </c>
      <c r="J1293" s="48">
        <v>-1</v>
      </c>
      <c r="K1293" s="48">
        <v>1</v>
      </c>
      <c r="L1293" s="48">
        <v>1</v>
      </c>
      <c r="M1293">
        <v>5881.0950195999994</v>
      </c>
      <c r="N1293">
        <v>5885.5249999999996</v>
      </c>
      <c r="O1293" s="48">
        <v>0</v>
      </c>
      <c r="P1293" s="61">
        <f t="shared" si="77"/>
        <v>0.50657866375469696</v>
      </c>
      <c r="Q1293" s="62">
        <f t="shared" si="78"/>
        <v>0.62400409154633629</v>
      </c>
      <c r="R1293" s="62">
        <f t="shared" si="79"/>
        <v>1</v>
      </c>
    </row>
    <row r="1294" spans="1:18" x14ac:dyDescent="0.3">
      <c r="A1294" s="60">
        <v>41271</v>
      </c>
      <c r="B1294" s="48">
        <v>1</v>
      </c>
      <c r="C1294" s="48">
        <v>5887.1499020000001</v>
      </c>
      <c r="D1294" s="48">
        <v>5915.75</v>
      </c>
      <c r="E1294" s="48">
        <v>5879.5</v>
      </c>
      <c r="F1294" s="48">
        <v>5908.3500979999999</v>
      </c>
      <c r="G1294" s="48">
        <v>0</v>
      </c>
      <c r="H1294" s="48">
        <f t="shared" si="80"/>
        <v>5901.2000326666666</v>
      </c>
      <c r="I1294" s="48">
        <v>1</v>
      </c>
      <c r="J1294" s="48">
        <v>-1</v>
      </c>
      <c r="K1294" s="48">
        <v>0</v>
      </c>
      <c r="L1294" s="48">
        <v>1</v>
      </c>
      <c r="M1294">
        <v>5886.7800294000008</v>
      </c>
      <c r="N1294">
        <v>5889.6925049000001</v>
      </c>
      <c r="O1294" s="48">
        <v>0</v>
      </c>
      <c r="P1294" s="61">
        <f t="shared" si="77"/>
        <v>0.70859894160333448</v>
      </c>
      <c r="Q1294" s="62">
        <f t="shared" si="78"/>
        <v>0.67009150324189848</v>
      </c>
      <c r="R1294" s="62">
        <f t="shared" si="79"/>
        <v>1</v>
      </c>
    </row>
    <row r="1295" spans="1:18" x14ac:dyDescent="0.3">
      <c r="A1295" s="60">
        <v>41274</v>
      </c>
      <c r="B1295" s="48">
        <v>1</v>
      </c>
      <c r="C1295" s="48">
        <v>5901.2001950000003</v>
      </c>
      <c r="D1295" s="48">
        <v>5919</v>
      </c>
      <c r="E1295" s="48">
        <v>5897.1499020000001</v>
      </c>
      <c r="F1295" s="48">
        <v>5905.1000979999999</v>
      </c>
      <c r="G1295" s="48">
        <v>0</v>
      </c>
      <c r="H1295" s="48">
        <f t="shared" si="80"/>
        <v>5907.083333333333</v>
      </c>
      <c r="I1295" s="48">
        <v>1</v>
      </c>
      <c r="J1295" s="48">
        <v>-1</v>
      </c>
      <c r="K1295" s="48">
        <v>0</v>
      </c>
      <c r="L1295" s="48">
        <v>1</v>
      </c>
      <c r="M1295">
        <v>5889.3300294000019</v>
      </c>
      <c r="N1295">
        <v>5890.955004899999</v>
      </c>
      <c r="O1295" s="48">
        <v>0</v>
      </c>
      <c r="P1295" s="61">
        <f t="shared" si="77"/>
        <v>0.66619241325942569</v>
      </c>
      <c r="Q1295" s="62">
        <f t="shared" si="78"/>
        <v>0.66065005325647563</v>
      </c>
      <c r="R1295" s="62">
        <f t="shared" si="79"/>
        <v>1</v>
      </c>
    </row>
    <row r="1296" spans="1:18" x14ac:dyDescent="0.3">
      <c r="A1296" s="60">
        <v>41276</v>
      </c>
      <c r="B1296" s="48">
        <v>1</v>
      </c>
      <c r="C1296" s="48">
        <v>5982.6000979999999</v>
      </c>
      <c r="D1296" s="48">
        <v>6006.0498049999997</v>
      </c>
      <c r="E1296" s="48">
        <v>5982</v>
      </c>
      <c r="F1296" s="48">
        <v>5993.25</v>
      </c>
      <c r="G1296" s="48">
        <v>0</v>
      </c>
      <c r="H1296" s="48">
        <f t="shared" si="80"/>
        <v>5993.7666016666662</v>
      </c>
      <c r="I1296" s="48">
        <v>1</v>
      </c>
      <c r="J1296" s="48">
        <v>-1</v>
      </c>
      <c r="K1296" s="48">
        <v>0</v>
      </c>
      <c r="L1296" s="48">
        <v>1</v>
      </c>
      <c r="M1296">
        <v>5902.8650392000009</v>
      </c>
      <c r="N1296">
        <v>5897.0699951499992</v>
      </c>
      <c r="O1296" s="48">
        <v>1</v>
      </c>
      <c r="P1296" s="61">
        <f t="shared" si="77"/>
        <v>0.68246865479857477</v>
      </c>
      <c r="Q1296" s="62">
        <f t="shared" si="78"/>
        <v>0.6642894526747225</v>
      </c>
      <c r="R1296" s="62">
        <f t="shared" si="79"/>
        <v>1</v>
      </c>
    </row>
    <row r="1297" spans="1:18" x14ac:dyDescent="0.3">
      <c r="A1297" s="60">
        <v>41277</v>
      </c>
      <c r="B1297" s="48">
        <v>0</v>
      </c>
      <c r="C1297" s="48">
        <v>6015.7998049999997</v>
      </c>
      <c r="D1297" s="48">
        <v>6017</v>
      </c>
      <c r="E1297" s="48">
        <v>5986.5498049999997</v>
      </c>
      <c r="F1297" s="48">
        <v>6009.5</v>
      </c>
      <c r="G1297" s="48">
        <v>0</v>
      </c>
      <c r="H1297" s="48">
        <f t="shared" si="80"/>
        <v>6004.3499349999993</v>
      </c>
      <c r="I1297" s="48">
        <v>0</v>
      </c>
      <c r="J1297" s="48">
        <v>-1</v>
      </c>
      <c r="K1297" s="48">
        <v>0</v>
      </c>
      <c r="L1297" s="48">
        <v>1</v>
      </c>
      <c r="M1297">
        <v>5914.1350587000006</v>
      </c>
      <c r="N1297">
        <v>5903.082495149999</v>
      </c>
      <c r="O1297" s="48">
        <v>1</v>
      </c>
      <c r="P1297" s="61">
        <f t="shared" si="77"/>
        <v>0.64502128676358006</v>
      </c>
      <c r="Q1297" s="62">
        <f t="shared" si="78"/>
        <v>0.65588764562590229</v>
      </c>
      <c r="R1297" s="62">
        <f t="shared" si="79"/>
        <v>1</v>
      </c>
    </row>
    <row r="1298" spans="1:18" x14ac:dyDescent="0.3">
      <c r="A1298" s="60">
        <v>41278</v>
      </c>
      <c r="B1298" s="48">
        <v>1</v>
      </c>
      <c r="C1298" s="48">
        <v>6011.9501950000003</v>
      </c>
      <c r="D1298" s="48">
        <v>6020.75</v>
      </c>
      <c r="E1298" s="48">
        <v>5981.5498049999997</v>
      </c>
      <c r="F1298" s="48">
        <v>6016.1499020000001</v>
      </c>
      <c r="G1298" s="48">
        <v>0</v>
      </c>
      <c r="H1298" s="48">
        <f t="shared" si="80"/>
        <v>6006.1499023333336</v>
      </c>
      <c r="I1298" s="48">
        <v>1</v>
      </c>
      <c r="J1298" s="48">
        <v>-1</v>
      </c>
      <c r="K1298" s="48">
        <v>0</v>
      </c>
      <c r="L1298" s="48">
        <v>1</v>
      </c>
      <c r="M1298">
        <v>5922.7900391000003</v>
      </c>
      <c r="N1298">
        <v>5908.8649902499992</v>
      </c>
      <c r="O1298" s="48">
        <v>1</v>
      </c>
      <c r="P1298" s="61">
        <f t="shared" si="77"/>
        <v>0.67047994510971365</v>
      </c>
      <c r="Q1298" s="62">
        <f t="shared" si="78"/>
        <v>0.66161061861076509</v>
      </c>
      <c r="R1298" s="62">
        <f t="shared" si="79"/>
        <v>1</v>
      </c>
    </row>
    <row r="1299" spans="1:18" x14ac:dyDescent="0.3">
      <c r="A1299" s="60">
        <v>41281</v>
      </c>
      <c r="B1299" s="48">
        <v>1</v>
      </c>
      <c r="C1299" s="48">
        <v>6042.1499020000001</v>
      </c>
      <c r="D1299" s="48">
        <v>6042.1499020000001</v>
      </c>
      <c r="E1299" s="48">
        <v>5977.1499020000001</v>
      </c>
      <c r="F1299" s="48">
        <v>5988.3999020000001</v>
      </c>
      <c r="G1299" s="48">
        <v>0</v>
      </c>
      <c r="H1299" s="48">
        <f t="shared" si="80"/>
        <v>6002.5665686666662</v>
      </c>
      <c r="I1299" s="48">
        <v>0</v>
      </c>
      <c r="J1299" s="48">
        <v>0</v>
      </c>
      <c r="K1299" s="48">
        <v>1</v>
      </c>
      <c r="L1299" s="48">
        <v>1</v>
      </c>
      <c r="M1299">
        <v>5929.9900390999992</v>
      </c>
      <c r="N1299">
        <v>5911.7399902499992</v>
      </c>
      <c r="O1299" s="48">
        <v>1</v>
      </c>
      <c r="P1299" s="61">
        <f t="shared" si="77"/>
        <v>0.5235315541602914</v>
      </c>
      <c r="Q1299" s="62">
        <f t="shared" si="78"/>
        <v>0.62797319029317222</v>
      </c>
      <c r="R1299" s="62">
        <f t="shared" si="79"/>
        <v>1</v>
      </c>
    </row>
    <row r="1300" spans="1:18" x14ac:dyDescent="0.3">
      <c r="A1300" s="60">
        <v>41282</v>
      </c>
      <c r="B1300" s="48">
        <v>1</v>
      </c>
      <c r="C1300" s="48">
        <v>5983.4501950000003</v>
      </c>
      <c r="D1300" s="48">
        <v>6007.0498049999997</v>
      </c>
      <c r="E1300" s="48">
        <v>5964.3999020000001</v>
      </c>
      <c r="F1300" s="48">
        <v>6001.7001950000003</v>
      </c>
      <c r="G1300" s="48">
        <v>0</v>
      </c>
      <c r="H1300" s="48">
        <f t="shared" si="80"/>
        <v>5991.0499673333334</v>
      </c>
      <c r="I1300" s="48">
        <v>1</v>
      </c>
      <c r="J1300" s="48">
        <v>-1</v>
      </c>
      <c r="K1300" s="48">
        <v>1</v>
      </c>
      <c r="L1300" s="48">
        <v>1</v>
      </c>
      <c r="M1300">
        <v>5945.3900390999988</v>
      </c>
      <c r="N1300">
        <v>5916.4550048999999</v>
      </c>
      <c r="O1300" s="48">
        <v>1</v>
      </c>
      <c r="P1300" s="61">
        <f t="shared" si="77"/>
        <v>0.70286973663254693</v>
      </c>
      <c r="Q1300" s="62">
        <f t="shared" si="78"/>
        <v>0.66882372234183762</v>
      </c>
      <c r="R1300" s="62">
        <f t="shared" si="79"/>
        <v>1</v>
      </c>
    </row>
    <row r="1301" spans="1:18" x14ac:dyDescent="0.3">
      <c r="A1301" s="60">
        <v>41283</v>
      </c>
      <c r="B1301" s="48">
        <v>1</v>
      </c>
      <c r="C1301" s="48">
        <v>6006.2001950000003</v>
      </c>
      <c r="D1301" s="48">
        <v>6020.1000979999999</v>
      </c>
      <c r="E1301" s="48">
        <v>5958.4501950000003</v>
      </c>
      <c r="F1301" s="48">
        <v>5971.5</v>
      </c>
      <c r="G1301" s="48">
        <v>0</v>
      </c>
      <c r="H1301" s="48">
        <f t="shared" si="80"/>
        <v>5983.3500976666664</v>
      </c>
      <c r="I1301" s="48">
        <v>0</v>
      </c>
      <c r="J1301" s="48">
        <v>-1</v>
      </c>
      <c r="K1301" s="48">
        <v>1</v>
      </c>
      <c r="L1301" s="48">
        <v>1</v>
      </c>
      <c r="M1301">
        <v>5956.9650390999986</v>
      </c>
      <c r="N1301">
        <v>5919.5850097999992</v>
      </c>
      <c r="O1301" s="48">
        <v>1</v>
      </c>
      <c r="P1301" s="61">
        <f t="shared" si="77"/>
        <v>0.56887513022809721</v>
      </c>
      <c r="Q1301" s="62">
        <f t="shared" si="78"/>
        <v>0.63850357682596104</v>
      </c>
      <c r="R1301" s="62">
        <f t="shared" si="79"/>
        <v>1</v>
      </c>
    </row>
    <row r="1302" spans="1:18" x14ac:dyDescent="0.3">
      <c r="A1302" s="60">
        <v>41284</v>
      </c>
      <c r="B1302" s="48">
        <v>1</v>
      </c>
      <c r="C1302" s="48">
        <v>5998.7998049999997</v>
      </c>
      <c r="D1302" s="48">
        <v>6005.1499020000001</v>
      </c>
      <c r="E1302" s="48">
        <v>5947.2998049999997</v>
      </c>
      <c r="F1302" s="48">
        <v>5968.6499020000001</v>
      </c>
      <c r="G1302" s="48">
        <v>0</v>
      </c>
      <c r="H1302" s="48">
        <f t="shared" si="80"/>
        <v>5973.6998696666669</v>
      </c>
      <c r="I1302" s="48">
        <v>0</v>
      </c>
      <c r="J1302" s="48">
        <v>-1</v>
      </c>
      <c r="K1302" s="48">
        <v>1</v>
      </c>
      <c r="L1302" s="48">
        <v>1</v>
      </c>
      <c r="M1302">
        <v>5963.2700194999989</v>
      </c>
      <c r="N1302">
        <v>5923.07751465</v>
      </c>
      <c r="O1302" s="48">
        <v>1</v>
      </c>
      <c r="P1302" s="61">
        <f t="shared" si="77"/>
        <v>0.58263636816658093</v>
      </c>
      <c r="Q1302" s="62">
        <f t="shared" si="78"/>
        <v>0.64167380873963964</v>
      </c>
      <c r="R1302" s="62">
        <f t="shared" si="79"/>
        <v>1</v>
      </c>
    </row>
    <row r="1303" spans="1:18" x14ac:dyDescent="0.3">
      <c r="A1303" s="60">
        <v>41285</v>
      </c>
      <c r="B1303" s="48">
        <v>1</v>
      </c>
      <c r="C1303" s="48">
        <v>6012.3999020000001</v>
      </c>
      <c r="D1303" s="48">
        <v>6018.8500979999999</v>
      </c>
      <c r="E1303" s="48">
        <v>5940.6000979999999</v>
      </c>
      <c r="F1303" s="48">
        <v>5951.2998049999997</v>
      </c>
      <c r="G1303" s="48">
        <v>0</v>
      </c>
      <c r="H1303" s="48">
        <f t="shared" si="80"/>
        <v>5970.2500003333334</v>
      </c>
      <c r="I1303" s="48">
        <v>0</v>
      </c>
      <c r="J1303" s="48">
        <v>-1</v>
      </c>
      <c r="K1303" s="48">
        <v>1</v>
      </c>
      <c r="L1303" s="48">
        <v>1</v>
      </c>
      <c r="M1303">
        <v>5971.3899901999994</v>
      </c>
      <c r="N1303">
        <v>5926.2425049000003</v>
      </c>
      <c r="O1303" s="48">
        <v>1</v>
      </c>
      <c r="P1303" s="61">
        <f t="shared" si="77"/>
        <v>0.50305387513098787</v>
      </c>
      <c r="Q1303" s="62">
        <f t="shared" si="78"/>
        <v>0.62317673434548215</v>
      </c>
      <c r="R1303" s="62">
        <f t="shared" si="79"/>
        <v>1</v>
      </c>
    </row>
    <row r="1304" spans="1:18" x14ac:dyDescent="0.3">
      <c r="A1304" s="60">
        <v>41288</v>
      </c>
      <c r="B1304" s="48">
        <v>1</v>
      </c>
      <c r="C1304" s="48">
        <v>5967.2001950000003</v>
      </c>
      <c r="D1304" s="48">
        <v>6036.8999020000001</v>
      </c>
      <c r="E1304" s="48">
        <v>5962.1499020000001</v>
      </c>
      <c r="F1304" s="48">
        <v>6024.0498049999997</v>
      </c>
      <c r="G1304" s="48">
        <v>0</v>
      </c>
      <c r="H1304" s="48">
        <f t="shared" si="80"/>
        <v>6007.6998696666669</v>
      </c>
      <c r="I1304" s="48">
        <v>1</v>
      </c>
      <c r="J1304" s="48">
        <v>-1</v>
      </c>
      <c r="K1304" s="48">
        <v>0</v>
      </c>
      <c r="L1304" s="48">
        <v>1</v>
      </c>
      <c r="M1304">
        <v>5982.9599609000006</v>
      </c>
      <c r="N1304">
        <v>5934.8699951500012</v>
      </c>
      <c r="O1304" s="48">
        <v>1</v>
      </c>
      <c r="P1304" s="61">
        <f t="shared" si="77"/>
        <v>0.79137511889351964</v>
      </c>
      <c r="Q1304" s="62">
        <f t="shared" si="78"/>
        <v>0.68812651898370625</v>
      </c>
      <c r="R1304" s="62">
        <f t="shared" si="79"/>
        <v>1</v>
      </c>
    </row>
    <row r="1305" spans="1:18" x14ac:dyDescent="0.3">
      <c r="A1305" s="60">
        <v>41289</v>
      </c>
      <c r="B1305" s="48">
        <v>1</v>
      </c>
      <c r="C1305" s="48">
        <v>6037.8500979999999</v>
      </c>
      <c r="D1305" s="48">
        <v>6068.5</v>
      </c>
      <c r="E1305" s="48">
        <v>6018.6000979999999</v>
      </c>
      <c r="F1305" s="48">
        <v>6056.6000979999999</v>
      </c>
      <c r="G1305" s="48">
        <v>0</v>
      </c>
      <c r="H1305" s="48">
        <f t="shared" si="80"/>
        <v>6047.9000653333323</v>
      </c>
      <c r="I1305" s="48">
        <v>1</v>
      </c>
      <c r="J1305" s="48">
        <v>-1</v>
      </c>
      <c r="K1305" s="48">
        <v>0</v>
      </c>
      <c r="L1305" s="48">
        <v>1</v>
      </c>
      <c r="M1305">
        <v>5998.1099609000012</v>
      </c>
      <c r="N1305">
        <v>5943.7199951500015</v>
      </c>
      <c r="O1305" s="48">
        <v>1</v>
      </c>
      <c r="P1305" s="61">
        <f t="shared" ref="P1305:P1368" si="81">$B$2+SUMPRODUCT($C$2:$G$2,C1305:G1305)</f>
        <v>0.70263487000124614</v>
      </c>
      <c r="Q1305" s="62">
        <f t="shared" ref="Q1305:Q1368" si="82">EXP(P1305)/(1+EXP(P1305))</f>
        <v>0.66877169766078459</v>
      </c>
      <c r="R1305" s="62">
        <f t="shared" ref="R1305:R1368" si="83">IF(Q1305&gt;0.5,1,0)</f>
        <v>1</v>
      </c>
    </row>
    <row r="1306" spans="1:18" x14ac:dyDescent="0.3">
      <c r="A1306" s="60">
        <v>41290</v>
      </c>
      <c r="B1306" s="48">
        <v>1</v>
      </c>
      <c r="C1306" s="48">
        <v>6049</v>
      </c>
      <c r="D1306" s="48">
        <v>6055.9501950000003</v>
      </c>
      <c r="E1306" s="48">
        <v>5992.0498049999997</v>
      </c>
      <c r="F1306" s="48">
        <v>6001.8500979999999</v>
      </c>
      <c r="G1306" s="48">
        <v>0</v>
      </c>
      <c r="H1306" s="48">
        <f t="shared" si="80"/>
        <v>6016.6166993333327</v>
      </c>
      <c r="I1306" s="48">
        <v>0</v>
      </c>
      <c r="J1306" s="48">
        <v>-1</v>
      </c>
      <c r="K1306" s="48">
        <v>1</v>
      </c>
      <c r="L1306" s="48">
        <v>1</v>
      </c>
      <c r="M1306">
        <v>5998.9699707000018</v>
      </c>
      <c r="N1306">
        <v>5950.9175049500009</v>
      </c>
      <c r="O1306" s="48">
        <v>1</v>
      </c>
      <c r="P1306" s="61">
        <f t="shared" si="81"/>
        <v>0.5387050338086683</v>
      </c>
      <c r="Q1306" s="62">
        <f t="shared" si="82"/>
        <v>0.63151112420932376</v>
      </c>
      <c r="R1306" s="62">
        <f t="shared" si="83"/>
        <v>1</v>
      </c>
    </row>
    <row r="1307" spans="1:18" x14ac:dyDescent="0.3">
      <c r="A1307" s="60">
        <v>41291</v>
      </c>
      <c r="B1307" s="48">
        <v>1</v>
      </c>
      <c r="C1307" s="48">
        <v>6001.25</v>
      </c>
      <c r="D1307" s="48">
        <v>6053.2001950000003</v>
      </c>
      <c r="E1307" s="48">
        <v>5988.1000979999999</v>
      </c>
      <c r="F1307" s="48">
        <v>6039.2001950000003</v>
      </c>
      <c r="G1307" s="48">
        <v>0</v>
      </c>
      <c r="H1307" s="48">
        <f t="shared" si="80"/>
        <v>6026.8334960000002</v>
      </c>
      <c r="I1307" s="48">
        <v>1</v>
      </c>
      <c r="J1307" s="48">
        <v>-1</v>
      </c>
      <c r="K1307" s="48">
        <v>0</v>
      </c>
      <c r="L1307" s="48">
        <v>1</v>
      </c>
      <c r="M1307">
        <v>6001.9399902000005</v>
      </c>
      <c r="N1307">
        <v>5958.0375244500001</v>
      </c>
      <c r="O1307" s="48">
        <v>1</v>
      </c>
      <c r="P1307" s="61">
        <f t="shared" si="81"/>
        <v>0.74700027900014399</v>
      </c>
      <c r="Q1307" s="62">
        <f t="shared" si="82"/>
        <v>0.6785247239746478</v>
      </c>
      <c r="R1307" s="62">
        <f t="shared" si="83"/>
        <v>1</v>
      </c>
    </row>
    <row r="1308" spans="1:18" x14ac:dyDescent="0.3">
      <c r="A1308" s="60">
        <v>41292</v>
      </c>
      <c r="B1308" s="48">
        <v>1</v>
      </c>
      <c r="C1308" s="48">
        <v>6059.8500979999999</v>
      </c>
      <c r="D1308" s="48">
        <v>6083.3999020000001</v>
      </c>
      <c r="E1308" s="48">
        <v>6048.2998049999997</v>
      </c>
      <c r="F1308" s="48">
        <v>6064.3999020000001</v>
      </c>
      <c r="G1308" s="48">
        <v>0</v>
      </c>
      <c r="H1308" s="48">
        <f t="shared" si="80"/>
        <v>6065.3665363333339</v>
      </c>
      <c r="I1308" s="48">
        <v>1</v>
      </c>
      <c r="J1308" s="48">
        <v>-1</v>
      </c>
      <c r="K1308" s="48">
        <v>0</v>
      </c>
      <c r="L1308" s="48">
        <v>1</v>
      </c>
      <c r="M1308">
        <v>6006.7649902000003</v>
      </c>
      <c r="N1308">
        <v>5964.7775146500007</v>
      </c>
      <c r="O1308" s="48">
        <v>1</v>
      </c>
      <c r="P1308" s="61">
        <f t="shared" si="81"/>
        <v>0.66725222201520951</v>
      </c>
      <c r="Q1308" s="62">
        <f t="shared" si="82"/>
        <v>0.66088761296639276</v>
      </c>
      <c r="R1308" s="62">
        <f t="shared" si="83"/>
        <v>1</v>
      </c>
    </row>
    <row r="1309" spans="1:18" x14ac:dyDescent="0.3">
      <c r="A1309" s="60">
        <v>41295</v>
      </c>
      <c r="B1309" s="48">
        <v>0</v>
      </c>
      <c r="C1309" s="48">
        <v>6085.75</v>
      </c>
      <c r="D1309" s="48">
        <v>6094.3500979999999</v>
      </c>
      <c r="E1309" s="48">
        <v>6065.1000979999999</v>
      </c>
      <c r="F1309" s="48">
        <v>6082.2998049999997</v>
      </c>
      <c r="G1309" s="48">
        <v>130900</v>
      </c>
      <c r="H1309" s="48">
        <f t="shared" si="80"/>
        <v>6080.5833336666665</v>
      </c>
      <c r="I1309" s="48">
        <v>0</v>
      </c>
      <c r="J1309" s="48">
        <v>-1</v>
      </c>
      <c r="K1309" s="48">
        <v>0</v>
      </c>
      <c r="L1309" s="48">
        <v>0</v>
      </c>
      <c r="M1309">
        <v>6016.1549805000004</v>
      </c>
      <c r="N1309">
        <v>5973.0725097999994</v>
      </c>
      <c r="O1309" s="48">
        <v>1</v>
      </c>
      <c r="P1309" s="61">
        <f t="shared" si="81"/>
        <v>0.61027781439297679</v>
      </c>
      <c r="Q1309" s="62">
        <f t="shared" si="82"/>
        <v>0.64800417269453803</v>
      </c>
      <c r="R1309" s="62">
        <f t="shared" si="83"/>
        <v>1</v>
      </c>
    </row>
    <row r="1310" spans="1:18" x14ac:dyDescent="0.3">
      <c r="A1310" s="60">
        <v>41296</v>
      </c>
      <c r="B1310" s="48">
        <v>1</v>
      </c>
      <c r="C1310" s="48">
        <v>6080.1499020000001</v>
      </c>
      <c r="D1310" s="48">
        <v>6101.2998049999997</v>
      </c>
      <c r="E1310" s="48">
        <v>6040.5</v>
      </c>
      <c r="F1310" s="48">
        <v>6048.5</v>
      </c>
      <c r="G1310" s="48">
        <v>129000</v>
      </c>
      <c r="H1310" s="48">
        <f t="shared" si="80"/>
        <v>6063.4332683333332</v>
      </c>
      <c r="I1310" s="48">
        <v>0</v>
      </c>
      <c r="J1310" s="48">
        <v>-1</v>
      </c>
      <c r="K1310" s="48">
        <v>1</v>
      </c>
      <c r="L1310" s="48">
        <v>1</v>
      </c>
      <c r="M1310">
        <v>6020.8349609999996</v>
      </c>
      <c r="N1310">
        <v>5983.1125000499997</v>
      </c>
      <c r="O1310" s="48">
        <v>1</v>
      </c>
      <c r="P1310" s="61">
        <f t="shared" si="81"/>
        <v>0.53530409235853349</v>
      </c>
      <c r="Q1310" s="62">
        <f t="shared" si="82"/>
        <v>0.63071935536235624</v>
      </c>
      <c r="R1310" s="62">
        <f t="shared" si="83"/>
        <v>1</v>
      </c>
    </row>
    <row r="1311" spans="1:18" x14ac:dyDescent="0.3">
      <c r="A1311" s="60">
        <v>41297</v>
      </c>
      <c r="B1311" s="48">
        <v>1</v>
      </c>
      <c r="C1311" s="48">
        <v>6052.8500979999999</v>
      </c>
      <c r="D1311" s="48">
        <v>6069.7998049999997</v>
      </c>
      <c r="E1311" s="48">
        <v>6021.1499020000001</v>
      </c>
      <c r="F1311" s="48">
        <v>6054.2998049999997</v>
      </c>
      <c r="G1311" s="48">
        <v>137000</v>
      </c>
      <c r="H1311" s="48">
        <f t="shared" si="80"/>
        <v>6048.4165039999998</v>
      </c>
      <c r="I1311" s="48">
        <v>1</v>
      </c>
      <c r="J1311" s="48">
        <v>-1</v>
      </c>
      <c r="K1311" s="48">
        <v>1</v>
      </c>
      <c r="L1311" s="48">
        <v>0</v>
      </c>
      <c r="M1311">
        <v>6029.1149415</v>
      </c>
      <c r="N1311">
        <v>5993.0399902999998</v>
      </c>
      <c r="O1311" s="48">
        <v>1</v>
      </c>
      <c r="P1311" s="61">
        <f t="shared" si="81"/>
        <v>0.61942713337021116</v>
      </c>
      <c r="Q1311" s="62">
        <f t="shared" si="82"/>
        <v>0.6500882477931722</v>
      </c>
      <c r="R1311" s="62">
        <f t="shared" si="83"/>
        <v>1</v>
      </c>
    </row>
    <row r="1312" spans="1:18" x14ac:dyDescent="0.3">
      <c r="A1312" s="60">
        <v>41298</v>
      </c>
      <c r="B1312" s="48">
        <v>0</v>
      </c>
      <c r="C1312" s="48">
        <v>6046.2001950000003</v>
      </c>
      <c r="D1312" s="48">
        <v>6065.2998049999997</v>
      </c>
      <c r="E1312" s="48">
        <v>6007.8500979999999</v>
      </c>
      <c r="F1312" s="48">
        <v>6019.3500979999999</v>
      </c>
      <c r="G1312" s="48">
        <v>185200</v>
      </c>
      <c r="H1312" s="48">
        <f t="shared" si="80"/>
        <v>6030.8333336666665</v>
      </c>
      <c r="I1312" s="48">
        <v>0</v>
      </c>
      <c r="J1312" s="48">
        <v>-1</v>
      </c>
      <c r="K1312" s="48">
        <v>1</v>
      </c>
      <c r="L1312" s="48">
        <v>0</v>
      </c>
      <c r="M1312">
        <v>6034.1849611000007</v>
      </c>
      <c r="N1312">
        <v>5998.7274902999989</v>
      </c>
      <c r="O1312" s="48">
        <v>1</v>
      </c>
      <c r="P1312" s="61">
        <f t="shared" si="81"/>
        <v>0.53083612012027692</v>
      </c>
      <c r="Q1312" s="62">
        <f t="shared" si="82"/>
        <v>0.62967810258925394</v>
      </c>
      <c r="R1312" s="62">
        <f t="shared" si="83"/>
        <v>1</v>
      </c>
    </row>
    <row r="1313" spans="1:18" x14ac:dyDescent="0.3">
      <c r="A1313" s="60">
        <v>41299</v>
      </c>
      <c r="B1313" s="48">
        <v>1</v>
      </c>
      <c r="C1313" s="48">
        <v>6024.5</v>
      </c>
      <c r="D1313" s="48">
        <v>6080.5498049999997</v>
      </c>
      <c r="E1313" s="48">
        <v>6014.4501950000003</v>
      </c>
      <c r="F1313" s="48">
        <v>6074.6499020000001</v>
      </c>
      <c r="G1313" s="48">
        <v>147600</v>
      </c>
      <c r="H1313" s="48">
        <f t="shared" si="80"/>
        <v>6056.5499673333334</v>
      </c>
      <c r="I1313" s="48">
        <v>1</v>
      </c>
      <c r="J1313" s="48">
        <v>-1</v>
      </c>
      <c r="K1313" s="48">
        <v>0</v>
      </c>
      <c r="L1313" s="48">
        <v>1</v>
      </c>
      <c r="M1313">
        <v>6046.5199708000009</v>
      </c>
      <c r="N1313">
        <v>6008.9549804999997</v>
      </c>
      <c r="O1313" s="48">
        <v>1</v>
      </c>
      <c r="P1313" s="61">
        <f t="shared" si="81"/>
        <v>0.73226854134490205</v>
      </c>
      <c r="Q1313" s="62">
        <f t="shared" si="82"/>
        <v>0.67530289081994443</v>
      </c>
      <c r="R1313" s="62">
        <f t="shared" si="83"/>
        <v>1</v>
      </c>
    </row>
    <row r="1314" spans="1:18" x14ac:dyDescent="0.3">
      <c r="A1314" s="60">
        <v>41302</v>
      </c>
      <c r="B1314" s="48">
        <v>0</v>
      </c>
      <c r="C1314" s="48">
        <v>6082.1000979999999</v>
      </c>
      <c r="D1314" s="48">
        <v>6088.3999020000001</v>
      </c>
      <c r="E1314" s="48">
        <v>6061.3999020000001</v>
      </c>
      <c r="F1314" s="48">
        <v>6074.7998049999997</v>
      </c>
      <c r="G1314" s="48">
        <v>113100</v>
      </c>
      <c r="H1314" s="48">
        <f t="shared" si="80"/>
        <v>6074.8665363333339</v>
      </c>
      <c r="I1314" s="48">
        <v>0</v>
      </c>
      <c r="J1314" s="48">
        <v>-1</v>
      </c>
      <c r="K1314" s="48">
        <v>0</v>
      </c>
      <c r="L1314" s="48">
        <v>1</v>
      </c>
      <c r="M1314">
        <v>6051.5949707999998</v>
      </c>
      <c r="N1314">
        <v>6017.2774658500002</v>
      </c>
      <c r="O1314" s="48">
        <v>1</v>
      </c>
      <c r="P1314" s="61">
        <f t="shared" si="81"/>
        <v>0.60629903562182508</v>
      </c>
      <c r="Q1314" s="62">
        <f t="shared" si="82"/>
        <v>0.64709610054246214</v>
      </c>
      <c r="R1314" s="62">
        <f t="shared" si="83"/>
        <v>1</v>
      </c>
    </row>
    <row r="1315" spans="1:18" x14ac:dyDescent="0.3">
      <c r="A1315" s="60">
        <v>41303</v>
      </c>
      <c r="B1315" s="48">
        <v>0</v>
      </c>
      <c r="C1315" s="48">
        <v>6064.7001950000003</v>
      </c>
      <c r="D1315" s="48">
        <v>6111.7998049999997</v>
      </c>
      <c r="E1315" s="48">
        <v>6042.4501950000003</v>
      </c>
      <c r="F1315" s="48">
        <v>6049.8999020000001</v>
      </c>
      <c r="G1315" s="48">
        <v>157600</v>
      </c>
      <c r="H1315" s="48">
        <f t="shared" si="80"/>
        <v>6068.0499673333334</v>
      </c>
      <c r="I1315" s="48">
        <v>0</v>
      </c>
      <c r="J1315" s="48">
        <v>-1</v>
      </c>
      <c r="K1315" s="48">
        <v>1</v>
      </c>
      <c r="L1315" s="48">
        <v>0</v>
      </c>
      <c r="M1315">
        <v>6050.9249512000006</v>
      </c>
      <c r="N1315">
        <v>6024.5174560500009</v>
      </c>
      <c r="O1315" s="48">
        <v>1</v>
      </c>
      <c r="P1315" s="61">
        <f t="shared" si="81"/>
        <v>0.56328519602544125</v>
      </c>
      <c r="Q1315" s="62">
        <f t="shared" si="82"/>
        <v>0.63721232997473232</v>
      </c>
      <c r="R1315" s="62">
        <f t="shared" si="83"/>
        <v>1</v>
      </c>
    </row>
    <row r="1316" spans="1:18" x14ac:dyDescent="0.3">
      <c r="A1316" s="60">
        <v>41304</v>
      </c>
      <c r="B1316" s="48">
        <v>1</v>
      </c>
      <c r="C1316" s="48">
        <v>6065</v>
      </c>
      <c r="D1316" s="48">
        <v>6071.9501950000003</v>
      </c>
      <c r="E1316" s="48">
        <v>6044.1499020000001</v>
      </c>
      <c r="F1316" s="48">
        <v>6055.75</v>
      </c>
      <c r="G1316" s="48">
        <v>124200</v>
      </c>
      <c r="H1316" s="48">
        <f t="shared" si="80"/>
        <v>6057.2833656666671</v>
      </c>
      <c r="I1316" s="48">
        <v>0</v>
      </c>
      <c r="J1316" s="48">
        <v>-1</v>
      </c>
      <c r="K1316" s="48">
        <v>1</v>
      </c>
      <c r="L1316" s="48">
        <v>1</v>
      </c>
      <c r="M1316">
        <v>6056.3149414</v>
      </c>
      <c r="N1316">
        <v>6027.6424560500018</v>
      </c>
      <c r="O1316" s="48">
        <v>1</v>
      </c>
      <c r="P1316" s="61">
        <f t="shared" si="81"/>
        <v>0.5976209352035371</v>
      </c>
      <c r="Q1316" s="62">
        <f t="shared" si="82"/>
        <v>0.64511182527345823</v>
      </c>
      <c r="R1316" s="62">
        <f t="shared" si="83"/>
        <v>1</v>
      </c>
    </row>
    <row r="1317" spans="1:18" x14ac:dyDescent="0.3">
      <c r="A1317" s="60">
        <v>41305</v>
      </c>
      <c r="B1317" s="48">
        <v>0</v>
      </c>
      <c r="C1317" s="48">
        <v>6045.6499020000001</v>
      </c>
      <c r="D1317" s="48">
        <v>6058.0498049999997</v>
      </c>
      <c r="E1317" s="48">
        <v>6025.1499020000001</v>
      </c>
      <c r="F1317" s="48">
        <v>6034.75</v>
      </c>
      <c r="G1317" s="48">
        <v>168500</v>
      </c>
      <c r="H1317" s="48">
        <f t="shared" si="80"/>
        <v>6039.3165689999996</v>
      </c>
      <c r="I1317" s="48">
        <v>0</v>
      </c>
      <c r="J1317" s="48">
        <v>-1</v>
      </c>
      <c r="K1317" s="48">
        <v>1</v>
      </c>
      <c r="L1317" s="48">
        <v>0</v>
      </c>
      <c r="M1317">
        <v>6055.8699218999991</v>
      </c>
      <c r="N1317">
        <v>6028.9049560500007</v>
      </c>
      <c r="O1317" s="48">
        <v>1</v>
      </c>
      <c r="P1317" s="61">
        <f t="shared" si="81"/>
        <v>0.57832945333407348</v>
      </c>
      <c r="Q1317" s="62">
        <f t="shared" si="82"/>
        <v>0.64068292305112773</v>
      </c>
      <c r="R1317" s="62">
        <f t="shared" si="83"/>
        <v>1</v>
      </c>
    </row>
    <row r="1318" spans="1:18" x14ac:dyDescent="0.3">
      <c r="A1318" s="60">
        <v>41306</v>
      </c>
      <c r="B1318" s="48">
        <v>1</v>
      </c>
      <c r="C1318" s="48">
        <v>6040.9501950000003</v>
      </c>
      <c r="D1318" s="48">
        <v>6052.9501950000003</v>
      </c>
      <c r="E1318" s="48">
        <v>5983.2001950000003</v>
      </c>
      <c r="F1318" s="48">
        <v>5998.8999020000001</v>
      </c>
      <c r="G1318" s="48">
        <v>159300</v>
      </c>
      <c r="H1318" s="48">
        <f t="shared" si="80"/>
        <v>6011.6834306666669</v>
      </c>
      <c r="I1318" s="48">
        <v>0</v>
      </c>
      <c r="J1318" s="48">
        <v>-1</v>
      </c>
      <c r="K1318" s="48">
        <v>1</v>
      </c>
      <c r="L1318" s="48">
        <v>1</v>
      </c>
      <c r="M1318">
        <v>6049.3199218999998</v>
      </c>
      <c r="N1318">
        <v>6028.0424560500014</v>
      </c>
      <c r="O1318" s="48">
        <v>1</v>
      </c>
      <c r="P1318" s="61">
        <f t="shared" si="81"/>
        <v>0.50176352191099038</v>
      </c>
      <c r="Q1318" s="62">
        <f t="shared" si="82"/>
        <v>0.62287367580835884</v>
      </c>
      <c r="R1318" s="62">
        <f t="shared" si="83"/>
        <v>1</v>
      </c>
    </row>
    <row r="1319" spans="1:18" x14ac:dyDescent="0.3">
      <c r="A1319" s="60">
        <v>41309</v>
      </c>
      <c r="B1319" s="48">
        <v>1</v>
      </c>
      <c r="C1319" s="48">
        <v>6025.2001950000003</v>
      </c>
      <c r="D1319" s="48">
        <v>6038.5</v>
      </c>
      <c r="E1319" s="48">
        <v>5981.25</v>
      </c>
      <c r="F1319" s="48">
        <v>5987.25</v>
      </c>
      <c r="G1319" s="48">
        <v>141700</v>
      </c>
      <c r="H1319" s="48">
        <f t="shared" si="80"/>
        <v>6002.333333333333</v>
      </c>
      <c r="I1319" s="48">
        <v>0</v>
      </c>
      <c r="J1319" s="48">
        <v>-1</v>
      </c>
      <c r="K1319" s="48">
        <v>1</v>
      </c>
      <c r="L1319" s="48">
        <v>1</v>
      </c>
      <c r="M1319">
        <v>6039.814941399999</v>
      </c>
      <c r="N1319">
        <v>6027.9849609500006</v>
      </c>
      <c r="O1319" s="48">
        <v>1</v>
      </c>
      <c r="P1319" s="61">
        <f t="shared" si="81"/>
        <v>0.516935606919806</v>
      </c>
      <c r="Q1319" s="62">
        <f t="shared" si="82"/>
        <v>0.62643092998030847</v>
      </c>
      <c r="R1319" s="62">
        <f t="shared" si="83"/>
        <v>1</v>
      </c>
    </row>
    <row r="1320" spans="1:18" x14ac:dyDescent="0.3">
      <c r="A1320" s="60">
        <v>41310</v>
      </c>
      <c r="B1320" s="48">
        <v>1</v>
      </c>
      <c r="C1320" s="48">
        <v>5948.2001950000003</v>
      </c>
      <c r="D1320" s="48">
        <v>5970.3500979999999</v>
      </c>
      <c r="E1320" s="48">
        <v>5946.8999020000001</v>
      </c>
      <c r="F1320" s="48">
        <v>5956.8999020000001</v>
      </c>
      <c r="G1320" s="48">
        <v>136200</v>
      </c>
      <c r="H1320" s="48">
        <f t="shared" si="80"/>
        <v>5958.0499673333334</v>
      </c>
      <c r="I1320" s="48">
        <v>1</v>
      </c>
      <c r="J1320" s="48">
        <v>-1</v>
      </c>
      <c r="K1320" s="48">
        <v>1</v>
      </c>
      <c r="L1320" s="48">
        <v>1</v>
      </c>
      <c r="M1320">
        <v>6030.6549315999991</v>
      </c>
      <c r="N1320">
        <v>6025.7449463000003</v>
      </c>
      <c r="O1320" s="48">
        <v>1</v>
      </c>
      <c r="P1320" s="61">
        <f t="shared" si="81"/>
        <v>0.63577387730730472</v>
      </c>
      <c r="Q1320" s="62">
        <f t="shared" si="82"/>
        <v>0.65379751602515146</v>
      </c>
      <c r="R1320" s="62">
        <f t="shared" si="83"/>
        <v>1</v>
      </c>
    </row>
    <row r="1321" spans="1:18" x14ac:dyDescent="0.3">
      <c r="A1321" s="60">
        <v>41311</v>
      </c>
      <c r="B1321" s="48">
        <v>0</v>
      </c>
      <c r="C1321" s="48">
        <v>5988.0498049999997</v>
      </c>
      <c r="D1321" s="48">
        <v>5990.8999020000001</v>
      </c>
      <c r="E1321" s="48">
        <v>5953.1499020000001</v>
      </c>
      <c r="F1321" s="48">
        <v>5959.2001950000003</v>
      </c>
      <c r="G1321" s="48">
        <v>157800</v>
      </c>
      <c r="H1321" s="48">
        <f t="shared" si="80"/>
        <v>5967.7499996666666</v>
      </c>
      <c r="I1321" s="48">
        <v>0</v>
      </c>
      <c r="J1321" s="48">
        <v>-1</v>
      </c>
      <c r="K1321" s="48">
        <v>0</v>
      </c>
      <c r="L1321" s="48">
        <v>0</v>
      </c>
      <c r="M1321">
        <v>6021.1449705999994</v>
      </c>
      <c r="N1321">
        <v>6025.1299560500011</v>
      </c>
      <c r="O1321" s="48">
        <v>0</v>
      </c>
      <c r="P1321" s="61">
        <f t="shared" si="81"/>
        <v>0.53768978385685218</v>
      </c>
      <c r="Q1321" s="62">
        <f t="shared" si="82"/>
        <v>0.63127483912005711</v>
      </c>
      <c r="R1321" s="62">
        <f t="shared" si="83"/>
        <v>1</v>
      </c>
    </row>
    <row r="1322" spans="1:18" x14ac:dyDescent="0.3">
      <c r="A1322" s="60">
        <v>41312</v>
      </c>
      <c r="B1322" s="48">
        <v>1</v>
      </c>
      <c r="C1322" s="48">
        <v>5936.4501950000003</v>
      </c>
      <c r="D1322" s="48">
        <v>5978.5</v>
      </c>
      <c r="E1322" s="48">
        <v>5927.6000979999999</v>
      </c>
      <c r="F1322" s="48">
        <v>5938.7998049999997</v>
      </c>
      <c r="G1322" s="48">
        <v>157600</v>
      </c>
      <c r="H1322" s="48">
        <f t="shared" si="80"/>
        <v>5948.2999676666659</v>
      </c>
      <c r="I1322" s="48">
        <v>1</v>
      </c>
      <c r="J1322" s="48">
        <v>-1</v>
      </c>
      <c r="K1322" s="48">
        <v>1</v>
      </c>
      <c r="L1322" s="48">
        <v>1</v>
      </c>
      <c r="M1322">
        <v>6013.0899412999997</v>
      </c>
      <c r="N1322">
        <v>6023.6374512000011</v>
      </c>
      <c r="O1322" s="48">
        <v>0</v>
      </c>
      <c r="P1322" s="61">
        <f t="shared" si="81"/>
        <v>0.60814508456839667</v>
      </c>
      <c r="Q1322" s="62">
        <f t="shared" si="82"/>
        <v>0.64751755476876383</v>
      </c>
      <c r="R1322" s="62">
        <f t="shared" si="83"/>
        <v>1</v>
      </c>
    </row>
    <row r="1323" spans="1:18" x14ac:dyDescent="0.3">
      <c r="A1323" s="60">
        <v>41313</v>
      </c>
      <c r="B1323" s="48">
        <v>0</v>
      </c>
      <c r="C1323" s="48">
        <v>5929.1000979999999</v>
      </c>
      <c r="D1323" s="48">
        <v>5953.7001950000003</v>
      </c>
      <c r="E1323" s="48">
        <v>5883.6499020000001</v>
      </c>
      <c r="F1323" s="48">
        <v>5903.5</v>
      </c>
      <c r="G1323" s="48">
        <v>192600</v>
      </c>
      <c r="H1323" s="48">
        <f t="shared" si="80"/>
        <v>5913.6166990000011</v>
      </c>
      <c r="I1323" s="48">
        <v>0</v>
      </c>
      <c r="J1323" s="48">
        <v>-1</v>
      </c>
      <c r="K1323" s="48">
        <v>1</v>
      </c>
      <c r="L1323" s="48">
        <v>0</v>
      </c>
      <c r="M1323">
        <v>5995.9749510999991</v>
      </c>
      <c r="N1323">
        <v>6021.2474609500005</v>
      </c>
      <c r="O1323" s="48">
        <v>0</v>
      </c>
      <c r="P1323" s="61">
        <f t="shared" si="81"/>
        <v>0.53039341424838038</v>
      </c>
      <c r="Q1323" s="62">
        <f t="shared" si="82"/>
        <v>0.62957486491974812</v>
      </c>
      <c r="R1323" s="62">
        <f t="shared" si="83"/>
        <v>1</v>
      </c>
    </row>
    <row r="1324" spans="1:18" x14ac:dyDescent="0.3">
      <c r="A1324" s="60">
        <v>41316</v>
      </c>
      <c r="B1324" s="48">
        <v>0</v>
      </c>
      <c r="C1324" s="48">
        <v>5920.0498049999997</v>
      </c>
      <c r="D1324" s="48">
        <v>5924.1499020000001</v>
      </c>
      <c r="E1324" s="48">
        <v>5879.1000979999999</v>
      </c>
      <c r="F1324" s="48">
        <v>5897.8500979999999</v>
      </c>
      <c r="G1324" s="48">
        <v>122000</v>
      </c>
      <c r="H1324" s="48">
        <f t="shared" si="80"/>
        <v>5900.3666993333327</v>
      </c>
      <c r="I1324" s="48">
        <v>0</v>
      </c>
      <c r="J1324" s="48">
        <v>-1</v>
      </c>
      <c r="K1324" s="48">
        <v>1</v>
      </c>
      <c r="L1324" s="48">
        <v>1</v>
      </c>
      <c r="M1324">
        <v>5978.2799804000006</v>
      </c>
      <c r="N1324">
        <v>6014.9374756000007</v>
      </c>
      <c r="O1324" s="48">
        <v>0</v>
      </c>
      <c r="P1324" s="61">
        <f t="shared" si="81"/>
        <v>0.56568472429370797</v>
      </c>
      <c r="Q1324" s="62">
        <f t="shared" si="82"/>
        <v>0.63776685274696343</v>
      </c>
      <c r="R1324" s="62">
        <f t="shared" si="83"/>
        <v>1</v>
      </c>
    </row>
    <row r="1325" spans="1:18" x14ac:dyDescent="0.3">
      <c r="A1325" s="60">
        <v>41317</v>
      </c>
      <c r="B1325" s="48">
        <v>0</v>
      </c>
      <c r="C1325" s="48">
        <v>5894.3500979999999</v>
      </c>
      <c r="D1325" s="48">
        <v>5927.6499020000001</v>
      </c>
      <c r="E1325" s="48">
        <v>5886.4501950000003</v>
      </c>
      <c r="F1325" s="48">
        <v>5922.5</v>
      </c>
      <c r="G1325" s="48">
        <v>142800</v>
      </c>
      <c r="H1325" s="48">
        <f t="shared" si="80"/>
        <v>5912.2000323333341</v>
      </c>
      <c r="I1325" s="48">
        <v>1</v>
      </c>
      <c r="J1325" s="48">
        <v>-1</v>
      </c>
      <c r="K1325" s="48">
        <v>0</v>
      </c>
      <c r="L1325" s="48">
        <v>0</v>
      </c>
      <c r="M1325">
        <v>5965.5399902000008</v>
      </c>
      <c r="N1325">
        <v>6008.2324707000007</v>
      </c>
      <c r="O1325" s="48">
        <v>0</v>
      </c>
      <c r="P1325" s="61">
        <f t="shared" si="81"/>
        <v>0.68164347991972407</v>
      </c>
      <c r="Q1325" s="62">
        <f t="shared" si="82"/>
        <v>0.66410540632991888</v>
      </c>
      <c r="R1325" s="62">
        <f t="shared" si="83"/>
        <v>1</v>
      </c>
    </row>
    <row r="1326" spans="1:18" x14ac:dyDescent="0.3">
      <c r="A1326" s="60">
        <v>41318</v>
      </c>
      <c r="B1326" s="48">
        <v>0</v>
      </c>
      <c r="C1326" s="48">
        <v>5943.1499020000001</v>
      </c>
      <c r="D1326" s="48">
        <v>5969.5</v>
      </c>
      <c r="E1326" s="48">
        <v>5922.9501950000003</v>
      </c>
      <c r="F1326" s="48">
        <v>5932.9501950000003</v>
      </c>
      <c r="G1326" s="48">
        <v>142600</v>
      </c>
      <c r="H1326" s="48">
        <f t="shared" si="80"/>
        <v>5941.8001300000005</v>
      </c>
      <c r="I1326" s="48">
        <v>0</v>
      </c>
      <c r="J1326" s="48">
        <v>-1</v>
      </c>
      <c r="K1326" s="48">
        <v>0</v>
      </c>
      <c r="L1326" s="48">
        <v>1</v>
      </c>
      <c r="M1326">
        <v>5953.2600097000004</v>
      </c>
      <c r="N1326">
        <v>6004.7874755499997</v>
      </c>
      <c r="O1326" s="48">
        <v>0</v>
      </c>
      <c r="P1326" s="61">
        <f t="shared" si="81"/>
        <v>0.58441576114988647</v>
      </c>
      <c r="Q1326" s="62">
        <f t="shared" si="82"/>
        <v>0.6420828387343166</v>
      </c>
      <c r="R1326" s="62">
        <f t="shared" si="83"/>
        <v>1</v>
      </c>
    </row>
    <row r="1327" spans="1:18" x14ac:dyDescent="0.3">
      <c r="A1327" s="60">
        <v>41319</v>
      </c>
      <c r="B1327" s="48">
        <v>0</v>
      </c>
      <c r="C1327" s="48">
        <v>5933.2001950000003</v>
      </c>
      <c r="D1327" s="48">
        <v>5940.2001950000003</v>
      </c>
      <c r="E1327" s="48">
        <v>5884.5498049999997</v>
      </c>
      <c r="F1327" s="48">
        <v>5896.9501950000003</v>
      </c>
      <c r="G1327" s="48">
        <v>143800</v>
      </c>
      <c r="H1327" s="48">
        <f t="shared" si="80"/>
        <v>5907.2333983333338</v>
      </c>
      <c r="I1327" s="48">
        <v>0</v>
      </c>
      <c r="J1327" s="48">
        <v>-1</v>
      </c>
      <c r="K1327" s="48">
        <v>1</v>
      </c>
      <c r="L1327" s="48">
        <v>0</v>
      </c>
      <c r="M1327">
        <v>5939.4800292</v>
      </c>
      <c r="N1327">
        <v>5997.6749755499995</v>
      </c>
      <c r="O1327" s="48">
        <v>0</v>
      </c>
      <c r="P1327" s="61">
        <f t="shared" si="81"/>
        <v>0.52212916716378677</v>
      </c>
      <c r="Q1327" s="62">
        <f t="shared" si="82"/>
        <v>0.62764550187276313</v>
      </c>
      <c r="R1327" s="62">
        <f t="shared" si="83"/>
        <v>1</v>
      </c>
    </row>
    <row r="1328" spans="1:18" x14ac:dyDescent="0.3">
      <c r="A1328" s="60">
        <v>41320</v>
      </c>
      <c r="B1328" s="48">
        <v>1</v>
      </c>
      <c r="C1328" s="48">
        <v>5869.9501950000003</v>
      </c>
      <c r="D1328" s="48">
        <v>5899.9501950000003</v>
      </c>
      <c r="E1328" s="48">
        <v>5853.8999020000001</v>
      </c>
      <c r="F1328" s="48">
        <v>5887.3999020000001</v>
      </c>
      <c r="G1328" s="48">
        <v>125100</v>
      </c>
      <c r="H1328" s="48">
        <f t="shared" si="80"/>
        <v>5880.4166663333335</v>
      </c>
      <c r="I1328" s="48">
        <v>1</v>
      </c>
      <c r="J1328" s="48">
        <v>-1</v>
      </c>
      <c r="K1328" s="48">
        <v>1</v>
      </c>
      <c r="L1328" s="48">
        <v>1</v>
      </c>
      <c r="M1328">
        <v>5928.3300291999994</v>
      </c>
      <c r="N1328">
        <v>5988.8249755500001</v>
      </c>
      <c r="O1328" s="48">
        <v>0</v>
      </c>
      <c r="P1328" s="61">
        <f t="shared" si="81"/>
        <v>0.66033242213075005</v>
      </c>
      <c r="Q1328" s="62">
        <f t="shared" si="82"/>
        <v>0.65933505851807528</v>
      </c>
      <c r="R1328" s="62">
        <f t="shared" si="83"/>
        <v>1</v>
      </c>
    </row>
    <row r="1329" spans="1:18" x14ac:dyDescent="0.3">
      <c r="A1329" s="60">
        <v>41323</v>
      </c>
      <c r="B1329" s="48">
        <v>1</v>
      </c>
      <c r="C1329" s="48">
        <v>5888.6499020000001</v>
      </c>
      <c r="D1329" s="48">
        <v>5911</v>
      </c>
      <c r="E1329" s="48">
        <v>5878.4501950000003</v>
      </c>
      <c r="F1329" s="48">
        <v>5898.2001950000003</v>
      </c>
      <c r="G1329" s="48">
        <v>114300</v>
      </c>
      <c r="H1329" s="48">
        <f t="shared" si="80"/>
        <v>5895.8834633333345</v>
      </c>
      <c r="I1329" s="48">
        <v>1</v>
      </c>
      <c r="J1329" s="48">
        <v>-1</v>
      </c>
      <c r="K1329" s="48">
        <v>0</v>
      </c>
      <c r="L1329" s="48">
        <v>1</v>
      </c>
      <c r="M1329">
        <v>5919.425048699999</v>
      </c>
      <c r="N1329">
        <v>5979.6199950499995</v>
      </c>
      <c r="O1329" s="48">
        <v>0</v>
      </c>
      <c r="P1329" s="61">
        <f t="shared" si="81"/>
        <v>0.64482413069350353</v>
      </c>
      <c r="Q1329" s="62">
        <f t="shared" si="82"/>
        <v>0.65584314632226692</v>
      </c>
      <c r="R1329" s="62">
        <f t="shared" si="83"/>
        <v>1</v>
      </c>
    </row>
    <row r="1330" spans="1:18" x14ac:dyDescent="0.3">
      <c r="A1330" s="60">
        <v>41324</v>
      </c>
      <c r="B1330" s="48">
        <v>1</v>
      </c>
      <c r="C1330" s="48">
        <v>5900.2001950000003</v>
      </c>
      <c r="D1330" s="48">
        <v>5947.5498049999997</v>
      </c>
      <c r="E1330" s="48">
        <v>5883.1499020000001</v>
      </c>
      <c r="F1330" s="48">
        <v>5939.7001950000003</v>
      </c>
      <c r="G1330" s="48">
        <v>101000</v>
      </c>
      <c r="H1330" s="48">
        <f t="shared" si="80"/>
        <v>5923.4666340000003</v>
      </c>
      <c r="I1330" s="48">
        <v>1</v>
      </c>
      <c r="J1330" s="48">
        <v>-1</v>
      </c>
      <c r="K1330" s="48">
        <v>0</v>
      </c>
      <c r="L1330" s="48">
        <v>1</v>
      </c>
      <c r="M1330">
        <v>5917.705077999999</v>
      </c>
      <c r="N1330">
        <v>5974.1800047999986</v>
      </c>
      <c r="O1330" s="48">
        <v>0</v>
      </c>
      <c r="P1330" s="61">
        <f t="shared" si="81"/>
        <v>0.72093302539352244</v>
      </c>
      <c r="Q1330" s="62">
        <f t="shared" si="82"/>
        <v>0.67281244252246275</v>
      </c>
      <c r="R1330" s="62">
        <f t="shared" si="83"/>
        <v>1</v>
      </c>
    </row>
    <row r="1331" spans="1:18" x14ac:dyDescent="0.3">
      <c r="A1331" s="60">
        <v>41325</v>
      </c>
      <c r="B1331" s="48">
        <v>0</v>
      </c>
      <c r="C1331" s="48">
        <v>5966.2998049999997</v>
      </c>
      <c r="D1331" s="48">
        <v>5971</v>
      </c>
      <c r="E1331" s="48">
        <v>5937.5498049999997</v>
      </c>
      <c r="F1331" s="48">
        <v>5943.0498049999997</v>
      </c>
      <c r="G1331" s="48">
        <v>135400</v>
      </c>
      <c r="H1331" s="48">
        <f t="shared" si="80"/>
        <v>5950.5332033333325</v>
      </c>
      <c r="I1331" s="48">
        <v>0</v>
      </c>
      <c r="J1331" s="48">
        <v>-1</v>
      </c>
      <c r="K1331" s="48">
        <v>0</v>
      </c>
      <c r="L1331" s="48">
        <v>0</v>
      </c>
      <c r="M1331">
        <v>5916.0900389999997</v>
      </c>
      <c r="N1331">
        <v>5968.6175047999986</v>
      </c>
      <c r="O1331" s="48">
        <v>0</v>
      </c>
      <c r="P1331" s="61">
        <f t="shared" si="81"/>
        <v>0.55837006209410256</v>
      </c>
      <c r="Q1331" s="62">
        <f t="shared" si="82"/>
        <v>0.63607532028734315</v>
      </c>
      <c r="R1331" s="62">
        <f t="shared" si="83"/>
        <v>1</v>
      </c>
    </row>
    <row r="1332" spans="1:18" x14ac:dyDescent="0.3">
      <c r="A1332" s="60">
        <v>41326</v>
      </c>
      <c r="B1332" s="48">
        <v>0</v>
      </c>
      <c r="C1332" s="48">
        <v>5909.6499020000001</v>
      </c>
      <c r="D1332" s="48">
        <v>5921.1499020000001</v>
      </c>
      <c r="E1332" s="48">
        <v>5844.3999020000001</v>
      </c>
      <c r="F1332" s="48">
        <v>5852.25</v>
      </c>
      <c r="G1332" s="48">
        <v>159400</v>
      </c>
      <c r="H1332" s="48">
        <f t="shared" si="80"/>
        <v>5872.5999346666677</v>
      </c>
      <c r="I1332" s="48">
        <v>0</v>
      </c>
      <c r="J1332" s="48">
        <v>-1</v>
      </c>
      <c r="K1332" s="48">
        <v>1</v>
      </c>
      <c r="L1332" s="48">
        <v>0</v>
      </c>
      <c r="M1332">
        <v>5907.4350585000002</v>
      </c>
      <c r="N1332">
        <v>5960.2624999</v>
      </c>
      <c r="O1332" s="48">
        <v>0</v>
      </c>
      <c r="P1332" s="61">
        <f t="shared" si="81"/>
        <v>0.46188364841260787</v>
      </c>
      <c r="Q1332" s="62">
        <f t="shared" si="82"/>
        <v>0.61346093466308893</v>
      </c>
      <c r="R1332" s="62">
        <f t="shared" si="83"/>
        <v>1</v>
      </c>
    </row>
    <row r="1333" spans="1:18" x14ac:dyDescent="0.3">
      <c r="A1333" s="60">
        <v>41327</v>
      </c>
      <c r="B1333" s="48">
        <v>1</v>
      </c>
      <c r="C1333" s="48">
        <v>5837.9501950000003</v>
      </c>
      <c r="D1333" s="48">
        <v>5873.7998049999997</v>
      </c>
      <c r="E1333" s="48">
        <v>5835.7998049999997</v>
      </c>
      <c r="F1333" s="48">
        <v>5850.2998049999997</v>
      </c>
      <c r="G1333" s="48">
        <v>157000</v>
      </c>
      <c r="H1333" s="48">
        <f t="shared" si="80"/>
        <v>5853.2998049999997</v>
      </c>
      <c r="I1333" s="48">
        <v>1</v>
      </c>
      <c r="J1333" s="48">
        <v>-1</v>
      </c>
      <c r="K1333" s="48">
        <v>1</v>
      </c>
      <c r="L1333" s="48">
        <v>1</v>
      </c>
      <c r="M1333">
        <v>5902.1150390000003</v>
      </c>
      <c r="N1333">
        <v>5949.0449950499997</v>
      </c>
      <c r="O1333" s="48">
        <v>0</v>
      </c>
      <c r="P1333" s="61">
        <f t="shared" si="81"/>
        <v>0.63524499996758133</v>
      </c>
      <c r="Q1333" s="62">
        <f t="shared" si="82"/>
        <v>0.65367779684825422</v>
      </c>
      <c r="R1333" s="62">
        <f t="shared" si="83"/>
        <v>1</v>
      </c>
    </row>
    <row r="1334" spans="1:18" x14ac:dyDescent="0.3">
      <c r="A1334" s="60">
        <v>41330</v>
      </c>
      <c r="B1334" s="48">
        <v>0</v>
      </c>
      <c r="C1334" s="48">
        <v>5870.5498049999997</v>
      </c>
      <c r="D1334" s="48">
        <v>5878.3999020000001</v>
      </c>
      <c r="E1334" s="48">
        <v>5825</v>
      </c>
      <c r="F1334" s="48">
        <v>5854.75</v>
      </c>
      <c r="G1334" s="48">
        <v>125100</v>
      </c>
      <c r="H1334" s="48">
        <f t="shared" si="80"/>
        <v>5852.7166340000003</v>
      </c>
      <c r="I1334" s="48">
        <v>0</v>
      </c>
      <c r="J1334" s="48">
        <v>-1</v>
      </c>
      <c r="K1334" s="48">
        <v>1</v>
      </c>
      <c r="L1334" s="48">
        <v>1</v>
      </c>
      <c r="M1334">
        <v>5897.8050292000007</v>
      </c>
      <c r="N1334">
        <v>5938.0425048000006</v>
      </c>
      <c r="O1334" s="48">
        <v>0</v>
      </c>
      <c r="P1334" s="61">
        <f t="shared" si="81"/>
        <v>0.58046893979856917</v>
      </c>
      <c r="Q1334" s="62">
        <f t="shared" si="82"/>
        <v>0.64117530223679065</v>
      </c>
      <c r="R1334" s="62">
        <f t="shared" si="83"/>
        <v>1</v>
      </c>
    </row>
    <row r="1335" spans="1:18" x14ac:dyDescent="0.3">
      <c r="A1335" s="60">
        <v>41331</v>
      </c>
      <c r="B1335" s="48">
        <v>0</v>
      </c>
      <c r="C1335" s="48">
        <v>5838.2998049999997</v>
      </c>
      <c r="D1335" s="48">
        <v>5838.8500979999999</v>
      </c>
      <c r="E1335" s="48">
        <v>5748.6000979999999</v>
      </c>
      <c r="F1335" s="48">
        <v>5761.3500979999999</v>
      </c>
      <c r="G1335" s="48">
        <v>157400</v>
      </c>
      <c r="H1335" s="48">
        <f t="shared" si="80"/>
        <v>5782.9334313333338</v>
      </c>
      <c r="I1335" s="48">
        <v>0</v>
      </c>
      <c r="J1335" s="48">
        <v>-1</v>
      </c>
      <c r="K1335" s="48">
        <v>1</v>
      </c>
      <c r="L1335" s="48">
        <v>0</v>
      </c>
      <c r="M1335">
        <v>5881.690039000001</v>
      </c>
      <c r="N1335">
        <v>5923.6150146</v>
      </c>
      <c r="O1335" s="48">
        <v>0</v>
      </c>
      <c r="P1335" s="61">
        <f t="shared" si="81"/>
        <v>0.4150926560084458</v>
      </c>
      <c r="Q1335" s="62">
        <f t="shared" si="82"/>
        <v>0.60230837127041481</v>
      </c>
      <c r="R1335" s="62">
        <f t="shared" si="83"/>
        <v>1</v>
      </c>
    </row>
    <row r="1336" spans="1:18" x14ac:dyDescent="0.3">
      <c r="A1336" s="60">
        <v>41332</v>
      </c>
      <c r="B1336" s="48">
        <v>0</v>
      </c>
      <c r="C1336" s="48">
        <v>5784.8999020000001</v>
      </c>
      <c r="D1336" s="48">
        <v>5818.2001950000003</v>
      </c>
      <c r="E1336" s="48">
        <v>5749.7001950000003</v>
      </c>
      <c r="F1336" s="48">
        <v>5796.8999020000001</v>
      </c>
      <c r="G1336" s="48">
        <v>175200</v>
      </c>
      <c r="H1336" s="48">
        <f t="shared" si="80"/>
        <v>5788.266764</v>
      </c>
      <c r="I1336" s="48">
        <v>1</v>
      </c>
      <c r="J1336" s="48">
        <v>-1</v>
      </c>
      <c r="K1336" s="48">
        <v>0</v>
      </c>
      <c r="L1336" s="48">
        <v>0</v>
      </c>
      <c r="M1336">
        <v>5868.0850097000002</v>
      </c>
      <c r="N1336">
        <v>5910.6725096999999</v>
      </c>
      <c r="O1336" s="48">
        <v>0</v>
      </c>
      <c r="P1336" s="61">
        <f t="shared" si="81"/>
        <v>0.63045194453651876</v>
      </c>
      <c r="Q1336" s="62">
        <f t="shared" si="82"/>
        <v>0.65259193218061462</v>
      </c>
      <c r="R1336" s="62">
        <f t="shared" si="83"/>
        <v>1</v>
      </c>
    </row>
    <row r="1337" spans="1:18" x14ac:dyDescent="0.3">
      <c r="A1337" s="60">
        <v>41333</v>
      </c>
      <c r="B1337" s="48">
        <v>0</v>
      </c>
      <c r="C1337" s="48">
        <v>5834.3500979999999</v>
      </c>
      <c r="D1337" s="48">
        <v>5849.8999020000001</v>
      </c>
      <c r="E1337" s="48">
        <v>5671.8999020000001</v>
      </c>
      <c r="F1337" s="48">
        <v>5693.0498049999997</v>
      </c>
      <c r="G1337" s="48">
        <v>334900</v>
      </c>
      <c r="H1337" s="48">
        <f t="shared" si="80"/>
        <v>5738.283203</v>
      </c>
      <c r="I1337" s="48">
        <v>0</v>
      </c>
      <c r="J1337" s="48">
        <v>-1</v>
      </c>
      <c r="K1337" s="48">
        <v>1</v>
      </c>
      <c r="L1337" s="48">
        <v>0</v>
      </c>
      <c r="M1337">
        <v>5847.6949707000003</v>
      </c>
      <c r="N1337">
        <v>5893.5874999500002</v>
      </c>
      <c r="O1337" s="48">
        <v>0</v>
      </c>
      <c r="P1337" s="61">
        <f t="shared" si="81"/>
        <v>0.1925482469973584</v>
      </c>
      <c r="Q1337" s="62">
        <f t="shared" si="82"/>
        <v>0.54798888830418158</v>
      </c>
      <c r="R1337" s="62">
        <f t="shared" si="83"/>
        <v>1</v>
      </c>
    </row>
    <row r="1338" spans="1:18" x14ac:dyDescent="0.3">
      <c r="A1338" s="60">
        <v>41334</v>
      </c>
      <c r="B1338" s="48">
        <v>1</v>
      </c>
      <c r="C1338" s="48">
        <v>5702.4501950000003</v>
      </c>
      <c r="D1338" s="48">
        <v>5739.4501950000003</v>
      </c>
      <c r="E1338" s="48">
        <v>5679.8999020000001</v>
      </c>
      <c r="F1338" s="48">
        <v>5719.7001950000003</v>
      </c>
      <c r="G1338" s="48">
        <v>174500</v>
      </c>
      <c r="H1338" s="48">
        <f t="shared" si="80"/>
        <v>5713.016764</v>
      </c>
      <c r="I1338" s="48">
        <v>1</v>
      </c>
      <c r="J1338" s="48">
        <v>-1</v>
      </c>
      <c r="K1338" s="48">
        <v>1</v>
      </c>
      <c r="L1338" s="48">
        <v>1</v>
      </c>
      <c r="M1338">
        <v>5830.9250000000002</v>
      </c>
      <c r="N1338">
        <v>5879.6275145999998</v>
      </c>
      <c r="O1338" s="48">
        <v>0</v>
      </c>
      <c r="P1338" s="61">
        <f t="shared" si="81"/>
        <v>0.64267719871035844</v>
      </c>
      <c r="Q1338" s="62">
        <f t="shared" si="82"/>
        <v>0.65535839404427421</v>
      </c>
      <c r="R1338" s="62">
        <f t="shared" si="83"/>
        <v>1</v>
      </c>
    </row>
    <row r="1339" spans="1:18" x14ac:dyDescent="0.3">
      <c r="A1339" s="60">
        <v>41337</v>
      </c>
      <c r="B1339" s="48">
        <v>0</v>
      </c>
      <c r="C1339" s="48">
        <v>5704.7001950000003</v>
      </c>
      <c r="D1339" s="48">
        <v>5712</v>
      </c>
      <c r="E1339" s="48">
        <v>5663.6000979999999</v>
      </c>
      <c r="F1339" s="48">
        <v>5698.5</v>
      </c>
      <c r="G1339" s="48">
        <v>144900</v>
      </c>
      <c r="H1339" s="48">
        <f t="shared" si="80"/>
        <v>5691.3666993333327</v>
      </c>
      <c r="I1339" s="48">
        <v>0</v>
      </c>
      <c r="J1339" s="48">
        <v>-1</v>
      </c>
      <c r="K1339" s="48">
        <v>1</v>
      </c>
      <c r="L1339" s="48">
        <v>1</v>
      </c>
      <c r="M1339">
        <v>5810.9549804999997</v>
      </c>
      <c r="N1339">
        <v>5865.1900145999989</v>
      </c>
      <c r="O1339" s="48">
        <v>0</v>
      </c>
      <c r="P1339" s="61">
        <f t="shared" si="81"/>
        <v>0.59877432761876903</v>
      </c>
      <c r="Q1339" s="62">
        <f t="shared" si="82"/>
        <v>0.64537584166564621</v>
      </c>
      <c r="R1339" s="62">
        <f t="shared" si="83"/>
        <v>1</v>
      </c>
    </row>
    <row r="1340" spans="1:18" x14ac:dyDescent="0.3">
      <c r="A1340" s="60">
        <v>41338</v>
      </c>
      <c r="B1340" s="48">
        <v>0</v>
      </c>
      <c r="C1340" s="48">
        <v>5722.4501950000003</v>
      </c>
      <c r="D1340" s="48">
        <v>5790.1000979999999</v>
      </c>
      <c r="E1340" s="48">
        <v>5722.3999020000001</v>
      </c>
      <c r="F1340" s="48">
        <v>5784.25</v>
      </c>
      <c r="G1340" s="48">
        <v>154400</v>
      </c>
      <c r="H1340" s="48">
        <f t="shared" si="80"/>
        <v>5765.583333333333</v>
      </c>
      <c r="I1340" s="48">
        <v>1</v>
      </c>
      <c r="J1340" s="48">
        <v>-1</v>
      </c>
      <c r="K1340" s="48">
        <v>0</v>
      </c>
      <c r="L1340" s="48">
        <v>0</v>
      </c>
      <c r="M1340">
        <v>5795.4099609999994</v>
      </c>
      <c r="N1340">
        <v>5856.5575195000001</v>
      </c>
      <c r="O1340" s="48">
        <v>0</v>
      </c>
      <c r="P1340" s="61">
        <f t="shared" si="81"/>
        <v>0.75633520127879228</v>
      </c>
      <c r="Q1340" s="62">
        <f t="shared" si="82"/>
        <v>0.6805575380412332</v>
      </c>
      <c r="R1340" s="62">
        <f t="shared" si="83"/>
        <v>1</v>
      </c>
    </row>
    <row r="1341" spans="1:18" x14ac:dyDescent="0.3">
      <c r="A1341" s="60">
        <v>41339</v>
      </c>
      <c r="B1341" s="48">
        <v>0</v>
      </c>
      <c r="C1341" s="48">
        <v>5816.3999020000001</v>
      </c>
      <c r="D1341" s="48">
        <v>5828.7001950000003</v>
      </c>
      <c r="E1341" s="48">
        <v>5795.0498049999997</v>
      </c>
      <c r="F1341" s="48">
        <v>5818.6000979999999</v>
      </c>
      <c r="G1341" s="48">
        <v>156900</v>
      </c>
      <c r="H1341" s="48">
        <f t="shared" si="80"/>
        <v>5814.1166993333327</v>
      </c>
      <c r="I1341" s="48">
        <v>1</v>
      </c>
      <c r="J1341" s="48">
        <v>-1</v>
      </c>
      <c r="K1341" s="48">
        <v>0</v>
      </c>
      <c r="L1341" s="48">
        <v>0</v>
      </c>
      <c r="M1341">
        <v>5782.9649903</v>
      </c>
      <c r="N1341">
        <v>5849.5275146499998</v>
      </c>
      <c r="O1341" s="48">
        <v>0</v>
      </c>
      <c r="P1341" s="61">
        <f t="shared" si="81"/>
        <v>0.61527779488318135</v>
      </c>
      <c r="Q1341" s="62">
        <f t="shared" si="82"/>
        <v>0.64914379635259167</v>
      </c>
      <c r="R1341" s="62">
        <f t="shared" si="83"/>
        <v>1</v>
      </c>
    </row>
    <row r="1342" spans="1:18" x14ac:dyDescent="0.3">
      <c r="A1342" s="60">
        <v>41340</v>
      </c>
      <c r="B1342" s="48">
        <v>1</v>
      </c>
      <c r="C1342" s="48">
        <v>5801.2998049999997</v>
      </c>
      <c r="D1342" s="48">
        <v>5878</v>
      </c>
      <c r="E1342" s="48">
        <v>5801.2998049999997</v>
      </c>
      <c r="F1342" s="48">
        <v>5863.2998049999997</v>
      </c>
      <c r="G1342" s="48">
        <v>134700</v>
      </c>
      <c r="H1342" s="48">
        <f t="shared" si="80"/>
        <v>5847.5332033333325</v>
      </c>
      <c r="I1342" s="48">
        <v>1</v>
      </c>
      <c r="J1342" s="48">
        <v>1</v>
      </c>
      <c r="K1342" s="48">
        <v>0</v>
      </c>
      <c r="L1342" s="48">
        <v>1</v>
      </c>
      <c r="M1342">
        <v>5784.0699708000002</v>
      </c>
      <c r="N1342">
        <v>5845.7525146499993</v>
      </c>
      <c r="O1342" s="48">
        <v>0</v>
      </c>
      <c r="P1342" s="61">
        <f t="shared" si="81"/>
        <v>0.76095821557224119</v>
      </c>
      <c r="Q1342" s="62">
        <f t="shared" si="82"/>
        <v>0.68156173659895125</v>
      </c>
      <c r="R1342" s="62">
        <f t="shared" si="83"/>
        <v>1</v>
      </c>
    </row>
    <row r="1343" spans="1:18" x14ac:dyDescent="0.3">
      <c r="A1343" s="60">
        <v>41341</v>
      </c>
      <c r="B1343" s="48">
        <v>0</v>
      </c>
      <c r="C1343" s="48">
        <v>5883.6499020000001</v>
      </c>
      <c r="D1343" s="48">
        <v>5952.8500979999999</v>
      </c>
      <c r="E1343" s="48">
        <v>5883</v>
      </c>
      <c r="F1343" s="48">
        <v>5945.7001950000003</v>
      </c>
      <c r="G1343" s="48">
        <v>150800</v>
      </c>
      <c r="H1343" s="48">
        <f t="shared" si="80"/>
        <v>5927.1834310000004</v>
      </c>
      <c r="I1343" s="48">
        <v>1</v>
      </c>
      <c r="J1343" s="48">
        <v>-1</v>
      </c>
      <c r="K1343" s="48">
        <v>0</v>
      </c>
      <c r="L1343" s="48">
        <v>0</v>
      </c>
      <c r="M1343">
        <v>5793.6100098000006</v>
      </c>
      <c r="N1343">
        <v>5847.8625244000004</v>
      </c>
      <c r="O1343" s="48">
        <v>0</v>
      </c>
      <c r="P1343" s="61">
        <f t="shared" si="81"/>
        <v>0.75822606967917094</v>
      </c>
      <c r="Q1343" s="62">
        <f t="shared" si="82"/>
        <v>0.68096847047509634</v>
      </c>
      <c r="R1343" s="62">
        <f t="shared" si="83"/>
        <v>1</v>
      </c>
    </row>
    <row r="1344" spans="1:18" x14ac:dyDescent="0.3">
      <c r="A1344" s="60">
        <v>41344</v>
      </c>
      <c r="B1344" s="48">
        <v>0</v>
      </c>
      <c r="C1344" s="48">
        <v>5946.1000979999999</v>
      </c>
      <c r="D1344" s="48">
        <v>5971.2001950000003</v>
      </c>
      <c r="E1344" s="48">
        <v>5930.3500979999999</v>
      </c>
      <c r="F1344" s="48">
        <v>5942.3500979999999</v>
      </c>
      <c r="G1344" s="48">
        <v>125400</v>
      </c>
      <c r="H1344" s="48">
        <f t="shared" si="80"/>
        <v>5947.966797</v>
      </c>
      <c r="I1344" s="48">
        <v>0</v>
      </c>
      <c r="J1344" s="48">
        <v>-1</v>
      </c>
      <c r="K1344" s="48">
        <v>0</v>
      </c>
      <c r="L1344" s="48">
        <v>1</v>
      </c>
      <c r="M1344">
        <v>5802.3700196000009</v>
      </c>
      <c r="N1344">
        <v>5850.0875243999999</v>
      </c>
      <c r="O1344" s="48">
        <v>0</v>
      </c>
      <c r="P1344" s="61">
        <f t="shared" si="81"/>
        <v>0.60659354582092306</v>
      </c>
      <c r="Q1344" s="62">
        <f t="shared" si="82"/>
        <v>0.64716335278372228</v>
      </c>
      <c r="R1344" s="62">
        <f t="shared" si="83"/>
        <v>1</v>
      </c>
    </row>
    <row r="1345" spans="1:18" x14ac:dyDescent="0.3">
      <c r="A1345" s="60">
        <v>41345</v>
      </c>
      <c r="B1345" s="48">
        <v>0</v>
      </c>
      <c r="C1345" s="48">
        <v>5944.6000979999999</v>
      </c>
      <c r="D1345" s="48">
        <v>5952</v>
      </c>
      <c r="E1345" s="48">
        <v>5893.6499020000001</v>
      </c>
      <c r="F1345" s="48">
        <v>5914.1000979999999</v>
      </c>
      <c r="G1345" s="48">
        <v>115900</v>
      </c>
      <c r="H1345" s="48">
        <f t="shared" si="80"/>
        <v>5919.916666666667</v>
      </c>
      <c r="I1345" s="48">
        <v>0</v>
      </c>
      <c r="J1345" s="48">
        <v>-1</v>
      </c>
      <c r="K1345" s="48">
        <v>1</v>
      </c>
      <c r="L1345" s="48">
        <v>1</v>
      </c>
      <c r="M1345">
        <v>5817.6450196000005</v>
      </c>
      <c r="N1345">
        <v>5849.6675292999989</v>
      </c>
      <c r="O1345" s="48">
        <v>0</v>
      </c>
      <c r="P1345" s="61">
        <f t="shared" si="81"/>
        <v>0.54566158839945234</v>
      </c>
      <c r="Q1345" s="62">
        <f t="shared" si="82"/>
        <v>0.63312846185557536</v>
      </c>
      <c r="R1345" s="62">
        <f t="shared" si="83"/>
        <v>1</v>
      </c>
    </row>
    <row r="1346" spans="1:18" x14ac:dyDescent="0.3">
      <c r="A1346" s="60">
        <v>41346</v>
      </c>
      <c r="B1346" s="48">
        <v>0</v>
      </c>
      <c r="C1346" s="48">
        <v>5884.7998049999997</v>
      </c>
      <c r="D1346" s="48">
        <v>5893.8500979999999</v>
      </c>
      <c r="E1346" s="48">
        <v>5842.25</v>
      </c>
      <c r="F1346" s="48">
        <v>5851.2001950000003</v>
      </c>
      <c r="G1346" s="48">
        <v>116700</v>
      </c>
      <c r="H1346" s="48">
        <f t="shared" si="80"/>
        <v>5862.4334310000004</v>
      </c>
      <c r="I1346" s="48">
        <v>0</v>
      </c>
      <c r="J1346" s="48">
        <v>-1</v>
      </c>
      <c r="K1346" s="48">
        <v>1</v>
      </c>
      <c r="L1346" s="48">
        <v>0</v>
      </c>
      <c r="M1346">
        <v>5823.0750489000002</v>
      </c>
      <c r="N1346">
        <v>5845.5800292999993</v>
      </c>
      <c r="O1346" s="48">
        <v>0</v>
      </c>
      <c r="P1346" s="61">
        <f t="shared" si="81"/>
        <v>0.53646906350609991</v>
      </c>
      <c r="Q1346" s="62">
        <f t="shared" si="82"/>
        <v>0.63099065030203461</v>
      </c>
      <c r="R1346" s="62">
        <f t="shared" si="83"/>
        <v>1</v>
      </c>
    </row>
    <row r="1347" spans="1:18" x14ac:dyDescent="0.3">
      <c r="A1347" s="60">
        <v>41347</v>
      </c>
      <c r="B1347" s="48">
        <v>0</v>
      </c>
      <c r="C1347" s="48">
        <v>5845.9501950000003</v>
      </c>
      <c r="D1347" s="48">
        <v>5920.1499020000001</v>
      </c>
      <c r="E1347" s="48">
        <v>5791.75</v>
      </c>
      <c r="F1347" s="48">
        <v>5908.9501950000003</v>
      </c>
      <c r="G1347" s="48">
        <v>149000</v>
      </c>
      <c r="H1347" s="48">
        <f t="shared" si="80"/>
        <v>5873.6166990000011</v>
      </c>
      <c r="I1347" s="48">
        <v>1</v>
      </c>
      <c r="J1347" s="48">
        <v>-1</v>
      </c>
      <c r="K1347" s="48">
        <v>0</v>
      </c>
      <c r="L1347" s="48">
        <v>0</v>
      </c>
      <c r="M1347">
        <v>5844.6650878999999</v>
      </c>
      <c r="N1347">
        <v>5846.1800292999997</v>
      </c>
      <c r="O1347" s="48">
        <v>0</v>
      </c>
      <c r="P1347" s="61">
        <f t="shared" si="81"/>
        <v>0.76195312612008015</v>
      </c>
      <c r="Q1347" s="62">
        <f t="shared" si="82"/>
        <v>0.68177762832780475</v>
      </c>
      <c r="R1347" s="62">
        <f t="shared" si="83"/>
        <v>1</v>
      </c>
    </row>
    <row r="1348" spans="1:18" x14ac:dyDescent="0.3">
      <c r="A1348" s="60">
        <v>41348</v>
      </c>
      <c r="B1348" s="48">
        <v>0</v>
      </c>
      <c r="C1348" s="48">
        <v>5914.8999020000001</v>
      </c>
      <c r="D1348" s="48">
        <v>5945.6499020000001</v>
      </c>
      <c r="E1348" s="48">
        <v>5861</v>
      </c>
      <c r="F1348" s="48">
        <v>5872.6000979999999</v>
      </c>
      <c r="G1348" s="48">
        <v>152200</v>
      </c>
      <c r="H1348" s="48">
        <f t="shared" si="80"/>
        <v>5893.083333333333</v>
      </c>
      <c r="I1348" s="48">
        <v>0</v>
      </c>
      <c r="J1348" s="48">
        <v>-1</v>
      </c>
      <c r="K1348" s="48">
        <v>0</v>
      </c>
      <c r="L1348" s="48">
        <v>0</v>
      </c>
      <c r="M1348">
        <v>5859.9550781999997</v>
      </c>
      <c r="N1348">
        <v>5845.440039099999</v>
      </c>
      <c r="O1348" s="48">
        <v>1</v>
      </c>
      <c r="P1348" s="61">
        <f t="shared" si="81"/>
        <v>0.49823842981095051</v>
      </c>
      <c r="Q1348" s="62">
        <f t="shared" si="82"/>
        <v>0.62204526645285851</v>
      </c>
      <c r="R1348" s="62">
        <f t="shared" si="83"/>
        <v>1</v>
      </c>
    </row>
    <row r="1349" spans="1:18" x14ac:dyDescent="0.3">
      <c r="A1349" s="60">
        <v>41351</v>
      </c>
      <c r="B1349" s="48">
        <v>1</v>
      </c>
      <c r="C1349" s="48">
        <v>5816.75</v>
      </c>
      <c r="D1349" s="48">
        <v>5850.2001950000003</v>
      </c>
      <c r="E1349" s="48">
        <v>5814.3500979999999</v>
      </c>
      <c r="F1349" s="48">
        <v>5835.25</v>
      </c>
      <c r="G1349" s="48">
        <v>102700</v>
      </c>
      <c r="H1349" s="48">
        <f t="shared" ref="H1349:H1412" si="84">AVERAGE(D1349,E1349,F1349)</f>
        <v>5833.2667643333334</v>
      </c>
      <c r="I1349" s="48">
        <v>1</v>
      </c>
      <c r="J1349" s="48">
        <v>-1</v>
      </c>
      <c r="K1349" s="48">
        <v>1</v>
      </c>
      <c r="L1349" s="48">
        <v>1</v>
      </c>
      <c r="M1349">
        <v>5873.6300781999998</v>
      </c>
      <c r="N1349">
        <v>5842.2925293499993</v>
      </c>
      <c r="O1349" s="48">
        <v>1</v>
      </c>
      <c r="P1349" s="61">
        <f t="shared" si="81"/>
        <v>0.66843335272075555</v>
      </c>
      <c r="Q1349" s="62">
        <f t="shared" si="82"/>
        <v>0.66115227195860693</v>
      </c>
      <c r="R1349" s="62">
        <f t="shared" si="83"/>
        <v>1</v>
      </c>
    </row>
    <row r="1350" spans="1:18" x14ac:dyDescent="0.3">
      <c r="A1350" s="60">
        <v>41352</v>
      </c>
      <c r="B1350" s="48">
        <v>0</v>
      </c>
      <c r="C1350" s="48">
        <v>5859.5</v>
      </c>
      <c r="D1350" s="48">
        <v>5863.6000979999999</v>
      </c>
      <c r="E1350" s="48">
        <v>5724.2998049999997</v>
      </c>
      <c r="F1350" s="48">
        <v>5745.9501950000003</v>
      </c>
      <c r="G1350" s="48">
        <v>182300</v>
      </c>
      <c r="H1350" s="48">
        <f t="shared" si="84"/>
        <v>5777.9500326666666</v>
      </c>
      <c r="I1350" s="48">
        <v>0</v>
      </c>
      <c r="J1350" s="48">
        <v>-1</v>
      </c>
      <c r="K1350" s="48">
        <v>1</v>
      </c>
      <c r="L1350" s="48">
        <v>0</v>
      </c>
      <c r="M1350">
        <v>5869.8000976999992</v>
      </c>
      <c r="N1350">
        <v>5832.6050293499993</v>
      </c>
      <c r="O1350" s="48">
        <v>1</v>
      </c>
      <c r="P1350" s="61">
        <f t="shared" si="81"/>
        <v>0.31332886480964123</v>
      </c>
      <c r="Q1350" s="62">
        <f t="shared" si="82"/>
        <v>0.57769759061323445</v>
      </c>
      <c r="R1350" s="62">
        <f t="shared" si="83"/>
        <v>1</v>
      </c>
    </row>
    <row r="1351" spans="1:18" x14ac:dyDescent="0.3">
      <c r="A1351" s="60">
        <v>41353</v>
      </c>
      <c r="B1351" s="48">
        <v>0</v>
      </c>
      <c r="C1351" s="48">
        <v>5740.5498049999997</v>
      </c>
      <c r="D1351" s="48">
        <v>5745.2998049999997</v>
      </c>
      <c r="E1351" s="48">
        <v>5682.2998049999997</v>
      </c>
      <c r="F1351" s="48">
        <v>5694.3999020000001</v>
      </c>
      <c r="G1351" s="48">
        <v>187600</v>
      </c>
      <c r="H1351" s="48">
        <f t="shared" si="84"/>
        <v>5707.3331706666659</v>
      </c>
      <c r="I1351" s="48">
        <v>0</v>
      </c>
      <c r="J1351" s="48">
        <v>-1</v>
      </c>
      <c r="K1351" s="48">
        <v>1</v>
      </c>
      <c r="L1351" s="48">
        <v>0</v>
      </c>
      <c r="M1351">
        <v>5857.3800781</v>
      </c>
      <c r="N1351">
        <v>5820.1725341999991</v>
      </c>
      <c r="O1351" s="48">
        <v>1</v>
      </c>
      <c r="P1351" s="61">
        <f t="shared" si="81"/>
        <v>0.48328509359331817</v>
      </c>
      <c r="Q1351" s="62">
        <f t="shared" si="82"/>
        <v>0.61852330114154241</v>
      </c>
      <c r="R1351" s="62">
        <f t="shared" si="83"/>
        <v>1</v>
      </c>
    </row>
    <row r="1352" spans="1:18" x14ac:dyDescent="0.3">
      <c r="A1352" s="60">
        <v>41354</v>
      </c>
      <c r="B1352" s="48">
        <v>1</v>
      </c>
      <c r="C1352" s="48">
        <v>5705.8999020000001</v>
      </c>
      <c r="D1352" s="48">
        <v>5757.75</v>
      </c>
      <c r="E1352" s="48">
        <v>5647.9501950000003</v>
      </c>
      <c r="F1352" s="48">
        <v>5658.75</v>
      </c>
      <c r="G1352" s="48">
        <v>179200</v>
      </c>
      <c r="H1352" s="48">
        <f t="shared" si="84"/>
        <v>5688.1500650000007</v>
      </c>
      <c r="I1352" s="48">
        <v>0</v>
      </c>
      <c r="J1352" s="48">
        <v>-1</v>
      </c>
      <c r="K1352" s="48">
        <v>1</v>
      </c>
      <c r="L1352" s="48">
        <v>1</v>
      </c>
      <c r="M1352">
        <v>5836.9250975999994</v>
      </c>
      <c r="N1352">
        <v>5810.4975341999989</v>
      </c>
      <c r="O1352" s="48">
        <v>1</v>
      </c>
      <c r="P1352" s="61">
        <f t="shared" si="81"/>
        <v>0.47176578659106172</v>
      </c>
      <c r="Q1352" s="62">
        <f t="shared" si="82"/>
        <v>0.61580160915271576</v>
      </c>
      <c r="R1352" s="62">
        <f t="shared" si="83"/>
        <v>1</v>
      </c>
    </row>
    <row r="1353" spans="1:18" x14ac:dyDescent="0.3">
      <c r="A1353" s="60">
        <v>41355</v>
      </c>
      <c r="B1353" s="48">
        <v>1</v>
      </c>
      <c r="C1353" s="48">
        <v>5659.7998049999997</v>
      </c>
      <c r="D1353" s="48">
        <v>5691.4501950000003</v>
      </c>
      <c r="E1353" s="48">
        <v>5631.7998049999997</v>
      </c>
      <c r="F1353" s="48">
        <v>5651.3500979999999</v>
      </c>
      <c r="G1353" s="48">
        <v>165300</v>
      </c>
      <c r="H1353" s="48">
        <f t="shared" si="84"/>
        <v>5658.2000326666666</v>
      </c>
      <c r="I1353" s="48">
        <v>0</v>
      </c>
      <c r="J1353" s="48">
        <v>-1</v>
      </c>
      <c r="K1353" s="48">
        <v>1</v>
      </c>
      <c r="L1353" s="48">
        <v>1</v>
      </c>
      <c r="M1353">
        <v>5807.4900878999997</v>
      </c>
      <c r="N1353">
        <v>5800.5500488499993</v>
      </c>
      <c r="O1353" s="48">
        <v>1</v>
      </c>
      <c r="P1353" s="61">
        <f t="shared" si="81"/>
        <v>0.5801420155359045</v>
      </c>
      <c r="Q1353" s="62">
        <f t="shared" si="82"/>
        <v>0.64110008345306346</v>
      </c>
      <c r="R1353" s="62">
        <f t="shared" si="83"/>
        <v>1</v>
      </c>
    </row>
    <row r="1354" spans="1:18" x14ac:dyDescent="0.3">
      <c r="A1354" s="60">
        <v>41358</v>
      </c>
      <c r="B1354" s="48">
        <v>0</v>
      </c>
      <c r="C1354" s="48">
        <v>5707.2998049999997</v>
      </c>
      <c r="D1354" s="48">
        <v>5718.3999020000001</v>
      </c>
      <c r="E1354" s="48">
        <v>5624.3999020000001</v>
      </c>
      <c r="F1354" s="48">
        <v>5633.8500979999999</v>
      </c>
      <c r="G1354" s="48">
        <v>150400</v>
      </c>
      <c r="H1354" s="48">
        <f t="shared" si="84"/>
        <v>5658.8833006666673</v>
      </c>
      <c r="I1354" s="48">
        <v>0</v>
      </c>
      <c r="J1354" s="48">
        <v>-1</v>
      </c>
      <c r="K1354" s="48">
        <v>0</v>
      </c>
      <c r="L1354" s="48">
        <v>1</v>
      </c>
      <c r="M1354">
        <v>5776.6400879000003</v>
      </c>
      <c r="N1354">
        <v>5789.5050537500001</v>
      </c>
      <c r="O1354" s="48">
        <v>0</v>
      </c>
      <c r="P1354" s="61">
        <f t="shared" si="81"/>
        <v>0.42312932049547797</v>
      </c>
      <c r="Q1354" s="62">
        <f t="shared" si="82"/>
        <v>0.60423182575056911</v>
      </c>
      <c r="R1354" s="62">
        <f t="shared" si="83"/>
        <v>1</v>
      </c>
    </row>
    <row r="1355" spans="1:18" x14ac:dyDescent="0.3">
      <c r="A1355" s="60">
        <v>41359</v>
      </c>
      <c r="B1355" s="48">
        <v>1</v>
      </c>
      <c r="C1355" s="48">
        <v>5613.75</v>
      </c>
      <c r="D1355" s="48">
        <v>5655.2998049999997</v>
      </c>
      <c r="E1355" s="48">
        <v>5612.0498049999997</v>
      </c>
      <c r="F1355" s="48">
        <v>5641.6000979999999</v>
      </c>
      <c r="G1355" s="48">
        <v>126500</v>
      </c>
      <c r="H1355" s="48">
        <f t="shared" si="84"/>
        <v>5636.3165693333331</v>
      </c>
      <c r="I1355" s="48">
        <v>1</v>
      </c>
      <c r="J1355" s="48">
        <v>-1</v>
      </c>
      <c r="K1355" s="48">
        <v>1</v>
      </c>
      <c r="L1355" s="48">
        <v>1</v>
      </c>
      <c r="M1355">
        <v>5749.3900879000012</v>
      </c>
      <c r="N1355">
        <v>5783.517553749999</v>
      </c>
      <c r="O1355" s="48">
        <v>0</v>
      </c>
      <c r="P1355" s="61">
        <f t="shared" si="81"/>
        <v>0.68279984479007072</v>
      </c>
      <c r="Q1355" s="62">
        <f t="shared" si="82"/>
        <v>0.66436330699633706</v>
      </c>
      <c r="R1355" s="62">
        <f t="shared" si="83"/>
        <v>1</v>
      </c>
    </row>
    <row r="1356" spans="1:18" x14ac:dyDescent="0.3">
      <c r="A1356" s="60">
        <v>41361</v>
      </c>
      <c r="B1356" s="48">
        <v>0</v>
      </c>
      <c r="C1356" s="48">
        <v>5647.75</v>
      </c>
      <c r="D1356" s="48">
        <v>5692.9501950000003</v>
      </c>
      <c r="E1356" s="48">
        <v>5604.8500979999999</v>
      </c>
      <c r="F1356" s="48">
        <v>5682.5498049999997</v>
      </c>
      <c r="G1356" s="48">
        <v>209700</v>
      </c>
      <c r="H1356" s="48">
        <f t="shared" si="84"/>
        <v>5660.1166993333327</v>
      </c>
      <c r="I1356" s="48">
        <v>1</v>
      </c>
      <c r="J1356" s="48">
        <v>-1</v>
      </c>
      <c r="K1356" s="48">
        <v>0</v>
      </c>
      <c r="L1356" s="48">
        <v>0</v>
      </c>
      <c r="M1356">
        <v>5732.5250489000009</v>
      </c>
      <c r="N1356">
        <v>5777.8000488999987</v>
      </c>
      <c r="O1356" s="48">
        <v>0</v>
      </c>
      <c r="P1356" s="61">
        <f t="shared" si="81"/>
        <v>0.67605236161349092</v>
      </c>
      <c r="Q1356" s="62">
        <f t="shared" si="82"/>
        <v>0.66285705668706452</v>
      </c>
      <c r="R1356" s="62">
        <f t="shared" si="83"/>
        <v>1</v>
      </c>
    </row>
    <row r="1357" spans="1:18" x14ac:dyDescent="0.3">
      <c r="A1357" s="60">
        <v>41365</v>
      </c>
      <c r="B1357" s="48">
        <v>1</v>
      </c>
      <c r="C1357" s="48">
        <v>5697.3500979999999</v>
      </c>
      <c r="D1357" s="48">
        <v>5720.9501950000003</v>
      </c>
      <c r="E1357" s="48">
        <v>5675.8999020000001</v>
      </c>
      <c r="F1357" s="48">
        <v>5704.3999020000001</v>
      </c>
      <c r="G1357" s="48">
        <v>97800</v>
      </c>
      <c r="H1357" s="48">
        <f t="shared" si="84"/>
        <v>5700.4166663333335</v>
      </c>
      <c r="I1357" s="48">
        <v>1</v>
      </c>
      <c r="J1357" s="48">
        <v>-1</v>
      </c>
      <c r="K1357" s="48">
        <v>0</v>
      </c>
      <c r="L1357" s="48">
        <v>1</v>
      </c>
      <c r="M1357">
        <v>5712.0700196000007</v>
      </c>
      <c r="N1357">
        <v>5778.3675537500003</v>
      </c>
      <c r="O1357" s="48">
        <v>0</v>
      </c>
      <c r="P1357" s="61">
        <f t="shared" si="81"/>
        <v>0.64295077964736613</v>
      </c>
      <c r="Q1357" s="62">
        <f t="shared" si="82"/>
        <v>0.65542018343931685</v>
      </c>
      <c r="R1357" s="62">
        <f t="shared" si="83"/>
        <v>1</v>
      </c>
    </row>
    <row r="1358" spans="1:18" x14ac:dyDescent="0.3">
      <c r="A1358" s="60">
        <v>41366</v>
      </c>
      <c r="B1358" s="48">
        <v>0</v>
      </c>
      <c r="C1358" s="48">
        <v>5701.7001950000003</v>
      </c>
      <c r="D1358" s="48">
        <v>5754.6000979999999</v>
      </c>
      <c r="E1358" s="48">
        <v>5687.1499020000001</v>
      </c>
      <c r="F1358" s="48">
        <v>5748.1000979999999</v>
      </c>
      <c r="G1358" s="48">
        <v>106400</v>
      </c>
      <c r="H1358" s="48">
        <f t="shared" si="84"/>
        <v>5729.9500326666666</v>
      </c>
      <c r="I1358" s="48">
        <v>1</v>
      </c>
      <c r="J1358" s="48">
        <v>-1</v>
      </c>
      <c r="K1358" s="48">
        <v>0</v>
      </c>
      <c r="L1358" s="48">
        <v>0</v>
      </c>
      <c r="M1358">
        <v>5699.6200196000009</v>
      </c>
      <c r="N1358">
        <v>5779.7875488999998</v>
      </c>
      <c r="O1358" s="48">
        <v>0</v>
      </c>
      <c r="P1358" s="61">
        <f t="shared" si="81"/>
        <v>0.73515495274216669</v>
      </c>
      <c r="Q1358" s="62">
        <f t="shared" si="82"/>
        <v>0.67593547053962</v>
      </c>
      <c r="R1358" s="62">
        <f t="shared" si="83"/>
        <v>1</v>
      </c>
    </row>
    <row r="1359" spans="1:18" x14ac:dyDescent="0.3">
      <c r="A1359" s="60">
        <v>41367</v>
      </c>
      <c r="B1359" s="48">
        <v>0</v>
      </c>
      <c r="C1359" s="48">
        <v>5740.2001950000003</v>
      </c>
      <c r="D1359" s="48">
        <v>5744.9501950000003</v>
      </c>
      <c r="E1359" s="48">
        <v>5650.1000979999999</v>
      </c>
      <c r="F1359" s="48">
        <v>5672.8999020000001</v>
      </c>
      <c r="G1359" s="48">
        <v>140700</v>
      </c>
      <c r="H1359" s="48">
        <f t="shared" si="84"/>
        <v>5689.3167316666668</v>
      </c>
      <c r="I1359" s="48">
        <v>0</v>
      </c>
      <c r="J1359" s="48">
        <v>-1</v>
      </c>
      <c r="K1359" s="48">
        <v>1</v>
      </c>
      <c r="L1359" s="48">
        <v>0</v>
      </c>
      <c r="M1359">
        <v>5683.3850098000003</v>
      </c>
      <c r="N1359">
        <v>5778.5075439999991</v>
      </c>
      <c r="O1359" s="48">
        <v>0</v>
      </c>
      <c r="P1359" s="61">
        <f t="shared" si="81"/>
        <v>0.44398699032100442</v>
      </c>
      <c r="Q1359" s="62">
        <f t="shared" si="82"/>
        <v>0.60920863959406912</v>
      </c>
      <c r="R1359" s="62">
        <f t="shared" si="83"/>
        <v>1</v>
      </c>
    </row>
    <row r="1360" spans="1:18" x14ac:dyDescent="0.3">
      <c r="A1360" s="60">
        <v>41368</v>
      </c>
      <c r="B1360" s="48">
        <v>0</v>
      </c>
      <c r="C1360" s="48">
        <v>5640.6499020000001</v>
      </c>
      <c r="D1360" s="48">
        <v>5644.4501950000003</v>
      </c>
      <c r="E1360" s="48">
        <v>5565.6499020000001</v>
      </c>
      <c r="F1360" s="48">
        <v>5574.75</v>
      </c>
      <c r="G1360" s="48">
        <v>134600</v>
      </c>
      <c r="H1360" s="48">
        <f t="shared" si="84"/>
        <v>5594.9500323333341</v>
      </c>
      <c r="I1360" s="48">
        <v>0</v>
      </c>
      <c r="J1360" s="48">
        <v>-1</v>
      </c>
      <c r="K1360" s="48">
        <v>1</v>
      </c>
      <c r="L1360" s="48">
        <v>1</v>
      </c>
      <c r="M1360">
        <v>5666.2649903000001</v>
      </c>
      <c r="N1360">
        <v>5768.0325439999997</v>
      </c>
      <c r="O1360" s="48">
        <v>0</v>
      </c>
      <c r="P1360" s="61">
        <f t="shared" si="81"/>
        <v>0.44885564348102874</v>
      </c>
      <c r="Q1360" s="62">
        <f t="shared" si="82"/>
        <v>0.61036711851046577</v>
      </c>
      <c r="R1360" s="62">
        <f t="shared" si="83"/>
        <v>1</v>
      </c>
    </row>
    <row r="1361" spans="1:18" x14ac:dyDescent="0.3">
      <c r="A1361" s="60">
        <v>41369</v>
      </c>
      <c r="B1361" s="48">
        <v>0</v>
      </c>
      <c r="C1361" s="48">
        <v>5568.1000979999999</v>
      </c>
      <c r="D1361" s="48">
        <v>5577.2998049999997</v>
      </c>
      <c r="E1361" s="48">
        <v>5534.7001950000003</v>
      </c>
      <c r="F1361" s="48">
        <v>5553.25</v>
      </c>
      <c r="G1361" s="48">
        <v>137500</v>
      </c>
      <c r="H1361" s="48">
        <f t="shared" si="84"/>
        <v>5555.083333333333</v>
      </c>
      <c r="I1361" s="48">
        <v>0</v>
      </c>
      <c r="J1361" s="48">
        <v>-1</v>
      </c>
      <c r="K1361" s="48">
        <v>1</v>
      </c>
      <c r="L1361" s="48">
        <v>0</v>
      </c>
      <c r="M1361">
        <v>5652.1500000999995</v>
      </c>
      <c r="N1361">
        <v>5754.7650390999997</v>
      </c>
      <c r="O1361" s="48">
        <v>0</v>
      </c>
      <c r="P1361" s="61">
        <f t="shared" si="81"/>
        <v>0.57742465233489937</v>
      </c>
      <c r="Q1361" s="62">
        <f t="shared" si="82"/>
        <v>0.64047460383479971</v>
      </c>
      <c r="R1361" s="62">
        <f t="shared" si="83"/>
        <v>1</v>
      </c>
    </row>
    <row r="1362" spans="1:18" x14ac:dyDescent="0.3">
      <c r="A1362" s="60">
        <v>41372</v>
      </c>
      <c r="B1362" s="48">
        <v>0</v>
      </c>
      <c r="C1362" s="48">
        <v>5550.5</v>
      </c>
      <c r="D1362" s="48">
        <v>5569.2001950000003</v>
      </c>
      <c r="E1362" s="48">
        <v>5537.0498049999997</v>
      </c>
      <c r="F1362" s="48">
        <v>5542.9501950000003</v>
      </c>
      <c r="G1362" s="48">
        <v>97000</v>
      </c>
      <c r="H1362" s="48">
        <f t="shared" si="84"/>
        <v>5549.7333983333338</v>
      </c>
      <c r="I1362" s="48">
        <v>0</v>
      </c>
      <c r="J1362" s="48">
        <v>-1</v>
      </c>
      <c r="K1362" s="48">
        <v>1</v>
      </c>
      <c r="L1362" s="48">
        <v>1</v>
      </c>
      <c r="M1362">
        <v>5640.5700195999998</v>
      </c>
      <c r="N1362">
        <v>5738.7475586</v>
      </c>
      <c r="O1362" s="48">
        <v>0</v>
      </c>
      <c r="P1362" s="61">
        <f t="shared" si="81"/>
        <v>0.60572451430940788</v>
      </c>
      <c r="Q1362" s="62">
        <f t="shared" si="82"/>
        <v>0.64696489019801906</v>
      </c>
      <c r="R1362" s="62">
        <f t="shared" si="83"/>
        <v>1</v>
      </c>
    </row>
    <row r="1363" spans="1:18" x14ac:dyDescent="0.3">
      <c r="A1363" s="60">
        <v>41373</v>
      </c>
      <c r="B1363" s="48">
        <v>0</v>
      </c>
      <c r="C1363" s="48">
        <v>5568.75</v>
      </c>
      <c r="D1363" s="48">
        <v>5603.0498049999997</v>
      </c>
      <c r="E1363" s="48">
        <v>5487</v>
      </c>
      <c r="F1363" s="48">
        <v>5495.1000979999999</v>
      </c>
      <c r="G1363" s="48">
        <v>138200</v>
      </c>
      <c r="H1363" s="48">
        <f t="shared" si="84"/>
        <v>5528.3833009999989</v>
      </c>
      <c r="I1363" s="48">
        <v>0</v>
      </c>
      <c r="J1363" s="48">
        <v>-1</v>
      </c>
      <c r="K1363" s="48">
        <v>1</v>
      </c>
      <c r="L1363" s="48">
        <v>0</v>
      </c>
      <c r="M1363">
        <v>5624.9450195999998</v>
      </c>
      <c r="N1363">
        <v>5716.2175537499998</v>
      </c>
      <c r="O1363" s="48">
        <v>0</v>
      </c>
      <c r="P1363" s="61">
        <f t="shared" si="81"/>
        <v>0.42028876495382078</v>
      </c>
      <c r="Q1363" s="62">
        <f t="shared" si="82"/>
        <v>0.60355234671669677</v>
      </c>
      <c r="R1363" s="62">
        <f t="shared" si="83"/>
        <v>1</v>
      </c>
    </row>
    <row r="1364" spans="1:18" x14ac:dyDescent="0.3">
      <c r="A1364" s="60">
        <v>41374</v>
      </c>
      <c r="B1364" s="48">
        <v>1</v>
      </c>
      <c r="C1364" s="48">
        <v>5536.25</v>
      </c>
      <c r="D1364" s="48">
        <v>5569.25</v>
      </c>
      <c r="E1364" s="48">
        <v>5477.2001950000003</v>
      </c>
      <c r="F1364" s="48">
        <v>5558.7001950000003</v>
      </c>
      <c r="G1364" s="48">
        <v>128600</v>
      </c>
      <c r="H1364" s="48">
        <f t="shared" si="84"/>
        <v>5535.0501300000005</v>
      </c>
      <c r="I1364" s="48">
        <v>1</v>
      </c>
      <c r="J1364" s="48">
        <v>-1</v>
      </c>
      <c r="K1364" s="48">
        <v>0</v>
      </c>
      <c r="L1364" s="48">
        <v>1</v>
      </c>
      <c r="M1364">
        <v>5617.4300292999997</v>
      </c>
      <c r="N1364">
        <v>5697.0350586000004</v>
      </c>
      <c r="O1364" s="48">
        <v>0</v>
      </c>
      <c r="P1364" s="61">
        <f t="shared" si="81"/>
        <v>0.67214022784714822</v>
      </c>
      <c r="Q1364" s="62">
        <f t="shared" si="82"/>
        <v>0.66198222624891889</v>
      </c>
      <c r="R1364" s="62">
        <f t="shared" si="83"/>
        <v>1</v>
      </c>
    </row>
    <row r="1365" spans="1:18" x14ac:dyDescent="0.3">
      <c r="A1365" s="60">
        <v>41375</v>
      </c>
      <c r="B1365" s="48">
        <v>0</v>
      </c>
      <c r="C1365" s="48">
        <v>5601.6499020000001</v>
      </c>
      <c r="D1365" s="48">
        <v>5610.6499020000001</v>
      </c>
      <c r="E1365" s="48">
        <v>5542.8500979999999</v>
      </c>
      <c r="F1365" s="48">
        <v>5594</v>
      </c>
      <c r="G1365" s="48">
        <v>146800</v>
      </c>
      <c r="H1365" s="48">
        <f t="shared" si="84"/>
        <v>5582.5</v>
      </c>
      <c r="I1365" s="48">
        <v>0</v>
      </c>
      <c r="J1365" s="48">
        <v>-1</v>
      </c>
      <c r="K1365" s="48">
        <v>0</v>
      </c>
      <c r="L1365" s="48">
        <v>0</v>
      </c>
      <c r="M1365">
        <v>5612.6700194999994</v>
      </c>
      <c r="N1365">
        <v>5681.0300537000003</v>
      </c>
      <c r="O1365" s="48">
        <v>0</v>
      </c>
      <c r="P1365" s="61">
        <f t="shared" si="81"/>
        <v>0.59437506313520083</v>
      </c>
      <c r="Q1365" s="62">
        <f t="shared" si="82"/>
        <v>0.64436835748735122</v>
      </c>
      <c r="R1365" s="62">
        <f t="shared" si="83"/>
        <v>1</v>
      </c>
    </row>
    <row r="1366" spans="1:18" x14ac:dyDescent="0.3">
      <c r="A1366" s="60">
        <v>41376</v>
      </c>
      <c r="B1366" s="48">
        <v>1</v>
      </c>
      <c r="C1366" s="48">
        <v>5520.7001950000003</v>
      </c>
      <c r="D1366" s="48">
        <v>5544.5</v>
      </c>
      <c r="E1366" s="48">
        <v>5494.8999020000001</v>
      </c>
      <c r="F1366" s="48">
        <v>5528.5498049999997</v>
      </c>
      <c r="G1366" s="48">
        <v>127300</v>
      </c>
      <c r="H1366" s="48">
        <f t="shared" si="84"/>
        <v>5522.6499023333336</v>
      </c>
      <c r="I1366" s="48">
        <v>1</v>
      </c>
      <c r="J1366" s="48">
        <v>-1</v>
      </c>
      <c r="K1366" s="48">
        <v>1</v>
      </c>
      <c r="L1366" s="48">
        <v>1</v>
      </c>
      <c r="M1366">
        <v>5597.2700195000007</v>
      </c>
      <c r="N1366">
        <v>5664.8975342000003</v>
      </c>
      <c r="O1366" s="48">
        <v>0</v>
      </c>
      <c r="P1366" s="61">
        <f t="shared" si="81"/>
        <v>0.63554349983028113</v>
      </c>
      <c r="Q1366" s="62">
        <f t="shared" si="82"/>
        <v>0.65374536908266689</v>
      </c>
      <c r="R1366" s="62">
        <f t="shared" si="83"/>
        <v>1</v>
      </c>
    </row>
    <row r="1367" spans="1:18" x14ac:dyDescent="0.3">
      <c r="A1367" s="60">
        <v>41379</v>
      </c>
      <c r="B1367" s="48">
        <v>0</v>
      </c>
      <c r="C1367" s="48">
        <v>5508.5</v>
      </c>
      <c r="D1367" s="48">
        <v>5592.8500979999999</v>
      </c>
      <c r="E1367" s="48">
        <v>5500.2998049999997</v>
      </c>
      <c r="F1367" s="48">
        <v>5568.3999020000001</v>
      </c>
      <c r="G1367" s="48">
        <v>142900</v>
      </c>
      <c r="H1367" s="48">
        <f t="shared" si="84"/>
        <v>5553.8499349999993</v>
      </c>
      <c r="I1367" s="48">
        <v>1</v>
      </c>
      <c r="J1367" s="48">
        <v>-1</v>
      </c>
      <c r="K1367" s="48">
        <v>0</v>
      </c>
      <c r="L1367" s="48">
        <v>0</v>
      </c>
      <c r="M1367">
        <v>5583.6700194999994</v>
      </c>
      <c r="N1367">
        <v>5647.8700195500005</v>
      </c>
      <c r="O1367" s="48">
        <v>0</v>
      </c>
      <c r="P1367" s="61">
        <f t="shared" si="81"/>
        <v>0.7505626856053923</v>
      </c>
      <c r="Q1367" s="62">
        <f t="shared" si="82"/>
        <v>0.67930129318855048</v>
      </c>
      <c r="R1367" s="62">
        <f t="shared" si="83"/>
        <v>1</v>
      </c>
    </row>
    <row r="1368" spans="1:18" x14ac:dyDescent="0.3">
      <c r="A1368" s="60">
        <v>41380</v>
      </c>
      <c r="B1368" s="48">
        <v>1</v>
      </c>
      <c r="C1368" s="48">
        <v>5562.4501950000003</v>
      </c>
      <c r="D1368" s="48">
        <v>5699.25</v>
      </c>
      <c r="E1368" s="48">
        <v>5555.8500979999999</v>
      </c>
      <c r="F1368" s="48">
        <v>5688.9501950000003</v>
      </c>
      <c r="G1368" s="48">
        <v>142700</v>
      </c>
      <c r="H1368" s="48">
        <f t="shared" si="84"/>
        <v>5648.0167643333334</v>
      </c>
      <c r="I1368" s="48">
        <v>1</v>
      </c>
      <c r="J1368" s="48">
        <v>-1</v>
      </c>
      <c r="K1368" s="48">
        <v>0</v>
      </c>
      <c r="L1368" s="48">
        <v>1</v>
      </c>
      <c r="M1368">
        <v>5577.7550291999996</v>
      </c>
      <c r="N1368">
        <v>5638.6875243999993</v>
      </c>
      <c r="O1368" s="48">
        <v>0</v>
      </c>
      <c r="P1368" s="61">
        <f t="shared" si="81"/>
        <v>0.91098522450246289</v>
      </c>
      <c r="Q1368" s="62">
        <f t="shared" si="82"/>
        <v>0.71320172784379776</v>
      </c>
      <c r="R1368" s="62">
        <f t="shared" si="83"/>
        <v>1</v>
      </c>
    </row>
    <row r="1369" spans="1:18" x14ac:dyDescent="0.3">
      <c r="A1369" s="60">
        <v>41381</v>
      </c>
      <c r="B1369" s="48">
        <v>0</v>
      </c>
      <c r="C1369" s="48">
        <v>5708.6499020000001</v>
      </c>
      <c r="D1369" s="48">
        <v>5732.1499020000001</v>
      </c>
      <c r="E1369" s="48">
        <v>5669</v>
      </c>
      <c r="F1369" s="48">
        <v>5688.7001950000003</v>
      </c>
      <c r="G1369" s="48">
        <v>154600</v>
      </c>
      <c r="H1369" s="48">
        <f t="shared" si="84"/>
        <v>5696.6166990000011</v>
      </c>
      <c r="I1369" s="48">
        <v>0</v>
      </c>
      <c r="J1369" s="48">
        <v>-1</v>
      </c>
      <c r="K1369" s="48">
        <v>0</v>
      </c>
      <c r="L1369" s="48">
        <v>0</v>
      </c>
      <c r="M1369">
        <v>5579.3350584999998</v>
      </c>
      <c r="N1369">
        <v>5631.3600341499996</v>
      </c>
      <c r="O1369" s="48">
        <v>0</v>
      </c>
      <c r="P1369" s="61">
        <f t="shared" ref="P1369:P1432" si="85">$B$2+SUMPRODUCT($C$2:$G$2,C1369:G1369)</f>
        <v>0.55612865096790687</v>
      </c>
      <c r="Q1369" s="62">
        <f t="shared" ref="Q1369:Q1432" si="86">EXP(P1369)/(1+EXP(P1369))</f>
        <v>0.63555631249828459</v>
      </c>
      <c r="R1369" s="62">
        <f t="shared" ref="R1369:R1432" si="87">IF(Q1369&gt;0.5,1,0)</f>
        <v>1</v>
      </c>
    </row>
    <row r="1370" spans="1:18" x14ac:dyDescent="0.3">
      <c r="A1370" s="60">
        <v>41382</v>
      </c>
      <c r="B1370" s="48">
        <v>1</v>
      </c>
      <c r="C1370" s="48">
        <v>5682.7001950000003</v>
      </c>
      <c r="D1370" s="48">
        <v>5794.3500979999999</v>
      </c>
      <c r="E1370" s="48">
        <v>5681.8500979999999</v>
      </c>
      <c r="F1370" s="48">
        <v>5783.1000979999999</v>
      </c>
      <c r="G1370" s="48">
        <v>149900</v>
      </c>
      <c r="H1370" s="48">
        <f t="shared" si="84"/>
        <v>5753.1000979999999</v>
      </c>
      <c r="I1370" s="48">
        <v>1</v>
      </c>
      <c r="J1370" s="48">
        <v>-1</v>
      </c>
      <c r="K1370" s="48">
        <v>0</v>
      </c>
      <c r="L1370" s="48">
        <v>1</v>
      </c>
      <c r="M1370">
        <v>5600.1700682999999</v>
      </c>
      <c r="N1370">
        <v>5633.2175292999991</v>
      </c>
      <c r="O1370" s="48">
        <v>0</v>
      </c>
      <c r="P1370" s="61">
        <f t="shared" si="85"/>
        <v>0.84722319688396119</v>
      </c>
      <c r="Q1370" s="62">
        <f t="shared" si="86"/>
        <v>0.6999843204301881</v>
      </c>
      <c r="R1370" s="62">
        <f t="shared" si="87"/>
        <v>1</v>
      </c>
    </row>
    <row r="1371" spans="1:18" x14ac:dyDescent="0.3">
      <c r="A1371" s="60">
        <v>41386</v>
      </c>
      <c r="B1371" s="48">
        <v>1</v>
      </c>
      <c r="C1371" s="48">
        <v>5789.8500979999999</v>
      </c>
      <c r="D1371" s="48">
        <v>5844.8500979999999</v>
      </c>
      <c r="E1371" s="48">
        <v>5789.7998049999997</v>
      </c>
      <c r="F1371" s="48">
        <v>5834.3999020000001</v>
      </c>
      <c r="G1371" s="48">
        <v>135100</v>
      </c>
      <c r="H1371" s="48">
        <f t="shared" si="84"/>
        <v>5823.0166016666662</v>
      </c>
      <c r="I1371" s="48">
        <v>1</v>
      </c>
      <c r="J1371" s="48">
        <v>-1</v>
      </c>
      <c r="K1371" s="48">
        <v>0</v>
      </c>
      <c r="L1371" s="48">
        <v>1</v>
      </c>
      <c r="M1371">
        <v>5628.2850584999996</v>
      </c>
      <c r="N1371">
        <v>5640.2175292999991</v>
      </c>
      <c r="O1371" s="48">
        <v>0</v>
      </c>
      <c r="P1371" s="61">
        <f t="shared" si="85"/>
        <v>0.72073659981737292</v>
      </c>
      <c r="Q1371" s="62">
        <f t="shared" si="86"/>
        <v>0.67276920074169433</v>
      </c>
      <c r="R1371" s="62">
        <f t="shared" si="87"/>
        <v>1</v>
      </c>
    </row>
    <row r="1372" spans="1:18" x14ac:dyDescent="0.3">
      <c r="A1372" s="60">
        <v>41387</v>
      </c>
      <c r="B1372" s="48">
        <v>0</v>
      </c>
      <c r="C1372" s="48">
        <v>5843.1000979999999</v>
      </c>
      <c r="D1372" s="48">
        <v>5844.2998049999997</v>
      </c>
      <c r="E1372" s="48">
        <v>5791.5498049999997</v>
      </c>
      <c r="F1372" s="48">
        <v>5836.8999020000001</v>
      </c>
      <c r="G1372" s="48">
        <v>132200</v>
      </c>
      <c r="H1372" s="48">
        <f t="shared" si="84"/>
        <v>5824.2498373333328</v>
      </c>
      <c r="I1372" s="48">
        <v>0</v>
      </c>
      <c r="J1372" s="48">
        <v>-1</v>
      </c>
      <c r="K1372" s="48">
        <v>0</v>
      </c>
      <c r="L1372" s="48">
        <v>1</v>
      </c>
      <c r="M1372">
        <v>5657.6800291999989</v>
      </c>
      <c r="N1372">
        <v>5649.1250244000003</v>
      </c>
      <c r="O1372" s="48">
        <v>1</v>
      </c>
      <c r="P1372" s="61">
        <f t="shared" si="85"/>
        <v>0.60496668600609582</v>
      </c>
      <c r="Q1372" s="62">
        <f t="shared" si="86"/>
        <v>0.64679178194091336</v>
      </c>
      <c r="R1372" s="62">
        <f t="shared" si="87"/>
        <v>1</v>
      </c>
    </row>
    <row r="1373" spans="1:18" x14ac:dyDescent="0.3">
      <c r="A1373" s="60">
        <v>41389</v>
      </c>
      <c r="B1373" s="48">
        <v>1</v>
      </c>
      <c r="C1373" s="48">
        <v>5856.1000979999999</v>
      </c>
      <c r="D1373" s="48">
        <v>5924.6000979999999</v>
      </c>
      <c r="E1373" s="48">
        <v>5853.2998049999997</v>
      </c>
      <c r="F1373" s="48">
        <v>5916.2998049999997</v>
      </c>
      <c r="G1373" s="48">
        <v>199600</v>
      </c>
      <c r="H1373" s="48">
        <f t="shared" si="84"/>
        <v>5898.0665693333331</v>
      </c>
      <c r="I1373" s="48">
        <v>1</v>
      </c>
      <c r="J1373" s="48">
        <v>-1</v>
      </c>
      <c r="K1373" s="48">
        <v>0</v>
      </c>
      <c r="L1373" s="48">
        <v>0</v>
      </c>
      <c r="M1373">
        <v>5699.7999999000003</v>
      </c>
      <c r="N1373">
        <v>5662.372509750001</v>
      </c>
      <c r="O1373" s="48">
        <v>1</v>
      </c>
      <c r="P1373" s="61">
        <f t="shared" si="85"/>
        <v>0.73858731136506406</v>
      </c>
      <c r="Q1373" s="62">
        <f t="shared" si="86"/>
        <v>0.67668686292048408</v>
      </c>
      <c r="R1373" s="62">
        <f t="shared" si="87"/>
        <v>1</v>
      </c>
    </row>
    <row r="1374" spans="1:18" x14ac:dyDescent="0.3">
      <c r="A1374" s="60">
        <v>41390</v>
      </c>
      <c r="B1374" s="48">
        <v>1</v>
      </c>
      <c r="C1374" s="48">
        <v>5899.75</v>
      </c>
      <c r="D1374" s="48">
        <v>5907.0498049999997</v>
      </c>
      <c r="E1374" s="48">
        <v>5860.5</v>
      </c>
      <c r="F1374" s="48">
        <v>5871.4501950000003</v>
      </c>
      <c r="G1374" s="48">
        <v>141300</v>
      </c>
      <c r="H1374" s="48">
        <f t="shared" si="84"/>
        <v>5879.666666666667</v>
      </c>
      <c r="I1374" s="48">
        <v>0</v>
      </c>
      <c r="J1374" s="48">
        <v>-1</v>
      </c>
      <c r="K1374" s="48">
        <v>1</v>
      </c>
      <c r="L1374" s="48">
        <v>1</v>
      </c>
      <c r="M1374">
        <v>5731.0749999</v>
      </c>
      <c r="N1374">
        <v>5674.2525145999998</v>
      </c>
      <c r="O1374" s="48">
        <v>1</v>
      </c>
      <c r="P1374" s="61">
        <f t="shared" si="85"/>
        <v>0.54301236255503127</v>
      </c>
      <c r="Q1374" s="62">
        <f t="shared" si="86"/>
        <v>0.63251289137655742</v>
      </c>
      <c r="R1374" s="62">
        <f t="shared" si="87"/>
        <v>1</v>
      </c>
    </row>
    <row r="1375" spans="1:18" x14ac:dyDescent="0.3">
      <c r="A1375" s="60">
        <v>41393</v>
      </c>
      <c r="B1375" s="48">
        <v>1</v>
      </c>
      <c r="C1375" s="48">
        <v>5877.6000979999999</v>
      </c>
      <c r="D1375" s="48">
        <v>5918.6499020000001</v>
      </c>
      <c r="E1375" s="48">
        <v>5868.7998049999997</v>
      </c>
      <c r="F1375" s="48">
        <v>5904.1000979999999</v>
      </c>
      <c r="G1375" s="48">
        <v>118900</v>
      </c>
      <c r="H1375" s="48">
        <f t="shared" si="84"/>
        <v>5897.1832683333332</v>
      </c>
      <c r="I1375" s="48">
        <v>1</v>
      </c>
      <c r="J1375" s="48">
        <v>-1</v>
      </c>
      <c r="K1375" s="48">
        <v>0</v>
      </c>
      <c r="L1375" s="48">
        <v>1</v>
      </c>
      <c r="M1375">
        <v>5762.0850097000002</v>
      </c>
      <c r="N1375">
        <v>5687.3775145999998</v>
      </c>
      <c r="O1375" s="48">
        <v>1</v>
      </c>
      <c r="P1375" s="61">
        <f t="shared" si="85"/>
        <v>0.68281567747007499</v>
      </c>
      <c r="Q1375" s="62">
        <f t="shared" si="86"/>
        <v>0.66436683743260316</v>
      </c>
      <c r="R1375" s="62">
        <f t="shared" si="87"/>
        <v>1</v>
      </c>
    </row>
    <row r="1376" spans="1:18" x14ac:dyDescent="0.3">
      <c r="A1376" s="60">
        <v>41394</v>
      </c>
      <c r="B1376" s="48">
        <v>0</v>
      </c>
      <c r="C1376" s="48">
        <v>5932.6000979999999</v>
      </c>
      <c r="D1376" s="48">
        <v>5962.2998049999997</v>
      </c>
      <c r="E1376" s="48">
        <v>5867.7998049999997</v>
      </c>
      <c r="F1376" s="48">
        <v>5930.2001950000003</v>
      </c>
      <c r="G1376" s="48">
        <v>153200</v>
      </c>
      <c r="H1376" s="48">
        <f t="shared" si="84"/>
        <v>5920.0999349999993</v>
      </c>
      <c r="I1376" s="48">
        <v>0</v>
      </c>
      <c r="J1376" s="48">
        <v>-1</v>
      </c>
      <c r="K1376" s="48">
        <v>0</v>
      </c>
      <c r="L1376" s="48">
        <v>0</v>
      </c>
      <c r="M1376">
        <v>5802.2500486999998</v>
      </c>
      <c r="N1376">
        <v>5699.7600340999998</v>
      </c>
      <c r="O1376" s="48">
        <v>1</v>
      </c>
      <c r="P1376" s="61">
        <f t="shared" si="85"/>
        <v>0.60226031822362946</v>
      </c>
      <c r="Q1376" s="62">
        <f t="shared" si="86"/>
        <v>0.64617326099686945</v>
      </c>
      <c r="R1376" s="62">
        <f t="shared" si="87"/>
        <v>1</v>
      </c>
    </row>
    <row r="1377" spans="1:18" x14ac:dyDescent="0.3">
      <c r="A1377" s="60">
        <v>41396</v>
      </c>
      <c r="B1377" s="48">
        <v>1</v>
      </c>
      <c r="C1377" s="48">
        <v>5911.3999020000001</v>
      </c>
      <c r="D1377" s="48">
        <v>6019.4501950000003</v>
      </c>
      <c r="E1377" s="48">
        <v>5910.9501950000003</v>
      </c>
      <c r="F1377" s="48">
        <v>5999.3500979999999</v>
      </c>
      <c r="G1377" s="48">
        <v>162400</v>
      </c>
      <c r="H1377" s="48">
        <f t="shared" si="84"/>
        <v>5976.5834960000002</v>
      </c>
      <c r="I1377" s="48">
        <v>1</v>
      </c>
      <c r="J1377" s="48">
        <v>-1</v>
      </c>
      <c r="K1377" s="48">
        <v>0</v>
      </c>
      <c r="L1377" s="48">
        <v>0</v>
      </c>
      <c r="M1377">
        <v>5845.3450683000001</v>
      </c>
      <c r="N1377">
        <v>5714.5075438999993</v>
      </c>
      <c r="O1377" s="48">
        <v>1</v>
      </c>
      <c r="P1377" s="61">
        <f t="shared" si="85"/>
        <v>0.81259694707649421</v>
      </c>
      <c r="Q1377" s="62">
        <f t="shared" si="86"/>
        <v>0.69266262172187076</v>
      </c>
      <c r="R1377" s="62">
        <f t="shared" si="87"/>
        <v>1</v>
      </c>
    </row>
    <row r="1378" spans="1:18" x14ac:dyDescent="0.3">
      <c r="A1378" s="60">
        <v>41397</v>
      </c>
      <c r="B1378" s="48">
        <v>1</v>
      </c>
      <c r="C1378" s="48">
        <v>5993.5</v>
      </c>
      <c r="D1378" s="48">
        <v>6000.2998049999997</v>
      </c>
      <c r="E1378" s="48">
        <v>5930.1499020000001</v>
      </c>
      <c r="F1378" s="48">
        <v>5944</v>
      </c>
      <c r="G1378" s="48">
        <v>145800</v>
      </c>
      <c r="H1378" s="48">
        <f t="shared" si="84"/>
        <v>5958.1499023333336</v>
      </c>
      <c r="I1378" s="48">
        <v>0</v>
      </c>
      <c r="J1378" s="48">
        <v>-1</v>
      </c>
      <c r="K1378" s="48">
        <v>1</v>
      </c>
      <c r="L1378" s="48">
        <v>1</v>
      </c>
      <c r="M1378">
        <v>5870.8500488000009</v>
      </c>
      <c r="N1378">
        <v>5724.3025389999993</v>
      </c>
      <c r="O1378" s="48">
        <v>1</v>
      </c>
      <c r="P1378" s="61">
        <f t="shared" si="85"/>
        <v>0.48789533354919568</v>
      </c>
      <c r="Q1378" s="62">
        <f t="shared" si="86"/>
        <v>0.61961050153192343</v>
      </c>
      <c r="R1378" s="62">
        <f t="shared" si="87"/>
        <v>1</v>
      </c>
    </row>
    <row r="1379" spans="1:18" x14ac:dyDescent="0.3">
      <c r="A1379" s="60">
        <v>41400</v>
      </c>
      <c r="B1379" s="48">
        <v>1</v>
      </c>
      <c r="C1379" s="48">
        <v>5944.8999020000001</v>
      </c>
      <c r="D1379" s="48">
        <v>5976.5</v>
      </c>
      <c r="E1379" s="48">
        <v>5928.4501950000003</v>
      </c>
      <c r="F1379" s="48">
        <v>5971.0498049999997</v>
      </c>
      <c r="G1379" s="48">
        <v>110200</v>
      </c>
      <c r="H1379" s="48">
        <f t="shared" si="84"/>
        <v>5958.666666666667</v>
      </c>
      <c r="I1379" s="48">
        <v>1</v>
      </c>
      <c r="J1379" s="48">
        <v>-1</v>
      </c>
      <c r="K1379" s="48">
        <v>0</v>
      </c>
      <c r="L1379" s="48">
        <v>1</v>
      </c>
      <c r="M1379">
        <v>5899.0850098000001</v>
      </c>
      <c r="N1379">
        <v>5739.21003415</v>
      </c>
      <c r="O1379" s="48">
        <v>1</v>
      </c>
      <c r="P1379" s="61">
        <f t="shared" si="85"/>
        <v>0.68735877768727971</v>
      </c>
      <c r="Q1379" s="62">
        <f t="shared" si="86"/>
        <v>0.66537911636888936</v>
      </c>
      <c r="R1379" s="62">
        <f t="shared" si="87"/>
        <v>1</v>
      </c>
    </row>
    <row r="1380" spans="1:18" x14ac:dyDescent="0.3">
      <c r="A1380" s="60">
        <v>41401</v>
      </c>
      <c r="B1380" s="48">
        <v>1</v>
      </c>
      <c r="C1380" s="48">
        <v>5983.4501950000003</v>
      </c>
      <c r="D1380" s="48">
        <v>6050.5</v>
      </c>
      <c r="E1380" s="48">
        <v>5982.9501950000003</v>
      </c>
      <c r="F1380" s="48">
        <v>6043.5498049999997</v>
      </c>
      <c r="G1380" s="48">
        <v>136400</v>
      </c>
      <c r="H1380" s="48">
        <f t="shared" si="84"/>
        <v>6025.666666666667</v>
      </c>
      <c r="I1380" s="48">
        <v>1</v>
      </c>
      <c r="J1380" s="48">
        <v>-1</v>
      </c>
      <c r="K1380" s="48">
        <v>0</v>
      </c>
      <c r="L1380" s="48">
        <v>0</v>
      </c>
      <c r="M1380">
        <v>5925.1299805000008</v>
      </c>
      <c r="N1380">
        <v>5762.6500243999999</v>
      </c>
      <c r="O1380" s="48">
        <v>1</v>
      </c>
      <c r="P1380" s="61">
        <f t="shared" si="85"/>
        <v>0.75840237542151034</v>
      </c>
      <c r="Q1380" s="62">
        <f t="shared" si="86"/>
        <v>0.68100677174824864</v>
      </c>
      <c r="R1380" s="62">
        <f t="shared" si="87"/>
        <v>1</v>
      </c>
    </row>
    <row r="1381" spans="1:18" x14ac:dyDescent="0.3">
      <c r="A1381" s="60">
        <v>41402</v>
      </c>
      <c r="B1381" s="48">
        <v>1</v>
      </c>
      <c r="C1381" s="48">
        <v>6064.1499020000001</v>
      </c>
      <c r="D1381" s="48">
        <v>6083.5498049999997</v>
      </c>
      <c r="E1381" s="48">
        <v>6024.9501950000003</v>
      </c>
      <c r="F1381" s="48">
        <v>6069.2998049999997</v>
      </c>
      <c r="G1381" s="48">
        <v>122300</v>
      </c>
      <c r="H1381" s="48">
        <f t="shared" si="84"/>
        <v>6059.2666016666662</v>
      </c>
      <c r="I1381" s="48">
        <v>1</v>
      </c>
      <c r="J1381" s="48">
        <v>-1</v>
      </c>
      <c r="K1381" s="48">
        <v>0</v>
      </c>
      <c r="L1381" s="48">
        <v>1</v>
      </c>
      <c r="M1381">
        <v>5948.6199708000004</v>
      </c>
      <c r="N1381">
        <v>5788.4525146499991</v>
      </c>
      <c r="O1381" s="48">
        <v>1</v>
      </c>
      <c r="P1381" s="61">
        <f t="shared" si="85"/>
        <v>0.63328017980781381</v>
      </c>
      <c r="Q1381" s="62">
        <f t="shared" si="86"/>
        <v>0.65323286049620455</v>
      </c>
      <c r="R1381" s="62">
        <f t="shared" si="87"/>
        <v>1</v>
      </c>
    </row>
    <row r="1382" spans="1:18" x14ac:dyDescent="0.3">
      <c r="A1382" s="60">
        <v>41403</v>
      </c>
      <c r="B1382" s="48">
        <v>1</v>
      </c>
      <c r="C1382" s="48">
        <v>6078.3500979999999</v>
      </c>
      <c r="D1382" s="48">
        <v>6084.7001950000003</v>
      </c>
      <c r="E1382" s="48">
        <v>6040.4501950000003</v>
      </c>
      <c r="F1382" s="48">
        <v>6050.1499020000001</v>
      </c>
      <c r="G1382" s="48">
        <v>110000</v>
      </c>
      <c r="H1382" s="48">
        <f t="shared" si="84"/>
        <v>6058.4334306666669</v>
      </c>
      <c r="I1382" s="48">
        <v>0</v>
      </c>
      <c r="J1382" s="48">
        <v>-1</v>
      </c>
      <c r="K1382" s="48">
        <v>1</v>
      </c>
      <c r="L1382" s="48">
        <v>1</v>
      </c>
      <c r="M1382">
        <v>5969.9449708000011</v>
      </c>
      <c r="N1382">
        <v>5813.8125</v>
      </c>
      <c r="O1382" s="48">
        <v>1</v>
      </c>
      <c r="P1382" s="61">
        <f t="shared" si="85"/>
        <v>0.55360945102509185</v>
      </c>
      <c r="Q1382" s="62">
        <f t="shared" si="86"/>
        <v>0.63497260508248132</v>
      </c>
      <c r="R1382" s="62">
        <f t="shared" si="87"/>
        <v>1</v>
      </c>
    </row>
    <row r="1383" spans="1:18" x14ac:dyDescent="0.3">
      <c r="A1383" s="60">
        <v>41404</v>
      </c>
      <c r="B1383" s="48">
        <v>1</v>
      </c>
      <c r="C1383" s="48">
        <v>6046.25</v>
      </c>
      <c r="D1383" s="48">
        <v>6105.2998049999997</v>
      </c>
      <c r="E1383" s="48">
        <v>6045.6000979999999</v>
      </c>
      <c r="F1383" s="48">
        <v>6094.75</v>
      </c>
      <c r="G1383" s="48">
        <v>111400</v>
      </c>
      <c r="H1383" s="48">
        <f t="shared" si="84"/>
        <v>6081.8833009999989</v>
      </c>
      <c r="I1383" s="48">
        <v>1</v>
      </c>
      <c r="J1383" s="48">
        <v>-1</v>
      </c>
      <c r="K1383" s="48">
        <v>0</v>
      </c>
      <c r="L1383" s="48">
        <v>0</v>
      </c>
      <c r="M1383">
        <v>5987.7899903000007</v>
      </c>
      <c r="N1383">
        <v>5843.7949951000001</v>
      </c>
      <c r="O1383" s="48">
        <v>1</v>
      </c>
      <c r="P1383" s="61">
        <f t="shared" si="85"/>
        <v>0.73809587267511756</v>
      </c>
      <c r="Q1383" s="62">
        <f t="shared" si="86"/>
        <v>0.67657933576816509</v>
      </c>
      <c r="R1383" s="62">
        <f t="shared" si="87"/>
        <v>1</v>
      </c>
    </row>
    <row r="1384" spans="1:18" x14ac:dyDescent="0.3">
      <c r="A1384" s="60">
        <v>41407</v>
      </c>
      <c r="B1384" s="48">
        <v>1</v>
      </c>
      <c r="C1384" s="48">
        <v>6098.2001950000003</v>
      </c>
      <c r="D1384" s="48">
        <v>6104.9501950000003</v>
      </c>
      <c r="E1384" s="48">
        <v>5972.8999020000001</v>
      </c>
      <c r="F1384" s="48">
        <v>5980.4501950000003</v>
      </c>
      <c r="G1384" s="48">
        <v>107900</v>
      </c>
      <c r="H1384" s="48">
        <f t="shared" si="84"/>
        <v>6019.4334306666669</v>
      </c>
      <c r="I1384" s="48">
        <v>0</v>
      </c>
      <c r="J1384" s="48">
        <v>-1</v>
      </c>
      <c r="K1384" s="48">
        <v>1</v>
      </c>
      <c r="L1384" s="48">
        <v>1</v>
      </c>
      <c r="M1384">
        <v>5998.6899902999994</v>
      </c>
      <c r="N1384">
        <v>5864.8824951000006</v>
      </c>
      <c r="O1384" s="48">
        <v>1</v>
      </c>
      <c r="P1384" s="61">
        <f t="shared" si="85"/>
        <v>0.32499614052461079</v>
      </c>
      <c r="Q1384" s="62">
        <f t="shared" si="86"/>
        <v>0.58054136498817965</v>
      </c>
      <c r="R1384" s="62">
        <f t="shared" si="87"/>
        <v>1</v>
      </c>
    </row>
    <row r="1385" spans="1:18" x14ac:dyDescent="0.3">
      <c r="A1385" s="60">
        <v>41408</v>
      </c>
      <c r="B1385" s="48">
        <v>1</v>
      </c>
      <c r="C1385" s="48">
        <v>5989.7001950000003</v>
      </c>
      <c r="D1385" s="48">
        <v>6026.2001950000003</v>
      </c>
      <c r="E1385" s="48">
        <v>5970.0498049999997</v>
      </c>
      <c r="F1385" s="48">
        <v>5995.3999020000001</v>
      </c>
      <c r="G1385" s="48">
        <v>119300</v>
      </c>
      <c r="H1385" s="48">
        <f t="shared" si="84"/>
        <v>5997.2166340000003</v>
      </c>
      <c r="I1385" s="48">
        <v>1</v>
      </c>
      <c r="J1385" s="48">
        <v>-1</v>
      </c>
      <c r="K1385" s="48">
        <v>1</v>
      </c>
      <c r="L1385" s="48">
        <v>0</v>
      </c>
      <c r="M1385">
        <v>6007.8199706999994</v>
      </c>
      <c r="N1385">
        <v>5884.9524902000003</v>
      </c>
      <c r="O1385" s="48">
        <v>1</v>
      </c>
      <c r="P1385" s="61">
        <f t="shared" si="85"/>
        <v>0.63052966259925169</v>
      </c>
      <c r="Q1385" s="62">
        <f t="shared" si="86"/>
        <v>0.65260955187682002</v>
      </c>
      <c r="R1385" s="62">
        <f t="shared" si="87"/>
        <v>1</v>
      </c>
    </row>
    <row r="1386" spans="1:18" x14ac:dyDescent="0.3">
      <c r="A1386" s="60">
        <v>41409</v>
      </c>
      <c r="B1386" s="48">
        <v>1</v>
      </c>
      <c r="C1386" s="48">
        <v>6018.8500979999999</v>
      </c>
      <c r="D1386" s="48">
        <v>6157.1000979999999</v>
      </c>
      <c r="E1386" s="48">
        <v>6018.8500979999999</v>
      </c>
      <c r="F1386" s="48">
        <v>6146.75</v>
      </c>
      <c r="G1386" s="48">
        <v>153900</v>
      </c>
      <c r="H1386" s="48">
        <f t="shared" si="84"/>
        <v>6107.5667319999993</v>
      </c>
      <c r="I1386" s="48">
        <v>1</v>
      </c>
      <c r="J1386" s="48">
        <v>1</v>
      </c>
      <c r="K1386" s="48">
        <v>0</v>
      </c>
      <c r="L1386" s="48">
        <v>0</v>
      </c>
      <c r="M1386">
        <v>6029.4749511999989</v>
      </c>
      <c r="N1386">
        <v>5915.8624999500007</v>
      </c>
      <c r="O1386" s="48">
        <v>1</v>
      </c>
      <c r="P1386" s="61">
        <f t="shared" si="85"/>
        <v>0.91195238046203819</v>
      </c>
      <c r="Q1386" s="62">
        <f t="shared" si="86"/>
        <v>0.71339951398324497</v>
      </c>
      <c r="R1386" s="62">
        <f t="shared" si="87"/>
        <v>1</v>
      </c>
    </row>
    <row r="1387" spans="1:18" x14ac:dyDescent="0.3">
      <c r="A1387" s="60">
        <v>41410</v>
      </c>
      <c r="B1387" s="48">
        <v>1</v>
      </c>
      <c r="C1387" s="48">
        <v>6128.25</v>
      </c>
      <c r="D1387" s="48">
        <v>6187.2998049999997</v>
      </c>
      <c r="E1387" s="48">
        <v>6128.25</v>
      </c>
      <c r="F1387" s="48">
        <v>6169.8999020000001</v>
      </c>
      <c r="G1387" s="48">
        <v>158600</v>
      </c>
      <c r="H1387" s="48">
        <f t="shared" si="84"/>
        <v>6161.8165689999996</v>
      </c>
      <c r="I1387" s="48">
        <v>1</v>
      </c>
      <c r="J1387" s="48">
        <v>1</v>
      </c>
      <c r="K1387" s="48">
        <v>0</v>
      </c>
      <c r="L1387" s="48">
        <v>0</v>
      </c>
      <c r="M1387">
        <v>6046.5299315999991</v>
      </c>
      <c r="N1387">
        <v>5945.9374999500014</v>
      </c>
      <c r="O1387" s="48">
        <v>1</v>
      </c>
      <c r="P1387" s="61">
        <f t="shared" si="85"/>
        <v>0.70602139221010285</v>
      </c>
      <c r="Q1387" s="62">
        <f t="shared" si="86"/>
        <v>0.66952143767093342</v>
      </c>
      <c r="R1387" s="62">
        <f t="shared" si="87"/>
        <v>1</v>
      </c>
    </row>
    <row r="1388" spans="1:18" x14ac:dyDescent="0.3">
      <c r="A1388" s="60">
        <v>41411</v>
      </c>
      <c r="B1388" s="48">
        <v>1</v>
      </c>
      <c r="C1388" s="48">
        <v>6172.9501950000003</v>
      </c>
      <c r="D1388" s="48">
        <v>6199.9501950000003</v>
      </c>
      <c r="E1388" s="48">
        <v>6146.1499020000001</v>
      </c>
      <c r="F1388" s="48">
        <v>6187.2998049999997</v>
      </c>
      <c r="G1388" s="48">
        <v>147300</v>
      </c>
      <c r="H1388" s="48">
        <f t="shared" si="84"/>
        <v>6177.7999673333334</v>
      </c>
      <c r="I1388" s="48">
        <v>1</v>
      </c>
      <c r="J1388" s="48">
        <v>-1</v>
      </c>
      <c r="K1388" s="48">
        <v>0</v>
      </c>
      <c r="L1388" s="48">
        <v>1</v>
      </c>
      <c r="M1388">
        <v>6070.8599120999997</v>
      </c>
      <c r="N1388">
        <v>5970.8549804500017</v>
      </c>
      <c r="O1388" s="48">
        <v>1</v>
      </c>
      <c r="P1388" s="61">
        <f t="shared" si="85"/>
        <v>0.64750438700036816</v>
      </c>
      <c r="Q1388" s="62">
        <f t="shared" si="86"/>
        <v>0.65644786183144788</v>
      </c>
      <c r="R1388" s="62">
        <f t="shared" si="87"/>
        <v>1</v>
      </c>
    </row>
    <row r="1389" spans="1:18" x14ac:dyDescent="0.3">
      <c r="A1389" s="60">
        <v>41414</v>
      </c>
      <c r="B1389" s="48">
        <v>1</v>
      </c>
      <c r="C1389" s="48">
        <v>6198</v>
      </c>
      <c r="D1389" s="48">
        <v>6229.4501950000003</v>
      </c>
      <c r="E1389" s="48">
        <v>6146.0498049999997</v>
      </c>
      <c r="F1389" s="48">
        <v>6156.8999020000001</v>
      </c>
      <c r="G1389" s="48">
        <v>122300</v>
      </c>
      <c r="H1389" s="48">
        <f t="shared" si="84"/>
        <v>6177.4666340000003</v>
      </c>
      <c r="I1389" s="48">
        <v>0</v>
      </c>
      <c r="J1389" s="48">
        <v>-1</v>
      </c>
      <c r="K1389" s="48">
        <v>1</v>
      </c>
      <c r="L1389" s="48">
        <v>1</v>
      </c>
      <c r="M1389">
        <v>6089.4449217999991</v>
      </c>
      <c r="N1389">
        <v>5994.2649658000009</v>
      </c>
      <c r="O1389" s="48">
        <v>1</v>
      </c>
      <c r="P1389" s="61">
        <f t="shared" si="85"/>
        <v>0.5111551184948071</v>
      </c>
      <c r="Q1389" s="62">
        <f t="shared" si="86"/>
        <v>0.62507722214583139</v>
      </c>
      <c r="R1389" s="62">
        <f t="shared" si="87"/>
        <v>1</v>
      </c>
    </row>
    <row r="1390" spans="1:18" x14ac:dyDescent="0.3">
      <c r="A1390" s="60">
        <v>41415</v>
      </c>
      <c r="B1390" s="48">
        <v>0</v>
      </c>
      <c r="C1390" s="48">
        <v>6152.3500979999999</v>
      </c>
      <c r="D1390" s="48">
        <v>6180.25</v>
      </c>
      <c r="E1390" s="48">
        <v>6102.3500979999999</v>
      </c>
      <c r="F1390" s="48">
        <v>6114.1000979999999</v>
      </c>
      <c r="G1390" s="48">
        <v>130600</v>
      </c>
      <c r="H1390" s="48">
        <f t="shared" si="84"/>
        <v>6132.2333986666663</v>
      </c>
      <c r="I1390" s="48">
        <v>0</v>
      </c>
      <c r="J1390" s="48">
        <v>-1</v>
      </c>
      <c r="K1390" s="48">
        <v>1</v>
      </c>
      <c r="L1390" s="48">
        <v>0</v>
      </c>
      <c r="M1390">
        <v>6096.4999511000005</v>
      </c>
      <c r="N1390">
        <v>6010.8149658000011</v>
      </c>
      <c r="O1390" s="48">
        <v>1</v>
      </c>
      <c r="P1390" s="61">
        <f t="shared" si="85"/>
        <v>0.5166515273958725</v>
      </c>
      <c r="Q1390" s="62">
        <f t="shared" si="86"/>
        <v>0.62636444866070828</v>
      </c>
      <c r="R1390" s="62">
        <f t="shared" si="87"/>
        <v>1</v>
      </c>
    </row>
    <row r="1391" spans="1:18" x14ac:dyDescent="0.3">
      <c r="A1391" s="60">
        <v>41416</v>
      </c>
      <c r="B1391" s="48">
        <v>0</v>
      </c>
      <c r="C1391" s="48">
        <v>6127.0498049999997</v>
      </c>
      <c r="D1391" s="48">
        <v>6147.6000979999999</v>
      </c>
      <c r="E1391" s="48">
        <v>6074.4501950000003</v>
      </c>
      <c r="F1391" s="48">
        <v>6094.5</v>
      </c>
      <c r="G1391" s="48">
        <v>133800</v>
      </c>
      <c r="H1391" s="48">
        <f t="shared" si="84"/>
        <v>6105.5167643333334</v>
      </c>
      <c r="I1391" s="48">
        <v>0</v>
      </c>
      <c r="J1391" s="48">
        <v>-1</v>
      </c>
      <c r="K1391" s="48">
        <v>1</v>
      </c>
      <c r="L1391" s="48">
        <v>0</v>
      </c>
      <c r="M1391">
        <v>6099.0199706000003</v>
      </c>
      <c r="N1391">
        <v>6023.8199707000003</v>
      </c>
      <c r="O1391" s="48">
        <v>1</v>
      </c>
      <c r="P1391" s="61">
        <f t="shared" si="85"/>
        <v>0.53226908084849023</v>
      </c>
      <c r="Q1391" s="62">
        <f t="shared" si="86"/>
        <v>0.63001218337850007</v>
      </c>
      <c r="R1391" s="62">
        <f t="shared" si="87"/>
        <v>1</v>
      </c>
    </row>
    <row r="1392" spans="1:18" x14ac:dyDescent="0.3">
      <c r="A1392" s="60">
        <v>41417</v>
      </c>
      <c r="B1392" s="48">
        <v>0</v>
      </c>
      <c r="C1392" s="48">
        <v>6050.3999020000001</v>
      </c>
      <c r="D1392" s="48">
        <v>6081.4501950000003</v>
      </c>
      <c r="E1392" s="48">
        <v>5955.7001950000003</v>
      </c>
      <c r="F1392" s="48">
        <v>5967.0498049999997</v>
      </c>
      <c r="G1392" s="48">
        <v>198900</v>
      </c>
      <c r="H1392" s="48">
        <f t="shared" si="84"/>
        <v>6001.4000650000007</v>
      </c>
      <c r="I1392" s="48">
        <v>0</v>
      </c>
      <c r="J1392" s="48">
        <v>-1</v>
      </c>
      <c r="K1392" s="48">
        <v>1</v>
      </c>
      <c r="L1392" s="48">
        <v>0</v>
      </c>
      <c r="M1392">
        <v>6090.7099609000006</v>
      </c>
      <c r="N1392">
        <v>6030.3274658500004</v>
      </c>
      <c r="O1392" s="48">
        <v>1</v>
      </c>
      <c r="P1392" s="61">
        <f t="shared" si="85"/>
        <v>0.37916950826676771</v>
      </c>
      <c r="Q1392" s="62">
        <f t="shared" si="86"/>
        <v>0.5936727828208036</v>
      </c>
      <c r="R1392" s="62">
        <f t="shared" si="87"/>
        <v>1</v>
      </c>
    </row>
    <row r="1393" spans="1:18" x14ac:dyDescent="0.3">
      <c r="A1393" s="60">
        <v>41418</v>
      </c>
      <c r="B1393" s="48">
        <v>1</v>
      </c>
      <c r="C1393" s="48">
        <v>6010.7001950000003</v>
      </c>
      <c r="D1393" s="48">
        <v>6015.2998049999997</v>
      </c>
      <c r="E1393" s="48">
        <v>5936.7998049999997</v>
      </c>
      <c r="F1393" s="48">
        <v>5983.5498049999997</v>
      </c>
      <c r="G1393" s="48">
        <v>161600</v>
      </c>
      <c r="H1393" s="48">
        <f t="shared" si="84"/>
        <v>5978.5498049999997</v>
      </c>
      <c r="I1393" s="48">
        <v>0</v>
      </c>
      <c r="J1393" s="48">
        <v>-1</v>
      </c>
      <c r="K1393" s="48">
        <v>1</v>
      </c>
      <c r="L1393" s="48">
        <v>1</v>
      </c>
      <c r="M1393">
        <v>6079.5899414000005</v>
      </c>
      <c r="N1393">
        <v>6033.6899658500015</v>
      </c>
      <c r="O1393" s="48">
        <v>1</v>
      </c>
      <c r="P1393" s="61">
        <f t="shared" si="85"/>
        <v>0.54205785086998715</v>
      </c>
      <c r="Q1393" s="62">
        <f t="shared" si="86"/>
        <v>0.63229099631246966</v>
      </c>
      <c r="R1393" s="62">
        <f t="shared" si="87"/>
        <v>1</v>
      </c>
    </row>
    <row r="1394" spans="1:18" x14ac:dyDescent="0.3">
      <c r="A1394" s="60">
        <v>41421</v>
      </c>
      <c r="B1394" s="48">
        <v>1</v>
      </c>
      <c r="C1394" s="48">
        <v>5989.3999020000001</v>
      </c>
      <c r="D1394" s="48">
        <v>6099.8999020000001</v>
      </c>
      <c r="E1394" s="48">
        <v>5975.5498049999997</v>
      </c>
      <c r="F1394" s="48">
        <v>6083.1499020000001</v>
      </c>
      <c r="G1394" s="48">
        <v>115100</v>
      </c>
      <c r="H1394" s="48">
        <f t="shared" si="84"/>
        <v>6052.8665363333339</v>
      </c>
      <c r="I1394" s="48">
        <v>1</v>
      </c>
      <c r="J1394" s="48">
        <v>-1</v>
      </c>
      <c r="K1394" s="48">
        <v>0</v>
      </c>
      <c r="L1394" s="48">
        <v>1</v>
      </c>
      <c r="M1394">
        <v>6089.8599121000007</v>
      </c>
      <c r="N1394">
        <v>6044.2749512000009</v>
      </c>
      <c r="O1394" s="48">
        <v>1</v>
      </c>
      <c r="P1394" s="61">
        <f t="shared" si="85"/>
        <v>0.84234819242100978</v>
      </c>
      <c r="Q1394" s="62">
        <f t="shared" si="86"/>
        <v>0.69895954186684051</v>
      </c>
      <c r="R1394" s="62">
        <f t="shared" si="87"/>
        <v>1</v>
      </c>
    </row>
    <row r="1395" spans="1:18" x14ac:dyDescent="0.3">
      <c r="A1395" s="60">
        <v>41422</v>
      </c>
      <c r="B1395" s="48">
        <v>1</v>
      </c>
      <c r="C1395" s="48">
        <v>6086.3500979999999</v>
      </c>
      <c r="D1395" s="48">
        <v>6127.6499020000001</v>
      </c>
      <c r="E1395" s="48">
        <v>6055.3999020000001</v>
      </c>
      <c r="F1395" s="48">
        <v>6111.25</v>
      </c>
      <c r="G1395" s="48">
        <v>139700</v>
      </c>
      <c r="H1395" s="48">
        <f t="shared" si="84"/>
        <v>6098.0999346666677</v>
      </c>
      <c r="I1395" s="48">
        <v>1</v>
      </c>
      <c r="J1395" s="48">
        <v>-1</v>
      </c>
      <c r="K1395" s="48">
        <v>0</v>
      </c>
      <c r="L1395" s="48">
        <v>0</v>
      </c>
      <c r="M1395">
        <v>6101.4449218999998</v>
      </c>
      <c r="N1395">
        <v>6054.6324463000001</v>
      </c>
      <c r="O1395" s="48">
        <v>1</v>
      </c>
      <c r="P1395" s="61">
        <f t="shared" si="85"/>
        <v>0.67367529414895955</v>
      </c>
      <c r="Q1395" s="62">
        <f t="shared" si="86"/>
        <v>0.66232562992789545</v>
      </c>
      <c r="R1395" s="62">
        <f t="shared" si="87"/>
        <v>1</v>
      </c>
    </row>
    <row r="1396" spans="1:18" x14ac:dyDescent="0.3">
      <c r="A1396" s="60">
        <v>41423</v>
      </c>
      <c r="B1396" s="48">
        <v>0</v>
      </c>
      <c r="C1396" s="48">
        <v>6120.4501950000003</v>
      </c>
      <c r="D1396" s="48">
        <v>6125.0498049999997</v>
      </c>
      <c r="E1396" s="48">
        <v>6069.7998049999997</v>
      </c>
      <c r="F1396" s="48">
        <v>6104.2998049999997</v>
      </c>
      <c r="G1396" s="48">
        <v>120200</v>
      </c>
      <c r="H1396" s="48">
        <f t="shared" si="84"/>
        <v>6099.7164716666666</v>
      </c>
      <c r="I1396" s="48">
        <v>0</v>
      </c>
      <c r="J1396" s="48">
        <v>-1</v>
      </c>
      <c r="K1396" s="48">
        <v>0</v>
      </c>
      <c r="L1396" s="48">
        <v>1</v>
      </c>
      <c r="M1396">
        <v>6097.1999024000006</v>
      </c>
      <c r="N1396">
        <v>6063.3374267999998</v>
      </c>
      <c r="O1396" s="48">
        <v>1</v>
      </c>
      <c r="P1396" s="61">
        <f t="shared" si="85"/>
        <v>0.58279746603677673</v>
      </c>
      <c r="Q1396" s="62">
        <f t="shared" si="86"/>
        <v>0.64171084889096841</v>
      </c>
      <c r="R1396" s="62">
        <f t="shared" si="87"/>
        <v>1</v>
      </c>
    </row>
    <row r="1397" spans="1:18" x14ac:dyDescent="0.3">
      <c r="A1397" s="60">
        <v>41424</v>
      </c>
      <c r="B1397" s="48">
        <v>1</v>
      </c>
      <c r="C1397" s="48">
        <v>6072.1499020000001</v>
      </c>
      <c r="D1397" s="48">
        <v>6133.75</v>
      </c>
      <c r="E1397" s="48">
        <v>6072.1499020000001</v>
      </c>
      <c r="F1397" s="48">
        <v>6124.0498049999997</v>
      </c>
      <c r="G1397" s="48">
        <v>194100</v>
      </c>
      <c r="H1397" s="48">
        <f t="shared" si="84"/>
        <v>6109.9832356666666</v>
      </c>
      <c r="I1397" s="48">
        <v>1</v>
      </c>
      <c r="J1397" s="48">
        <v>1</v>
      </c>
      <c r="K1397" s="48">
        <v>0</v>
      </c>
      <c r="L1397" s="48">
        <v>0</v>
      </c>
      <c r="M1397">
        <v>6092.6148927000004</v>
      </c>
      <c r="N1397">
        <v>6069.5724121500007</v>
      </c>
      <c r="O1397" s="48">
        <v>1</v>
      </c>
      <c r="P1397" s="61">
        <f t="shared" si="85"/>
        <v>0.72093927850491757</v>
      </c>
      <c r="Q1397" s="62">
        <f t="shared" si="86"/>
        <v>0.67281381905502813</v>
      </c>
      <c r="R1397" s="62">
        <f t="shared" si="87"/>
        <v>1</v>
      </c>
    </row>
    <row r="1398" spans="1:18" x14ac:dyDescent="0.3">
      <c r="A1398" s="60">
        <v>41425</v>
      </c>
      <c r="B1398" s="48">
        <v>1</v>
      </c>
      <c r="C1398" s="48">
        <v>6098.7001950000003</v>
      </c>
      <c r="D1398" s="48">
        <v>6106.25</v>
      </c>
      <c r="E1398" s="48">
        <v>5975.5498049999997</v>
      </c>
      <c r="F1398" s="48">
        <v>5985.9501950000003</v>
      </c>
      <c r="G1398" s="48">
        <v>175300</v>
      </c>
      <c r="H1398" s="48">
        <f t="shared" si="84"/>
        <v>6022.583333333333</v>
      </c>
      <c r="I1398" s="48">
        <v>0</v>
      </c>
      <c r="J1398" s="48">
        <v>-1</v>
      </c>
      <c r="K1398" s="48">
        <v>1</v>
      </c>
      <c r="L1398" s="48">
        <v>1</v>
      </c>
      <c r="M1398">
        <v>6072.4799316999997</v>
      </c>
      <c r="N1398">
        <v>6071.6699219000002</v>
      </c>
      <c r="O1398" s="48">
        <v>1</v>
      </c>
      <c r="P1398" s="61">
        <f t="shared" si="85"/>
        <v>0.31698759834122214</v>
      </c>
      <c r="Q1398" s="62">
        <f t="shared" si="86"/>
        <v>0.57858993186509966</v>
      </c>
      <c r="R1398" s="62">
        <f t="shared" si="87"/>
        <v>1</v>
      </c>
    </row>
    <row r="1399" spans="1:18" x14ac:dyDescent="0.3">
      <c r="A1399" s="60">
        <v>41428</v>
      </c>
      <c r="B1399" s="48">
        <v>0</v>
      </c>
      <c r="C1399" s="48">
        <v>5997.3500979999999</v>
      </c>
      <c r="D1399" s="48">
        <v>6011</v>
      </c>
      <c r="E1399" s="48">
        <v>5916.3500979999999</v>
      </c>
      <c r="F1399" s="48">
        <v>5939.2998049999997</v>
      </c>
      <c r="G1399" s="48">
        <v>112100</v>
      </c>
      <c r="H1399" s="48">
        <f t="shared" si="84"/>
        <v>5955.5499676666659</v>
      </c>
      <c r="I1399" s="48">
        <v>0</v>
      </c>
      <c r="J1399" s="48">
        <v>-1</v>
      </c>
      <c r="K1399" s="48">
        <v>1</v>
      </c>
      <c r="L1399" s="48">
        <v>1</v>
      </c>
      <c r="M1399">
        <v>6050.7199220000002</v>
      </c>
      <c r="N1399">
        <v>6070.0824219000006</v>
      </c>
      <c r="O1399" s="48">
        <v>0</v>
      </c>
      <c r="P1399" s="61">
        <f t="shared" si="85"/>
        <v>0.47507637724267104</v>
      </c>
      <c r="Q1399" s="62">
        <f t="shared" si="86"/>
        <v>0.61658456087634472</v>
      </c>
      <c r="R1399" s="62">
        <f t="shared" si="87"/>
        <v>1</v>
      </c>
    </row>
    <row r="1400" spans="1:18" x14ac:dyDescent="0.3">
      <c r="A1400" s="60">
        <v>41429</v>
      </c>
      <c r="B1400" s="48">
        <v>0</v>
      </c>
      <c r="C1400" s="48">
        <v>5941.1000979999999</v>
      </c>
      <c r="D1400" s="48">
        <v>5981.6000979999999</v>
      </c>
      <c r="E1400" s="48">
        <v>5910.25</v>
      </c>
      <c r="F1400" s="48">
        <v>5919.4501950000003</v>
      </c>
      <c r="G1400" s="48">
        <v>114500</v>
      </c>
      <c r="H1400" s="48">
        <f t="shared" si="84"/>
        <v>5937.1000976666664</v>
      </c>
      <c r="I1400" s="48">
        <v>0</v>
      </c>
      <c r="J1400" s="48">
        <v>-1</v>
      </c>
      <c r="K1400" s="48">
        <v>1</v>
      </c>
      <c r="L1400" s="48">
        <v>0</v>
      </c>
      <c r="M1400">
        <v>6031.2549316999994</v>
      </c>
      <c r="N1400">
        <v>6063.8774414000009</v>
      </c>
      <c r="O1400" s="48">
        <v>0</v>
      </c>
      <c r="P1400" s="61">
        <f t="shared" si="85"/>
        <v>0.56029688746680562</v>
      </c>
      <c r="Q1400" s="62">
        <f t="shared" si="86"/>
        <v>0.63652123152945994</v>
      </c>
      <c r="R1400" s="62">
        <f t="shared" si="87"/>
        <v>1</v>
      </c>
    </row>
    <row r="1401" spans="1:18" x14ac:dyDescent="0.3">
      <c r="A1401" s="60">
        <v>41430</v>
      </c>
      <c r="B1401" s="48">
        <v>1</v>
      </c>
      <c r="C1401" s="48">
        <v>5908.2998049999997</v>
      </c>
      <c r="D1401" s="48">
        <v>5935.2001950000003</v>
      </c>
      <c r="E1401" s="48">
        <v>5883.7001950000003</v>
      </c>
      <c r="F1401" s="48">
        <v>5923.8500979999999</v>
      </c>
      <c r="G1401" s="48">
        <v>110200</v>
      </c>
      <c r="H1401" s="48">
        <f t="shared" si="84"/>
        <v>5914.2501626666672</v>
      </c>
      <c r="I1401" s="48">
        <v>1</v>
      </c>
      <c r="J1401" s="48">
        <v>-1</v>
      </c>
      <c r="K1401" s="48">
        <v>1</v>
      </c>
      <c r="L1401" s="48">
        <v>1</v>
      </c>
      <c r="M1401">
        <v>6014.1899414999998</v>
      </c>
      <c r="N1401">
        <v>6056.6049560500005</v>
      </c>
      <c r="O1401" s="48">
        <v>0</v>
      </c>
      <c r="P1401" s="61">
        <f t="shared" si="85"/>
        <v>0.6611696440076803</v>
      </c>
      <c r="Q1401" s="62">
        <f t="shared" si="86"/>
        <v>0.65952308378889313</v>
      </c>
      <c r="R1401" s="62">
        <f t="shared" si="87"/>
        <v>1</v>
      </c>
    </row>
    <row r="1402" spans="1:18" x14ac:dyDescent="0.3">
      <c r="A1402" s="60">
        <v>41431</v>
      </c>
      <c r="B1402" s="48">
        <v>0</v>
      </c>
      <c r="C1402" s="48">
        <v>5895</v>
      </c>
      <c r="D1402" s="48">
        <v>5956.5498049999997</v>
      </c>
      <c r="E1402" s="48">
        <v>5869.5</v>
      </c>
      <c r="F1402" s="48">
        <v>5921.3999020000001</v>
      </c>
      <c r="G1402" s="48">
        <v>114200</v>
      </c>
      <c r="H1402" s="48">
        <f t="shared" si="84"/>
        <v>5915.8165689999996</v>
      </c>
      <c r="I1402" s="48">
        <v>1</v>
      </c>
      <c r="J1402" s="48">
        <v>-1</v>
      </c>
      <c r="K1402" s="48">
        <v>0</v>
      </c>
      <c r="L1402" s="48">
        <v>0</v>
      </c>
      <c r="M1402">
        <v>6009.6249511999995</v>
      </c>
      <c r="N1402">
        <v>6050.1674560500005</v>
      </c>
      <c r="O1402" s="48">
        <v>0</v>
      </c>
      <c r="P1402" s="61">
        <f t="shared" si="85"/>
        <v>0.67972913430290671</v>
      </c>
      <c r="Q1402" s="62">
        <f t="shared" si="86"/>
        <v>0.66367824030623346</v>
      </c>
      <c r="R1402" s="62">
        <f t="shared" si="87"/>
        <v>1</v>
      </c>
    </row>
    <row r="1403" spans="1:18" x14ac:dyDescent="0.3">
      <c r="A1403" s="60">
        <v>41432</v>
      </c>
      <c r="B1403" s="48">
        <v>0</v>
      </c>
      <c r="C1403" s="48">
        <v>5900.0498049999997</v>
      </c>
      <c r="D1403" s="48">
        <v>5972.7001950000003</v>
      </c>
      <c r="E1403" s="48">
        <v>5871.2998049999997</v>
      </c>
      <c r="F1403" s="48">
        <v>5881</v>
      </c>
      <c r="G1403" s="48">
        <v>118300</v>
      </c>
      <c r="H1403" s="48">
        <f t="shared" si="84"/>
        <v>5908.333333333333</v>
      </c>
      <c r="I1403" s="48">
        <v>0</v>
      </c>
      <c r="J1403" s="48">
        <v>-1</v>
      </c>
      <c r="K1403" s="48">
        <v>1</v>
      </c>
      <c r="L1403" s="48">
        <v>0</v>
      </c>
      <c r="M1403">
        <v>5999.3699706999996</v>
      </c>
      <c r="N1403">
        <v>6039.4799560500005</v>
      </c>
      <c r="O1403" s="48">
        <v>0</v>
      </c>
      <c r="P1403" s="61">
        <f t="shared" si="85"/>
        <v>0.55790308596491267</v>
      </c>
      <c r="Q1403" s="62">
        <f t="shared" si="86"/>
        <v>0.63596721614777851</v>
      </c>
      <c r="R1403" s="62">
        <f t="shared" si="87"/>
        <v>1</v>
      </c>
    </row>
    <row r="1404" spans="1:18" x14ac:dyDescent="0.3">
      <c r="A1404" s="60">
        <v>41435</v>
      </c>
      <c r="B1404" s="48">
        <v>0</v>
      </c>
      <c r="C1404" s="48">
        <v>5907.8999020000001</v>
      </c>
      <c r="D1404" s="48">
        <v>5931.6499020000001</v>
      </c>
      <c r="E1404" s="48">
        <v>5857.3999020000001</v>
      </c>
      <c r="F1404" s="48">
        <v>5878</v>
      </c>
      <c r="G1404" s="48">
        <v>100100</v>
      </c>
      <c r="H1404" s="48">
        <f t="shared" si="84"/>
        <v>5889.0166013333337</v>
      </c>
      <c r="I1404" s="48">
        <v>0</v>
      </c>
      <c r="J1404" s="48">
        <v>-1</v>
      </c>
      <c r="K1404" s="48">
        <v>1</v>
      </c>
      <c r="L1404" s="48">
        <v>1</v>
      </c>
      <c r="M1404">
        <v>5978.8549804999993</v>
      </c>
      <c r="N1404">
        <v>6034.3574463000004</v>
      </c>
      <c r="O1404" s="48">
        <v>0</v>
      </c>
      <c r="P1404" s="61">
        <f t="shared" si="85"/>
        <v>0.54799559704689971</v>
      </c>
      <c r="Q1404" s="62">
        <f t="shared" si="86"/>
        <v>0.6336704292971137</v>
      </c>
      <c r="R1404" s="62">
        <f t="shared" si="87"/>
        <v>1</v>
      </c>
    </row>
    <row r="1405" spans="1:18" x14ac:dyDescent="0.3">
      <c r="A1405" s="60">
        <v>41436</v>
      </c>
      <c r="B1405" s="48">
        <v>0</v>
      </c>
      <c r="C1405" s="48">
        <v>5848.75</v>
      </c>
      <c r="D1405" s="48">
        <v>5868.0498049999997</v>
      </c>
      <c r="E1405" s="48">
        <v>5780.3500979999999</v>
      </c>
      <c r="F1405" s="48">
        <v>5788.7998049999997</v>
      </c>
      <c r="G1405" s="48">
        <v>180900</v>
      </c>
      <c r="H1405" s="48">
        <f t="shared" si="84"/>
        <v>5812.399902666667</v>
      </c>
      <c r="I1405" s="48">
        <v>0</v>
      </c>
      <c r="J1405" s="48">
        <v>-1</v>
      </c>
      <c r="K1405" s="48">
        <v>1</v>
      </c>
      <c r="L1405" s="48">
        <v>0</v>
      </c>
      <c r="M1405">
        <v>5946.6099610000001</v>
      </c>
      <c r="N1405">
        <v>6024.02744145</v>
      </c>
      <c r="O1405" s="48">
        <v>0</v>
      </c>
      <c r="P1405" s="61">
        <f t="shared" si="85"/>
        <v>0.44670199983534886</v>
      </c>
      <c r="Q1405" s="62">
        <f t="shared" si="86"/>
        <v>0.60985481934764019</v>
      </c>
      <c r="R1405" s="62">
        <f t="shared" si="87"/>
        <v>1</v>
      </c>
    </row>
    <row r="1406" spans="1:18" x14ac:dyDescent="0.3">
      <c r="A1406" s="60">
        <v>41437</v>
      </c>
      <c r="B1406" s="48">
        <v>0</v>
      </c>
      <c r="C1406" s="48">
        <v>5771.75</v>
      </c>
      <c r="D1406" s="48">
        <v>5792.8999020000001</v>
      </c>
      <c r="E1406" s="48">
        <v>5738.6000979999999</v>
      </c>
      <c r="F1406" s="48">
        <v>5760.2001950000003</v>
      </c>
      <c r="G1406" s="48">
        <v>140400</v>
      </c>
      <c r="H1406" s="48">
        <f t="shared" si="84"/>
        <v>5763.9000650000007</v>
      </c>
      <c r="I1406" s="48">
        <v>0</v>
      </c>
      <c r="J1406" s="48">
        <v>-1</v>
      </c>
      <c r="K1406" s="48">
        <v>1</v>
      </c>
      <c r="L1406" s="48">
        <v>1</v>
      </c>
      <c r="M1406">
        <v>5912.2</v>
      </c>
      <c r="N1406">
        <v>6004.6999512000002</v>
      </c>
      <c r="O1406" s="48">
        <v>0</v>
      </c>
      <c r="P1406" s="61">
        <f t="shared" si="85"/>
        <v>0.58281793163676932</v>
      </c>
      <c r="Q1406" s="62">
        <f t="shared" si="86"/>
        <v>0.64171555428786331</v>
      </c>
      <c r="R1406" s="62">
        <f t="shared" si="87"/>
        <v>1</v>
      </c>
    </row>
    <row r="1407" spans="1:18" x14ac:dyDescent="0.3">
      <c r="A1407" s="60">
        <v>41438</v>
      </c>
      <c r="B1407" s="48">
        <v>0</v>
      </c>
      <c r="C1407" s="48">
        <v>5709.3500979999999</v>
      </c>
      <c r="D1407" s="48">
        <v>5729.8500979999999</v>
      </c>
      <c r="E1407" s="48">
        <v>5683.1000979999999</v>
      </c>
      <c r="F1407" s="48">
        <v>5699.1000979999999</v>
      </c>
      <c r="G1407" s="48">
        <v>142000</v>
      </c>
      <c r="H1407" s="48">
        <f t="shared" si="84"/>
        <v>5704.0167646666669</v>
      </c>
      <c r="I1407" s="48">
        <v>0</v>
      </c>
      <c r="J1407" s="48">
        <v>-1</v>
      </c>
      <c r="K1407" s="48">
        <v>1</v>
      </c>
      <c r="L1407" s="48">
        <v>0</v>
      </c>
      <c r="M1407">
        <v>5869.7050293000002</v>
      </c>
      <c r="N1407">
        <v>5981.1599609999994</v>
      </c>
      <c r="O1407" s="48">
        <v>0</v>
      </c>
      <c r="P1407" s="61">
        <f t="shared" si="85"/>
        <v>0.58540878518354533</v>
      </c>
      <c r="Q1407" s="62">
        <f t="shared" si="86"/>
        <v>0.64231101582458172</v>
      </c>
      <c r="R1407" s="62">
        <f t="shared" si="87"/>
        <v>1</v>
      </c>
    </row>
    <row r="1408" spans="1:18" x14ac:dyDescent="0.3">
      <c r="A1408" s="60">
        <v>41439</v>
      </c>
      <c r="B1408" s="48">
        <v>1</v>
      </c>
      <c r="C1408" s="48">
        <v>5748.9501950000003</v>
      </c>
      <c r="D1408" s="48">
        <v>5819.3999020000001</v>
      </c>
      <c r="E1408" s="48">
        <v>5739.3999020000001</v>
      </c>
      <c r="F1408" s="48">
        <v>5808.3999020000001</v>
      </c>
      <c r="G1408" s="48">
        <v>124400</v>
      </c>
      <c r="H1408" s="48">
        <f t="shared" si="84"/>
        <v>5789.0665686666662</v>
      </c>
      <c r="I1408" s="48">
        <v>1</v>
      </c>
      <c r="J1408" s="48">
        <v>-1</v>
      </c>
      <c r="K1408" s="48">
        <v>0</v>
      </c>
      <c r="L1408" s="48">
        <v>1</v>
      </c>
      <c r="M1408">
        <v>5851.95</v>
      </c>
      <c r="N1408">
        <v>5962.2149658500002</v>
      </c>
      <c r="O1408" s="48">
        <v>0</v>
      </c>
      <c r="P1408" s="61">
        <f t="shared" si="85"/>
        <v>0.75921768788562294</v>
      </c>
      <c r="Q1408" s="62">
        <f t="shared" si="86"/>
        <v>0.68118386126980401</v>
      </c>
      <c r="R1408" s="62">
        <f t="shared" si="87"/>
        <v>1</v>
      </c>
    </row>
    <row r="1409" spans="1:18" x14ac:dyDescent="0.3">
      <c r="A1409" s="60">
        <v>41442</v>
      </c>
      <c r="B1409" s="48">
        <v>1</v>
      </c>
      <c r="C1409" s="48">
        <v>5820.3999020000001</v>
      </c>
      <c r="D1409" s="48">
        <v>5854.8999020000001</v>
      </c>
      <c r="E1409" s="48">
        <v>5770.25</v>
      </c>
      <c r="F1409" s="48">
        <v>5850.0498049999997</v>
      </c>
      <c r="G1409" s="48">
        <v>107200</v>
      </c>
      <c r="H1409" s="48">
        <f t="shared" si="84"/>
        <v>5825.0665689999996</v>
      </c>
      <c r="I1409" s="48">
        <v>1</v>
      </c>
      <c r="J1409" s="48">
        <v>-1</v>
      </c>
      <c r="K1409" s="48">
        <v>0</v>
      </c>
      <c r="L1409" s="48">
        <v>1</v>
      </c>
      <c r="M1409">
        <v>5843.0249999999996</v>
      </c>
      <c r="N1409">
        <v>5946.8724610000008</v>
      </c>
      <c r="O1409" s="48">
        <v>0</v>
      </c>
      <c r="P1409" s="61">
        <f t="shared" si="85"/>
        <v>0.69757060310576258</v>
      </c>
      <c r="Q1409" s="62">
        <f t="shared" si="86"/>
        <v>0.66764892369668649</v>
      </c>
      <c r="R1409" s="62">
        <f t="shared" si="87"/>
        <v>1</v>
      </c>
    </row>
    <row r="1410" spans="1:18" x14ac:dyDescent="0.3">
      <c r="A1410" s="60">
        <v>41443</v>
      </c>
      <c r="B1410" s="48">
        <v>0</v>
      </c>
      <c r="C1410" s="48">
        <v>5841.8999020000001</v>
      </c>
      <c r="D1410" s="48">
        <v>5863.3999020000001</v>
      </c>
      <c r="E1410" s="48">
        <v>5804.2998049999997</v>
      </c>
      <c r="F1410" s="48">
        <v>5813.6000979999999</v>
      </c>
      <c r="G1410" s="48">
        <v>117500</v>
      </c>
      <c r="H1410" s="48">
        <f t="shared" si="84"/>
        <v>5827.0999349999993</v>
      </c>
      <c r="I1410" s="48">
        <v>0</v>
      </c>
      <c r="J1410" s="48">
        <v>-1</v>
      </c>
      <c r="K1410" s="48">
        <v>0</v>
      </c>
      <c r="L1410" s="48">
        <v>0</v>
      </c>
      <c r="M1410">
        <v>5832.4399903000003</v>
      </c>
      <c r="N1410">
        <v>5931.8474609999994</v>
      </c>
      <c r="O1410" s="48">
        <v>0</v>
      </c>
      <c r="P1410" s="61">
        <f t="shared" si="85"/>
        <v>0.54665790181540042</v>
      </c>
      <c r="Q1410" s="62">
        <f t="shared" si="86"/>
        <v>0.6333598516500818</v>
      </c>
      <c r="R1410" s="62">
        <f t="shared" si="87"/>
        <v>1</v>
      </c>
    </row>
    <row r="1411" spans="1:18" x14ac:dyDescent="0.3">
      <c r="A1411" s="60">
        <v>41444</v>
      </c>
      <c r="B1411" s="48">
        <v>1</v>
      </c>
      <c r="C1411" s="48">
        <v>5805.75</v>
      </c>
      <c r="D1411" s="48">
        <v>5828.3999020000001</v>
      </c>
      <c r="E1411" s="48">
        <v>5777.8999020000001</v>
      </c>
      <c r="F1411" s="48">
        <v>5822.25</v>
      </c>
      <c r="G1411" s="48">
        <v>115500</v>
      </c>
      <c r="H1411" s="48">
        <f t="shared" si="84"/>
        <v>5809.5166013333337</v>
      </c>
      <c r="I1411" s="48">
        <v>1</v>
      </c>
      <c r="J1411" s="48">
        <v>-1</v>
      </c>
      <c r="K1411" s="48">
        <v>1</v>
      </c>
      <c r="L1411" s="48">
        <v>1</v>
      </c>
      <c r="M1411">
        <v>5822.2799805000004</v>
      </c>
      <c r="N1411">
        <v>5918.2349610000001</v>
      </c>
      <c r="O1411" s="48">
        <v>0</v>
      </c>
      <c r="P1411" s="61">
        <f t="shared" si="85"/>
        <v>0.66284843030330942</v>
      </c>
      <c r="Q1411" s="62">
        <f t="shared" si="86"/>
        <v>0.65989995823928382</v>
      </c>
      <c r="R1411" s="62">
        <f t="shared" si="87"/>
        <v>1</v>
      </c>
    </row>
    <row r="1412" spans="1:18" x14ac:dyDescent="0.3">
      <c r="A1412" s="60">
        <v>41445</v>
      </c>
      <c r="B1412" s="48">
        <v>0</v>
      </c>
      <c r="C1412" s="48">
        <v>5754.1499020000001</v>
      </c>
      <c r="D1412" s="48">
        <v>5755</v>
      </c>
      <c r="E1412" s="48">
        <v>5645.6499020000001</v>
      </c>
      <c r="F1412" s="48">
        <v>5655.8999020000001</v>
      </c>
      <c r="G1412" s="48">
        <v>198400</v>
      </c>
      <c r="H1412" s="48">
        <f t="shared" si="84"/>
        <v>5685.5166013333337</v>
      </c>
      <c r="I1412" s="48">
        <v>0</v>
      </c>
      <c r="J1412" s="48">
        <v>-1</v>
      </c>
      <c r="K1412" s="48">
        <v>1</v>
      </c>
      <c r="L1412" s="48">
        <v>0</v>
      </c>
      <c r="M1412">
        <v>5795.7299805000002</v>
      </c>
      <c r="N1412">
        <v>5902.6774658499999</v>
      </c>
      <c r="O1412" s="48">
        <v>0</v>
      </c>
      <c r="P1412" s="61">
        <f t="shared" si="85"/>
        <v>0.34756504320409382</v>
      </c>
      <c r="Q1412" s="62">
        <f t="shared" si="86"/>
        <v>0.58602698396671637</v>
      </c>
      <c r="R1412" s="62">
        <f t="shared" si="87"/>
        <v>1</v>
      </c>
    </row>
    <row r="1413" spans="1:18" x14ac:dyDescent="0.3">
      <c r="A1413" s="60">
        <v>41446</v>
      </c>
      <c r="B1413" s="48">
        <v>1</v>
      </c>
      <c r="C1413" s="48">
        <v>5639.8999020000001</v>
      </c>
      <c r="D1413" s="48">
        <v>5686.1499020000001</v>
      </c>
      <c r="E1413" s="48">
        <v>5616.8500979999999</v>
      </c>
      <c r="F1413" s="48">
        <v>5667.6499020000001</v>
      </c>
      <c r="G1413" s="48">
        <v>182400</v>
      </c>
      <c r="H1413" s="48">
        <f t="shared" ref="H1413:H1476" si="88">AVERAGE(D1413,E1413,F1413)</f>
        <v>5656.8833006666673</v>
      </c>
      <c r="I1413" s="48">
        <v>1</v>
      </c>
      <c r="J1413" s="48">
        <v>-1</v>
      </c>
      <c r="K1413" s="48">
        <v>1</v>
      </c>
      <c r="L1413" s="48">
        <v>1</v>
      </c>
      <c r="M1413">
        <v>5774.3949707000002</v>
      </c>
      <c r="N1413">
        <v>5886.8824707000003</v>
      </c>
      <c r="O1413" s="48">
        <v>0</v>
      </c>
      <c r="P1413" s="61">
        <f t="shared" si="85"/>
        <v>0.6651079779344734</v>
      </c>
      <c r="Q1413" s="62">
        <f t="shared" si="86"/>
        <v>0.66040688967001893</v>
      </c>
      <c r="R1413" s="62">
        <f t="shared" si="87"/>
        <v>1</v>
      </c>
    </row>
    <row r="1414" spans="1:18" x14ac:dyDescent="0.3">
      <c r="A1414" s="60">
        <v>41449</v>
      </c>
      <c r="B1414" s="48">
        <v>0</v>
      </c>
      <c r="C1414" s="48">
        <v>5638.0498049999997</v>
      </c>
      <c r="D1414" s="48">
        <v>5640</v>
      </c>
      <c r="E1414" s="48">
        <v>5566.25</v>
      </c>
      <c r="F1414" s="48">
        <v>5590.25</v>
      </c>
      <c r="G1414" s="48">
        <v>193500</v>
      </c>
      <c r="H1414" s="48">
        <f t="shared" si="88"/>
        <v>5598.833333333333</v>
      </c>
      <c r="I1414" s="48">
        <v>0</v>
      </c>
      <c r="J1414" s="48">
        <v>-1</v>
      </c>
      <c r="K1414" s="48">
        <v>1</v>
      </c>
      <c r="L1414" s="48">
        <v>0</v>
      </c>
      <c r="M1414">
        <v>5745.6199706999996</v>
      </c>
      <c r="N1414">
        <v>5862.2374755999999</v>
      </c>
      <c r="O1414" s="48">
        <v>0</v>
      </c>
      <c r="P1414" s="61">
        <f t="shared" si="85"/>
        <v>0.47806882337284784</v>
      </c>
      <c r="Q1414" s="62">
        <f t="shared" si="86"/>
        <v>0.61729175195366892</v>
      </c>
      <c r="R1414" s="62">
        <f t="shared" si="87"/>
        <v>1</v>
      </c>
    </row>
    <row r="1415" spans="1:18" x14ac:dyDescent="0.3">
      <c r="A1415" s="60">
        <v>41450</v>
      </c>
      <c r="B1415" s="48">
        <v>0</v>
      </c>
      <c r="C1415" s="48">
        <v>5606.9501950000003</v>
      </c>
      <c r="D1415" s="48">
        <v>5666.25</v>
      </c>
      <c r="E1415" s="48">
        <v>5570.25</v>
      </c>
      <c r="F1415" s="48">
        <v>5609.1000979999999</v>
      </c>
      <c r="G1415" s="48">
        <v>196600</v>
      </c>
      <c r="H1415" s="48">
        <f t="shared" si="88"/>
        <v>5615.2000326666666</v>
      </c>
      <c r="I1415" s="48">
        <v>1</v>
      </c>
      <c r="J1415" s="48">
        <v>-1</v>
      </c>
      <c r="K1415" s="48">
        <v>0</v>
      </c>
      <c r="L1415" s="48">
        <v>0</v>
      </c>
      <c r="M1415">
        <v>5727.65</v>
      </c>
      <c r="N1415">
        <v>5837.1299804999999</v>
      </c>
      <c r="O1415" s="48">
        <v>0</v>
      </c>
      <c r="P1415" s="61">
        <f t="shared" si="85"/>
        <v>0.59152941958166561</v>
      </c>
      <c r="Q1415" s="62">
        <f t="shared" si="86"/>
        <v>0.64371598856892065</v>
      </c>
      <c r="R1415" s="62">
        <f t="shared" si="87"/>
        <v>1</v>
      </c>
    </row>
    <row r="1416" spans="1:18" x14ac:dyDescent="0.3">
      <c r="A1416" s="60">
        <v>41451</v>
      </c>
      <c r="B1416" s="48">
        <v>0</v>
      </c>
      <c r="C1416" s="48">
        <v>5627.9501950000003</v>
      </c>
      <c r="D1416" s="48">
        <v>5635.25</v>
      </c>
      <c r="E1416" s="48">
        <v>5579.3500979999999</v>
      </c>
      <c r="F1416" s="48">
        <v>5588.7001950000003</v>
      </c>
      <c r="G1416" s="48">
        <v>160100</v>
      </c>
      <c r="H1416" s="48">
        <f t="shared" si="88"/>
        <v>5601.1000976666664</v>
      </c>
      <c r="I1416" s="48">
        <v>0</v>
      </c>
      <c r="J1416" s="48">
        <v>-1</v>
      </c>
      <c r="K1416" s="48">
        <v>1</v>
      </c>
      <c r="L1416" s="48">
        <v>1</v>
      </c>
      <c r="M1416">
        <v>5710.4999999999991</v>
      </c>
      <c r="N1416">
        <v>5811.35</v>
      </c>
      <c r="O1416" s="48">
        <v>0</v>
      </c>
      <c r="P1416" s="61">
        <f t="shared" si="85"/>
        <v>0.5083338670125146</v>
      </c>
      <c r="Q1416" s="62">
        <f t="shared" si="86"/>
        <v>0.6244158128566325</v>
      </c>
      <c r="R1416" s="62">
        <f t="shared" si="87"/>
        <v>1</v>
      </c>
    </row>
    <row r="1417" spans="1:18" x14ac:dyDescent="0.3">
      <c r="A1417" s="60">
        <v>41452</v>
      </c>
      <c r="B1417" s="48">
        <v>0</v>
      </c>
      <c r="C1417" s="48">
        <v>5647.9501950000003</v>
      </c>
      <c r="D1417" s="48">
        <v>5699.3500979999999</v>
      </c>
      <c r="E1417" s="48">
        <v>5630.9501950000003</v>
      </c>
      <c r="F1417" s="48">
        <v>5682.3500979999999</v>
      </c>
      <c r="G1417" s="48">
        <v>239000</v>
      </c>
      <c r="H1417" s="48">
        <f t="shared" si="88"/>
        <v>5670.8834636666661</v>
      </c>
      <c r="I1417" s="48">
        <v>1</v>
      </c>
      <c r="J1417" s="48">
        <v>-1</v>
      </c>
      <c r="K1417" s="48">
        <v>0</v>
      </c>
      <c r="L1417" s="48">
        <v>0</v>
      </c>
      <c r="M1417">
        <v>5708.8249999999998</v>
      </c>
      <c r="N1417">
        <v>5789.26501465</v>
      </c>
      <c r="O1417" s="48">
        <v>0</v>
      </c>
      <c r="P1417" s="61">
        <f t="shared" si="85"/>
        <v>0.66352672663291579</v>
      </c>
      <c r="Q1417" s="62">
        <f t="shared" si="86"/>
        <v>0.66005217312841058</v>
      </c>
      <c r="R1417" s="62">
        <f t="shared" si="87"/>
        <v>1</v>
      </c>
    </row>
    <row r="1418" spans="1:18" x14ac:dyDescent="0.3">
      <c r="A1418" s="60">
        <v>41453</v>
      </c>
      <c r="B1418" s="48">
        <v>1</v>
      </c>
      <c r="C1418" s="48">
        <v>5749.5</v>
      </c>
      <c r="D1418" s="48">
        <v>5852.9501950000003</v>
      </c>
      <c r="E1418" s="48">
        <v>5749.5</v>
      </c>
      <c r="F1418" s="48">
        <v>5842.2001950000003</v>
      </c>
      <c r="G1418" s="48">
        <v>214400</v>
      </c>
      <c r="H1418" s="48">
        <f t="shared" si="88"/>
        <v>5814.8834633333345</v>
      </c>
      <c r="I1418" s="48">
        <v>1</v>
      </c>
      <c r="J1418" s="48">
        <v>1</v>
      </c>
      <c r="K1418" s="48">
        <v>0</v>
      </c>
      <c r="L1418" s="48">
        <v>1</v>
      </c>
      <c r="M1418">
        <v>5712.2050293000002</v>
      </c>
      <c r="N1418">
        <v>5782.07751465</v>
      </c>
      <c r="O1418" s="48">
        <v>0</v>
      </c>
      <c r="P1418" s="61">
        <f t="shared" si="85"/>
        <v>0.80955380824568834</v>
      </c>
      <c r="Q1418" s="62">
        <f t="shared" si="86"/>
        <v>0.6920144153943768</v>
      </c>
      <c r="R1418" s="62">
        <f t="shared" si="87"/>
        <v>1</v>
      </c>
    </row>
    <row r="1419" spans="1:18" x14ac:dyDescent="0.3">
      <c r="A1419" s="60">
        <v>41456</v>
      </c>
      <c r="B1419" s="48">
        <v>1</v>
      </c>
      <c r="C1419" s="48">
        <v>5834.1000979999999</v>
      </c>
      <c r="D1419" s="48">
        <v>5904.3500979999999</v>
      </c>
      <c r="E1419" s="48">
        <v>5822.2001950000003</v>
      </c>
      <c r="F1419" s="48">
        <v>5898.8500979999999</v>
      </c>
      <c r="G1419" s="48">
        <v>144800</v>
      </c>
      <c r="H1419" s="48">
        <f t="shared" si="88"/>
        <v>5875.1334636666661</v>
      </c>
      <c r="I1419" s="48">
        <v>1</v>
      </c>
      <c r="J1419" s="48">
        <v>-1</v>
      </c>
      <c r="K1419" s="48">
        <v>0</v>
      </c>
      <c r="L1419" s="48">
        <v>1</v>
      </c>
      <c r="M1419">
        <v>5717.0850585999997</v>
      </c>
      <c r="N1419">
        <v>5780.0550292999997</v>
      </c>
      <c r="O1419" s="48">
        <v>0</v>
      </c>
      <c r="P1419" s="61">
        <f t="shared" si="85"/>
        <v>0.76710413373463149</v>
      </c>
      <c r="Q1419" s="62">
        <f t="shared" si="86"/>
        <v>0.68289412705121888</v>
      </c>
      <c r="R1419" s="62">
        <f t="shared" si="87"/>
        <v>1</v>
      </c>
    </row>
    <row r="1420" spans="1:18" x14ac:dyDescent="0.3">
      <c r="A1420" s="60">
        <v>41457</v>
      </c>
      <c r="B1420" s="48">
        <v>0</v>
      </c>
      <c r="C1420" s="48">
        <v>5885.5</v>
      </c>
      <c r="D1420" s="48">
        <v>5898.7998049999997</v>
      </c>
      <c r="E1420" s="48">
        <v>5852.2998049999997</v>
      </c>
      <c r="F1420" s="48">
        <v>5857.5498049999997</v>
      </c>
      <c r="G1420" s="48">
        <v>145700</v>
      </c>
      <c r="H1420" s="48">
        <f t="shared" si="88"/>
        <v>5869.5498049999997</v>
      </c>
      <c r="I1420" s="48">
        <v>0</v>
      </c>
      <c r="J1420" s="48">
        <v>-1</v>
      </c>
      <c r="K1420" s="48">
        <v>1</v>
      </c>
      <c r="L1420" s="48">
        <v>0</v>
      </c>
      <c r="M1420">
        <v>5721.4800293000008</v>
      </c>
      <c r="N1420">
        <v>5776.9600097999992</v>
      </c>
      <c r="O1420" s="48">
        <v>0</v>
      </c>
      <c r="P1420" s="61">
        <f t="shared" si="85"/>
        <v>0.54084451812940315</v>
      </c>
      <c r="Q1420" s="62">
        <f t="shared" si="86"/>
        <v>0.63200885229846504</v>
      </c>
      <c r="R1420" s="62">
        <f t="shared" si="87"/>
        <v>1</v>
      </c>
    </row>
    <row r="1421" spans="1:18" x14ac:dyDescent="0.3">
      <c r="A1421" s="60">
        <v>41458</v>
      </c>
      <c r="B1421" s="48">
        <v>0</v>
      </c>
      <c r="C1421" s="48">
        <v>5811.9501950000003</v>
      </c>
      <c r="D1421" s="48">
        <v>5815</v>
      </c>
      <c r="E1421" s="48">
        <v>5760.3999020000001</v>
      </c>
      <c r="F1421" s="48">
        <v>5770.8999020000001</v>
      </c>
      <c r="G1421" s="48">
        <v>160500</v>
      </c>
      <c r="H1421" s="48">
        <f t="shared" si="88"/>
        <v>5782.0999346666677</v>
      </c>
      <c r="I1421" s="48">
        <v>0</v>
      </c>
      <c r="J1421" s="48">
        <v>-1</v>
      </c>
      <c r="K1421" s="48">
        <v>1</v>
      </c>
      <c r="L1421" s="48">
        <v>0</v>
      </c>
      <c r="M1421">
        <v>5716.3450195000005</v>
      </c>
      <c r="N1421">
        <v>5769.3124999999991</v>
      </c>
      <c r="O1421" s="48">
        <v>0</v>
      </c>
      <c r="P1421" s="61">
        <f t="shared" si="85"/>
        <v>0.50523020760535164</v>
      </c>
      <c r="Q1421" s="62">
        <f t="shared" si="86"/>
        <v>0.62368765987517549</v>
      </c>
      <c r="R1421" s="62">
        <f t="shared" si="87"/>
        <v>1</v>
      </c>
    </row>
    <row r="1422" spans="1:18" x14ac:dyDescent="0.3">
      <c r="A1422" s="60">
        <v>41459</v>
      </c>
      <c r="B1422" s="48">
        <v>1</v>
      </c>
      <c r="C1422" s="48">
        <v>5794.75</v>
      </c>
      <c r="D1422" s="48">
        <v>5848.2001950000003</v>
      </c>
      <c r="E1422" s="48">
        <v>5786.0498049999997</v>
      </c>
      <c r="F1422" s="48">
        <v>5836.9501950000003</v>
      </c>
      <c r="G1422" s="48">
        <v>151900</v>
      </c>
      <c r="H1422" s="48">
        <f t="shared" si="88"/>
        <v>5823.7333983333338</v>
      </c>
      <c r="I1422" s="48">
        <v>1</v>
      </c>
      <c r="J1422" s="48">
        <v>-1</v>
      </c>
      <c r="K1422" s="48">
        <v>0</v>
      </c>
      <c r="L1422" s="48">
        <v>1</v>
      </c>
      <c r="M1422">
        <v>5734.4500487999994</v>
      </c>
      <c r="N1422">
        <v>5765.0900146499989</v>
      </c>
      <c r="O1422" s="48">
        <v>0</v>
      </c>
      <c r="P1422" s="61">
        <f t="shared" si="85"/>
        <v>0.71018846344464492</v>
      </c>
      <c r="Q1422" s="62">
        <f t="shared" si="86"/>
        <v>0.67044280200336726</v>
      </c>
      <c r="R1422" s="62">
        <f t="shared" si="87"/>
        <v>1</v>
      </c>
    </row>
    <row r="1423" spans="1:18" x14ac:dyDescent="0.3">
      <c r="A1423" s="60">
        <v>41460</v>
      </c>
      <c r="B1423" s="48">
        <v>0</v>
      </c>
      <c r="C1423" s="48">
        <v>5889.9501950000003</v>
      </c>
      <c r="D1423" s="48">
        <v>5900.4501950000003</v>
      </c>
      <c r="E1423" s="48">
        <v>5858.4501950000003</v>
      </c>
      <c r="F1423" s="48">
        <v>5867.8999020000001</v>
      </c>
      <c r="G1423" s="48">
        <v>123600</v>
      </c>
      <c r="H1423" s="48">
        <f t="shared" si="88"/>
        <v>5875.600097333333</v>
      </c>
      <c r="I1423" s="48">
        <v>0</v>
      </c>
      <c r="J1423" s="48">
        <v>-1</v>
      </c>
      <c r="K1423" s="48">
        <v>0</v>
      </c>
      <c r="L1423" s="48">
        <v>1</v>
      </c>
      <c r="M1423">
        <v>5754.4750488</v>
      </c>
      <c r="N1423">
        <v>5764.4350097500001</v>
      </c>
      <c r="O1423" s="48">
        <v>0</v>
      </c>
      <c r="P1423" s="61">
        <f t="shared" si="85"/>
        <v>0.56358437810707973</v>
      </c>
      <c r="Q1423" s="62">
        <f t="shared" si="86"/>
        <v>0.63728148988759259</v>
      </c>
      <c r="R1423" s="62">
        <f t="shared" si="87"/>
        <v>1</v>
      </c>
    </row>
    <row r="1424" spans="1:18" x14ac:dyDescent="0.3">
      <c r="A1424" s="60">
        <v>41463</v>
      </c>
      <c r="B1424" s="48">
        <v>0</v>
      </c>
      <c r="C1424" s="48">
        <v>5833.1499020000001</v>
      </c>
      <c r="D1424" s="48">
        <v>5833.8500979999999</v>
      </c>
      <c r="E1424" s="48">
        <v>5775.5498049999997</v>
      </c>
      <c r="F1424" s="48">
        <v>5811.5498049999997</v>
      </c>
      <c r="G1424" s="48">
        <v>127600</v>
      </c>
      <c r="H1424" s="48">
        <f t="shared" si="88"/>
        <v>5806.983236</v>
      </c>
      <c r="I1424" s="48">
        <v>0</v>
      </c>
      <c r="J1424" s="48">
        <v>-1</v>
      </c>
      <c r="K1424" s="48">
        <v>1</v>
      </c>
      <c r="L1424" s="48">
        <v>0</v>
      </c>
      <c r="M1424">
        <v>5776.6050292999989</v>
      </c>
      <c r="N1424">
        <v>5761.1125000000002</v>
      </c>
      <c r="O1424" s="48">
        <v>1</v>
      </c>
      <c r="P1424" s="61">
        <f t="shared" si="85"/>
        <v>0.56671169433391388</v>
      </c>
      <c r="Q1424" s="62">
        <f t="shared" si="86"/>
        <v>0.63800407008493853</v>
      </c>
      <c r="R1424" s="62">
        <f t="shared" si="87"/>
        <v>1</v>
      </c>
    </row>
    <row r="1425" spans="1:18" x14ac:dyDescent="0.3">
      <c r="A1425" s="60">
        <v>41464</v>
      </c>
      <c r="B1425" s="48">
        <v>1</v>
      </c>
      <c r="C1425" s="48">
        <v>5834.6000979999999</v>
      </c>
      <c r="D1425" s="48">
        <v>5864.9501950000003</v>
      </c>
      <c r="E1425" s="48">
        <v>5834.6000979999999</v>
      </c>
      <c r="F1425" s="48">
        <v>5859</v>
      </c>
      <c r="G1425" s="48">
        <v>110400</v>
      </c>
      <c r="H1425" s="48">
        <f t="shared" si="88"/>
        <v>5852.8500976666664</v>
      </c>
      <c r="I1425" s="48">
        <v>1</v>
      </c>
      <c r="J1425" s="48">
        <v>1</v>
      </c>
      <c r="K1425" s="48">
        <v>0</v>
      </c>
      <c r="L1425" s="48">
        <v>1</v>
      </c>
      <c r="M1425">
        <v>5801.5950194999996</v>
      </c>
      <c r="N1425">
        <v>5764.6225097500001</v>
      </c>
      <c r="O1425" s="48">
        <v>1</v>
      </c>
      <c r="P1425" s="61">
        <f t="shared" si="85"/>
        <v>0.68209918281604154</v>
      </c>
      <c r="Q1425" s="62">
        <f t="shared" si="86"/>
        <v>0.66420705210552722</v>
      </c>
      <c r="R1425" s="62">
        <f t="shared" si="87"/>
        <v>1</v>
      </c>
    </row>
    <row r="1426" spans="1:18" x14ac:dyDescent="0.3">
      <c r="A1426" s="60">
        <v>41465</v>
      </c>
      <c r="B1426" s="48">
        <v>0</v>
      </c>
      <c r="C1426" s="48">
        <v>5869.8999020000001</v>
      </c>
      <c r="D1426" s="48">
        <v>5879.3500979999999</v>
      </c>
      <c r="E1426" s="48">
        <v>5802.8500979999999</v>
      </c>
      <c r="F1426" s="48">
        <v>5816.7001950000003</v>
      </c>
      <c r="G1426" s="48">
        <v>117500</v>
      </c>
      <c r="H1426" s="48">
        <f t="shared" si="88"/>
        <v>5832.966797</v>
      </c>
      <c r="I1426" s="48">
        <v>0</v>
      </c>
      <c r="J1426" s="48">
        <v>-1</v>
      </c>
      <c r="K1426" s="48">
        <v>1</v>
      </c>
      <c r="L1426" s="48">
        <v>0</v>
      </c>
      <c r="M1426">
        <v>5824.3950194999998</v>
      </c>
      <c r="N1426">
        <v>5767.4475097499999</v>
      </c>
      <c r="O1426" s="48">
        <v>1</v>
      </c>
      <c r="P1426" s="61">
        <f t="shared" si="85"/>
        <v>0.48611446385807044</v>
      </c>
      <c r="Q1426" s="62">
        <f t="shared" si="86"/>
        <v>0.61919067311082854</v>
      </c>
      <c r="R1426" s="62">
        <f t="shared" si="87"/>
        <v>1</v>
      </c>
    </row>
    <row r="1427" spans="1:18" x14ac:dyDescent="0.3">
      <c r="A1427" s="60">
        <v>41466</v>
      </c>
      <c r="B1427" s="48">
        <v>1</v>
      </c>
      <c r="C1427" s="48">
        <v>5894.5</v>
      </c>
      <c r="D1427" s="48">
        <v>5948.8500979999999</v>
      </c>
      <c r="E1427" s="48">
        <v>5887.9501950000003</v>
      </c>
      <c r="F1427" s="48">
        <v>5935.1000979999999</v>
      </c>
      <c r="G1427" s="48">
        <v>120200</v>
      </c>
      <c r="H1427" s="48">
        <f t="shared" si="88"/>
        <v>5923.966797</v>
      </c>
      <c r="I1427" s="48">
        <v>1</v>
      </c>
      <c r="J1427" s="48">
        <v>-1</v>
      </c>
      <c r="K1427" s="48">
        <v>0</v>
      </c>
      <c r="L1427" s="48">
        <v>0</v>
      </c>
      <c r="M1427">
        <v>5849.6700195000003</v>
      </c>
      <c r="N1427">
        <v>5779.2475097500001</v>
      </c>
      <c r="O1427" s="48">
        <v>1</v>
      </c>
      <c r="P1427" s="61">
        <f t="shared" si="85"/>
        <v>0.71577959325305351</v>
      </c>
      <c r="Q1427" s="62">
        <f t="shared" si="86"/>
        <v>0.67167697860244968</v>
      </c>
      <c r="R1427" s="62">
        <f t="shared" si="87"/>
        <v>1</v>
      </c>
    </row>
    <row r="1428" spans="1:18" x14ac:dyDescent="0.3">
      <c r="A1428" s="60">
        <v>41467</v>
      </c>
      <c r="B1428" s="48">
        <v>1</v>
      </c>
      <c r="C1428" s="48">
        <v>6000.5</v>
      </c>
      <c r="D1428" s="48">
        <v>6019</v>
      </c>
      <c r="E1428" s="48">
        <v>5951.1499020000001</v>
      </c>
      <c r="F1428" s="48">
        <v>6009</v>
      </c>
      <c r="G1428" s="48">
        <v>127700</v>
      </c>
      <c r="H1428" s="48">
        <f t="shared" si="88"/>
        <v>5993.0499673333334</v>
      </c>
      <c r="I1428" s="48">
        <v>1</v>
      </c>
      <c r="J1428" s="48">
        <v>-1</v>
      </c>
      <c r="K1428" s="48">
        <v>0</v>
      </c>
      <c r="L1428" s="48">
        <v>0</v>
      </c>
      <c r="M1428">
        <v>5866.35</v>
      </c>
      <c r="N1428">
        <v>5789.2775146500007</v>
      </c>
      <c r="O1428" s="48">
        <v>1</v>
      </c>
      <c r="P1428" s="61">
        <f t="shared" si="85"/>
        <v>0.64073002051931982</v>
      </c>
      <c r="Q1428" s="62">
        <f t="shared" si="86"/>
        <v>0.65491846409393351</v>
      </c>
      <c r="R1428" s="62">
        <f t="shared" si="87"/>
        <v>1</v>
      </c>
    </row>
    <row r="1429" spans="1:18" x14ac:dyDescent="0.3">
      <c r="A1429" s="60">
        <v>41470</v>
      </c>
      <c r="B1429" s="48">
        <v>1</v>
      </c>
      <c r="C1429" s="48">
        <v>5991.2001950000003</v>
      </c>
      <c r="D1429" s="48">
        <v>6038.2001950000003</v>
      </c>
      <c r="E1429" s="48">
        <v>5980.9501950000003</v>
      </c>
      <c r="F1429" s="48">
        <v>6030.7998049999997</v>
      </c>
      <c r="G1429" s="48">
        <v>116300</v>
      </c>
      <c r="H1429" s="48">
        <f t="shared" si="88"/>
        <v>6016.6500650000007</v>
      </c>
      <c r="I1429" s="48">
        <v>1</v>
      </c>
      <c r="J1429" s="48">
        <v>-1</v>
      </c>
      <c r="K1429" s="48">
        <v>0</v>
      </c>
      <c r="L1429" s="48">
        <v>1</v>
      </c>
      <c r="M1429">
        <v>5879.5449706999998</v>
      </c>
      <c r="N1429">
        <v>5798.3150146500002</v>
      </c>
      <c r="O1429" s="48">
        <v>1</v>
      </c>
      <c r="P1429" s="61">
        <f t="shared" si="85"/>
        <v>0.71658950878460959</v>
      </c>
      <c r="Q1429" s="62">
        <f t="shared" si="86"/>
        <v>0.67185556201635277</v>
      </c>
      <c r="R1429" s="62">
        <f t="shared" si="87"/>
        <v>1</v>
      </c>
    </row>
    <row r="1430" spans="1:18" x14ac:dyDescent="0.3">
      <c r="A1430" s="60">
        <v>41471</v>
      </c>
      <c r="B1430" s="48">
        <v>1</v>
      </c>
      <c r="C1430" s="48">
        <v>5930.7998049999997</v>
      </c>
      <c r="D1430" s="48">
        <v>5966.0498049999997</v>
      </c>
      <c r="E1430" s="48">
        <v>5910.9501950000003</v>
      </c>
      <c r="F1430" s="48">
        <v>5955.25</v>
      </c>
      <c r="G1430" s="48">
        <v>151200</v>
      </c>
      <c r="H1430" s="48">
        <f t="shared" si="88"/>
        <v>5944.083333333333</v>
      </c>
      <c r="I1430" s="48">
        <v>1</v>
      </c>
      <c r="J1430" s="48">
        <v>-1</v>
      </c>
      <c r="K1430" s="48">
        <v>1</v>
      </c>
      <c r="L1430" s="48">
        <v>0</v>
      </c>
      <c r="M1430">
        <v>5889.3149902000005</v>
      </c>
      <c r="N1430">
        <v>5805.3975097500006</v>
      </c>
      <c r="O1430" s="48">
        <v>1</v>
      </c>
      <c r="P1430" s="61">
        <f t="shared" si="85"/>
        <v>0.66954557204646059</v>
      </c>
      <c r="Q1430" s="62">
        <f t="shared" si="86"/>
        <v>0.66140139771508977</v>
      </c>
      <c r="R1430" s="62">
        <f t="shared" si="87"/>
        <v>1</v>
      </c>
    </row>
    <row r="1431" spans="1:18" x14ac:dyDescent="0.3">
      <c r="A1431" s="60">
        <v>41472</v>
      </c>
      <c r="B1431" s="48">
        <v>1</v>
      </c>
      <c r="C1431" s="48">
        <v>5972.25</v>
      </c>
      <c r="D1431" s="48">
        <v>5989.7998049999997</v>
      </c>
      <c r="E1431" s="48">
        <v>5926.75</v>
      </c>
      <c r="F1431" s="48">
        <v>5973.2998049999997</v>
      </c>
      <c r="G1431" s="48">
        <v>191500</v>
      </c>
      <c r="H1431" s="48">
        <f t="shared" si="88"/>
        <v>5963.2832033333325</v>
      </c>
      <c r="I1431" s="48">
        <v>1</v>
      </c>
      <c r="J1431" s="48">
        <v>-1</v>
      </c>
      <c r="K1431" s="48">
        <v>0</v>
      </c>
      <c r="L1431" s="48">
        <v>0</v>
      </c>
      <c r="M1431">
        <v>5909.554980500001</v>
      </c>
      <c r="N1431">
        <v>5812.95</v>
      </c>
      <c r="O1431" s="48">
        <v>1</v>
      </c>
      <c r="P1431" s="61">
        <f t="shared" si="85"/>
        <v>0.60177052707533663</v>
      </c>
      <c r="Q1431" s="62">
        <f t="shared" si="86"/>
        <v>0.64606127037657468</v>
      </c>
      <c r="R1431" s="62">
        <f t="shared" si="87"/>
        <v>1</v>
      </c>
    </row>
    <row r="1432" spans="1:18" x14ac:dyDescent="0.3">
      <c r="A1432" s="60">
        <v>41473</v>
      </c>
      <c r="B1432" s="48">
        <v>1</v>
      </c>
      <c r="C1432" s="48">
        <v>5984.7001950000003</v>
      </c>
      <c r="D1432" s="48">
        <v>6051.1000979999999</v>
      </c>
      <c r="E1432" s="48">
        <v>5974.5498049999997</v>
      </c>
      <c r="F1432" s="48">
        <v>6038.0498049999997</v>
      </c>
      <c r="G1432" s="48">
        <v>171700</v>
      </c>
      <c r="H1432" s="48">
        <f t="shared" si="88"/>
        <v>6021.233236</v>
      </c>
      <c r="I1432" s="48">
        <v>1</v>
      </c>
      <c r="J1432" s="48">
        <v>-1</v>
      </c>
      <c r="K1432" s="48">
        <v>0</v>
      </c>
      <c r="L1432" s="48">
        <v>1</v>
      </c>
      <c r="M1432">
        <v>5929.6649415000011</v>
      </c>
      <c r="N1432">
        <v>5832.0574951500002</v>
      </c>
      <c r="O1432" s="48">
        <v>1</v>
      </c>
      <c r="P1432" s="61">
        <f t="shared" si="85"/>
        <v>0.73055010875713677</v>
      </c>
      <c r="Q1432" s="62">
        <f t="shared" si="86"/>
        <v>0.67492597855213043</v>
      </c>
      <c r="R1432" s="62">
        <f t="shared" si="87"/>
        <v>1</v>
      </c>
    </row>
    <row r="1433" spans="1:18" x14ac:dyDescent="0.3">
      <c r="A1433" s="60">
        <v>41474</v>
      </c>
      <c r="B1433" s="48">
        <v>0</v>
      </c>
      <c r="C1433" s="48">
        <v>6057.2001950000003</v>
      </c>
      <c r="D1433" s="48">
        <v>6066.8500979999999</v>
      </c>
      <c r="E1433" s="48">
        <v>6020.25</v>
      </c>
      <c r="F1433" s="48">
        <v>6029.2001950000003</v>
      </c>
      <c r="G1433" s="48">
        <v>163300</v>
      </c>
      <c r="H1433" s="48">
        <f t="shared" si="88"/>
        <v>6038.7667643333334</v>
      </c>
      <c r="I1433" s="48">
        <v>0</v>
      </c>
      <c r="J1433" s="48">
        <v>-1</v>
      </c>
      <c r="K1433" s="48">
        <v>0</v>
      </c>
      <c r="L1433" s="48">
        <v>1</v>
      </c>
      <c r="M1433">
        <v>5945.7949707999996</v>
      </c>
      <c r="N1433">
        <v>5850.1350098000003</v>
      </c>
      <c r="O1433" s="48">
        <v>1</v>
      </c>
      <c r="P1433" s="61">
        <f t="shared" ref="P1433:P1496" si="89">$B$2+SUMPRODUCT($C$2:$G$2,C1433:G1433)</f>
        <v>0.53684724699567621</v>
      </c>
      <c r="Q1433" s="62">
        <f t="shared" ref="Q1433:Q1496" si="90">EXP(P1433)/(1+EXP(P1433))</f>
        <v>0.63107870273090227</v>
      </c>
      <c r="R1433" s="62">
        <f t="shared" ref="R1433:R1496" si="91">IF(Q1433&gt;0.5,1,0)</f>
        <v>1</v>
      </c>
    </row>
    <row r="1434" spans="1:18" x14ac:dyDescent="0.3">
      <c r="A1434" s="60">
        <v>41477</v>
      </c>
      <c r="B1434" s="48">
        <v>1</v>
      </c>
      <c r="C1434" s="48">
        <v>6009.75</v>
      </c>
      <c r="D1434" s="48">
        <v>6064.1499020000001</v>
      </c>
      <c r="E1434" s="48">
        <v>6004.25</v>
      </c>
      <c r="F1434" s="48">
        <v>6031.7998049999997</v>
      </c>
      <c r="G1434" s="48">
        <v>115200</v>
      </c>
      <c r="H1434" s="48">
        <f t="shared" si="88"/>
        <v>6033.3999023333336</v>
      </c>
      <c r="I1434" s="48">
        <v>1</v>
      </c>
      <c r="J1434" s="48">
        <v>-1</v>
      </c>
      <c r="K1434" s="48">
        <v>1</v>
      </c>
      <c r="L1434" s="48">
        <v>1</v>
      </c>
      <c r="M1434">
        <v>5967.8199708000002</v>
      </c>
      <c r="N1434">
        <v>5872.21250005</v>
      </c>
      <c r="O1434" s="48">
        <v>1</v>
      </c>
      <c r="P1434" s="61">
        <f t="shared" si="89"/>
        <v>0.6694423075861976</v>
      </c>
      <c r="Q1434" s="62">
        <f t="shared" si="90"/>
        <v>0.66137827129624638</v>
      </c>
      <c r="R1434" s="62">
        <f t="shared" si="91"/>
        <v>1</v>
      </c>
    </row>
    <row r="1435" spans="1:18" x14ac:dyDescent="0.3">
      <c r="A1435" s="60">
        <v>41478</v>
      </c>
      <c r="B1435" s="48">
        <v>1</v>
      </c>
      <c r="C1435" s="48">
        <v>6064.2998049999997</v>
      </c>
      <c r="D1435" s="48">
        <v>6093.3500979999999</v>
      </c>
      <c r="E1435" s="48">
        <v>6061.2998049999997</v>
      </c>
      <c r="F1435" s="48">
        <v>6077.7998049999997</v>
      </c>
      <c r="G1435" s="48">
        <v>126500</v>
      </c>
      <c r="H1435" s="48">
        <f t="shared" si="88"/>
        <v>6077.483236</v>
      </c>
      <c r="I1435" s="48">
        <v>1</v>
      </c>
      <c r="J1435" s="48">
        <v>-1</v>
      </c>
      <c r="K1435" s="48">
        <v>0</v>
      </c>
      <c r="L1435" s="48">
        <v>0</v>
      </c>
      <c r="M1435">
        <v>5989.6999513000001</v>
      </c>
      <c r="N1435">
        <v>5895.6474853999998</v>
      </c>
      <c r="O1435" s="48">
        <v>1</v>
      </c>
      <c r="P1435" s="61">
        <f t="shared" si="89"/>
        <v>0.64996652685593292</v>
      </c>
      <c r="Q1435" s="62">
        <f t="shared" si="90"/>
        <v>0.65700291953733925</v>
      </c>
      <c r="R1435" s="62">
        <f t="shared" si="91"/>
        <v>1</v>
      </c>
    </row>
    <row r="1436" spans="1:18" x14ac:dyDescent="0.3">
      <c r="A1436" s="60">
        <v>41479</v>
      </c>
      <c r="B1436" s="48">
        <v>0</v>
      </c>
      <c r="C1436" s="48">
        <v>6032.2001950000003</v>
      </c>
      <c r="D1436" s="48">
        <v>6047.25</v>
      </c>
      <c r="E1436" s="48">
        <v>5962.6000979999999</v>
      </c>
      <c r="F1436" s="48">
        <v>5990.5</v>
      </c>
      <c r="G1436" s="48">
        <v>151900</v>
      </c>
      <c r="H1436" s="48">
        <f t="shared" si="88"/>
        <v>6000.1166993333327</v>
      </c>
      <c r="I1436" s="48">
        <v>0</v>
      </c>
      <c r="J1436" s="48">
        <v>-1</v>
      </c>
      <c r="K1436" s="48">
        <v>1</v>
      </c>
      <c r="L1436" s="48">
        <v>0</v>
      </c>
      <c r="M1436">
        <v>6007.0799317999999</v>
      </c>
      <c r="N1436">
        <v>5915.7374756500012</v>
      </c>
      <c r="O1436" s="48">
        <v>1</v>
      </c>
      <c r="P1436" s="61">
        <f t="shared" si="89"/>
        <v>0.50463280854145509</v>
      </c>
      <c r="Q1436" s="62">
        <f t="shared" si="90"/>
        <v>0.62354743914388211</v>
      </c>
      <c r="R1436" s="62">
        <f t="shared" si="91"/>
        <v>1</v>
      </c>
    </row>
    <row r="1437" spans="1:18" x14ac:dyDescent="0.3">
      <c r="A1437" s="60">
        <v>41480</v>
      </c>
      <c r="B1437" s="48">
        <v>0</v>
      </c>
      <c r="C1437" s="48">
        <v>5970.3999020000001</v>
      </c>
      <c r="D1437" s="48">
        <v>5990.6499020000001</v>
      </c>
      <c r="E1437" s="48">
        <v>5896.3999020000001</v>
      </c>
      <c r="F1437" s="48">
        <v>5907.5</v>
      </c>
      <c r="G1437" s="48">
        <v>237100</v>
      </c>
      <c r="H1437" s="48">
        <f t="shared" si="88"/>
        <v>5931.5166013333337</v>
      </c>
      <c r="I1437" s="48">
        <v>0</v>
      </c>
      <c r="J1437" s="48">
        <v>-1</v>
      </c>
      <c r="K1437" s="48">
        <v>1</v>
      </c>
      <c r="L1437" s="48">
        <v>0</v>
      </c>
      <c r="M1437">
        <v>6004.3199220000006</v>
      </c>
      <c r="N1437">
        <v>5926.99497075</v>
      </c>
      <c r="O1437" s="48">
        <v>1</v>
      </c>
      <c r="P1437" s="61">
        <f t="shared" si="89"/>
        <v>0.42211583700054744</v>
      </c>
      <c r="Q1437" s="62">
        <f t="shared" si="90"/>
        <v>0.60398944005450483</v>
      </c>
      <c r="R1437" s="62">
        <f t="shared" si="91"/>
        <v>1</v>
      </c>
    </row>
    <row r="1438" spans="1:18" x14ac:dyDescent="0.3">
      <c r="A1438" s="60">
        <v>41481</v>
      </c>
      <c r="B1438" s="48">
        <v>1</v>
      </c>
      <c r="C1438" s="48">
        <v>5937.9501950000003</v>
      </c>
      <c r="D1438" s="48">
        <v>5944.5</v>
      </c>
      <c r="E1438" s="48">
        <v>5869.5</v>
      </c>
      <c r="F1438" s="48">
        <v>5886.2001950000003</v>
      </c>
      <c r="G1438" s="48">
        <v>174500</v>
      </c>
      <c r="H1438" s="48">
        <f t="shared" si="88"/>
        <v>5900.0667316666668</v>
      </c>
      <c r="I1438" s="48">
        <v>0</v>
      </c>
      <c r="J1438" s="48">
        <v>-1</v>
      </c>
      <c r="K1438" s="48">
        <v>1</v>
      </c>
      <c r="L1438" s="48">
        <v>1</v>
      </c>
      <c r="M1438">
        <v>5992.0399415000002</v>
      </c>
      <c r="N1438">
        <v>5929.1949707500007</v>
      </c>
      <c r="O1438" s="48">
        <v>1</v>
      </c>
      <c r="P1438" s="61">
        <f t="shared" si="89"/>
        <v>0.47331670740733423</v>
      </c>
      <c r="Q1438" s="62">
        <f t="shared" si="90"/>
        <v>0.61616847552655107</v>
      </c>
      <c r="R1438" s="62">
        <f t="shared" si="91"/>
        <v>1</v>
      </c>
    </row>
    <row r="1439" spans="1:18" x14ac:dyDescent="0.3">
      <c r="A1439" s="60">
        <v>41484</v>
      </c>
      <c r="B1439" s="48">
        <v>1</v>
      </c>
      <c r="C1439" s="48">
        <v>5869.9501950000003</v>
      </c>
      <c r="D1439" s="48">
        <v>5886</v>
      </c>
      <c r="E1439" s="48">
        <v>5825.7998049999997</v>
      </c>
      <c r="F1439" s="48">
        <v>5831.6499020000001</v>
      </c>
      <c r="G1439" s="48">
        <v>173400</v>
      </c>
      <c r="H1439" s="48">
        <f t="shared" si="88"/>
        <v>5847.8165689999996</v>
      </c>
      <c r="I1439" s="48">
        <v>0</v>
      </c>
      <c r="J1439" s="48">
        <v>-1</v>
      </c>
      <c r="K1439" s="48">
        <v>1</v>
      </c>
      <c r="L1439" s="48">
        <v>1</v>
      </c>
      <c r="M1439">
        <v>5972.1249511999995</v>
      </c>
      <c r="N1439">
        <v>5925.8349609500001</v>
      </c>
      <c r="O1439" s="48">
        <v>1</v>
      </c>
      <c r="P1439" s="61">
        <f t="shared" si="89"/>
        <v>0.50515658666873675</v>
      </c>
      <c r="Q1439" s="62">
        <f t="shared" si="90"/>
        <v>0.6236703807836862</v>
      </c>
      <c r="R1439" s="62">
        <f t="shared" si="91"/>
        <v>1</v>
      </c>
    </row>
    <row r="1440" spans="1:18" x14ac:dyDescent="0.3">
      <c r="A1440" s="60">
        <v>41485</v>
      </c>
      <c r="B1440" s="48">
        <v>0</v>
      </c>
      <c r="C1440" s="48">
        <v>5836.0498049999997</v>
      </c>
      <c r="D1440" s="48">
        <v>5861.2998049999997</v>
      </c>
      <c r="E1440" s="48">
        <v>5747.6000979999999</v>
      </c>
      <c r="F1440" s="48">
        <v>5755.0498049999997</v>
      </c>
      <c r="G1440" s="48">
        <v>181500</v>
      </c>
      <c r="H1440" s="48">
        <f t="shared" si="88"/>
        <v>5787.983236</v>
      </c>
      <c r="I1440" s="48">
        <v>0</v>
      </c>
      <c r="J1440" s="48">
        <v>-1</v>
      </c>
      <c r="K1440" s="48">
        <v>1</v>
      </c>
      <c r="L1440" s="48">
        <v>0</v>
      </c>
      <c r="M1440">
        <v>5952.1049316999988</v>
      </c>
      <c r="N1440">
        <v>5920.709960950001</v>
      </c>
      <c r="O1440" s="48">
        <v>1</v>
      </c>
      <c r="P1440" s="61">
        <f t="shared" si="89"/>
        <v>0.39114024453359714</v>
      </c>
      <c r="Q1440" s="62">
        <f t="shared" si="90"/>
        <v>0.59655715979333557</v>
      </c>
      <c r="R1440" s="62">
        <f t="shared" si="91"/>
        <v>1</v>
      </c>
    </row>
    <row r="1441" spans="1:18" x14ac:dyDescent="0.3">
      <c r="A1441" s="60">
        <v>41486</v>
      </c>
      <c r="B1441" s="48">
        <v>1</v>
      </c>
      <c r="C1441" s="48">
        <v>5738.3500979999999</v>
      </c>
      <c r="D1441" s="48">
        <v>5752.1000979999999</v>
      </c>
      <c r="E1441" s="48">
        <v>5675.75</v>
      </c>
      <c r="F1441" s="48">
        <v>5742</v>
      </c>
      <c r="G1441" s="48">
        <v>235500</v>
      </c>
      <c r="H1441" s="48">
        <f t="shared" si="88"/>
        <v>5723.2833659999997</v>
      </c>
      <c r="I1441" s="48">
        <v>1</v>
      </c>
      <c r="J1441" s="48">
        <v>-1</v>
      </c>
      <c r="K1441" s="48">
        <v>1</v>
      </c>
      <c r="L1441" s="48">
        <v>0</v>
      </c>
      <c r="M1441">
        <v>5928.9749511999999</v>
      </c>
      <c r="N1441">
        <v>5919.2649658500013</v>
      </c>
      <c r="O1441" s="48">
        <v>1</v>
      </c>
      <c r="P1441" s="61">
        <f t="shared" si="89"/>
        <v>0.59585868446348</v>
      </c>
      <c r="Q1441" s="62">
        <f t="shared" si="90"/>
        <v>0.64470826798628789</v>
      </c>
      <c r="R1441" s="62">
        <f t="shared" si="91"/>
        <v>1</v>
      </c>
    </row>
    <row r="1442" spans="1:18" x14ac:dyDescent="0.3">
      <c r="A1442" s="60">
        <v>41487</v>
      </c>
      <c r="B1442" s="48">
        <v>0</v>
      </c>
      <c r="C1442" s="48">
        <v>5776.8999020000001</v>
      </c>
      <c r="D1442" s="48">
        <v>5808.5</v>
      </c>
      <c r="E1442" s="48">
        <v>5676.8500979999999</v>
      </c>
      <c r="F1442" s="48">
        <v>5727.8500979999999</v>
      </c>
      <c r="G1442" s="48">
        <v>216800</v>
      </c>
      <c r="H1442" s="48">
        <f t="shared" si="88"/>
        <v>5737.7333986666663</v>
      </c>
      <c r="I1442" s="48">
        <v>0</v>
      </c>
      <c r="J1442" s="48">
        <v>-1</v>
      </c>
      <c r="K1442" s="48">
        <v>0</v>
      </c>
      <c r="L1442" s="48">
        <v>1</v>
      </c>
      <c r="M1442">
        <v>5897.9549805000006</v>
      </c>
      <c r="N1442">
        <v>5913.8099610000008</v>
      </c>
      <c r="O1442" s="48">
        <v>0</v>
      </c>
      <c r="P1442" s="61">
        <f t="shared" si="89"/>
        <v>0.46198063842416021</v>
      </c>
      <c r="Q1442" s="62">
        <f t="shared" si="90"/>
        <v>0.61348393332323525</v>
      </c>
      <c r="R1442" s="62">
        <f t="shared" si="91"/>
        <v>1</v>
      </c>
    </row>
    <row r="1443" spans="1:18" x14ac:dyDescent="0.3">
      <c r="A1443" s="60">
        <v>41488</v>
      </c>
      <c r="B1443" s="48">
        <v>0</v>
      </c>
      <c r="C1443" s="48">
        <v>5750.0498049999997</v>
      </c>
      <c r="D1443" s="48">
        <v>5761.8500979999999</v>
      </c>
      <c r="E1443" s="48">
        <v>5649</v>
      </c>
      <c r="F1443" s="48">
        <v>5677.8999020000001</v>
      </c>
      <c r="G1443" s="48">
        <v>222500</v>
      </c>
      <c r="H1443" s="48">
        <f t="shared" si="88"/>
        <v>5696.25</v>
      </c>
      <c r="I1443" s="48">
        <v>0</v>
      </c>
      <c r="J1443" s="48">
        <v>-1</v>
      </c>
      <c r="K1443" s="48">
        <v>1</v>
      </c>
      <c r="L1443" s="48">
        <v>0</v>
      </c>
      <c r="M1443">
        <v>5862.8249512000002</v>
      </c>
      <c r="N1443">
        <v>5904.3099610000008</v>
      </c>
      <c r="O1443" s="48">
        <v>0</v>
      </c>
      <c r="P1443" s="61">
        <f t="shared" si="89"/>
        <v>0.40498867280574435</v>
      </c>
      <c r="Q1443" s="62">
        <f t="shared" si="90"/>
        <v>0.59988565008154837</v>
      </c>
      <c r="R1443" s="62">
        <f t="shared" si="91"/>
        <v>1</v>
      </c>
    </row>
    <row r="1444" spans="1:18" x14ac:dyDescent="0.3">
      <c r="A1444" s="60">
        <v>41491</v>
      </c>
      <c r="B1444" s="48">
        <v>1</v>
      </c>
      <c r="C1444" s="48">
        <v>5682.3999020000001</v>
      </c>
      <c r="D1444" s="48">
        <v>5721</v>
      </c>
      <c r="E1444" s="48">
        <v>5661.5</v>
      </c>
      <c r="F1444" s="48">
        <v>5685.3999020000001</v>
      </c>
      <c r="G1444" s="48">
        <v>197200</v>
      </c>
      <c r="H1444" s="48">
        <f t="shared" si="88"/>
        <v>5689.2999673333334</v>
      </c>
      <c r="I1444" s="48">
        <v>1</v>
      </c>
      <c r="J1444" s="48">
        <v>-1</v>
      </c>
      <c r="K1444" s="48">
        <v>1</v>
      </c>
      <c r="L1444" s="48">
        <v>1</v>
      </c>
      <c r="M1444">
        <v>5828.1849609000001</v>
      </c>
      <c r="N1444">
        <v>5898.0024658500006</v>
      </c>
      <c r="O1444" s="48">
        <v>0</v>
      </c>
      <c r="P1444" s="61">
        <f t="shared" si="89"/>
        <v>0.59818610637261727</v>
      </c>
      <c r="Q1444" s="62">
        <f t="shared" si="90"/>
        <v>0.64524120639232896</v>
      </c>
      <c r="R1444" s="62">
        <f t="shared" si="91"/>
        <v>1</v>
      </c>
    </row>
    <row r="1445" spans="1:18" x14ac:dyDescent="0.3">
      <c r="A1445" s="60">
        <v>41492</v>
      </c>
      <c r="B1445" s="48">
        <v>0</v>
      </c>
      <c r="C1445" s="48">
        <v>5664.8999020000001</v>
      </c>
      <c r="D1445" s="48">
        <v>5664.8999020000001</v>
      </c>
      <c r="E1445" s="48">
        <v>5521.7998049999997</v>
      </c>
      <c r="F1445" s="48">
        <v>5542.25</v>
      </c>
      <c r="G1445" s="48">
        <v>216200</v>
      </c>
      <c r="H1445" s="48">
        <f t="shared" si="88"/>
        <v>5576.3165689999996</v>
      </c>
      <c r="I1445" s="48">
        <v>0</v>
      </c>
      <c r="J1445" s="48">
        <v>0</v>
      </c>
      <c r="K1445" s="48">
        <v>1</v>
      </c>
      <c r="L1445" s="48">
        <v>0</v>
      </c>
      <c r="M1445">
        <v>5774.6299804</v>
      </c>
      <c r="N1445">
        <v>5882.164965850001</v>
      </c>
      <c r="O1445" s="48">
        <v>0</v>
      </c>
      <c r="P1445" s="61">
        <f t="shared" si="89"/>
        <v>0.27998195938220766</v>
      </c>
      <c r="Q1445" s="62">
        <f t="shared" si="90"/>
        <v>0.56954180103587781</v>
      </c>
      <c r="R1445" s="62">
        <f t="shared" si="91"/>
        <v>1</v>
      </c>
    </row>
    <row r="1446" spans="1:18" x14ac:dyDescent="0.3">
      <c r="A1446" s="60">
        <v>41493</v>
      </c>
      <c r="B1446" s="48">
        <v>0</v>
      </c>
      <c r="C1446" s="48">
        <v>5549.2998049999997</v>
      </c>
      <c r="D1446" s="48">
        <v>5561.4501950000003</v>
      </c>
      <c r="E1446" s="48">
        <v>5486.8500979999999</v>
      </c>
      <c r="F1446" s="48">
        <v>5519.1000979999999</v>
      </c>
      <c r="G1446" s="48">
        <v>245000</v>
      </c>
      <c r="H1446" s="48">
        <f t="shared" si="88"/>
        <v>5522.466797</v>
      </c>
      <c r="I1446" s="48">
        <v>0</v>
      </c>
      <c r="J1446" s="48">
        <v>-1</v>
      </c>
      <c r="K1446" s="48">
        <v>1</v>
      </c>
      <c r="L1446" s="48">
        <v>0</v>
      </c>
      <c r="M1446">
        <v>5727.4899901999997</v>
      </c>
      <c r="N1446">
        <v>5867.2849610000003</v>
      </c>
      <c r="O1446" s="48">
        <v>0</v>
      </c>
      <c r="P1446" s="61">
        <f t="shared" si="89"/>
        <v>0.50485177661757163</v>
      </c>
      <c r="Q1446" s="62">
        <f t="shared" si="90"/>
        <v>0.6235988374501471</v>
      </c>
      <c r="R1446" s="62">
        <f t="shared" si="91"/>
        <v>1</v>
      </c>
    </row>
    <row r="1447" spans="1:18" x14ac:dyDescent="0.3">
      <c r="A1447" s="60">
        <v>41494</v>
      </c>
      <c r="B1447" s="48">
        <v>1</v>
      </c>
      <c r="C1447" s="48">
        <v>5510.0498049999997</v>
      </c>
      <c r="D1447" s="48">
        <v>5577.6000979999999</v>
      </c>
      <c r="E1447" s="48">
        <v>5510.0498049999997</v>
      </c>
      <c r="F1447" s="48">
        <v>5565.6499020000001</v>
      </c>
      <c r="G1447" s="48">
        <v>204900</v>
      </c>
      <c r="H1447" s="48">
        <f t="shared" si="88"/>
        <v>5551.0999349999993</v>
      </c>
      <c r="I1447" s="48">
        <v>1</v>
      </c>
      <c r="J1447" s="48">
        <v>1</v>
      </c>
      <c r="K1447" s="48">
        <v>0</v>
      </c>
      <c r="L1447" s="48">
        <v>1</v>
      </c>
      <c r="M1447">
        <v>5693.3049803999993</v>
      </c>
      <c r="N1447">
        <v>5848.8124512000013</v>
      </c>
      <c r="O1447" s="48">
        <v>0</v>
      </c>
      <c r="P1447" s="61">
        <f t="shared" si="89"/>
        <v>0.72409456508744385</v>
      </c>
      <c r="Q1447" s="62">
        <f t="shared" si="90"/>
        <v>0.67350803016493277</v>
      </c>
      <c r="R1447" s="62">
        <f t="shared" si="91"/>
        <v>1</v>
      </c>
    </row>
    <row r="1448" spans="1:18" x14ac:dyDescent="0.3">
      <c r="A1448" s="60">
        <v>41498</v>
      </c>
      <c r="B1448" s="48">
        <v>1</v>
      </c>
      <c r="C1448" s="48">
        <v>5606.7001950000003</v>
      </c>
      <c r="D1448" s="48">
        <v>5644.1000979999999</v>
      </c>
      <c r="E1448" s="48">
        <v>5557.1000979999999</v>
      </c>
      <c r="F1448" s="48">
        <v>5612.3999020000001</v>
      </c>
      <c r="G1448" s="48">
        <v>195700</v>
      </c>
      <c r="H1448" s="48">
        <f t="shared" si="88"/>
        <v>5604.5333659999997</v>
      </c>
      <c r="I1448" s="48">
        <v>1</v>
      </c>
      <c r="J1448" s="48">
        <v>-1</v>
      </c>
      <c r="K1448" s="48">
        <v>0</v>
      </c>
      <c r="L1448" s="48">
        <v>1</v>
      </c>
      <c r="M1448">
        <v>5665.9249510999998</v>
      </c>
      <c r="N1448">
        <v>5828.9824463000004</v>
      </c>
      <c r="O1448" s="48">
        <v>0</v>
      </c>
      <c r="P1448" s="61">
        <f t="shared" si="89"/>
        <v>0.60680765862983077</v>
      </c>
      <c r="Q1448" s="62">
        <f t="shared" si="90"/>
        <v>0.64721224239294983</v>
      </c>
      <c r="R1448" s="62">
        <f t="shared" si="91"/>
        <v>1</v>
      </c>
    </row>
    <row r="1449" spans="1:18" x14ac:dyDescent="0.3">
      <c r="A1449" s="60">
        <v>41499</v>
      </c>
      <c r="B1449" s="48">
        <v>0</v>
      </c>
      <c r="C1449" s="48">
        <v>5600.25</v>
      </c>
      <c r="D1449" s="48">
        <v>5704.75</v>
      </c>
      <c r="E1449" s="48">
        <v>5578.8999020000001</v>
      </c>
      <c r="F1449" s="48">
        <v>5699.2998049999997</v>
      </c>
      <c r="G1449" s="48">
        <v>223000</v>
      </c>
      <c r="H1449" s="48">
        <f t="shared" si="88"/>
        <v>5660.9832356666666</v>
      </c>
      <c r="I1449" s="48">
        <v>1</v>
      </c>
      <c r="J1449" s="48">
        <v>-1</v>
      </c>
      <c r="K1449" s="48">
        <v>0</v>
      </c>
      <c r="L1449" s="48">
        <v>0</v>
      </c>
      <c r="M1449">
        <v>5652.6899414</v>
      </c>
      <c r="N1449">
        <v>5812.4074463000006</v>
      </c>
      <c r="O1449" s="48">
        <v>0</v>
      </c>
      <c r="P1449" s="61">
        <f t="shared" si="89"/>
        <v>0.82350397334295611</v>
      </c>
      <c r="Q1449" s="62">
        <f t="shared" si="90"/>
        <v>0.69497962975043714</v>
      </c>
      <c r="R1449" s="62">
        <f t="shared" si="91"/>
        <v>1</v>
      </c>
    </row>
    <row r="1450" spans="1:18" x14ac:dyDescent="0.3">
      <c r="A1450" s="60">
        <v>41500</v>
      </c>
      <c r="B1450" s="48">
        <v>0</v>
      </c>
      <c r="C1450" s="48">
        <v>5715.3999020000001</v>
      </c>
      <c r="D1450" s="48">
        <v>5754.5498049999997</v>
      </c>
      <c r="E1450" s="48">
        <v>5690.2001950000003</v>
      </c>
      <c r="F1450" s="48">
        <v>5742.2998049999997</v>
      </c>
      <c r="G1450" s="48">
        <v>223700</v>
      </c>
      <c r="H1450" s="48">
        <f t="shared" si="88"/>
        <v>5729.0166016666662</v>
      </c>
      <c r="I1450" s="48">
        <v>1</v>
      </c>
      <c r="J1450" s="48">
        <v>-1</v>
      </c>
      <c r="K1450" s="48">
        <v>0</v>
      </c>
      <c r="L1450" s="48">
        <v>0</v>
      </c>
      <c r="M1450">
        <v>5651.4149414000003</v>
      </c>
      <c r="N1450">
        <v>5801.7599365500009</v>
      </c>
      <c r="O1450" s="48">
        <v>0</v>
      </c>
      <c r="P1450" s="61">
        <f t="shared" si="89"/>
        <v>0.65223082626652973</v>
      </c>
      <c r="Q1450" s="62">
        <f t="shared" si="90"/>
        <v>0.65751299804636676</v>
      </c>
      <c r="R1450" s="62">
        <f t="shared" si="91"/>
        <v>1</v>
      </c>
    </row>
    <row r="1451" spans="1:18" x14ac:dyDescent="0.3">
      <c r="A1451" s="60">
        <v>41502</v>
      </c>
      <c r="B1451" s="48">
        <v>0</v>
      </c>
      <c r="C1451" s="48">
        <v>5705.4501950000003</v>
      </c>
      <c r="D1451" s="48">
        <v>5716.6000979999999</v>
      </c>
      <c r="E1451" s="48">
        <v>5496.0498049999997</v>
      </c>
      <c r="F1451" s="48">
        <v>5507.8500979999999</v>
      </c>
      <c r="G1451" s="48">
        <v>248100</v>
      </c>
      <c r="H1451" s="48">
        <f t="shared" si="88"/>
        <v>5573.5000003333334</v>
      </c>
      <c r="I1451" s="48">
        <v>0</v>
      </c>
      <c r="J1451" s="48">
        <v>-1</v>
      </c>
      <c r="K1451" s="48">
        <v>1</v>
      </c>
      <c r="L1451" s="48">
        <v>0</v>
      </c>
      <c r="M1451">
        <v>5627.9999512000004</v>
      </c>
      <c r="N1451">
        <v>5778.4874512000006</v>
      </c>
      <c r="O1451" s="48">
        <v>0</v>
      </c>
      <c r="P1451" s="61">
        <f t="shared" si="89"/>
        <v>7.5491199831110967E-2</v>
      </c>
      <c r="Q1451" s="62">
        <f t="shared" si="90"/>
        <v>0.51886384217931358</v>
      </c>
      <c r="R1451" s="62">
        <f t="shared" si="91"/>
        <v>1</v>
      </c>
    </row>
    <row r="1452" spans="1:18" x14ac:dyDescent="0.3">
      <c r="A1452" s="60">
        <v>41505</v>
      </c>
      <c r="B1452" s="48">
        <v>0</v>
      </c>
      <c r="C1452" s="48">
        <v>5497.5498049999997</v>
      </c>
      <c r="D1452" s="48">
        <v>5499.6499020000001</v>
      </c>
      <c r="E1452" s="48">
        <v>5360.6499020000001</v>
      </c>
      <c r="F1452" s="48">
        <v>5414.75</v>
      </c>
      <c r="G1452" s="48">
        <v>219700</v>
      </c>
      <c r="H1452" s="48">
        <f t="shared" si="88"/>
        <v>5425.0166013333337</v>
      </c>
      <c r="I1452" s="48">
        <v>0</v>
      </c>
      <c r="J1452" s="48">
        <v>-1</v>
      </c>
      <c r="K1452" s="48">
        <v>1</v>
      </c>
      <c r="L1452" s="48">
        <v>1</v>
      </c>
      <c r="M1452">
        <v>5596.6899414000009</v>
      </c>
      <c r="N1452">
        <v>5747.3224609500003</v>
      </c>
      <c r="O1452" s="48">
        <v>0</v>
      </c>
      <c r="P1452" s="61">
        <f t="shared" si="89"/>
        <v>0.38113813646455652</v>
      </c>
      <c r="Q1452" s="62">
        <f t="shared" si="90"/>
        <v>0.59414757825559306</v>
      </c>
      <c r="R1452" s="62">
        <f t="shared" si="91"/>
        <v>1</v>
      </c>
    </row>
    <row r="1453" spans="1:18" x14ac:dyDescent="0.3">
      <c r="A1453" s="60">
        <v>41506</v>
      </c>
      <c r="B1453" s="48">
        <v>1</v>
      </c>
      <c r="C1453" s="48">
        <v>5353.4501950000003</v>
      </c>
      <c r="D1453" s="48">
        <v>5417.7998049999997</v>
      </c>
      <c r="E1453" s="48">
        <v>5306.3500979999999</v>
      </c>
      <c r="F1453" s="48">
        <v>5401.4501950000003</v>
      </c>
      <c r="G1453" s="48">
        <v>261100</v>
      </c>
      <c r="H1453" s="48">
        <f t="shared" si="88"/>
        <v>5375.2000326666666</v>
      </c>
      <c r="I1453" s="48">
        <v>1</v>
      </c>
      <c r="J1453" s="48">
        <v>-1</v>
      </c>
      <c r="K1453" s="48">
        <v>1</v>
      </c>
      <c r="L1453" s="48">
        <v>0</v>
      </c>
      <c r="M1453">
        <v>5569.0449707000007</v>
      </c>
      <c r="N1453">
        <v>5715.9349609500005</v>
      </c>
      <c r="O1453" s="48">
        <v>0</v>
      </c>
      <c r="P1453" s="61">
        <f t="shared" si="89"/>
        <v>0.68917091471983372</v>
      </c>
      <c r="Q1453" s="62">
        <f t="shared" si="90"/>
        <v>0.66578246723184598</v>
      </c>
      <c r="R1453" s="62">
        <f t="shared" si="91"/>
        <v>1</v>
      </c>
    </row>
    <row r="1454" spans="1:18" x14ac:dyDescent="0.3">
      <c r="A1454" s="60">
        <v>41507</v>
      </c>
      <c r="B1454" s="48">
        <v>0</v>
      </c>
      <c r="C1454" s="48">
        <v>5494.4501950000003</v>
      </c>
      <c r="D1454" s="48">
        <v>5504.1000979999999</v>
      </c>
      <c r="E1454" s="48">
        <v>5268.4501950000003</v>
      </c>
      <c r="F1454" s="48">
        <v>5302.5498049999997</v>
      </c>
      <c r="G1454" s="48">
        <v>255000</v>
      </c>
      <c r="H1454" s="48">
        <f t="shared" si="88"/>
        <v>5358.3666993333327</v>
      </c>
      <c r="I1454" s="48">
        <v>0</v>
      </c>
      <c r="J1454" s="48">
        <v>-1</v>
      </c>
      <c r="K1454" s="48">
        <v>1</v>
      </c>
      <c r="L1454" s="48">
        <v>1</v>
      </c>
      <c r="M1454">
        <v>5530.7599610000007</v>
      </c>
      <c r="N1454">
        <v>5679.4724609499999</v>
      </c>
      <c r="O1454" s="48">
        <v>0</v>
      </c>
      <c r="P1454" s="61">
        <f t="shared" si="89"/>
        <v>8.8526645408458338E-2</v>
      </c>
      <c r="Q1454" s="62">
        <f t="shared" si="90"/>
        <v>0.52211721891229257</v>
      </c>
      <c r="R1454" s="62">
        <f t="shared" si="91"/>
        <v>1</v>
      </c>
    </row>
    <row r="1455" spans="1:18" x14ac:dyDescent="0.3">
      <c r="A1455" s="60">
        <v>41508</v>
      </c>
      <c r="B1455" s="48">
        <v>0</v>
      </c>
      <c r="C1455" s="48">
        <v>5282.7998049999997</v>
      </c>
      <c r="D1455" s="48">
        <v>5418.9501950000003</v>
      </c>
      <c r="E1455" s="48">
        <v>5254.0498049999997</v>
      </c>
      <c r="F1455" s="48">
        <v>5408.4501950000003</v>
      </c>
      <c r="G1455" s="48">
        <v>284500</v>
      </c>
      <c r="H1455" s="48">
        <f t="shared" si="88"/>
        <v>5360.4833983333338</v>
      </c>
      <c r="I1455" s="48">
        <v>1</v>
      </c>
      <c r="J1455" s="48">
        <v>-1</v>
      </c>
      <c r="K1455" s="48">
        <v>0</v>
      </c>
      <c r="L1455" s="48">
        <v>0</v>
      </c>
      <c r="M1455">
        <v>5517.3799804999999</v>
      </c>
      <c r="N1455">
        <v>5646.0049804500004</v>
      </c>
      <c r="O1455" s="48">
        <v>0</v>
      </c>
      <c r="P1455" s="61">
        <f t="shared" si="89"/>
        <v>0.86534355660966078</v>
      </c>
      <c r="Q1455" s="62">
        <f t="shared" si="90"/>
        <v>0.70377586611402743</v>
      </c>
      <c r="R1455" s="62">
        <f t="shared" si="91"/>
        <v>1</v>
      </c>
    </row>
    <row r="1456" spans="1:18" x14ac:dyDescent="0.3">
      <c r="A1456" s="60">
        <v>41509</v>
      </c>
      <c r="B1456" s="48">
        <v>1</v>
      </c>
      <c r="C1456" s="48">
        <v>5428.75</v>
      </c>
      <c r="D1456" s="48">
        <v>5478.7998049999997</v>
      </c>
      <c r="E1456" s="48">
        <v>5377.7998049999997</v>
      </c>
      <c r="F1456" s="48">
        <v>5471.75</v>
      </c>
      <c r="G1456" s="48">
        <v>251500</v>
      </c>
      <c r="H1456" s="48">
        <f t="shared" si="88"/>
        <v>5442.7832033333334</v>
      </c>
      <c r="I1456" s="48">
        <v>1</v>
      </c>
      <c r="J1456" s="48">
        <v>-1</v>
      </c>
      <c r="K1456" s="48">
        <v>0</v>
      </c>
      <c r="L1456" s="48">
        <v>1</v>
      </c>
      <c r="M1456">
        <v>5512.6449706999992</v>
      </c>
      <c r="N1456">
        <v>5620.0674804499995</v>
      </c>
      <c r="O1456" s="48">
        <v>0</v>
      </c>
      <c r="P1456" s="61">
        <f t="shared" si="89"/>
        <v>0.68296903989234958</v>
      </c>
      <c r="Q1456" s="62">
        <f t="shared" si="90"/>
        <v>0.66440103386676674</v>
      </c>
      <c r="R1456" s="62">
        <f t="shared" si="91"/>
        <v>1</v>
      </c>
    </row>
    <row r="1457" spans="1:18" x14ac:dyDescent="0.3">
      <c r="A1457" s="60">
        <v>41512</v>
      </c>
      <c r="B1457" s="48">
        <v>0</v>
      </c>
      <c r="C1457" s="48">
        <v>5499.3999020000001</v>
      </c>
      <c r="D1457" s="48">
        <v>5528.7001950000003</v>
      </c>
      <c r="E1457" s="48">
        <v>5454.4501950000003</v>
      </c>
      <c r="F1457" s="48">
        <v>5476.5</v>
      </c>
      <c r="G1457" s="48">
        <v>242000</v>
      </c>
      <c r="H1457" s="48">
        <f t="shared" si="88"/>
        <v>5486.5501300000005</v>
      </c>
      <c r="I1457" s="48">
        <v>0</v>
      </c>
      <c r="J1457" s="48">
        <v>-1</v>
      </c>
      <c r="K1457" s="48">
        <v>0</v>
      </c>
      <c r="L1457" s="48">
        <v>1</v>
      </c>
      <c r="M1457">
        <v>5503.7299804999993</v>
      </c>
      <c r="N1457">
        <v>5598.5174804499993</v>
      </c>
      <c r="O1457" s="48">
        <v>0</v>
      </c>
      <c r="P1457" s="61">
        <f t="shared" si="89"/>
        <v>0.51976874808888607</v>
      </c>
      <c r="Q1457" s="62">
        <f t="shared" si="90"/>
        <v>0.62709369029227124</v>
      </c>
      <c r="R1457" s="62">
        <f t="shared" si="91"/>
        <v>1</v>
      </c>
    </row>
    <row r="1458" spans="1:18" x14ac:dyDescent="0.3">
      <c r="A1458" s="60">
        <v>41513</v>
      </c>
      <c r="B1458" s="48">
        <v>0</v>
      </c>
      <c r="C1458" s="48">
        <v>5426.5</v>
      </c>
      <c r="D1458" s="48">
        <v>5427.3999020000001</v>
      </c>
      <c r="E1458" s="48">
        <v>5274.25</v>
      </c>
      <c r="F1458" s="48">
        <v>5287.4501950000003</v>
      </c>
      <c r="G1458" s="48">
        <v>306000</v>
      </c>
      <c r="H1458" s="48">
        <f t="shared" si="88"/>
        <v>5329.7000323333341</v>
      </c>
      <c r="I1458" s="48">
        <v>0</v>
      </c>
      <c r="J1458" s="48">
        <v>-1</v>
      </c>
      <c r="K1458" s="48">
        <v>1</v>
      </c>
      <c r="L1458" s="48">
        <v>0</v>
      </c>
      <c r="M1458">
        <v>5471.2350097999997</v>
      </c>
      <c r="N1458">
        <v>5568.5799804499993</v>
      </c>
      <c r="O1458" s="48">
        <v>0</v>
      </c>
      <c r="P1458" s="61">
        <f t="shared" si="89"/>
        <v>0.20920224074845228</v>
      </c>
      <c r="Q1458" s="62">
        <f t="shared" si="90"/>
        <v>0.55211064430316681</v>
      </c>
      <c r="R1458" s="62">
        <f t="shared" si="91"/>
        <v>1</v>
      </c>
    </row>
    <row r="1459" spans="1:18" x14ac:dyDescent="0.3">
      <c r="A1459" s="60">
        <v>41514</v>
      </c>
      <c r="B1459" s="48">
        <v>1</v>
      </c>
      <c r="C1459" s="48">
        <v>5233.4501950000003</v>
      </c>
      <c r="D1459" s="48">
        <v>5317.7001950000003</v>
      </c>
      <c r="E1459" s="48">
        <v>5118.8500979999999</v>
      </c>
      <c r="F1459" s="48">
        <v>5285</v>
      </c>
      <c r="G1459" s="48">
        <v>336000</v>
      </c>
      <c r="H1459" s="48">
        <f t="shared" si="88"/>
        <v>5240.5167643333334</v>
      </c>
      <c r="I1459" s="48">
        <v>1</v>
      </c>
      <c r="J1459" s="48">
        <v>-1</v>
      </c>
      <c r="K1459" s="48">
        <v>1</v>
      </c>
      <c r="L1459" s="48">
        <v>0</v>
      </c>
      <c r="M1459">
        <v>5429.8050292999997</v>
      </c>
      <c r="N1459">
        <v>5541.2474853499998</v>
      </c>
      <c r="O1459" s="48">
        <v>0</v>
      </c>
      <c r="P1459" s="61">
        <f t="shared" si="89"/>
        <v>0.67274983797507282</v>
      </c>
      <c r="Q1459" s="62">
        <f t="shared" si="90"/>
        <v>0.6621186202104864</v>
      </c>
      <c r="R1459" s="62">
        <f t="shared" si="91"/>
        <v>1</v>
      </c>
    </row>
    <row r="1460" spans="1:18" x14ac:dyDescent="0.3">
      <c r="A1460" s="60">
        <v>41515</v>
      </c>
      <c r="B1460" s="48">
        <v>1</v>
      </c>
      <c r="C1460" s="48">
        <v>5316.5</v>
      </c>
      <c r="D1460" s="48">
        <v>5428.8999020000001</v>
      </c>
      <c r="E1460" s="48">
        <v>5303</v>
      </c>
      <c r="F1460" s="48">
        <v>5409.0498049999997</v>
      </c>
      <c r="G1460" s="48">
        <v>326500</v>
      </c>
      <c r="H1460" s="48">
        <f t="shared" si="88"/>
        <v>5380.3165689999996</v>
      </c>
      <c r="I1460" s="48">
        <v>1</v>
      </c>
      <c r="J1460" s="48">
        <v>-1</v>
      </c>
      <c r="K1460" s="48">
        <v>0</v>
      </c>
      <c r="L1460" s="48">
        <v>1</v>
      </c>
      <c r="M1460">
        <v>5396.4800292999998</v>
      </c>
      <c r="N1460">
        <v>5523.9474853500005</v>
      </c>
      <c r="O1460" s="48">
        <v>0</v>
      </c>
      <c r="P1460" s="61">
        <f t="shared" si="89"/>
        <v>0.77174631166804653</v>
      </c>
      <c r="Q1460" s="62">
        <f t="shared" si="90"/>
        <v>0.68389853489460417</v>
      </c>
      <c r="R1460" s="62">
        <f t="shared" si="91"/>
        <v>1</v>
      </c>
    </row>
    <row r="1461" spans="1:18" x14ac:dyDescent="0.3">
      <c r="A1461" s="60">
        <v>41516</v>
      </c>
      <c r="B1461" s="48">
        <v>0</v>
      </c>
      <c r="C1461" s="48">
        <v>5407.4501950000003</v>
      </c>
      <c r="D1461" s="48">
        <v>5493.2998049999997</v>
      </c>
      <c r="E1461" s="48">
        <v>5360.2001950000003</v>
      </c>
      <c r="F1461" s="48">
        <v>5471.7998049999997</v>
      </c>
      <c r="G1461" s="48">
        <v>336400</v>
      </c>
      <c r="H1461" s="48">
        <f t="shared" si="88"/>
        <v>5441.7666016666662</v>
      </c>
      <c r="I1461" s="48">
        <v>1</v>
      </c>
      <c r="J1461" s="48">
        <v>-1</v>
      </c>
      <c r="K1461" s="48">
        <v>0</v>
      </c>
      <c r="L1461" s="48">
        <v>0</v>
      </c>
      <c r="M1461">
        <v>5392.8750000000009</v>
      </c>
      <c r="N1461">
        <v>5510.4374756000007</v>
      </c>
      <c r="O1461" s="48">
        <v>0</v>
      </c>
      <c r="P1461" s="61">
        <f t="shared" si="89"/>
        <v>0.70344873347171422</v>
      </c>
      <c r="Q1461" s="62">
        <f t="shared" si="90"/>
        <v>0.66895195676432406</v>
      </c>
      <c r="R1461" s="62">
        <f t="shared" si="91"/>
        <v>1</v>
      </c>
    </row>
    <row r="1462" spans="1:18" x14ac:dyDescent="0.3">
      <c r="A1462" s="60">
        <v>41519</v>
      </c>
      <c r="B1462" s="48">
        <v>1</v>
      </c>
      <c r="C1462" s="48">
        <v>5480.25</v>
      </c>
      <c r="D1462" s="48">
        <v>5564.8999020000001</v>
      </c>
      <c r="E1462" s="48">
        <v>5478.8500979999999</v>
      </c>
      <c r="F1462" s="48">
        <v>5550.75</v>
      </c>
      <c r="G1462" s="48">
        <v>214200</v>
      </c>
      <c r="H1462" s="48">
        <f t="shared" si="88"/>
        <v>5531.5</v>
      </c>
      <c r="I1462" s="48">
        <v>1</v>
      </c>
      <c r="J1462" s="48">
        <v>-1</v>
      </c>
      <c r="K1462" s="48">
        <v>0</v>
      </c>
      <c r="L1462" s="48">
        <v>1</v>
      </c>
      <c r="M1462">
        <v>5406.4750000000004</v>
      </c>
      <c r="N1462">
        <v>5501.5824707000002</v>
      </c>
      <c r="O1462" s="48">
        <v>0</v>
      </c>
      <c r="P1462" s="61">
        <f t="shared" si="89"/>
        <v>0.75575508746469289</v>
      </c>
      <c r="Q1462" s="62">
        <f t="shared" si="90"/>
        <v>0.68043140868465357</v>
      </c>
      <c r="R1462" s="62">
        <f t="shared" si="91"/>
        <v>1</v>
      </c>
    </row>
    <row r="1463" spans="1:18" x14ac:dyDescent="0.3">
      <c r="A1463" s="60">
        <v>41520</v>
      </c>
      <c r="B1463" s="48">
        <v>0</v>
      </c>
      <c r="C1463" s="48">
        <v>5574.7001950000003</v>
      </c>
      <c r="D1463" s="48">
        <v>5580.9501950000003</v>
      </c>
      <c r="E1463" s="48">
        <v>5323.75</v>
      </c>
      <c r="F1463" s="48">
        <v>5341.4501950000003</v>
      </c>
      <c r="G1463" s="48">
        <v>250300</v>
      </c>
      <c r="H1463" s="48">
        <f t="shared" si="88"/>
        <v>5415.3834633333345</v>
      </c>
      <c r="I1463" s="48">
        <v>0</v>
      </c>
      <c r="J1463" s="48">
        <v>-1</v>
      </c>
      <c r="K1463" s="48">
        <v>1</v>
      </c>
      <c r="L1463" s="48">
        <v>0</v>
      </c>
      <c r="M1463">
        <v>5400.4750000000004</v>
      </c>
      <c r="N1463">
        <v>5484.7599853500005</v>
      </c>
      <c r="O1463" s="48">
        <v>0</v>
      </c>
      <c r="P1463" s="61">
        <f t="shared" si="89"/>
        <v>-1.5391884350768992E-2</v>
      </c>
      <c r="Q1463" s="62">
        <f t="shared" si="90"/>
        <v>0.49615210487911054</v>
      </c>
      <c r="R1463" s="62">
        <f t="shared" si="91"/>
        <v>0</v>
      </c>
    </row>
    <row r="1464" spans="1:18" x14ac:dyDescent="0.3">
      <c r="A1464" s="60">
        <v>41521</v>
      </c>
      <c r="B1464" s="48">
        <v>1</v>
      </c>
      <c r="C1464" s="48">
        <v>5358.6499020000001</v>
      </c>
      <c r="D1464" s="48">
        <v>5460.25</v>
      </c>
      <c r="E1464" s="48">
        <v>5318.8999020000001</v>
      </c>
      <c r="F1464" s="48">
        <v>5448.1000979999999</v>
      </c>
      <c r="G1464" s="48">
        <v>237200</v>
      </c>
      <c r="H1464" s="48">
        <f t="shared" si="88"/>
        <v>5409.083333333333</v>
      </c>
      <c r="I1464" s="48">
        <v>1</v>
      </c>
      <c r="J1464" s="48">
        <v>-1</v>
      </c>
      <c r="K1464" s="48">
        <v>1</v>
      </c>
      <c r="L1464" s="48">
        <v>1</v>
      </c>
      <c r="M1464">
        <v>5415.0300293</v>
      </c>
      <c r="N1464">
        <v>5472.8949951499999</v>
      </c>
      <c r="O1464" s="48">
        <v>0</v>
      </c>
      <c r="P1464" s="61">
        <f t="shared" si="89"/>
        <v>0.79488192944037916</v>
      </c>
      <c r="Q1464" s="62">
        <f t="shared" si="90"/>
        <v>0.68887861308402376</v>
      </c>
      <c r="R1464" s="62">
        <f t="shared" si="91"/>
        <v>1</v>
      </c>
    </row>
    <row r="1465" spans="1:18" x14ac:dyDescent="0.3">
      <c r="A1465" s="60">
        <v>41522</v>
      </c>
      <c r="B1465" s="48">
        <v>0</v>
      </c>
      <c r="C1465" s="48">
        <v>5553.75</v>
      </c>
      <c r="D1465" s="48">
        <v>5625.75</v>
      </c>
      <c r="E1465" s="48">
        <v>5552.7001950000003</v>
      </c>
      <c r="F1465" s="48">
        <v>5592.9501950000003</v>
      </c>
      <c r="G1465" s="48">
        <v>274900</v>
      </c>
      <c r="H1465" s="48">
        <f t="shared" si="88"/>
        <v>5590.4667966666675</v>
      </c>
      <c r="I1465" s="48">
        <v>1</v>
      </c>
      <c r="J1465" s="48">
        <v>-1</v>
      </c>
      <c r="K1465" s="48">
        <v>0</v>
      </c>
      <c r="L1465" s="48">
        <v>0</v>
      </c>
      <c r="M1465">
        <v>5433.4800292999998</v>
      </c>
      <c r="N1465">
        <v>5475.4300048999994</v>
      </c>
      <c r="O1465" s="48">
        <v>0</v>
      </c>
      <c r="P1465" s="61">
        <f t="shared" si="89"/>
        <v>0.65908628070973119</v>
      </c>
      <c r="Q1465" s="62">
        <f t="shared" si="90"/>
        <v>0.65905510422879621</v>
      </c>
      <c r="R1465" s="62">
        <f t="shared" si="91"/>
        <v>1</v>
      </c>
    </row>
    <row r="1466" spans="1:18" x14ac:dyDescent="0.3">
      <c r="A1466" s="60">
        <v>41523</v>
      </c>
      <c r="B1466" s="48">
        <v>1</v>
      </c>
      <c r="C1466" s="48">
        <v>5617.4501950000003</v>
      </c>
      <c r="D1466" s="48">
        <v>5688.6000979999999</v>
      </c>
      <c r="E1466" s="48">
        <v>5566.1499020000001</v>
      </c>
      <c r="F1466" s="48">
        <v>5680.3999020000001</v>
      </c>
      <c r="G1466" s="48">
        <v>253000</v>
      </c>
      <c r="H1466" s="48">
        <f t="shared" si="88"/>
        <v>5645.0499673333334</v>
      </c>
      <c r="I1466" s="48">
        <v>1</v>
      </c>
      <c r="J1466" s="48">
        <v>-1</v>
      </c>
      <c r="K1466" s="48">
        <v>0</v>
      </c>
      <c r="L1466" s="48">
        <v>1</v>
      </c>
      <c r="M1466">
        <v>5454.3450194999996</v>
      </c>
      <c r="N1466">
        <v>5483.4949950999999</v>
      </c>
      <c r="O1466" s="48">
        <v>0</v>
      </c>
      <c r="P1466" s="61">
        <f t="shared" si="89"/>
        <v>0.72979170110459113</v>
      </c>
      <c r="Q1466" s="62">
        <f t="shared" si="90"/>
        <v>0.67475956115923708</v>
      </c>
      <c r="R1466" s="62">
        <f t="shared" si="91"/>
        <v>1</v>
      </c>
    </row>
    <row r="1467" spans="1:18" x14ac:dyDescent="0.3">
      <c r="A1467" s="60">
        <v>41527</v>
      </c>
      <c r="B1467" s="48">
        <v>0</v>
      </c>
      <c r="C1467" s="48">
        <v>5738.5</v>
      </c>
      <c r="D1467" s="48">
        <v>5904.8500979999999</v>
      </c>
      <c r="E1467" s="48">
        <v>5738.2001950000003</v>
      </c>
      <c r="F1467" s="48">
        <v>5896.75</v>
      </c>
      <c r="G1467" s="48">
        <v>275200</v>
      </c>
      <c r="H1467" s="48">
        <f t="shared" si="88"/>
        <v>5846.6000976666664</v>
      </c>
      <c r="I1467" s="48">
        <v>1</v>
      </c>
      <c r="J1467" s="48">
        <v>-1</v>
      </c>
      <c r="K1467" s="48">
        <v>0</v>
      </c>
      <c r="L1467" s="48">
        <v>0</v>
      </c>
      <c r="M1467">
        <v>5496.3700195000001</v>
      </c>
      <c r="N1467">
        <v>5500.05</v>
      </c>
      <c r="O1467" s="48">
        <v>0</v>
      </c>
      <c r="P1467" s="61">
        <f t="shared" si="89"/>
        <v>0.94584702118340791</v>
      </c>
      <c r="Q1467" s="62">
        <f t="shared" si="90"/>
        <v>0.72027921398177064</v>
      </c>
      <c r="R1467" s="62">
        <f t="shared" si="91"/>
        <v>1</v>
      </c>
    </row>
    <row r="1468" spans="1:18" x14ac:dyDescent="0.3">
      <c r="A1468" s="60">
        <v>41528</v>
      </c>
      <c r="B1468" s="48">
        <v>1</v>
      </c>
      <c r="C1468" s="48">
        <v>5887.25</v>
      </c>
      <c r="D1468" s="48">
        <v>5924.3500979999999</v>
      </c>
      <c r="E1468" s="48">
        <v>5832.7001950000003</v>
      </c>
      <c r="F1468" s="48">
        <v>5913.1499020000001</v>
      </c>
      <c r="G1468" s="48">
        <v>265000</v>
      </c>
      <c r="H1468" s="48">
        <f t="shared" si="88"/>
        <v>5890.0667316666668</v>
      </c>
      <c r="I1468" s="48">
        <v>1</v>
      </c>
      <c r="J1468" s="48">
        <v>-1</v>
      </c>
      <c r="K1468" s="48">
        <v>0</v>
      </c>
      <c r="L1468" s="48">
        <v>1</v>
      </c>
      <c r="M1468">
        <v>5558.9399901999986</v>
      </c>
      <c r="N1468">
        <v>5515.0874999999996</v>
      </c>
      <c r="O1468" s="48">
        <v>1</v>
      </c>
      <c r="P1468" s="61">
        <f t="shared" si="89"/>
        <v>0.63906486930203177</v>
      </c>
      <c r="Q1468" s="62">
        <f t="shared" si="90"/>
        <v>0.65454204245434222</v>
      </c>
      <c r="R1468" s="62">
        <f t="shared" si="91"/>
        <v>1</v>
      </c>
    </row>
    <row r="1469" spans="1:18" x14ac:dyDescent="0.3">
      <c r="A1469" s="60">
        <v>41529</v>
      </c>
      <c r="B1469" s="48">
        <v>0</v>
      </c>
      <c r="C1469" s="48">
        <v>5931.1499020000001</v>
      </c>
      <c r="D1469" s="48">
        <v>5932</v>
      </c>
      <c r="E1469" s="48">
        <v>5815.7998049999997</v>
      </c>
      <c r="F1469" s="48">
        <v>5850.7001950000003</v>
      </c>
      <c r="G1469" s="48">
        <v>273000</v>
      </c>
      <c r="H1469" s="48">
        <f t="shared" si="88"/>
        <v>5866.166666666667</v>
      </c>
      <c r="I1469" s="48">
        <v>0</v>
      </c>
      <c r="J1469" s="48">
        <v>-1</v>
      </c>
      <c r="K1469" s="48">
        <v>1</v>
      </c>
      <c r="L1469" s="48">
        <v>0</v>
      </c>
      <c r="M1469">
        <v>5615.5100096999986</v>
      </c>
      <c r="N1469">
        <v>5522.6575194999996</v>
      </c>
      <c r="O1469" s="48">
        <v>1</v>
      </c>
      <c r="P1469" s="61">
        <f t="shared" si="89"/>
        <v>0.37164858588310545</v>
      </c>
      <c r="Q1469" s="62">
        <f t="shared" si="90"/>
        <v>0.59185727475894456</v>
      </c>
      <c r="R1469" s="62">
        <f t="shared" si="91"/>
        <v>1</v>
      </c>
    </row>
    <row r="1470" spans="1:18" x14ac:dyDescent="0.3">
      <c r="A1470" s="60">
        <v>41530</v>
      </c>
      <c r="B1470" s="48">
        <v>1</v>
      </c>
      <c r="C1470" s="48">
        <v>5828</v>
      </c>
      <c r="D1470" s="48">
        <v>5884.2998049999997</v>
      </c>
      <c r="E1470" s="48">
        <v>5822.8999020000001</v>
      </c>
      <c r="F1470" s="48">
        <v>5850.6000979999999</v>
      </c>
      <c r="G1470" s="48">
        <v>190800</v>
      </c>
      <c r="H1470" s="48">
        <f t="shared" si="88"/>
        <v>5852.5999349999993</v>
      </c>
      <c r="I1470" s="48">
        <v>1</v>
      </c>
      <c r="J1470" s="48">
        <v>-1</v>
      </c>
      <c r="K1470" s="48">
        <v>1</v>
      </c>
      <c r="L1470" s="48">
        <v>1</v>
      </c>
      <c r="M1470">
        <v>5659.6650389999995</v>
      </c>
      <c r="N1470">
        <v>5528.0725341500001</v>
      </c>
      <c r="O1470" s="48">
        <v>1</v>
      </c>
      <c r="P1470" s="61">
        <f t="shared" si="89"/>
        <v>0.6466094305222716</v>
      </c>
      <c r="Q1470" s="62">
        <f t="shared" si="90"/>
        <v>0.65624599935703698</v>
      </c>
      <c r="R1470" s="62">
        <f t="shared" si="91"/>
        <v>1</v>
      </c>
    </row>
    <row r="1471" spans="1:18" x14ac:dyDescent="0.3">
      <c r="A1471" s="60">
        <v>41533</v>
      </c>
      <c r="B1471" s="48">
        <v>0</v>
      </c>
      <c r="C1471" s="48">
        <v>5930.2998049999997</v>
      </c>
      <c r="D1471" s="48">
        <v>5957.25</v>
      </c>
      <c r="E1471" s="48">
        <v>5798.1499020000001</v>
      </c>
      <c r="F1471" s="48">
        <v>5840.5498049999997</v>
      </c>
      <c r="G1471" s="48">
        <v>219500</v>
      </c>
      <c r="H1471" s="48">
        <f t="shared" si="88"/>
        <v>5865.3165689999996</v>
      </c>
      <c r="I1471" s="48">
        <v>0</v>
      </c>
      <c r="J1471" s="48">
        <v>-1</v>
      </c>
      <c r="K1471" s="48">
        <v>0</v>
      </c>
      <c r="L1471" s="48">
        <v>0</v>
      </c>
      <c r="M1471">
        <v>5696.5400390000004</v>
      </c>
      <c r="N1471">
        <v>5544.7075195000007</v>
      </c>
      <c r="O1471" s="48">
        <v>1</v>
      </c>
      <c r="P1471" s="61">
        <f t="shared" si="89"/>
        <v>0.35826751105302934</v>
      </c>
      <c r="Q1471" s="62">
        <f t="shared" si="90"/>
        <v>0.5886209827385791</v>
      </c>
      <c r="R1471" s="62">
        <f t="shared" si="91"/>
        <v>1</v>
      </c>
    </row>
    <row r="1472" spans="1:18" x14ac:dyDescent="0.3">
      <c r="A1472" s="60">
        <v>41534</v>
      </c>
      <c r="B1472" s="48">
        <v>1</v>
      </c>
      <c r="C1472" s="48">
        <v>5824.2001950000003</v>
      </c>
      <c r="D1472" s="48">
        <v>5857.7998049999997</v>
      </c>
      <c r="E1472" s="48">
        <v>5804.8999020000001</v>
      </c>
      <c r="F1472" s="48">
        <v>5850.2001950000003</v>
      </c>
      <c r="G1472" s="48">
        <v>157900</v>
      </c>
      <c r="H1472" s="48">
        <f t="shared" si="88"/>
        <v>5837.6333006666673</v>
      </c>
      <c r="I1472" s="48">
        <v>1</v>
      </c>
      <c r="J1472" s="48">
        <v>-1</v>
      </c>
      <c r="K1472" s="48">
        <v>1</v>
      </c>
      <c r="L1472" s="48">
        <v>1</v>
      </c>
      <c r="M1472">
        <v>5726.4850585000004</v>
      </c>
      <c r="N1472">
        <v>5566.4800292500004</v>
      </c>
      <c r="O1472" s="48">
        <v>1</v>
      </c>
      <c r="P1472" s="61">
        <f t="shared" si="89"/>
        <v>0.67156731067551156</v>
      </c>
      <c r="Q1472" s="62">
        <f t="shared" si="90"/>
        <v>0.6618540174006059</v>
      </c>
      <c r="R1472" s="62">
        <f t="shared" si="91"/>
        <v>1</v>
      </c>
    </row>
    <row r="1473" spans="1:18" x14ac:dyDescent="0.3">
      <c r="A1473" s="60">
        <v>41535</v>
      </c>
      <c r="B1473" s="48">
        <v>1</v>
      </c>
      <c r="C1473" s="48">
        <v>5872.75</v>
      </c>
      <c r="D1473" s="48">
        <v>5916.8999020000001</v>
      </c>
      <c r="E1473" s="48">
        <v>5840.2001950000003</v>
      </c>
      <c r="F1473" s="48">
        <v>5899.4501950000003</v>
      </c>
      <c r="G1473" s="48">
        <v>153600</v>
      </c>
      <c r="H1473" s="48">
        <f t="shared" si="88"/>
        <v>5885.516764</v>
      </c>
      <c r="I1473" s="48">
        <v>1</v>
      </c>
      <c r="J1473" s="48">
        <v>-1</v>
      </c>
      <c r="K1473" s="48">
        <v>0</v>
      </c>
      <c r="L1473" s="48">
        <v>1</v>
      </c>
      <c r="M1473">
        <v>5782.2850584999996</v>
      </c>
      <c r="N1473">
        <v>5591.38002925</v>
      </c>
      <c r="O1473" s="48">
        <v>1</v>
      </c>
      <c r="P1473" s="61">
        <f t="shared" si="89"/>
        <v>0.67280490190137376</v>
      </c>
      <c r="Q1473" s="62">
        <f t="shared" si="90"/>
        <v>0.66213093886736551</v>
      </c>
      <c r="R1473" s="62">
        <f t="shared" si="91"/>
        <v>1</v>
      </c>
    </row>
    <row r="1474" spans="1:18" x14ac:dyDescent="0.3">
      <c r="A1474" s="60">
        <v>41536</v>
      </c>
      <c r="B1474" s="48">
        <v>1</v>
      </c>
      <c r="C1474" s="48">
        <v>6044.1499020000001</v>
      </c>
      <c r="D1474" s="48">
        <v>6142.5</v>
      </c>
      <c r="E1474" s="48">
        <v>6040.1499020000001</v>
      </c>
      <c r="F1474" s="48">
        <v>6115.5498049999997</v>
      </c>
      <c r="G1474" s="48">
        <v>287200</v>
      </c>
      <c r="H1474" s="48">
        <f t="shared" si="88"/>
        <v>6099.3999023333336</v>
      </c>
      <c r="I1474" s="48">
        <v>1</v>
      </c>
      <c r="J1474" s="48">
        <v>-1</v>
      </c>
      <c r="K1474" s="48">
        <v>0</v>
      </c>
      <c r="L1474" s="48">
        <v>0</v>
      </c>
      <c r="M1474">
        <v>5849.0300292000011</v>
      </c>
      <c r="N1474">
        <v>5632.0300292499996</v>
      </c>
      <c r="O1474" s="48">
        <v>1</v>
      </c>
      <c r="P1474" s="61">
        <f t="shared" si="89"/>
        <v>0.73413734999089941</v>
      </c>
      <c r="Q1474" s="62">
        <f t="shared" si="90"/>
        <v>0.67571252810997429</v>
      </c>
      <c r="R1474" s="62">
        <f t="shared" si="91"/>
        <v>1</v>
      </c>
    </row>
    <row r="1475" spans="1:18" x14ac:dyDescent="0.3">
      <c r="A1475" s="60">
        <v>41537</v>
      </c>
      <c r="B1475" s="48">
        <v>0</v>
      </c>
      <c r="C1475" s="48">
        <v>6104.5498049999997</v>
      </c>
      <c r="D1475" s="48">
        <v>6130.9501950000003</v>
      </c>
      <c r="E1475" s="48">
        <v>5932.8500979999999</v>
      </c>
      <c r="F1475" s="48">
        <v>6012.1000979999999</v>
      </c>
      <c r="G1475" s="48">
        <v>318600</v>
      </c>
      <c r="H1475" s="48">
        <f t="shared" si="88"/>
        <v>6025.3001303333331</v>
      </c>
      <c r="I1475" s="48">
        <v>0</v>
      </c>
      <c r="J1475" s="48">
        <v>-1</v>
      </c>
      <c r="K1475" s="48">
        <v>1</v>
      </c>
      <c r="L1475" s="48">
        <v>0</v>
      </c>
      <c r="M1475">
        <v>5890.9450195000009</v>
      </c>
      <c r="N1475">
        <v>5662.2125243999999</v>
      </c>
      <c r="O1475" s="48">
        <v>1</v>
      </c>
      <c r="P1475" s="61">
        <f t="shared" si="89"/>
        <v>0.32295141785430537</v>
      </c>
      <c r="Q1475" s="62">
        <f t="shared" si="90"/>
        <v>0.58004336641628851</v>
      </c>
      <c r="R1475" s="62">
        <f t="shared" si="91"/>
        <v>1</v>
      </c>
    </row>
    <row r="1476" spans="1:18" x14ac:dyDescent="0.3">
      <c r="A1476" s="60">
        <v>41540</v>
      </c>
      <c r="B1476" s="48">
        <v>1</v>
      </c>
      <c r="C1476" s="48">
        <v>5945.7998049999997</v>
      </c>
      <c r="D1476" s="48">
        <v>5989.3999020000001</v>
      </c>
      <c r="E1476" s="48">
        <v>5871.3999020000001</v>
      </c>
      <c r="F1476" s="48">
        <v>5889.75</v>
      </c>
      <c r="G1476" s="48">
        <v>188300</v>
      </c>
      <c r="H1476" s="48">
        <f t="shared" si="88"/>
        <v>5916.8499346666677</v>
      </c>
      <c r="I1476" s="48">
        <v>0</v>
      </c>
      <c r="J1476" s="48">
        <v>-1</v>
      </c>
      <c r="K1476" s="48">
        <v>1</v>
      </c>
      <c r="L1476" s="48">
        <v>1</v>
      </c>
      <c r="M1476">
        <v>5911.8800293000004</v>
      </c>
      <c r="N1476">
        <v>5683.1125243999995</v>
      </c>
      <c r="O1476" s="48">
        <v>1</v>
      </c>
      <c r="P1476" s="61">
        <f t="shared" si="89"/>
        <v>0.44919959145622657</v>
      </c>
      <c r="Q1476" s="62">
        <f t="shared" si="90"/>
        <v>0.61044891280231983</v>
      </c>
      <c r="R1476" s="62">
        <f t="shared" si="91"/>
        <v>1</v>
      </c>
    </row>
    <row r="1477" spans="1:18" x14ac:dyDescent="0.3">
      <c r="A1477" s="60">
        <v>41541</v>
      </c>
      <c r="B1477" s="48">
        <v>1</v>
      </c>
      <c r="C1477" s="48">
        <v>5855</v>
      </c>
      <c r="D1477" s="48">
        <v>5938.3999020000001</v>
      </c>
      <c r="E1477" s="48">
        <v>5854.5498049999997</v>
      </c>
      <c r="F1477" s="48">
        <v>5892.4501950000003</v>
      </c>
      <c r="G1477" s="48">
        <v>187600</v>
      </c>
      <c r="H1477" s="48">
        <f t="shared" ref="H1477:H1540" si="92">AVERAGE(D1477,E1477,F1477)</f>
        <v>5895.1333006666673</v>
      </c>
      <c r="I1477" s="48">
        <v>1</v>
      </c>
      <c r="J1477" s="48">
        <v>-1</v>
      </c>
      <c r="K1477" s="48">
        <v>1</v>
      </c>
      <c r="L1477" s="48">
        <v>1</v>
      </c>
      <c r="M1477">
        <v>5911.4500488000003</v>
      </c>
      <c r="N1477">
        <v>5703.9100341499998</v>
      </c>
      <c r="O1477" s="48">
        <v>1</v>
      </c>
      <c r="P1477" s="61">
        <f t="shared" si="89"/>
        <v>0.67950683424401581</v>
      </c>
      <c r="Q1477" s="62">
        <f t="shared" si="90"/>
        <v>0.66362861903068837</v>
      </c>
      <c r="R1477" s="62">
        <f t="shared" si="91"/>
        <v>1</v>
      </c>
    </row>
    <row r="1478" spans="1:18" x14ac:dyDescent="0.3">
      <c r="A1478" s="60">
        <v>41542</v>
      </c>
      <c r="B1478" s="48">
        <v>0</v>
      </c>
      <c r="C1478" s="48">
        <v>5901.5498049999997</v>
      </c>
      <c r="D1478" s="48">
        <v>5910.5498049999997</v>
      </c>
      <c r="E1478" s="48">
        <v>5811.1000979999999</v>
      </c>
      <c r="F1478" s="48">
        <v>5873.8500979999999</v>
      </c>
      <c r="G1478" s="48">
        <v>200200</v>
      </c>
      <c r="H1478" s="48">
        <f t="shared" si="92"/>
        <v>5865.1666670000004</v>
      </c>
      <c r="I1478" s="48">
        <v>0</v>
      </c>
      <c r="J1478" s="48">
        <v>-1</v>
      </c>
      <c r="K1478" s="48">
        <v>1</v>
      </c>
      <c r="L1478" s="48">
        <v>0</v>
      </c>
      <c r="M1478">
        <v>5907.5200684000001</v>
      </c>
      <c r="N1478">
        <v>5733.2300292999989</v>
      </c>
      <c r="O1478" s="48">
        <v>1</v>
      </c>
      <c r="P1478" s="61">
        <f t="shared" si="89"/>
        <v>0.52800016541550998</v>
      </c>
      <c r="Q1478" s="62">
        <f t="shared" si="90"/>
        <v>0.62901656164521447</v>
      </c>
      <c r="R1478" s="62">
        <f t="shared" si="91"/>
        <v>1</v>
      </c>
    </row>
    <row r="1479" spans="1:18" x14ac:dyDescent="0.3">
      <c r="A1479" s="60">
        <v>41543</v>
      </c>
      <c r="B1479" s="48">
        <v>1</v>
      </c>
      <c r="C1479" s="48">
        <v>5872.7998049999997</v>
      </c>
      <c r="D1479" s="48">
        <v>5917.6499020000001</v>
      </c>
      <c r="E1479" s="48">
        <v>5864.1000979999999</v>
      </c>
      <c r="F1479" s="48">
        <v>5882.25</v>
      </c>
      <c r="G1479" s="48">
        <v>220600</v>
      </c>
      <c r="H1479" s="48">
        <f t="shared" si="92"/>
        <v>5888</v>
      </c>
      <c r="I1479" s="48">
        <v>1</v>
      </c>
      <c r="J1479" s="48">
        <v>-1</v>
      </c>
      <c r="K1479" s="48">
        <v>0</v>
      </c>
      <c r="L1479" s="48">
        <v>0</v>
      </c>
      <c r="M1479">
        <v>5910.6750488999996</v>
      </c>
      <c r="N1479">
        <v>5763.0925292999982</v>
      </c>
      <c r="O1479" s="48">
        <v>1</v>
      </c>
      <c r="P1479" s="61">
        <f t="shared" si="89"/>
        <v>0.60634243166544355</v>
      </c>
      <c r="Q1479" s="62">
        <f t="shared" si="90"/>
        <v>0.64710601051850591</v>
      </c>
      <c r="R1479" s="62">
        <f t="shared" si="91"/>
        <v>1</v>
      </c>
    </row>
    <row r="1480" spans="1:18" x14ac:dyDescent="0.3">
      <c r="A1480" s="60">
        <v>41544</v>
      </c>
      <c r="B1480" s="48">
        <v>1</v>
      </c>
      <c r="C1480" s="48">
        <v>5905.5498049999997</v>
      </c>
      <c r="D1480" s="48">
        <v>5909.2001950000003</v>
      </c>
      <c r="E1480" s="48">
        <v>5819.2998049999997</v>
      </c>
      <c r="F1480" s="48">
        <v>5833.2001950000003</v>
      </c>
      <c r="G1480" s="48">
        <v>163100</v>
      </c>
      <c r="H1480" s="48">
        <f t="shared" si="92"/>
        <v>5853.9000650000007</v>
      </c>
      <c r="I1480" s="48">
        <v>0</v>
      </c>
      <c r="J1480" s="48">
        <v>-1</v>
      </c>
      <c r="K1480" s="48">
        <v>1</v>
      </c>
      <c r="L1480" s="48">
        <v>1</v>
      </c>
      <c r="M1480">
        <v>5908.9350585999991</v>
      </c>
      <c r="N1480">
        <v>5784.3000487999989</v>
      </c>
      <c r="O1480" s="48">
        <v>1</v>
      </c>
      <c r="P1480" s="61">
        <f t="shared" si="89"/>
        <v>0.42460794883132635</v>
      </c>
      <c r="Q1480" s="62">
        <f t="shared" si="90"/>
        <v>0.60458536406010321</v>
      </c>
      <c r="R1480" s="62">
        <f t="shared" si="91"/>
        <v>1</v>
      </c>
    </row>
    <row r="1481" spans="1:18" x14ac:dyDescent="0.3">
      <c r="A1481" s="60">
        <v>41547</v>
      </c>
      <c r="B1481" s="48">
        <v>1</v>
      </c>
      <c r="C1481" s="48">
        <v>5801.0498049999997</v>
      </c>
      <c r="D1481" s="48">
        <v>5810.2001950000003</v>
      </c>
      <c r="E1481" s="48">
        <v>5718.5</v>
      </c>
      <c r="F1481" s="48">
        <v>5735.2998049999997</v>
      </c>
      <c r="G1481" s="48">
        <v>155700</v>
      </c>
      <c r="H1481" s="48">
        <f t="shared" si="92"/>
        <v>5754.666666666667</v>
      </c>
      <c r="I1481" s="48">
        <v>0</v>
      </c>
      <c r="J1481" s="48">
        <v>-1</v>
      </c>
      <c r="K1481" s="48">
        <v>1</v>
      </c>
      <c r="L1481" s="48">
        <v>1</v>
      </c>
      <c r="M1481">
        <v>5898.4100586000004</v>
      </c>
      <c r="N1481">
        <v>5797.4750488</v>
      </c>
      <c r="O1481" s="48">
        <v>1</v>
      </c>
      <c r="P1481" s="61">
        <f t="shared" si="89"/>
        <v>0.44223482640388756</v>
      </c>
      <c r="Q1481" s="62">
        <f t="shared" si="90"/>
        <v>0.6087914161154192</v>
      </c>
      <c r="R1481" s="62">
        <f t="shared" si="91"/>
        <v>1</v>
      </c>
    </row>
    <row r="1482" spans="1:18" x14ac:dyDescent="0.3">
      <c r="A1482" s="60">
        <v>41548</v>
      </c>
      <c r="B1482" s="48">
        <v>1</v>
      </c>
      <c r="C1482" s="48">
        <v>5756.1000979999999</v>
      </c>
      <c r="D1482" s="48">
        <v>5786.4501950000003</v>
      </c>
      <c r="E1482" s="48">
        <v>5700.9501950000003</v>
      </c>
      <c r="F1482" s="48">
        <v>5780.0498049999997</v>
      </c>
      <c r="G1482" s="48">
        <v>159200</v>
      </c>
      <c r="H1482" s="48">
        <f t="shared" si="92"/>
        <v>5755.8167316666668</v>
      </c>
      <c r="I1482" s="48">
        <v>1</v>
      </c>
      <c r="J1482" s="48">
        <v>-1</v>
      </c>
      <c r="K1482" s="48">
        <v>0</v>
      </c>
      <c r="L1482" s="48">
        <v>0</v>
      </c>
      <c r="M1482">
        <v>5891.3950196000005</v>
      </c>
      <c r="N1482">
        <v>5808.9400390499995</v>
      </c>
      <c r="O1482" s="48">
        <v>1</v>
      </c>
      <c r="P1482" s="61">
        <f t="shared" si="89"/>
        <v>0.66778322227689157</v>
      </c>
      <c r="Q1482" s="62">
        <f t="shared" si="90"/>
        <v>0.66100660801478706</v>
      </c>
      <c r="R1482" s="62">
        <f t="shared" si="91"/>
        <v>1</v>
      </c>
    </row>
    <row r="1483" spans="1:18" x14ac:dyDescent="0.3">
      <c r="A1483" s="60">
        <v>41550</v>
      </c>
      <c r="B1483" s="48">
        <v>1</v>
      </c>
      <c r="C1483" s="48">
        <v>5819.1000979999999</v>
      </c>
      <c r="D1483" s="48">
        <v>5917.6000979999999</v>
      </c>
      <c r="E1483" s="48">
        <v>5802.7001950000003</v>
      </c>
      <c r="F1483" s="48">
        <v>5909.7001950000003</v>
      </c>
      <c r="G1483" s="48">
        <v>199800</v>
      </c>
      <c r="H1483" s="48">
        <f t="shared" si="92"/>
        <v>5876.6668293333341</v>
      </c>
      <c r="I1483" s="48">
        <v>1</v>
      </c>
      <c r="J1483" s="48">
        <v>-1</v>
      </c>
      <c r="K1483" s="48">
        <v>0</v>
      </c>
      <c r="L1483" s="48">
        <v>0</v>
      </c>
      <c r="M1483">
        <v>5892.4200196000002</v>
      </c>
      <c r="N1483">
        <v>5837.3525390499999</v>
      </c>
      <c r="O1483" s="48">
        <v>1</v>
      </c>
      <c r="P1483" s="61">
        <f t="shared" si="89"/>
        <v>0.8106169920954851</v>
      </c>
      <c r="Q1483" s="62">
        <f t="shared" si="90"/>
        <v>0.6922409659910197</v>
      </c>
      <c r="R1483" s="62">
        <f t="shared" si="91"/>
        <v>1</v>
      </c>
    </row>
    <row r="1484" spans="1:18" x14ac:dyDescent="0.3">
      <c r="A1484" s="60">
        <v>41551</v>
      </c>
      <c r="B1484" s="48">
        <v>1</v>
      </c>
      <c r="C1484" s="48">
        <v>5891.2998049999997</v>
      </c>
      <c r="D1484" s="48">
        <v>5950.4501950000003</v>
      </c>
      <c r="E1484" s="48">
        <v>5885</v>
      </c>
      <c r="F1484" s="48">
        <v>5907.2998049999997</v>
      </c>
      <c r="G1484" s="48">
        <v>191500</v>
      </c>
      <c r="H1484" s="48">
        <f t="shared" si="92"/>
        <v>5914.25</v>
      </c>
      <c r="I1484" s="48">
        <v>1</v>
      </c>
      <c r="J1484" s="48">
        <v>-1</v>
      </c>
      <c r="K1484" s="48">
        <v>0</v>
      </c>
      <c r="L1484" s="48">
        <v>1</v>
      </c>
      <c r="M1484">
        <v>5871.5950196000003</v>
      </c>
      <c r="N1484">
        <v>5860.3125244000003</v>
      </c>
      <c r="O1484" s="48">
        <v>1</v>
      </c>
      <c r="P1484" s="61">
        <f t="shared" si="89"/>
        <v>0.6288026820480257</v>
      </c>
      <c r="Q1484" s="62">
        <f t="shared" si="90"/>
        <v>0.65221792443780546</v>
      </c>
      <c r="R1484" s="62">
        <f t="shared" si="91"/>
        <v>1</v>
      </c>
    </row>
    <row r="1485" spans="1:18" x14ac:dyDescent="0.3">
      <c r="A1485" s="60">
        <v>41554</v>
      </c>
      <c r="B1485" s="48">
        <v>1</v>
      </c>
      <c r="C1485" s="48">
        <v>5889.0498049999997</v>
      </c>
      <c r="D1485" s="48">
        <v>5912</v>
      </c>
      <c r="E1485" s="48">
        <v>5825.8500979999999</v>
      </c>
      <c r="F1485" s="48">
        <v>5906.1499020000001</v>
      </c>
      <c r="G1485" s="48">
        <v>156400</v>
      </c>
      <c r="H1485" s="48">
        <f t="shared" si="92"/>
        <v>5881.333333333333</v>
      </c>
      <c r="I1485" s="48">
        <v>1</v>
      </c>
      <c r="J1485" s="48">
        <v>-1</v>
      </c>
      <c r="K1485" s="48">
        <v>1</v>
      </c>
      <c r="L1485" s="48">
        <v>1</v>
      </c>
      <c r="M1485">
        <v>5861</v>
      </c>
      <c r="N1485">
        <v>5875.9725097500004</v>
      </c>
      <c r="O1485" s="48">
        <v>0</v>
      </c>
      <c r="P1485" s="61">
        <f t="shared" si="89"/>
        <v>0.65335269881984237</v>
      </c>
      <c r="Q1485" s="62">
        <f t="shared" si="90"/>
        <v>0.6577655874786551</v>
      </c>
      <c r="R1485" s="62">
        <f t="shared" si="91"/>
        <v>1</v>
      </c>
    </row>
    <row r="1486" spans="1:18" x14ac:dyDescent="0.3">
      <c r="A1486" s="60">
        <v>41555</v>
      </c>
      <c r="B1486" s="48">
        <v>0</v>
      </c>
      <c r="C1486" s="48">
        <v>5975</v>
      </c>
      <c r="D1486" s="48">
        <v>5981.7001950000003</v>
      </c>
      <c r="E1486" s="48">
        <v>5913</v>
      </c>
      <c r="F1486" s="48">
        <v>5928.3999020000001</v>
      </c>
      <c r="G1486" s="48">
        <v>158500</v>
      </c>
      <c r="H1486" s="48">
        <f t="shared" si="92"/>
        <v>5941.0333656666671</v>
      </c>
      <c r="I1486" s="48">
        <v>0</v>
      </c>
      <c r="J1486" s="48">
        <v>-1</v>
      </c>
      <c r="K1486" s="48">
        <v>0</v>
      </c>
      <c r="L1486" s="48">
        <v>0</v>
      </c>
      <c r="M1486">
        <v>5864.8649901999997</v>
      </c>
      <c r="N1486">
        <v>5888.372509750001</v>
      </c>
      <c r="O1486" s="48">
        <v>0</v>
      </c>
      <c r="P1486" s="61">
        <f t="shared" si="89"/>
        <v>0.49143871808683759</v>
      </c>
      <c r="Q1486" s="62">
        <f t="shared" si="90"/>
        <v>0.62044529894341649</v>
      </c>
      <c r="R1486" s="62">
        <f t="shared" si="91"/>
        <v>1</v>
      </c>
    </row>
    <row r="1487" spans="1:18" x14ac:dyDescent="0.3">
      <c r="A1487" s="60">
        <v>41556</v>
      </c>
      <c r="B1487" s="48">
        <v>0</v>
      </c>
      <c r="C1487" s="48">
        <v>5893.25</v>
      </c>
      <c r="D1487" s="48">
        <v>6015.5</v>
      </c>
      <c r="E1487" s="48">
        <v>5877.1000979999999</v>
      </c>
      <c r="F1487" s="48">
        <v>6007.4501950000003</v>
      </c>
      <c r="G1487" s="48">
        <v>192000</v>
      </c>
      <c r="H1487" s="48">
        <f t="shared" si="92"/>
        <v>5966.6834310000004</v>
      </c>
      <c r="I1487" s="48">
        <v>1</v>
      </c>
      <c r="J1487" s="48">
        <v>-1</v>
      </c>
      <c r="K1487" s="48">
        <v>0</v>
      </c>
      <c r="L1487" s="48">
        <v>0</v>
      </c>
      <c r="M1487">
        <v>5876.3649901999988</v>
      </c>
      <c r="N1487">
        <v>5893.9075195000014</v>
      </c>
      <c r="O1487" s="48">
        <v>0</v>
      </c>
      <c r="P1487" s="61">
        <f t="shared" si="89"/>
        <v>0.86876869838860826</v>
      </c>
      <c r="Q1487" s="62">
        <f t="shared" si="90"/>
        <v>0.70448942516992674</v>
      </c>
      <c r="R1487" s="62">
        <f t="shared" si="91"/>
        <v>1</v>
      </c>
    </row>
    <row r="1488" spans="1:18" x14ac:dyDescent="0.3">
      <c r="A1488" s="60">
        <v>41557</v>
      </c>
      <c r="B1488" s="48">
        <v>1</v>
      </c>
      <c r="C1488" s="48">
        <v>6001.0498049999997</v>
      </c>
      <c r="D1488" s="48">
        <v>6033.9501950000003</v>
      </c>
      <c r="E1488" s="48">
        <v>5979.7998049999997</v>
      </c>
      <c r="F1488" s="48">
        <v>6020.9501950000003</v>
      </c>
      <c r="G1488" s="48">
        <v>159600</v>
      </c>
      <c r="H1488" s="48">
        <f t="shared" si="92"/>
        <v>6011.5667316666668</v>
      </c>
      <c r="I1488" s="48">
        <v>1</v>
      </c>
      <c r="J1488" s="48">
        <v>-1</v>
      </c>
      <c r="K1488" s="48">
        <v>0</v>
      </c>
      <c r="L1488" s="48">
        <v>1</v>
      </c>
      <c r="M1488">
        <v>5891.0749998999991</v>
      </c>
      <c r="N1488">
        <v>5899.2975341500005</v>
      </c>
      <c r="O1488" s="48">
        <v>0</v>
      </c>
      <c r="P1488" s="61">
        <f t="shared" si="89"/>
        <v>0.65598185448191471</v>
      </c>
      <c r="Q1488" s="62">
        <f t="shared" si="90"/>
        <v>0.6583571910285767</v>
      </c>
      <c r="R1488" s="62">
        <f t="shared" si="91"/>
        <v>1</v>
      </c>
    </row>
    <row r="1489" spans="1:18" x14ac:dyDescent="0.3">
      <c r="A1489" s="60">
        <v>41558</v>
      </c>
      <c r="B1489" s="48">
        <v>0</v>
      </c>
      <c r="C1489" s="48">
        <v>6104.8500979999999</v>
      </c>
      <c r="D1489" s="48">
        <v>6107.6000979999999</v>
      </c>
      <c r="E1489" s="48">
        <v>6046.3999020000001</v>
      </c>
      <c r="F1489" s="48">
        <v>6096.2001950000003</v>
      </c>
      <c r="G1489" s="48">
        <v>180800</v>
      </c>
      <c r="H1489" s="48">
        <f t="shared" si="92"/>
        <v>6083.4000650000007</v>
      </c>
      <c r="I1489" s="48">
        <v>0</v>
      </c>
      <c r="J1489" s="48">
        <v>-1</v>
      </c>
      <c r="K1489" s="48">
        <v>0</v>
      </c>
      <c r="L1489" s="48">
        <v>0</v>
      </c>
      <c r="M1489">
        <v>5912.4700193999988</v>
      </c>
      <c r="N1489">
        <v>5911.5725341500001</v>
      </c>
      <c r="O1489" s="48">
        <v>1</v>
      </c>
      <c r="P1489" s="61">
        <f t="shared" si="89"/>
        <v>0.58434160424903825</v>
      </c>
      <c r="Q1489" s="62">
        <f t="shared" si="90"/>
        <v>0.64206579637443451</v>
      </c>
      <c r="R1489" s="62">
        <f t="shared" si="91"/>
        <v>1</v>
      </c>
    </row>
    <row r="1490" spans="1:18" x14ac:dyDescent="0.3">
      <c r="A1490" s="60">
        <v>41561</v>
      </c>
      <c r="B1490" s="48">
        <v>1</v>
      </c>
      <c r="C1490" s="48">
        <v>6093</v>
      </c>
      <c r="D1490" s="48">
        <v>6124.1000979999999</v>
      </c>
      <c r="E1490" s="48">
        <v>6082.8999020000001</v>
      </c>
      <c r="F1490" s="48">
        <v>6112.7001950000003</v>
      </c>
      <c r="G1490" s="48">
        <v>142200</v>
      </c>
      <c r="H1490" s="48">
        <f t="shared" si="92"/>
        <v>6106.5667316666668</v>
      </c>
      <c r="I1490" s="48">
        <v>1</v>
      </c>
      <c r="J1490" s="48">
        <v>-1</v>
      </c>
      <c r="K1490" s="48">
        <v>0</v>
      </c>
      <c r="L1490" s="48">
        <v>1</v>
      </c>
      <c r="M1490">
        <v>5940.4200193999986</v>
      </c>
      <c r="N1490">
        <v>5924.6775389999993</v>
      </c>
      <c r="O1490" s="48">
        <v>1</v>
      </c>
      <c r="P1490" s="61">
        <f t="shared" si="89"/>
        <v>0.6611005392247925</v>
      </c>
      <c r="Q1490" s="62">
        <f t="shared" si="90"/>
        <v>0.65950756597397042</v>
      </c>
      <c r="R1490" s="62">
        <f t="shared" si="91"/>
        <v>1</v>
      </c>
    </row>
    <row r="1491" spans="1:18" x14ac:dyDescent="0.3">
      <c r="A1491" s="60">
        <v>41562</v>
      </c>
      <c r="B1491" s="48">
        <v>0</v>
      </c>
      <c r="C1491" s="48">
        <v>6147.5498049999997</v>
      </c>
      <c r="D1491" s="48">
        <v>6156.2998049999997</v>
      </c>
      <c r="E1491" s="48">
        <v>6056.5498049999997</v>
      </c>
      <c r="F1491" s="48">
        <v>6089.0498049999997</v>
      </c>
      <c r="G1491" s="48">
        <v>218300</v>
      </c>
      <c r="H1491" s="48">
        <f t="shared" si="92"/>
        <v>6100.6331383333336</v>
      </c>
      <c r="I1491" s="48">
        <v>0</v>
      </c>
      <c r="J1491" s="48">
        <v>-1</v>
      </c>
      <c r="K1491" s="48">
        <v>1</v>
      </c>
      <c r="L1491" s="48">
        <v>0</v>
      </c>
      <c r="M1491">
        <v>5975.7950193999995</v>
      </c>
      <c r="N1491">
        <v>5937.1025390000004</v>
      </c>
      <c r="O1491" s="48">
        <v>1</v>
      </c>
      <c r="P1491" s="61">
        <f t="shared" si="89"/>
        <v>0.44327945948910535</v>
      </c>
      <c r="Q1491" s="62">
        <f t="shared" si="90"/>
        <v>0.60904018226222312</v>
      </c>
      <c r="R1491" s="62">
        <f t="shared" si="91"/>
        <v>1</v>
      </c>
    </row>
    <row r="1492" spans="1:18" x14ac:dyDescent="0.3">
      <c r="A1492" s="60">
        <v>41564</v>
      </c>
      <c r="B1492" s="48">
        <v>0</v>
      </c>
      <c r="C1492" s="48">
        <v>6098.5</v>
      </c>
      <c r="D1492" s="48">
        <v>6110.75</v>
      </c>
      <c r="E1492" s="48">
        <v>6032.5498049999997</v>
      </c>
      <c r="F1492" s="48">
        <v>6045.8500979999999</v>
      </c>
      <c r="G1492" s="48">
        <v>230600</v>
      </c>
      <c r="H1492" s="48">
        <f t="shared" si="92"/>
        <v>6063.0499676666659</v>
      </c>
      <c r="I1492" s="48">
        <v>0</v>
      </c>
      <c r="J1492" s="48">
        <v>-1</v>
      </c>
      <c r="K1492" s="48">
        <v>1</v>
      </c>
      <c r="L1492" s="48">
        <v>0</v>
      </c>
      <c r="M1492">
        <v>6002.3750487000007</v>
      </c>
      <c r="N1492">
        <v>5946.8850341500001</v>
      </c>
      <c r="O1492" s="48">
        <v>1</v>
      </c>
      <c r="P1492" s="61">
        <f t="shared" si="89"/>
        <v>0.4527456601068432</v>
      </c>
      <c r="Q1492" s="62">
        <f t="shared" si="90"/>
        <v>0.61129184058315111</v>
      </c>
      <c r="R1492" s="62">
        <f t="shared" si="91"/>
        <v>1</v>
      </c>
    </row>
    <row r="1493" spans="1:18" x14ac:dyDescent="0.3">
      <c r="A1493" s="60">
        <v>41565</v>
      </c>
      <c r="B1493" s="48">
        <v>1</v>
      </c>
      <c r="C1493" s="48">
        <v>6070.8999020000001</v>
      </c>
      <c r="D1493" s="48">
        <v>6201.4501950000003</v>
      </c>
      <c r="E1493" s="48">
        <v>6070.8999020000001</v>
      </c>
      <c r="F1493" s="48">
        <v>6189.3500979999999</v>
      </c>
      <c r="G1493" s="48">
        <v>250300</v>
      </c>
      <c r="H1493" s="48">
        <f t="shared" si="92"/>
        <v>6153.9000650000007</v>
      </c>
      <c r="I1493" s="48">
        <v>1</v>
      </c>
      <c r="J1493" s="48">
        <v>1</v>
      </c>
      <c r="K1493" s="48">
        <v>0</v>
      </c>
      <c r="L1493" s="48">
        <v>0</v>
      </c>
      <c r="M1493">
        <v>6030.3400390000006</v>
      </c>
      <c r="N1493">
        <v>5961.3800292999995</v>
      </c>
      <c r="O1493" s="48">
        <v>1</v>
      </c>
      <c r="P1493" s="61">
        <f t="shared" si="89"/>
        <v>0.85979956195025831</v>
      </c>
      <c r="Q1493" s="62">
        <f t="shared" si="90"/>
        <v>0.70261877539072937</v>
      </c>
      <c r="R1493" s="62">
        <f t="shared" si="91"/>
        <v>1</v>
      </c>
    </row>
    <row r="1494" spans="1:18" x14ac:dyDescent="0.3">
      <c r="A1494" s="60">
        <v>41568</v>
      </c>
      <c r="B1494" s="48">
        <v>1</v>
      </c>
      <c r="C1494" s="48">
        <v>6202</v>
      </c>
      <c r="D1494" s="48">
        <v>6218.9501950000003</v>
      </c>
      <c r="E1494" s="48">
        <v>6163.2998049999997</v>
      </c>
      <c r="F1494" s="48">
        <v>6204.9501950000003</v>
      </c>
      <c r="G1494" s="48">
        <v>197000</v>
      </c>
      <c r="H1494" s="48">
        <f t="shared" si="92"/>
        <v>6195.7333983333338</v>
      </c>
      <c r="I1494" s="48">
        <v>1</v>
      </c>
      <c r="J1494" s="48">
        <v>-1</v>
      </c>
      <c r="K1494" s="48">
        <v>0</v>
      </c>
      <c r="L1494" s="48">
        <v>1</v>
      </c>
      <c r="M1494">
        <v>6060.1050780000005</v>
      </c>
      <c r="N1494">
        <v>5965.8500487999991</v>
      </c>
      <c r="O1494" s="48">
        <v>1</v>
      </c>
      <c r="P1494" s="61">
        <f t="shared" si="89"/>
        <v>0.60559435468512812</v>
      </c>
      <c r="Q1494" s="62">
        <f t="shared" si="90"/>
        <v>0.64693516099924164</v>
      </c>
      <c r="R1494" s="62">
        <f t="shared" si="91"/>
        <v>1</v>
      </c>
    </row>
    <row r="1495" spans="1:18" x14ac:dyDescent="0.3">
      <c r="A1495" s="60">
        <v>41569</v>
      </c>
      <c r="B1495" s="48">
        <v>1</v>
      </c>
      <c r="C1495" s="48">
        <v>6192.2998049999997</v>
      </c>
      <c r="D1495" s="48">
        <v>6220.1000979999999</v>
      </c>
      <c r="E1495" s="48">
        <v>6181.7998049999997</v>
      </c>
      <c r="F1495" s="48">
        <v>6202.7998049999997</v>
      </c>
      <c r="G1495" s="48">
        <v>161900</v>
      </c>
      <c r="H1495" s="48">
        <f t="shared" si="92"/>
        <v>6201.5665693333331</v>
      </c>
      <c r="I1495" s="48">
        <v>1</v>
      </c>
      <c r="J1495" s="48">
        <v>-1</v>
      </c>
      <c r="K1495" s="48">
        <v>0</v>
      </c>
      <c r="L1495" s="48">
        <v>1</v>
      </c>
      <c r="M1495">
        <v>6089.7700683000012</v>
      </c>
      <c r="N1495">
        <v>5975.3850341499992</v>
      </c>
      <c r="O1495" s="48">
        <v>1</v>
      </c>
      <c r="P1495" s="61">
        <f t="shared" si="89"/>
        <v>0.63226685985205933</v>
      </c>
      <c r="Q1495" s="62">
        <f t="shared" si="90"/>
        <v>0.6530032879465012</v>
      </c>
      <c r="R1495" s="62">
        <f t="shared" si="91"/>
        <v>1</v>
      </c>
    </row>
    <row r="1496" spans="1:18" x14ac:dyDescent="0.3">
      <c r="A1496" s="60">
        <v>41570</v>
      </c>
      <c r="B1496" s="48">
        <v>0</v>
      </c>
      <c r="C1496" s="48">
        <v>6209.5498049999997</v>
      </c>
      <c r="D1496" s="48">
        <v>6217.9501950000003</v>
      </c>
      <c r="E1496" s="48">
        <v>6116.6000979999999</v>
      </c>
      <c r="F1496" s="48">
        <v>6178.3500979999999</v>
      </c>
      <c r="G1496" s="48">
        <v>188300</v>
      </c>
      <c r="H1496" s="48">
        <f t="shared" si="92"/>
        <v>6170.966797</v>
      </c>
      <c r="I1496" s="48">
        <v>0</v>
      </c>
      <c r="J1496" s="48">
        <v>-1</v>
      </c>
      <c r="K1496" s="48">
        <v>1</v>
      </c>
      <c r="L1496" s="48">
        <v>0</v>
      </c>
      <c r="M1496">
        <v>6114.7650879000012</v>
      </c>
      <c r="N1496">
        <v>5989.8150390499995</v>
      </c>
      <c r="O1496" s="48">
        <v>1</v>
      </c>
      <c r="P1496" s="61">
        <f t="shared" si="89"/>
        <v>0.52373790579286372</v>
      </c>
      <c r="Q1496" s="62">
        <f t="shared" si="90"/>
        <v>0.62802139747906771</v>
      </c>
      <c r="R1496" s="62">
        <f t="shared" si="91"/>
        <v>1</v>
      </c>
    </row>
    <row r="1497" spans="1:18" x14ac:dyDescent="0.3">
      <c r="A1497" s="60">
        <v>41571</v>
      </c>
      <c r="B1497" s="48">
        <v>1</v>
      </c>
      <c r="C1497" s="48">
        <v>6162.7998049999997</v>
      </c>
      <c r="D1497" s="48">
        <v>6252.4501950000003</v>
      </c>
      <c r="E1497" s="48">
        <v>6142.9501950000003</v>
      </c>
      <c r="F1497" s="48">
        <v>6164.3500979999999</v>
      </c>
      <c r="G1497" s="48">
        <v>148900</v>
      </c>
      <c r="H1497" s="48">
        <f t="shared" si="92"/>
        <v>6186.5834960000002</v>
      </c>
      <c r="I1497" s="48">
        <v>1</v>
      </c>
      <c r="J1497" s="48">
        <v>-1</v>
      </c>
      <c r="K1497" s="48">
        <v>0</v>
      </c>
      <c r="L1497" s="48">
        <v>1</v>
      </c>
      <c r="M1497">
        <v>6130.4550782000006</v>
      </c>
      <c r="N1497">
        <v>6003.4100341999983</v>
      </c>
      <c r="O1497" s="48">
        <v>1</v>
      </c>
      <c r="P1497" s="61">
        <f t="shared" ref="P1497:P1560" si="93">$B$2+SUMPRODUCT($C$2:$G$2,C1497:G1497)</f>
        <v>0.59833323166762831</v>
      </c>
      <c r="Q1497" s="62">
        <f t="shared" ref="Q1497:Q1560" si="94">EXP(P1497)/(1+EXP(P1497))</f>
        <v>0.64527488338710848</v>
      </c>
      <c r="R1497" s="62">
        <f t="shared" ref="R1497:R1560" si="95">IF(Q1497&gt;0.5,1,0)</f>
        <v>1</v>
      </c>
    </row>
    <row r="1498" spans="1:18" x14ac:dyDescent="0.3">
      <c r="A1498" s="60">
        <v>41572</v>
      </c>
      <c r="B1498" s="48">
        <v>1</v>
      </c>
      <c r="C1498" s="48">
        <v>6154</v>
      </c>
      <c r="D1498" s="48">
        <v>6174.75</v>
      </c>
      <c r="E1498" s="48">
        <v>6125.9501950000003</v>
      </c>
      <c r="F1498" s="48">
        <v>6144.8999020000001</v>
      </c>
      <c r="G1498" s="48">
        <v>144500</v>
      </c>
      <c r="H1498" s="48">
        <f t="shared" si="92"/>
        <v>6148.5333656666671</v>
      </c>
      <c r="I1498" s="48">
        <v>0</v>
      </c>
      <c r="J1498" s="48">
        <v>-1</v>
      </c>
      <c r="K1498" s="48">
        <v>1</v>
      </c>
      <c r="L1498" s="48">
        <v>1</v>
      </c>
      <c r="M1498">
        <v>6142.8500489000007</v>
      </c>
      <c r="N1498">
        <v>6016.962524399999</v>
      </c>
      <c r="O1498" s="48">
        <v>1</v>
      </c>
      <c r="P1498" s="61">
        <f t="shared" si="93"/>
        <v>0.58897437926945251</v>
      </c>
      <c r="Q1498" s="62">
        <f t="shared" si="94"/>
        <v>0.64312978608787841</v>
      </c>
      <c r="R1498" s="62">
        <f t="shared" si="95"/>
        <v>1</v>
      </c>
    </row>
    <row r="1499" spans="1:18" x14ac:dyDescent="0.3">
      <c r="A1499" s="60">
        <v>41575</v>
      </c>
      <c r="B1499" s="48">
        <v>0</v>
      </c>
      <c r="C1499" s="48">
        <v>6155.1000979999999</v>
      </c>
      <c r="D1499" s="48">
        <v>6168.75</v>
      </c>
      <c r="E1499" s="48">
        <v>6094.1000979999999</v>
      </c>
      <c r="F1499" s="48">
        <v>6101.1000979999999</v>
      </c>
      <c r="G1499" s="48">
        <v>146300</v>
      </c>
      <c r="H1499" s="48">
        <f t="shared" si="92"/>
        <v>6121.3167319999993</v>
      </c>
      <c r="I1499" s="48">
        <v>0</v>
      </c>
      <c r="J1499" s="48">
        <v>-1</v>
      </c>
      <c r="K1499" s="48">
        <v>1</v>
      </c>
      <c r="L1499" s="48">
        <v>0</v>
      </c>
      <c r="M1499">
        <v>6143.3400392000003</v>
      </c>
      <c r="N1499">
        <v>6027.9050292999982</v>
      </c>
      <c r="O1499" s="48">
        <v>1</v>
      </c>
      <c r="P1499" s="61">
        <f t="shared" si="93"/>
        <v>0.47479806887705844</v>
      </c>
      <c r="Q1499" s="62">
        <f t="shared" si="94"/>
        <v>0.61651876440663089</v>
      </c>
      <c r="R1499" s="62">
        <f t="shared" si="95"/>
        <v>1</v>
      </c>
    </row>
    <row r="1500" spans="1:18" x14ac:dyDescent="0.3">
      <c r="A1500" s="60">
        <v>41576</v>
      </c>
      <c r="B1500" s="48">
        <v>1</v>
      </c>
      <c r="C1500" s="48">
        <v>6107.5498049999997</v>
      </c>
      <c r="D1500" s="48">
        <v>6228.0498049999997</v>
      </c>
      <c r="E1500" s="48">
        <v>6079.2001950000003</v>
      </c>
      <c r="F1500" s="48">
        <v>6220.8999020000001</v>
      </c>
      <c r="G1500" s="48">
        <v>197300</v>
      </c>
      <c r="H1500" s="48">
        <f t="shared" si="92"/>
        <v>6176.0499673333334</v>
      </c>
      <c r="I1500" s="48">
        <v>1</v>
      </c>
      <c r="J1500" s="48">
        <v>-1</v>
      </c>
      <c r="K1500" s="48">
        <v>0</v>
      </c>
      <c r="L1500" s="48">
        <v>0</v>
      </c>
      <c r="M1500">
        <v>6154.1600099000007</v>
      </c>
      <c r="N1500">
        <v>6047.2900146499987</v>
      </c>
      <c r="O1500" s="48">
        <v>1</v>
      </c>
      <c r="P1500" s="61">
        <f t="shared" si="93"/>
        <v>0.86646365640860457</v>
      </c>
      <c r="Q1500" s="62">
        <f t="shared" si="94"/>
        <v>0.70400932605213029</v>
      </c>
      <c r="R1500" s="62">
        <f t="shared" si="95"/>
        <v>1</v>
      </c>
    </row>
    <row r="1501" spans="1:18" x14ac:dyDescent="0.3">
      <c r="A1501" s="60">
        <v>41577</v>
      </c>
      <c r="B1501" s="48">
        <v>1</v>
      </c>
      <c r="C1501" s="48">
        <v>6230.7998049999997</v>
      </c>
      <c r="D1501" s="48">
        <v>6269.2001950000003</v>
      </c>
      <c r="E1501" s="48">
        <v>6222.6000979999999</v>
      </c>
      <c r="F1501" s="48">
        <v>6251.7001950000003</v>
      </c>
      <c r="G1501" s="48">
        <v>177600</v>
      </c>
      <c r="H1501" s="48">
        <f t="shared" si="92"/>
        <v>6247.8334960000002</v>
      </c>
      <c r="I1501" s="48">
        <v>1</v>
      </c>
      <c r="J1501" s="48">
        <v>-1</v>
      </c>
      <c r="K1501" s="48">
        <v>0</v>
      </c>
      <c r="L1501" s="48">
        <v>1</v>
      </c>
      <c r="M1501">
        <v>6170.4250488999987</v>
      </c>
      <c r="N1501">
        <v>6073.1100341499996</v>
      </c>
      <c r="O1501" s="48">
        <v>1</v>
      </c>
      <c r="P1501" s="61">
        <f t="shared" si="93"/>
        <v>0.65191326658369209</v>
      </c>
      <c r="Q1501" s="62">
        <f t="shared" si="94"/>
        <v>0.65744148331425489</v>
      </c>
      <c r="R1501" s="62">
        <f t="shared" si="95"/>
        <v>1</v>
      </c>
    </row>
    <row r="1502" spans="1:18" x14ac:dyDescent="0.3">
      <c r="A1502" s="60">
        <v>41578</v>
      </c>
      <c r="B1502" s="48">
        <v>1</v>
      </c>
      <c r="C1502" s="48">
        <v>6237.1499020000001</v>
      </c>
      <c r="D1502" s="48">
        <v>6309.0498049999997</v>
      </c>
      <c r="E1502" s="48">
        <v>6235.8999020000001</v>
      </c>
      <c r="F1502" s="48">
        <v>6299.1499020000001</v>
      </c>
      <c r="G1502" s="48">
        <v>239600</v>
      </c>
      <c r="H1502" s="48">
        <f t="shared" si="92"/>
        <v>6281.3665363333339</v>
      </c>
      <c r="I1502" s="48">
        <v>1</v>
      </c>
      <c r="J1502" s="48">
        <v>-1</v>
      </c>
      <c r="K1502" s="48">
        <v>0</v>
      </c>
      <c r="L1502" s="48">
        <v>0</v>
      </c>
      <c r="M1502">
        <v>6195.7550292999995</v>
      </c>
      <c r="N1502">
        <v>6099.0650390000001</v>
      </c>
      <c r="O1502" s="48">
        <v>1</v>
      </c>
      <c r="P1502" s="61">
        <f t="shared" si="93"/>
        <v>0.73123392785403507</v>
      </c>
      <c r="Q1502" s="62">
        <f t="shared" si="94"/>
        <v>0.6750759911288049</v>
      </c>
      <c r="R1502" s="62">
        <f t="shared" si="95"/>
        <v>1</v>
      </c>
    </row>
    <row r="1503" spans="1:18" x14ac:dyDescent="0.3">
      <c r="A1503" s="60">
        <v>41579</v>
      </c>
      <c r="B1503" s="48">
        <v>1</v>
      </c>
      <c r="C1503" s="48">
        <v>6289.75</v>
      </c>
      <c r="D1503" s="48">
        <v>6332.6000979999999</v>
      </c>
      <c r="E1503" s="48">
        <v>6286.9501950000003</v>
      </c>
      <c r="F1503" s="48">
        <v>6307.2001950000003</v>
      </c>
      <c r="G1503" s="48">
        <v>191600</v>
      </c>
      <c r="H1503" s="48">
        <f t="shared" si="92"/>
        <v>6308.9168293333341</v>
      </c>
      <c r="I1503" s="48">
        <v>1</v>
      </c>
      <c r="J1503" s="48">
        <v>-1</v>
      </c>
      <c r="K1503" s="48">
        <v>0</v>
      </c>
      <c r="L1503" s="48">
        <v>1</v>
      </c>
      <c r="M1503">
        <v>6207.5400389999986</v>
      </c>
      <c r="N1503">
        <v>6118.9400390000001</v>
      </c>
      <c r="O1503" s="48">
        <v>1</v>
      </c>
      <c r="P1503" s="61">
        <f t="shared" si="93"/>
        <v>0.63754752649673896</v>
      </c>
      <c r="Q1503" s="62">
        <f t="shared" si="94"/>
        <v>0.65419886541291938</v>
      </c>
      <c r="R1503" s="62">
        <f t="shared" si="95"/>
        <v>1</v>
      </c>
    </row>
    <row r="1504" spans="1:18" x14ac:dyDescent="0.3">
      <c r="A1504" s="60">
        <v>41583</v>
      </c>
      <c r="B1504" s="48">
        <v>1</v>
      </c>
      <c r="C1504" s="48">
        <v>6282.1499020000001</v>
      </c>
      <c r="D1504" s="48">
        <v>6304.75</v>
      </c>
      <c r="E1504" s="48">
        <v>6244.2998049999997</v>
      </c>
      <c r="F1504" s="48">
        <v>6253.1499020000001</v>
      </c>
      <c r="G1504" s="48">
        <v>181100</v>
      </c>
      <c r="H1504" s="48">
        <f t="shared" si="92"/>
        <v>6267.3999023333336</v>
      </c>
      <c r="I1504" s="48">
        <v>0</v>
      </c>
      <c r="J1504" s="48">
        <v>-1</v>
      </c>
      <c r="K1504" s="48">
        <v>1</v>
      </c>
      <c r="L1504" s="48">
        <v>1</v>
      </c>
      <c r="M1504">
        <v>6212.360009699999</v>
      </c>
      <c r="N1504">
        <v>6136.2325438500002</v>
      </c>
      <c r="O1504" s="48">
        <v>1</v>
      </c>
      <c r="P1504" s="61">
        <f t="shared" si="93"/>
        <v>0.52635962913330314</v>
      </c>
      <c r="Q1504" s="62">
        <f t="shared" si="94"/>
        <v>0.62863365379023928</v>
      </c>
      <c r="R1504" s="62">
        <f t="shared" si="95"/>
        <v>1</v>
      </c>
    </row>
    <row r="1505" spans="1:18" x14ac:dyDescent="0.3">
      <c r="A1505" s="60">
        <v>41584</v>
      </c>
      <c r="B1505" s="48">
        <v>1</v>
      </c>
      <c r="C1505" s="48">
        <v>6260.5498049999997</v>
      </c>
      <c r="D1505" s="48">
        <v>6269.7001950000003</v>
      </c>
      <c r="E1505" s="48">
        <v>6208.7001950000003</v>
      </c>
      <c r="F1505" s="48">
        <v>6215.1499020000001</v>
      </c>
      <c r="G1505" s="48">
        <v>157100</v>
      </c>
      <c r="H1505" s="48">
        <f t="shared" si="92"/>
        <v>6231.1834306666669</v>
      </c>
      <c r="I1505" s="48">
        <v>0</v>
      </c>
      <c r="J1505" s="48">
        <v>-1</v>
      </c>
      <c r="K1505" s="48">
        <v>1</v>
      </c>
      <c r="L1505" s="48">
        <v>1</v>
      </c>
      <c r="M1505">
        <v>6213.5950193999988</v>
      </c>
      <c r="N1505">
        <v>6151.6825438500009</v>
      </c>
      <c r="O1505" s="48">
        <v>1</v>
      </c>
      <c r="P1505" s="61">
        <f t="shared" si="93"/>
        <v>0.49486912179761688</v>
      </c>
      <c r="Q1505" s="62">
        <f t="shared" si="94"/>
        <v>0.62125280033216046</v>
      </c>
      <c r="R1505" s="62">
        <f t="shared" si="95"/>
        <v>1</v>
      </c>
    </row>
    <row r="1506" spans="1:18" x14ac:dyDescent="0.3">
      <c r="A1506" s="60">
        <v>41585</v>
      </c>
      <c r="B1506" s="48">
        <v>0</v>
      </c>
      <c r="C1506" s="48">
        <v>6228.8999020000001</v>
      </c>
      <c r="D1506" s="48">
        <v>6288.9501950000003</v>
      </c>
      <c r="E1506" s="48">
        <v>6180.7998049999997</v>
      </c>
      <c r="F1506" s="48">
        <v>6187.25</v>
      </c>
      <c r="G1506" s="48">
        <v>168800</v>
      </c>
      <c r="H1506" s="48">
        <f t="shared" si="92"/>
        <v>6219</v>
      </c>
      <c r="I1506" s="48">
        <v>0</v>
      </c>
      <c r="J1506" s="48">
        <v>-1</v>
      </c>
      <c r="K1506" s="48">
        <v>1</v>
      </c>
      <c r="L1506" s="48">
        <v>0</v>
      </c>
      <c r="M1506">
        <v>6214.4850095999991</v>
      </c>
      <c r="N1506">
        <v>6164.625048750001</v>
      </c>
      <c r="O1506" s="48">
        <v>1</v>
      </c>
      <c r="P1506" s="61">
        <f t="shared" si="93"/>
        <v>0.48846496317913118</v>
      </c>
      <c r="Q1506" s="62">
        <f t="shared" si="94"/>
        <v>0.61974475028459419</v>
      </c>
      <c r="R1506" s="62">
        <f t="shared" si="95"/>
        <v>1</v>
      </c>
    </row>
    <row r="1507" spans="1:18" x14ac:dyDescent="0.3">
      <c r="A1507" s="60">
        <v>41586</v>
      </c>
      <c r="B1507" s="48">
        <v>1</v>
      </c>
      <c r="C1507" s="48">
        <v>6170.1499020000001</v>
      </c>
      <c r="D1507" s="48">
        <v>6185.1499020000001</v>
      </c>
      <c r="E1507" s="48">
        <v>6120.9501950000003</v>
      </c>
      <c r="F1507" s="48">
        <v>6140.75</v>
      </c>
      <c r="G1507" s="48">
        <v>150100</v>
      </c>
      <c r="H1507" s="48">
        <f t="shared" si="92"/>
        <v>6148.9500323333341</v>
      </c>
      <c r="I1507" s="48">
        <v>0</v>
      </c>
      <c r="J1507" s="48">
        <v>-1</v>
      </c>
      <c r="K1507" s="48">
        <v>1</v>
      </c>
      <c r="L1507" s="48">
        <v>1</v>
      </c>
      <c r="M1507">
        <v>6212.1249998000003</v>
      </c>
      <c r="N1507">
        <v>6171.2900390000013</v>
      </c>
      <c r="O1507" s="48">
        <v>1</v>
      </c>
      <c r="P1507" s="61">
        <f t="shared" si="93"/>
        <v>0.53678097229845612</v>
      </c>
      <c r="Q1507" s="62">
        <f t="shared" si="94"/>
        <v>0.6310632726296399</v>
      </c>
      <c r="R1507" s="62">
        <f t="shared" si="95"/>
        <v>1</v>
      </c>
    </row>
    <row r="1508" spans="1:18" x14ac:dyDescent="0.3">
      <c r="A1508" s="60">
        <v>41589</v>
      </c>
      <c r="B1508" s="48">
        <v>1</v>
      </c>
      <c r="C1508" s="48">
        <v>6110.3999020000001</v>
      </c>
      <c r="D1508" s="48">
        <v>6141.6499020000001</v>
      </c>
      <c r="E1508" s="48">
        <v>6067.75</v>
      </c>
      <c r="F1508" s="48">
        <v>6078.7998049999997</v>
      </c>
      <c r="G1508" s="48">
        <v>146100</v>
      </c>
      <c r="H1508" s="48">
        <f t="shared" si="92"/>
        <v>6096.0665689999996</v>
      </c>
      <c r="I1508" s="48">
        <v>0</v>
      </c>
      <c r="J1508" s="48">
        <v>-1</v>
      </c>
      <c r="K1508" s="48">
        <v>1</v>
      </c>
      <c r="L1508" s="48">
        <v>1</v>
      </c>
      <c r="M1508">
        <v>6205.5149901000004</v>
      </c>
      <c r="N1508">
        <v>6174.182519500001</v>
      </c>
      <c r="O1508" s="48">
        <v>1</v>
      </c>
      <c r="P1508" s="61">
        <f t="shared" si="93"/>
        <v>0.52793957963921023</v>
      </c>
      <c r="Q1508" s="62">
        <f t="shared" si="94"/>
        <v>0.62900242355742986</v>
      </c>
      <c r="R1508" s="62">
        <f t="shared" si="95"/>
        <v>1</v>
      </c>
    </row>
    <row r="1509" spans="1:18" x14ac:dyDescent="0.3">
      <c r="A1509" s="60">
        <v>41590</v>
      </c>
      <c r="B1509" s="48">
        <v>0</v>
      </c>
      <c r="C1509" s="48">
        <v>6087.25</v>
      </c>
      <c r="D1509" s="48">
        <v>6108.7001950000003</v>
      </c>
      <c r="E1509" s="48">
        <v>6011.75</v>
      </c>
      <c r="F1509" s="48">
        <v>6018.0498049999997</v>
      </c>
      <c r="G1509" s="48">
        <v>153800</v>
      </c>
      <c r="H1509" s="48">
        <f t="shared" si="92"/>
        <v>6046.166666666667</v>
      </c>
      <c r="I1509" s="48">
        <v>0</v>
      </c>
      <c r="J1509" s="48">
        <v>-1</v>
      </c>
      <c r="K1509" s="48">
        <v>1</v>
      </c>
      <c r="L1509" s="48">
        <v>0</v>
      </c>
      <c r="M1509">
        <v>6197.2099608000008</v>
      </c>
      <c r="N1509">
        <v>6170.2750000000005</v>
      </c>
      <c r="O1509" s="48">
        <v>1</v>
      </c>
      <c r="P1509" s="61">
        <f t="shared" si="93"/>
        <v>0.4314810341218504</v>
      </c>
      <c r="Q1509" s="62">
        <f t="shared" si="94"/>
        <v>0.60622727019440203</v>
      </c>
      <c r="R1509" s="62">
        <f t="shared" si="95"/>
        <v>1</v>
      </c>
    </row>
    <row r="1510" spans="1:18" x14ac:dyDescent="0.3">
      <c r="A1510" s="60">
        <v>41591</v>
      </c>
      <c r="B1510" s="48">
        <v>0</v>
      </c>
      <c r="C1510" s="48">
        <v>5998.8500979999999</v>
      </c>
      <c r="D1510" s="48">
        <v>6042.25</v>
      </c>
      <c r="E1510" s="48">
        <v>5972.4501950000003</v>
      </c>
      <c r="F1510" s="48">
        <v>5989.6000979999999</v>
      </c>
      <c r="G1510" s="48">
        <v>162500</v>
      </c>
      <c r="H1510" s="48">
        <f t="shared" si="92"/>
        <v>6001.4334310000004</v>
      </c>
      <c r="I1510" s="48">
        <v>0</v>
      </c>
      <c r="J1510" s="48">
        <v>-1</v>
      </c>
      <c r="K1510" s="48">
        <v>1</v>
      </c>
      <c r="L1510" s="48">
        <v>0</v>
      </c>
      <c r="M1510">
        <v>6174.0799804000007</v>
      </c>
      <c r="N1510">
        <v>6164.1199951500002</v>
      </c>
      <c r="O1510" s="48">
        <v>1</v>
      </c>
      <c r="P1510" s="61">
        <f t="shared" si="93"/>
        <v>0.57704490341516301</v>
      </c>
      <c r="Q1510" s="62">
        <f t="shared" si="94"/>
        <v>0.64038715556982895</v>
      </c>
      <c r="R1510" s="62">
        <f t="shared" si="95"/>
        <v>1</v>
      </c>
    </row>
    <row r="1511" spans="1:18" x14ac:dyDescent="0.3">
      <c r="A1511" s="60">
        <v>41592</v>
      </c>
      <c r="B1511" s="48">
        <v>1</v>
      </c>
      <c r="C1511" s="48">
        <v>6037</v>
      </c>
      <c r="D1511" s="48">
        <v>6101.6499020000001</v>
      </c>
      <c r="E1511" s="48">
        <v>6036.6499020000001</v>
      </c>
      <c r="F1511" s="48">
        <v>6056.1499020000001</v>
      </c>
      <c r="G1511" s="48">
        <v>154900</v>
      </c>
      <c r="H1511" s="48">
        <f t="shared" si="92"/>
        <v>6064.8165686666662</v>
      </c>
      <c r="I1511" s="48">
        <v>1</v>
      </c>
      <c r="J1511" s="48">
        <v>-1</v>
      </c>
      <c r="K1511" s="48">
        <v>0</v>
      </c>
      <c r="L1511" s="48">
        <v>1</v>
      </c>
      <c r="M1511">
        <v>6154.5249511000002</v>
      </c>
      <c r="N1511">
        <v>6162.4750000000004</v>
      </c>
      <c r="O1511" s="48">
        <v>0</v>
      </c>
      <c r="P1511" s="61">
        <f t="shared" si="93"/>
        <v>0.64711674771881977</v>
      </c>
      <c r="Q1511" s="62">
        <f t="shared" si="94"/>
        <v>0.65636043454336435</v>
      </c>
      <c r="R1511" s="62">
        <f t="shared" si="95"/>
        <v>1</v>
      </c>
    </row>
    <row r="1512" spans="1:18" x14ac:dyDescent="0.3">
      <c r="A1512" s="60">
        <v>41596</v>
      </c>
      <c r="B1512" s="48">
        <v>0</v>
      </c>
      <c r="C1512" s="48">
        <v>6111.0498049999997</v>
      </c>
      <c r="D1512" s="48">
        <v>6196.7998049999997</v>
      </c>
      <c r="E1512" s="48">
        <v>6110.3999020000001</v>
      </c>
      <c r="F1512" s="48">
        <v>6189</v>
      </c>
      <c r="G1512" s="48">
        <v>164000</v>
      </c>
      <c r="H1512" s="48">
        <f t="shared" si="92"/>
        <v>6165.3999023333336</v>
      </c>
      <c r="I1512" s="48">
        <v>1</v>
      </c>
      <c r="J1512" s="48">
        <v>-1</v>
      </c>
      <c r="K1512" s="48">
        <v>0</v>
      </c>
      <c r="L1512" s="48">
        <v>0</v>
      </c>
      <c r="M1512">
        <v>6143.5099609000008</v>
      </c>
      <c r="N1512">
        <v>6169.6324951000006</v>
      </c>
      <c r="O1512" s="48">
        <v>0</v>
      </c>
      <c r="P1512" s="61">
        <f t="shared" si="93"/>
        <v>0.79213961623678975</v>
      </c>
      <c r="Q1512" s="62">
        <f t="shared" si="94"/>
        <v>0.68829056294402047</v>
      </c>
      <c r="R1512" s="62">
        <f t="shared" si="95"/>
        <v>1</v>
      </c>
    </row>
    <row r="1513" spans="1:18" x14ac:dyDescent="0.3">
      <c r="A1513" s="60">
        <v>41597</v>
      </c>
      <c r="B1513" s="48">
        <v>1</v>
      </c>
      <c r="C1513" s="48">
        <v>6197.25</v>
      </c>
      <c r="D1513" s="48">
        <v>6212.3999020000001</v>
      </c>
      <c r="E1513" s="48">
        <v>6180.2001950000003</v>
      </c>
      <c r="F1513" s="48">
        <v>6203.3500979999999</v>
      </c>
      <c r="G1513" s="48">
        <v>161500</v>
      </c>
      <c r="H1513" s="48">
        <f t="shared" si="92"/>
        <v>6198.6500650000007</v>
      </c>
      <c r="I1513" s="48">
        <v>1</v>
      </c>
      <c r="J1513" s="48">
        <v>-1</v>
      </c>
      <c r="K1513" s="48">
        <v>0</v>
      </c>
      <c r="L1513" s="48">
        <v>1</v>
      </c>
      <c r="M1513">
        <v>6133.1249512000004</v>
      </c>
      <c r="N1513">
        <v>6170.3324950999995</v>
      </c>
      <c r="O1513" s="48">
        <v>0</v>
      </c>
      <c r="P1513" s="61">
        <f t="shared" si="93"/>
        <v>0.6242866498109958</v>
      </c>
      <c r="Q1513" s="62">
        <f t="shared" si="94"/>
        <v>0.65119285126985504</v>
      </c>
      <c r="R1513" s="62">
        <f t="shared" si="95"/>
        <v>1</v>
      </c>
    </row>
    <row r="1514" spans="1:18" x14ac:dyDescent="0.3">
      <c r="A1514" s="60">
        <v>41598</v>
      </c>
      <c r="B1514" s="48">
        <v>0</v>
      </c>
      <c r="C1514" s="48">
        <v>6186.8500979999999</v>
      </c>
      <c r="D1514" s="48">
        <v>6204.3500979999999</v>
      </c>
      <c r="E1514" s="48">
        <v>6106.9501950000003</v>
      </c>
      <c r="F1514" s="48">
        <v>6122.8999020000001</v>
      </c>
      <c r="G1514" s="48">
        <v>155800</v>
      </c>
      <c r="H1514" s="48">
        <f t="shared" si="92"/>
        <v>6144.7333983333338</v>
      </c>
      <c r="I1514" s="48">
        <v>0</v>
      </c>
      <c r="J1514" s="48">
        <v>-1</v>
      </c>
      <c r="K1514" s="48">
        <v>1</v>
      </c>
      <c r="L1514" s="48">
        <v>1</v>
      </c>
      <c r="M1514">
        <v>6120.0999511999999</v>
      </c>
      <c r="N1514">
        <v>6166.2299804499999</v>
      </c>
      <c r="O1514" s="48">
        <v>0</v>
      </c>
      <c r="P1514" s="61">
        <f t="shared" si="93"/>
        <v>0.44592119705979849</v>
      </c>
      <c r="Q1514" s="62">
        <f t="shared" si="94"/>
        <v>0.60966902551813673</v>
      </c>
      <c r="R1514" s="62">
        <f t="shared" si="95"/>
        <v>1</v>
      </c>
    </row>
    <row r="1515" spans="1:18" x14ac:dyDescent="0.3">
      <c r="A1515" s="60">
        <v>41599</v>
      </c>
      <c r="B1515" s="48">
        <v>0</v>
      </c>
      <c r="C1515" s="48">
        <v>6096.5</v>
      </c>
      <c r="D1515" s="48">
        <v>6097.3500979999999</v>
      </c>
      <c r="E1515" s="48">
        <v>5985.3999020000001</v>
      </c>
      <c r="F1515" s="48">
        <v>5999.0498049999997</v>
      </c>
      <c r="G1515" s="48">
        <v>137200</v>
      </c>
      <c r="H1515" s="48">
        <f t="shared" si="92"/>
        <v>6027.2666016666662</v>
      </c>
      <c r="I1515" s="48">
        <v>0</v>
      </c>
      <c r="J1515" s="48">
        <v>-1</v>
      </c>
      <c r="K1515" s="48">
        <v>1</v>
      </c>
      <c r="L1515" s="48">
        <v>1</v>
      </c>
      <c r="M1515">
        <v>6098.4899415</v>
      </c>
      <c r="N1515">
        <v>6156.0424804499999</v>
      </c>
      <c r="O1515" s="48">
        <v>0</v>
      </c>
      <c r="P1515" s="61">
        <f t="shared" si="93"/>
        <v>0.36958530775384563</v>
      </c>
      <c r="Q1515" s="62">
        <f t="shared" si="94"/>
        <v>0.59135877036683626</v>
      </c>
      <c r="R1515" s="62">
        <f t="shared" si="95"/>
        <v>1</v>
      </c>
    </row>
    <row r="1516" spans="1:18" x14ac:dyDescent="0.3">
      <c r="A1516" s="60">
        <v>41600</v>
      </c>
      <c r="B1516" s="48">
        <v>0</v>
      </c>
      <c r="C1516" s="48">
        <v>6027.3500979999999</v>
      </c>
      <c r="D1516" s="48">
        <v>6049.6000979999999</v>
      </c>
      <c r="E1516" s="48">
        <v>5972.7998049999997</v>
      </c>
      <c r="F1516" s="48">
        <v>5995.4501950000003</v>
      </c>
      <c r="G1516" s="48">
        <v>134800</v>
      </c>
      <c r="H1516" s="48">
        <f t="shared" si="92"/>
        <v>6005.9500326666666</v>
      </c>
      <c r="I1516" s="48">
        <v>0</v>
      </c>
      <c r="J1516" s="48">
        <v>-1</v>
      </c>
      <c r="K1516" s="48">
        <v>1</v>
      </c>
      <c r="L1516" s="48">
        <v>1</v>
      </c>
      <c r="M1516">
        <v>6079.3099609999999</v>
      </c>
      <c r="N1516">
        <v>6146.8974853</v>
      </c>
      <c r="O1516" s="48">
        <v>0</v>
      </c>
      <c r="P1516" s="61">
        <f t="shared" si="93"/>
        <v>0.5330117194173607</v>
      </c>
      <c r="Q1516" s="62">
        <f t="shared" si="94"/>
        <v>0.630185273356204</v>
      </c>
      <c r="R1516" s="62">
        <f t="shared" si="95"/>
        <v>1</v>
      </c>
    </row>
    <row r="1517" spans="1:18" x14ac:dyDescent="0.3">
      <c r="A1517" s="60">
        <v>41603</v>
      </c>
      <c r="B1517" s="48">
        <v>1</v>
      </c>
      <c r="C1517" s="48">
        <v>6035.9501950000003</v>
      </c>
      <c r="D1517" s="48">
        <v>6123.5</v>
      </c>
      <c r="E1517" s="48">
        <v>6035.9501950000003</v>
      </c>
      <c r="F1517" s="48">
        <v>6115.3500979999999</v>
      </c>
      <c r="G1517" s="48">
        <v>127200</v>
      </c>
      <c r="H1517" s="48">
        <f t="shared" si="92"/>
        <v>6091.6000976666664</v>
      </c>
      <c r="I1517" s="48">
        <v>1</v>
      </c>
      <c r="J1517" s="48">
        <v>1</v>
      </c>
      <c r="K1517" s="48">
        <v>0</v>
      </c>
      <c r="L1517" s="48">
        <v>1</v>
      </c>
      <c r="M1517">
        <v>6076.7699708</v>
      </c>
      <c r="N1517">
        <v>6144.4474853000002</v>
      </c>
      <c r="O1517" s="48">
        <v>0</v>
      </c>
      <c r="P1517" s="61">
        <f t="shared" si="93"/>
        <v>0.806530186541907</v>
      </c>
      <c r="Q1517" s="62">
        <f t="shared" si="94"/>
        <v>0.69136961563091381</v>
      </c>
      <c r="R1517" s="62">
        <f t="shared" si="95"/>
        <v>1</v>
      </c>
    </row>
    <row r="1518" spans="1:18" x14ac:dyDescent="0.3">
      <c r="A1518" s="60">
        <v>41604</v>
      </c>
      <c r="B1518" s="48">
        <v>0</v>
      </c>
      <c r="C1518" s="48">
        <v>6099.25</v>
      </c>
      <c r="D1518" s="48">
        <v>6112.7001950000003</v>
      </c>
      <c r="E1518" s="48">
        <v>6047.75</v>
      </c>
      <c r="F1518" s="48">
        <v>6059.1000979999999</v>
      </c>
      <c r="G1518" s="48">
        <v>150700</v>
      </c>
      <c r="H1518" s="48">
        <f t="shared" si="92"/>
        <v>6073.1834310000004</v>
      </c>
      <c r="I1518" s="48">
        <v>0</v>
      </c>
      <c r="J1518" s="48">
        <v>-1</v>
      </c>
      <c r="K1518" s="48">
        <v>1</v>
      </c>
      <c r="L1518" s="48">
        <v>0</v>
      </c>
      <c r="M1518">
        <v>6074.8000001</v>
      </c>
      <c r="N1518">
        <v>6140.1574950999993</v>
      </c>
      <c r="O1518" s="48">
        <v>0</v>
      </c>
      <c r="P1518" s="61">
        <f t="shared" si="93"/>
        <v>0.50893006671591223</v>
      </c>
      <c r="Q1518" s="62">
        <f t="shared" si="94"/>
        <v>0.62455562365685779</v>
      </c>
      <c r="R1518" s="62">
        <f t="shared" si="95"/>
        <v>1</v>
      </c>
    </row>
    <row r="1519" spans="1:18" x14ac:dyDescent="0.3">
      <c r="A1519" s="60">
        <v>41605</v>
      </c>
      <c r="B1519" s="48">
        <v>0</v>
      </c>
      <c r="C1519" s="48">
        <v>6062.7001950000003</v>
      </c>
      <c r="D1519" s="48">
        <v>6074</v>
      </c>
      <c r="E1519" s="48">
        <v>6030.2998049999997</v>
      </c>
      <c r="F1519" s="48">
        <v>6057.1000979999999</v>
      </c>
      <c r="G1519" s="48">
        <v>124900</v>
      </c>
      <c r="H1519" s="48">
        <f t="shared" si="92"/>
        <v>6053.7999676666659</v>
      </c>
      <c r="I1519" s="48">
        <v>0</v>
      </c>
      <c r="J1519" s="48">
        <v>-1</v>
      </c>
      <c r="K1519" s="48">
        <v>1</v>
      </c>
      <c r="L1519" s="48">
        <v>1</v>
      </c>
      <c r="M1519">
        <v>6078.705029400001</v>
      </c>
      <c r="N1519">
        <v>6137.9574950999995</v>
      </c>
      <c r="O1519" s="48">
        <v>0</v>
      </c>
      <c r="P1519" s="61">
        <f t="shared" si="93"/>
        <v>0.60626272414776383</v>
      </c>
      <c r="Q1519" s="62">
        <f t="shared" si="94"/>
        <v>0.64708780831056345</v>
      </c>
      <c r="R1519" s="62">
        <f t="shared" si="95"/>
        <v>1</v>
      </c>
    </row>
    <row r="1520" spans="1:18" x14ac:dyDescent="0.3">
      <c r="A1520" s="60">
        <v>41606</v>
      </c>
      <c r="B1520" s="48">
        <v>0</v>
      </c>
      <c r="C1520" s="48">
        <v>6092</v>
      </c>
      <c r="D1520" s="48">
        <v>6112.9501950000003</v>
      </c>
      <c r="E1520" s="48">
        <v>6068.2998049999997</v>
      </c>
      <c r="F1520" s="48">
        <v>6091.8500979999999</v>
      </c>
      <c r="G1520" s="48">
        <v>195300</v>
      </c>
      <c r="H1520" s="48">
        <f t="shared" si="92"/>
        <v>6091.0333659999997</v>
      </c>
      <c r="I1520" s="48">
        <v>0</v>
      </c>
      <c r="J1520" s="48">
        <v>-1</v>
      </c>
      <c r="K1520" s="48">
        <v>0</v>
      </c>
      <c r="L1520" s="48">
        <v>0</v>
      </c>
      <c r="M1520">
        <v>6088.9300294000004</v>
      </c>
      <c r="N1520">
        <v>6131.5050049000001</v>
      </c>
      <c r="O1520" s="48">
        <v>0</v>
      </c>
      <c r="P1520" s="61">
        <f t="shared" si="93"/>
        <v>0.59619940354576184</v>
      </c>
      <c r="Q1520" s="62">
        <f t="shared" si="94"/>
        <v>0.64478630908620715</v>
      </c>
      <c r="R1520" s="62">
        <f t="shared" si="95"/>
        <v>1</v>
      </c>
    </row>
    <row r="1521" spans="1:18" x14ac:dyDescent="0.3">
      <c r="A1521" s="60">
        <v>41607</v>
      </c>
      <c r="B1521" s="48">
        <v>1</v>
      </c>
      <c r="C1521" s="48">
        <v>6103.8999020000001</v>
      </c>
      <c r="D1521" s="48">
        <v>6182.5</v>
      </c>
      <c r="E1521" s="48">
        <v>6103.7998049999997</v>
      </c>
      <c r="F1521" s="48">
        <v>6176.1000979999999</v>
      </c>
      <c r="G1521" s="48">
        <v>190700</v>
      </c>
      <c r="H1521" s="48">
        <f t="shared" si="92"/>
        <v>6154.1333009999989</v>
      </c>
      <c r="I1521" s="48">
        <v>1</v>
      </c>
      <c r="J1521" s="48">
        <v>-1</v>
      </c>
      <c r="K1521" s="48">
        <v>0</v>
      </c>
      <c r="L1521" s="48">
        <v>1</v>
      </c>
      <c r="M1521">
        <v>6100.9250490000013</v>
      </c>
      <c r="N1521">
        <v>6127.7250000499989</v>
      </c>
      <c r="O1521" s="48">
        <v>0</v>
      </c>
      <c r="P1521" s="61">
        <f t="shared" si="93"/>
        <v>0.77068739895771032</v>
      </c>
      <c r="Q1521" s="62">
        <f t="shared" si="94"/>
        <v>0.68366957317284005</v>
      </c>
      <c r="R1521" s="62">
        <f t="shared" si="95"/>
        <v>1</v>
      </c>
    </row>
    <row r="1522" spans="1:18" x14ac:dyDescent="0.3">
      <c r="A1522" s="60">
        <v>41610</v>
      </c>
      <c r="B1522" s="48">
        <v>1</v>
      </c>
      <c r="C1522" s="48">
        <v>6171.1499020000001</v>
      </c>
      <c r="D1522" s="48">
        <v>6228.7001950000003</v>
      </c>
      <c r="E1522" s="48">
        <v>6171.1499020000001</v>
      </c>
      <c r="F1522" s="48">
        <v>6217.8500979999999</v>
      </c>
      <c r="G1522" s="48">
        <v>145900</v>
      </c>
      <c r="H1522" s="48">
        <f t="shared" si="92"/>
        <v>6205.9000650000007</v>
      </c>
      <c r="I1522" s="48">
        <v>1</v>
      </c>
      <c r="J1522" s="48">
        <v>1</v>
      </c>
      <c r="K1522" s="48">
        <v>0</v>
      </c>
      <c r="L1522" s="48">
        <v>1</v>
      </c>
      <c r="M1522">
        <v>6103.8100588000007</v>
      </c>
      <c r="N1522">
        <v>6123.6600098499994</v>
      </c>
      <c r="O1522" s="48">
        <v>0</v>
      </c>
      <c r="P1522" s="61">
        <f t="shared" si="93"/>
        <v>0.72353144949792625</v>
      </c>
      <c r="Q1522" s="62">
        <f t="shared" si="94"/>
        <v>0.67338419178658149</v>
      </c>
      <c r="R1522" s="62">
        <f t="shared" si="95"/>
        <v>1</v>
      </c>
    </row>
    <row r="1523" spans="1:18" x14ac:dyDescent="0.3">
      <c r="A1523" s="60">
        <v>41611</v>
      </c>
      <c r="B1523" s="48">
        <v>0</v>
      </c>
      <c r="C1523" s="48">
        <v>6204.25</v>
      </c>
      <c r="D1523" s="48">
        <v>6225.3999020000001</v>
      </c>
      <c r="E1523" s="48">
        <v>6191.3999020000001</v>
      </c>
      <c r="F1523" s="48">
        <v>6201.8500979999999</v>
      </c>
      <c r="G1523" s="48">
        <v>156900</v>
      </c>
      <c r="H1523" s="48">
        <f t="shared" si="92"/>
        <v>6206.2166340000003</v>
      </c>
      <c r="I1523" s="48">
        <v>0</v>
      </c>
      <c r="J1523" s="48">
        <v>-1</v>
      </c>
      <c r="K1523" s="48">
        <v>0</v>
      </c>
      <c r="L1523" s="48">
        <v>0</v>
      </c>
      <c r="M1523">
        <v>6103.660058800001</v>
      </c>
      <c r="N1523">
        <v>6118.392504999998</v>
      </c>
      <c r="O1523" s="48">
        <v>0</v>
      </c>
      <c r="P1523" s="61">
        <f t="shared" si="93"/>
        <v>0.60203966973536627</v>
      </c>
      <c r="Q1523" s="62">
        <f t="shared" si="94"/>
        <v>0.64612281176076825</v>
      </c>
      <c r="R1523" s="62">
        <f t="shared" si="95"/>
        <v>1</v>
      </c>
    </row>
    <row r="1524" spans="1:18" x14ac:dyDescent="0.3">
      <c r="A1524" s="60">
        <v>41612</v>
      </c>
      <c r="B1524" s="48">
        <v>0</v>
      </c>
      <c r="C1524" s="48">
        <v>6187.9501950000003</v>
      </c>
      <c r="D1524" s="48">
        <v>6209.1499020000001</v>
      </c>
      <c r="E1524" s="48">
        <v>6149.8999020000001</v>
      </c>
      <c r="F1524" s="48">
        <v>6160.9501950000003</v>
      </c>
      <c r="G1524" s="48">
        <v>186200</v>
      </c>
      <c r="H1524" s="48">
        <f t="shared" si="92"/>
        <v>6173.3333329999996</v>
      </c>
      <c r="I1524" s="48">
        <v>0</v>
      </c>
      <c r="J1524" s="48">
        <v>-1</v>
      </c>
      <c r="K1524" s="48">
        <v>1</v>
      </c>
      <c r="L1524" s="48">
        <v>0</v>
      </c>
      <c r="M1524">
        <v>6107.4650880999998</v>
      </c>
      <c r="N1524">
        <v>6113.782519649998</v>
      </c>
      <c r="O1524" s="48">
        <v>0</v>
      </c>
      <c r="P1524" s="61">
        <f t="shared" si="93"/>
        <v>0.53004757825463211</v>
      </c>
      <c r="Q1524" s="62">
        <f t="shared" si="94"/>
        <v>0.62949420877155693</v>
      </c>
      <c r="R1524" s="62">
        <f t="shared" si="95"/>
        <v>1</v>
      </c>
    </row>
    <row r="1525" spans="1:18" x14ac:dyDescent="0.3">
      <c r="A1525" s="60">
        <v>41613</v>
      </c>
      <c r="B1525" s="48">
        <v>0</v>
      </c>
      <c r="C1525" s="48">
        <v>6262.4501950000003</v>
      </c>
      <c r="D1525" s="48">
        <v>6300.5498049999997</v>
      </c>
      <c r="E1525" s="48">
        <v>6232</v>
      </c>
      <c r="F1525" s="48">
        <v>6241.1000979999999</v>
      </c>
      <c r="G1525" s="48">
        <v>186100</v>
      </c>
      <c r="H1525" s="48">
        <f t="shared" si="92"/>
        <v>6257.8833009999989</v>
      </c>
      <c r="I1525" s="48">
        <v>0</v>
      </c>
      <c r="J1525" s="48">
        <v>-1</v>
      </c>
      <c r="K1525" s="48">
        <v>0</v>
      </c>
      <c r="L1525" s="48">
        <v>1</v>
      </c>
      <c r="M1525">
        <v>6131.6701174</v>
      </c>
      <c r="N1525">
        <v>6115.0800294499986</v>
      </c>
      <c r="O1525" s="48">
        <v>1</v>
      </c>
      <c r="P1525" s="61">
        <f t="shared" si="93"/>
        <v>0.54059951869731582</v>
      </c>
      <c r="Q1525" s="62">
        <f t="shared" si="94"/>
        <v>0.63195187004049191</v>
      </c>
      <c r="R1525" s="62">
        <f t="shared" si="95"/>
        <v>1</v>
      </c>
    </row>
    <row r="1526" spans="1:18" x14ac:dyDescent="0.3">
      <c r="A1526" s="60">
        <v>41614</v>
      </c>
      <c r="B1526" s="48">
        <v>1</v>
      </c>
      <c r="C1526" s="48">
        <v>6234.3999020000001</v>
      </c>
      <c r="D1526" s="48">
        <v>6275.3500979999999</v>
      </c>
      <c r="E1526" s="48">
        <v>6230.75</v>
      </c>
      <c r="F1526" s="48">
        <v>6259.8999020000001</v>
      </c>
      <c r="G1526" s="48">
        <v>158500</v>
      </c>
      <c r="H1526" s="48">
        <f t="shared" si="92"/>
        <v>6255.333333333333</v>
      </c>
      <c r="I1526" s="48">
        <v>1</v>
      </c>
      <c r="J1526" s="48">
        <v>-1</v>
      </c>
      <c r="K1526" s="48">
        <v>1</v>
      </c>
      <c r="L1526" s="48">
        <v>1</v>
      </c>
      <c r="M1526">
        <v>6158.1150881000003</v>
      </c>
      <c r="N1526">
        <v>6118.7125245499983</v>
      </c>
      <c r="O1526" s="48">
        <v>1</v>
      </c>
      <c r="P1526" s="61">
        <f t="shared" si="93"/>
        <v>0.66895029510417903</v>
      </c>
      <c r="Q1526" s="62">
        <f t="shared" si="94"/>
        <v>0.66126807288291745</v>
      </c>
      <c r="R1526" s="62">
        <f t="shared" si="95"/>
        <v>1</v>
      </c>
    </row>
    <row r="1527" spans="1:18" x14ac:dyDescent="0.3">
      <c r="A1527" s="60">
        <v>41617</v>
      </c>
      <c r="B1527" s="48">
        <v>0</v>
      </c>
      <c r="C1527" s="48">
        <v>6415</v>
      </c>
      <c r="D1527" s="48">
        <v>6415.25</v>
      </c>
      <c r="E1527" s="48">
        <v>6345</v>
      </c>
      <c r="F1527" s="48">
        <v>6363.8999020000001</v>
      </c>
      <c r="G1527" s="48">
        <v>198300</v>
      </c>
      <c r="H1527" s="48">
        <f t="shared" si="92"/>
        <v>6374.7166340000003</v>
      </c>
      <c r="I1527" s="48">
        <v>0</v>
      </c>
      <c r="J1527" s="48">
        <v>-1</v>
      </c>
      <c r="K1527" s="48">
        <v>0</v>
      </c>
      <c r="L1527" s="48">
        <v>0</v>
      </c>
      <c r="M1527">
        <v>6182.9700684999998</v>
      </c>
      <c r="N1527">
        <v>6129.8700196499985</v>
      </c>
      <c r="O1527" s="48">
        <v>1</v>
      </c>
      <c r="P1527" s="61">
        <f t="shared" si="93"/>
        <v>0.47070827890469707</v>
      </c>
      <c r="Q1527" s="62">
        <f t="shared" si="94"/>
        <v>0.61555138280293786</v>
      </c>
      <c r="R1527" s="62">
        <f t="shared" si="95"/>
        <v>1</v>
      </c>
    </row>
    <row r="1528" spans="1:18" x14ac:dyDescent="0.3">
      <c r="A1528" s="60">
        <v>41618</v>
      </c>
      <c r="B1528" s="48">
        <v>0</v>
      </c>
      <c r="C1528" s="48">
        <v>6354.7001950000003</v>
      </c>
      <c r="D1528" s="48">
        <v>6362.25</v>
      </c>
      <c r="E1528" s="48">
        <v>6307.5498049999997</v>
      </c>
      <c r="F1528" s="48">
        <v>6332.8500979999999</v>
      </c>
      <c r="G1528" s="48">
        <v>242400</v>
      </c>
      <c r="H1528" s="48">
        <f t="shared" si="92"/>
        <v>6334.2166343333329</v>
      </c>
      <c r="I1528" s="48">
        <v>0</v>
      </c>
      <c r="J1528" s="48">
        <v>-1</v>
      </c>
      <c r="K1528" s="48">
        <v>1</v>
      </c>
      <c r="L1528" s="48">
        <v>0</v>
      </c>
      <c r="M1528">
        <v>6210.3450684999998</v>
      </c>
      <c r="N1528">
        <v>6142.5725342999995</v>
      </c>
      <c r="O1528" s="48">
        <v>1</v>
      </c>
      <c r="P1528" s="61">
        <f t="shared" si="93"/>
        <v>0.53029278100463462</v>
      </c>
      <c r="Q1528" s="62">
        <f t="shared" si="94"/>
        <v>0.62955139589930631</v>
      </c>
      <c r="R1528" s="62">
        <f t="shared" si="95"/>
        <v>1</v>
      </c>
    </row>
    <row r="1529" spans="1:18" x14ac:dyDescent="0.3">
      <c r="A1529" s="60">
        <v>41619</v>
      </c>
      <c r="B1529" s="48">
        <v>1</v>
      </c>
      <c r="C1529" s="48">
        <v>6307.2001950000003</v>
      </c>
      <c r="D1529" s="48">
        <v>6326.6000979999999</v>
      </c>
      <c r="E1529" s="48">
        <v>6280.25</v>
      </c>
      <c r="F1529" s="48">
        <v>6307.8999020000001</v>
      </c>
      <c r="G1529" s="48">
        <v>148200</v>
      </c>
      <c r="H1529" s="48">
        <f t="shared" si="92"/>
        <v>6304.916666666667</v>
      </c>
      <c r="I1529" s="48">
        <v>1</v>
      </c>
      <c r="J1529" s="48">
        <v>-1</v>
      </c>
      <c r="K1529" s="48">
        <v>1</v>
      </c>
      <c r="L1529" s="48">
        <v>1</v>
      </c>
      <c r="M1529">
        <v>6235.4250488999996</v>
      </c>
      <c r="N1529">
        <v>6157.0650391500003</v>
      </c>
      <c r="O1529" s="48">
        <v>1</v>
      </c>
      <c r="P1529" s="61">
        <f t="shared" si="93"/>
        <v>0.61403088639938408</v>
      </c>
      <c r="Q1529" s="62">
        <f t="shared" si="94"/>
        <v>0.64885975251788919</v>
      </c>
      <c r="R1529" s="62">
        <f t="shared" si="95"/>
        <v>1</v>
      </c>
    </row>
    <row r="1530" spans="1:18" x14ac:dyDescent="0.3">
      <c r="A1530" s="60">
        <v>41620</v>
      </c>
      <c r="B1530" s="48">
        <v>0</v>
      </c>
      <c r="C1530" s="48">
        <v>6276.75</v>
      </c>
      <c r="D1530" s="48">
        <v>6286.8500979999999</v>
      </c>
      <c r="E1530" s="48">
        <v>6230.5498049999997</v>
      </c>
      <c r="F1530" s="48">
        <v>6237.0498049999997</v>
      </c>
      <c r="G1530" s="48">
        <v>148500</v>
      </c>
      <c r="H1530" s="48">
        <f t="shared" si="92"/>
        <v>6251.483236</v>
      </c>
      <c r="I1530" s="48">
        <v>0</v>
      </c>
      <c r="J1530" s="48">
        <v>-1</v>
      </c>
      <c r="K1530" s="48">
        <v>1</v>
      </c>
      <c r="L1530" s="48">
        <v>0</v>
      </c>
      <c r="M1530">
        <v>6249.9450195999998</v>
      </c>
      <c r="N1530">
        <v>6169.4375245000001</v>
      </c>
      <c r="O1530" s="48">
        <v>1</v>
      </c>
      <c r="P1530" s="61">
        <f t="shared" si="93"/>
        <v>0.51191829879055362</v>
      </c>
      <c r="Q1530" s="62">
        <f t="shared" si="94"/>
        <v>0.62525606070951256</v>
      </c>
      <c r="R1530" s="62">
        <f t="shared" si="95"/>
        <v>1</v>
      </c>
    </row>
    <row r="1531" spans="1:18" x14ac:dyDescent="0.3">
      <c r="A1531" s="60">
        <v>41621</v>
      </c>
      <c r="B1531" s="48">
        <v>0</v>
      </c>
      <c r="C1531" s="48">
        <v>6201.2998049999997</v>
      </c>
      <c r="D1531" s="48">
        <v>6208.6000979999999</v>
      </c>
      <c r="E1531" s="48">
        <v>6161.3999020000001</v>
      </c>
      <c r="F1531" s="48">
        <v>6168.3999020000001</v>
      </c>
      <c r="G1531" s="48">
        <v>169700</v>
      </c>
      <c r="H1531" s="48">
        <f t="shared" si="92"/>
        <v>6179.4666340000003</v>
      </c>
      <c r="I1531" s="48">
        <v>0</v>
      </c>
      <c r="J1531" s="48">
        <v>-1</v>
      </c>
      <c r="K1531" s="48">
        <v>1</v>
      </c>
      <c r="L1531" s="48">
        <v>0</v>
      </c>
      <c r="M1531">
        <v>6249.1750000000002</v>
      </c>
      <c r="N1531">
        <v>6175.0500245000012</v>
      </c>
      <c r="O1531" s="48">
        <v>1</v>
      </c>
      <c r="P1531" s="61">
        <f t="shared" si="93"/>
        <v>0.52327057022909529</v>
      </c>
      <c r="Q1531" s="62">
        <f t="shared" si="94"/>
        <v>0.62791221644396622</v>
      </c>
      <c r="R1531" s="62">
        <f t="shared" si="95"/>
        <v>1</v>
      </c>
    </row>
    <row r="1532" spans="1:18" x14ac:dyDescent="0.3">
      <c r="A1532" s="60">
        <v>41624</v>
      </c>
      <c r="B1532" s="48">
        <v>1</v>
      </c>
      <c r="C1532" s="48">
        <v>6168.3500979999999</v>
      </c>
      <c r="D1532" s="48">
        <v>6183.25</v>
      </c>
      <c r="E1532" s="48">
        <v>6146.0498049999997</v>
      </c>
      <c r="F1532" s="48">
        <v>6154.7001950000003</v>
      </c>
      <c r="G1532" s="48">
        <v>146500</v>
      </c>
      <c r="H1532" s="48">
        <f t="shared" si="92"/>
        <v>6161.333333333333</v>
      </c>
      <c r="I1532" s="48">
        <v>0</v>
      </c>
      <c r="J1532" s="48">
        <v>-1</v>
      </c>
      <c r="K1532" s="48">
        <v>1</v>
      </c>
      <c r="L1532" s="48">
        <v>1</v>
      </c>
      <c r="M1532">
        <v>6242.8600096999999</v>
      </c>
      <c r="N1532">
        <v>6173.3350342500007</v>
      </c>
      <c r="O1532" s="48">
        <v>1</v>
      </c>
      <c r="P1532" s="61">
        <f t="shared" si="93"/>
        <v>0.57778488118929061</v>
      </c>
      <c r="Q1532" s="62">
        <f t="shared" si="94"/>
        <v>0.64055754841308965</v>
      </c>
      <c r="R1532" s="62">
        <f t="shared" si="95"/>
        <v>1</v>
      </c>
    </row>
    <row r="1533" spans="1:18" x14ac:dyDescent="0.3">
      <c r="A1533" s="60">
        <v>41625</v>
      </c>
      <c r="B1533" s="48">
        <v>0</v>
      </c>
      <c r="C1533" s="48">
        <v>6178.2001950000003</v>
      </c>
      <c r="D1533" s="48">
        <v>6190.5498049999997</v>
      </c>
      <c r="E1533" s="48">
        <v>6133</v>
      </c>
      <c r="F1533" s="48">
        <v>6139.0498049999997</v>
      </c>
      <c r="G1533" s="48">
        <v>154200</v>
      </c>
      <c r="H1533" s="48">
        <f t="shared" si="92"/>
        <v>6154.1998699999995</v>
      </c>
      <c r="I1533" s="48">
        <v>0</v>
      </c>
      <c r="J1533" s="48">
        <v>-1</v>
      </c>
      <c r="K1533" s="48">
        <v>1</v>
      </c>
      <c r="L1533" s="48">
        <v>0</v>
      </c>
      <c r="M1533">
        <v>6236.5799803999998</v>
      </c>
      <c r="N1533">
        <v>6170.1200196000009</v>
      </c>
      <c r="O1533" s="48">
        <v>1</v>
      </c>
      <c r="P1533" s="61">
        <f t="shared" si="93"/>
        <v>0.51071489419572424</v>
      </c>
      <c r="Q1533" s="62">
        <f t="shared" si="94"/>
        <v>0.62497404739778029</v>
      </c>
      <c r="R1533" s="62">
        <f t="shared" si="95"/>
        <v>1</v>
      </c>
    </row>
    <row r="1534" spans="1:18" x14ac:dyDescent="0.3">
      <c r="A1534" s="60">
        <v>41626</v>
      </c>
      <c r="B1534" s="48">
        <v>1</v>
      </c>
      <c r="C1534" s="48">
        <v>6129.9501950000003</v>
      </c>
      <c r="D1534" s="48">
        <v>6236</v>
      </c>
      <c r="E1534" s="48">
        <v>6129.9501950000003</v>
      </c>
      <c r="F1534" s="48">
        <v>6217.1499020000001</v>
      </c>
      <c r="G1534" s="48">
        <v>243300</v>
      </c>
      <c r="H1534" s="48">
        <f t="shared" si="92"/>
        <v>6194.3666990000011</v>
      </c>
      <c r="I1534" s="48">
        <v>1</v>
      </c>
      <c r="J1534" s="48">
        <v>1</v>
      </c>
      <c r="K1534" s="48">
        <v>0</v>
      </c>
      <c r="L1534" s="48">
        <v>0</v>
      </c>
      <c r="M1534">
        <v>6242.1999510999995</v>
      </c>
      <c r="N1534">
        <v>6174.8325196000014</v>
      </c>
      <c r="O1534" s="48">
        <v>1</v>
      </c>
      <c r="P1534" s="61">
        <f t="shared" si="93"/>
        <v>0.78690498159752453</v>
      </c>
      <c r="Q1534" s="62">
        <f t="shared" si="94"/>
        <v>0.68716638408540576</v>
      </c>
      <c r="R1534" s="62">
        <f t="shared" si="95"/>
        <v>1</v>
      </c>
    </row>
    <row r="1535" spans="1:18" x14ac:dyDescent="0.3">
      <c r="A1535" s="60">
        <v>41627</v>
      </c>
      <c r="B1535" s="48">
        <v>0</v>
      </c>
      <c r="C1535" s="48">
        <v>6253.8999020000001</v>
      </c>
      <c r="D1535" s="48">
        <v>6263.75</v>
      </c>
      <c r="E1535" s="48">
        <v>6150.7001950000003</v>
      </c>
      <c r="F1535" s="48">
        <v>6166.6499020000001</v>
      </c>
      <c r="G1535" s="48">
        <v>437000</v>
      </c>
      <c r="H1535" s="48">
        <f t="shared" si="92"/>
        <v>6193.7000323333341</v>
      </c>
      <c r="I1535" s="48">
        <v>0</v>
      </c>
      <c r="J1535" s="48">
        <v>-1</v>
      </c>
      <c r="K1535" s="48">
        <v>1</v>
      </c>
      <c r="L1535" s="48">
        <v>0</v>
      </c>
      <c r="M1535">
        <v>6234.7549314999997</v>
      </c>
      <c r="N1535">
        <v>6183.2125244500012</v>
      </c>
      <c r="O1535" s="48">
        <v>1</v>
      </c>
      <c r="P1535" s="61">
        <f t="shared" si="93"/>
        <v>0.30191265797786804</v>
      </c>
      <c r="Q1535" s="62">
        <f t="shared" si="94"/>
        <v>0.57491001524538732</v>
      </c>
      <c r="R1535" s="62">
        <f t="shared" si="95"/>
        <v>1</v>
      </c>
    </row>
    <row r="1536" spans="1:18" x14ac:dyDescent="0.3">
      <c r="A1536" s="60">
        <v>41628</v>
      </c>
      <c r="B1536" s="48">
        <v>1</v>
      </c>
      <c r="C1536" s="48">
        <v>6179.9501950000003</v>
      </c>
      <c r="D1536" s="48">
        <v>6284.5</v>
      </c>
      <c r="E1536" s="48">
        <v>6170.3500979999999</v>
      </c>
      <c r="F1536" s="48">
        <v>6274.25</v>
      </c>
      <c r="G1536" s="48">
        <v>172000</v>
      </c>
      <c r="H1536" s="48">
        <f t="shared" si="92"/>
        <v>6243.0333659999997</v>
      </c>
      <c r="I1536" s="48">
        <v>1</v>
      </c>
      <c r="J1536" s="48">
        <v>-1</v>
      </c>
      <c r="K1536" s="48">
        <v>0</v>
      </c>
      <c r="L1536" s="48">
        <v>1</v>
      </c>
      <c r="M1536">
        <v>6236.1899413000001</v>
      </c>
      <c r="N1536">
        <v>6197.1525147000011</v>
      </c>
      <c r="O1536" s="48">
        <v>1</v>
      </c>
      <c r="P1536" s="61">
        <f t="shared" si="93"/>
        <v>0.82813688393475859</v>
      </c>
      <c r="Q1536" s="62">
        <f t="shared" si="94"/>
        <v>0.69596083967217082</v>
      </c>
      <c r="R1536" s="62">
        <f t="shared" si="95"/>
        <v>1</v>
      </c>
    </row>
    <row r="1537" spans="1:18" x14ac:dyDescent="0.3">
      <c r="A1537" s="60">
        <v>41631</v>
      </c>
      <c r="B1537" s="48">
        <v>1</v>
      </c>
      <c r="C1537" s="48">
        <v>6267.2001950000003</v>
      </c>
      <c r="D1537" s="48">
        <v>6317.5</v>
      </c>
      <c r="E1537" s="48">
        <v>6266.9501950000003</v>
      </c>
      <c r="F1537" s="48">
        <v>6284.5</v>
      </c>
      <c r="G1537" s="48">
        <v>131200</v>
      </c>
      <c r="H1537" s="48">
        <f t="shared" si="92"/>
        <v>6289.6500650000007</v>
      </c>
      <c r="I1537" s="48">
        <v>1</v>
      </c>
      <c r="J1537" s="48">
        <v>-1</v>
      </c>
      <c r="K1537" s="48">
        <v>0</v>
      </c>
      <c r="L1537" s="48">
        <v>1</v>
      </c>
      <c r="M1537">
        <v>6228.2499510999996</v>
      </c>
      <c r="N1537">
        <v>6205.6100098000006</v>
      </c>
      <c r="O1537" s="48">
        <v>1</v>
      </c>
      <c r="P1537" s="61">
        <f t="shared" si="93"/>
        <v>0.65375794347595328</v>
      </c>
      <c r="Q1537" s="62">
        <f t="shared" si="94"/>
        <v>0.65785680627785681</v>
      </c>
      <c r="R1537" s="62">
        <f t="shared" si="95"/>
        <v>1</v>
      </c>
    </row>
    <row r="1538" spans="1:18" x14ac:dyDescent="0.3">
      <c r="A1538" s="60">
        <v>41632</v>
      </c>
      <c r="B1538" s="48">
        <v>1</v>
      </c>
      <c r="C1538" s="48">
        <v>6296.4501950000003</v>
      </c>
      <c r="D1538" s="48">
        <v>6301.5</v>
      </c>
      <c r="E1538" s="48">
        <v>6262</v>
      </c>
      <c r="F1538" s="48">
        <v>6268.3999020000001</v>
      </c>
      <c r="G1538" s="48">
        <v>107600</v>
      </c>
      <c r="H1538" s="48">
        <f t="shared" si="92"/>
        <v>6277.2999673333334</v>
      </c>
      <c r="I1538" s="48">
        <v>0</v>
      </c>
      <c r="J1538" s="48">
        <v>-1</v>
      </c>
      <c r="K1538" s="48">
        <v>1</v>
      </c>
      <c r="L1538" s="48">
        <v>1</v>
      </c>
      <c r="M1538">
        <v>6221.8049314999998</v>
      </c>
      <c r="N1538">
        <v>6216.0750000000007</v>
      </c>
      <c r="O1538" s="48">
        <v>1</v>
      </c>
      <c r="P1538" s="61">
        <f t="shared" si="93"/>
        <v>0.55557753249152519</v>
      </c>
      <c r="Q1538" s="62">
        <f t="shared" si="94"/>
        <v>0.63542865043029551</v>
      </c>
      <c r="R1538" s="62">
        <f t="shared" si="95"/>
        <v>1</v>
      </c>
    </row>
    <row r="1539" spans="1:18" x14ac:dyDescent="0.3">
      <c r="A1539" s="60">
        <v>41634</v>
      </c>
      <c r="B1539" s="48">
        <v>0</v>
      </c>
      <c r="C1539" s="48">
        <v>6270.1000979999999</v>
      </c>
      <c r="D1539" s="48">
        <v>6302.75</v>
      </c>
      <c r="E1539" s="48">
        <v>6259.4501950000003</v>
      </c>
      <c r="F1539" s="48">
        <v>6278.8999020000001</v>
      </c>
      <c r="G1539" s="48">
        <v>182300</v>
      </c>
      <c r="H1539" s="48">
        <f t="shared" si="92"/>
        <v>6280.3666990000011</v>
      </c>
      <c r="I1539" s="48">
        <v>1</v>
      </c>
      <c r="J1539" s="48">
        <v>-1</v>
      </c>
      <c r="K1539" s="48">
        <v>0</v>
      </c>
      <c r="L1539" s="48">
        <v>0</v>
      </c>
      <c r="M1539">
        <v>6218.9049314999993</v>
      </c>
      <c r="N1539">
        <v>6227.1649902000008</v>
      </c>
      <c r="O1539" s="48">
        <v>0</v>
      </c>
      <c r="P1539" s="61">
        <f t="shared" si="93"/>
        <v>0.62064853712311863</v>
      </c>
      <c r="Q1539" s="62">
        <f t="shared" si="94"/>
        <v>0.65036603384377678</v>
      </c>
      <c r="R1539" s="62">
        <f t="shared" si="95"/>
        <v>1</v>
      </c>
    </row>
    <row r="1540" spans="1:18" x14ac:dyDescent="0.3">
      <c r="A1540" s="60">
        <v>41635</v>
      </c>
      <c r="B1540" s="48">
        <v>1</v>
      </c>
      <c r="C1540" s="48">
        <v>6292.7998049999997</v>
      </c>
      <c r="D1540" s="48">
        <v>6324.8999020000001</v>
      </c>
      <c r="E1540" s="48">
        <v>6289.3999020000001</v>
      </c>
      <c r="F1540" s="48">
        <v>6313.7998049999997</v>
      </c>
      <c r="G1540" s="48">
        <v>96900</v>
      </c>
      <c r="H1540" s="48">
        <f t="shared" si="92"/>
        <v>6309.3665363333339</v>
      </c>
      <c r="I1540" s="48">
        <v>1</v>
      </c>
      <c r="J1540" s="48">
        <v>-1</v>
      </c>
      <c r="K1540" s="48">
        <v>0</v>
      </c>
      <c r="L1540" s="48">
        <v>1</v>
      </c>
      <c r="M1540">
        <v>6226.5799314999995</v>
      </c>
      <c r="N1540">
        <v>6238.262475550001</v>
      </c>
      <c r="O1540" s="48">
        <v>0</v>
      </c>
      <c r="P1540" s="61">
        <f t="shared" si="93"/>
        <v>0.67850742187288349</v>
      </c>
      <c r="Q1540" s="62">
        <f t="shared" si="94"/>
        <v>0.66340548805891919</v>
      </c>
      <c r="R1540" s="62">
        <f t="shared" si="95"/>
        <v>1</v>
      </c>
    </row>
    <row r="1541" spans="1:18" x14ac:dyDescent="0.3">
      <c r="A1541" s="60">
        <v>41638</v>
      </c>
      <c r="B1541" s="48">
        <v>0</v>
      </c>
      <c r="C1541" s="48">
        <v>6336.3999020000001</v>
      </c>
      <c r="D1541" s="48">
        <v>6344.0498049999997</v>
      </c>
      <c r="E1541" s="48">
        <v>6273.1499020000001</v>
      </c>
      <c r="F1541" s="48">
        <v>6291.1000979999999</v>
      </c>
      <c r="G1541" s="48">
        <v>101300</v>
      </c>
      <c r="H1541" s="48">
        <f t="shared" ref="H1541:H1604" si="96">AVERAGE(D1541,E1541,F1541)</f>
        <v>6302.7666016666662</v>
      </c>
      <c r="I1541" s="48">
        <v>0</v>
      </c>
      <c r="J1541" s="48">
        <v>-1</v>
      </c>
      <c r="K1541" s="48">
        <v>1</v>
      </c>
      <c r="L1541" s="48">
        <v>0</v>
      </c>
      <c r="M1541">
        <v>6238.8499511</v>
      </c>
      <c r="N1541">
        <v>6244.012475550001</v>
      </c>
      <c r="O1541" s="48">
        <v>0</v>
      </c>
      <c r="P1541" s="61">
        <f t="shared" si="93"/>
        <v>0.51330561013478482</v>
      </c>
      <c r="Q1541" s="62">
        <f t="shared" si="94"/>
        <v>0.62558106637778654</v>
      </c>
      <c r="R1541" s="62">
        <f t="shared" si="95"/>
        <v>1</v>
      </c>
    </row>
    <row r="1542" spans="1:18" x14ac:dyDescent="0.3">
      <c r="A1542" s="60">
        <v>41639</v>
      </c>
      <c r="B1542" s="48">
        <v>0</v>
      </c>
      <c r="C1542" s="48">
        <v>6307.3500979999999</v>
      </c>
      <c r="D1542" s="48">
        <v>6317.2998049999997</v>
      </c>
      <c r="E1542" s="48">
        <v>6287.2998049999997</v>
      </c>
      <c r="F1542" s="48">
        <v>6304</v>
      </c>
      <c r="G1542" s="48">
        <v>103400</v>
      </c>
      <c r="H1542" s="48">
        <f t="shared" si="96"/>
        <v>6302.8665366666655</v>
      </c>
      <c r="I1542" s="48">
        <v>0</v>
      </c>
      <c r="J1542" s="48">
        <v>-1</v>
      </c>
      <c r="K1542" s="48">
        <v>0</v>
      </c>
      <c r="L1542" s="48">
        <v>0</v>
      </c>
      <c r="M1542">
        <v>6253.7799316000001</v>
      </c>
      <c r="N1542">
        <v>6248.31997065</v>
      </c>
      <c r="O1542" s="48">
        <v>1</v>
      </c>
      <c r="P1542" s="61">
        <f t="shared" si="93"/>
        <v>0.61931014129496731</v>
      </c>
      <c r="Q1542" s="62">
        <f t="shared" si="94"/>
        <v>0.65006163472698097</v>
      </c>
      <c r="R1542" s="62">
        <f t="shared" si="95"/>
        <v>1</v>
      </c>
    </row>
    <row r="1543" spans="1:18" x14ac:dyDescent="0.3">
      <c r="A1543" s="60">
        <v>41641</v>
      </c>
      <c r="B1543" s="48">
        <v>0</v>
      </c>
      <c r="C1543" s="48">
        <v>6301.25</v>
      </c>
      <c r="D1543" s="48">
        <v>6358.2998049999997</v>
      </c>
      <c r="E1543" s="48">
        <v>6211.2998049999997</v>
      </c>
      <c r="F1543" s="48">
        <v>6221.1499020000001</v>
      </c>
      <c r="G1543" s="48">
        <v>158100</v>
      </c>
      <c r="H1543" s="48">
        <f t="shared" si="96"/>
        <v>6263.5831706666659</v>
      </c>
      <c r="I1543" s="48">
        <v>0</v>
      </c>
      <c r="J1543" s="48">
        <v>-1</v>
      </c>
      <c r="K1543" s="48">
        <v>1</v>
      </c>
      <c r="L1543" s="48">
        <v>0</v>
      </c>
      <c r="M1543">
        <v>6261.9899413000003</v>
      </c>
      <c r="N1543">
        <v>6249.284960850001</v>
      </c>
      <c r="O1543" s="48">
        <v>1</v>
      </c>
      <c r="P1543" s="61">
        <f t="shared" si="93"/>
        <v>0.39444008817016307</v>
      </c>
      <c r="Q1543" s="62">
        <f t="shared" si="94"/>
        <v>0.59735110163045968</v>
      </c>
      <c r="R1543" s="62">
        <f t="shared" si="95"/>
        <v>1</v>
      </c>
    </row>
    <row r="1544" spans="1:18" x14ac:dyDescent="0.3">
      <c r="A1544" s="60">
        <v>41642</v>
      </c>
      <c r="B1544" s="48">
        <v>1</v>
      </c>
      <c r="C1544" s="48">
        <v>6194.5498049999997</v>
      </c>
      <c r="D1544" s="48">
        <v>6221.7001950000003</v>
      </c>
      <c r="E1544" s="48">
        <v>6171.25</v>
      </c>
      <c r="F1544" s="48">
        <v>6211.1499020000001</v>
      </c>
      <c r="G1544" s="48">
        <v>139000</v>
      </c>
      <c r="H1544" s="48">
        <f t="shared" si="96"/>
        <v>6201.3666990000011</v>
      </c>
      <c r="I1544" s="48">
        <v>1</v>
      </c>
      <c r="J1544" s="48">
        <v>-1</v>
      </c>
      <c r="K1544" s="48">
        <v>1</v>
      </c>
      <c r="L1544" s="48">
        <v>1</v>
      </c>
      <c r="M1544">
        <v>6261.3899412999999</v>
      </c>
      <c r="N1544">
        <v>6251.7949462000006</v>
      </c>
      <c r="O1544" s="48">
        <v>1</v>
      </c>
      <c r="P1544" s="61">
        <f t="shared" si="93"/>
        <v>0.65579571687528071</v>
      </c>
      <c r="Q1544" s="62">
        <f t="shared" si="94"/>
        <v>0.65831532316568464</v>
      </c>
      <c r="R1544" s="62">
        <f t="shared" si="95"/>
        <v>1</v>
      </c>
    </row>
    <row r="1545" spans="1:18" x14ac:dyDescent="0.3">
      <c r="A1545" s="60">
        <v>41645</v>
      </c>
      <c r="B1545" s="48">
        <v>1</v>
      </c>
      <c r="C1545" s="48">
        <v>6220.8500979999999</v>
      </c>
      <c r="D1545" s="48">
        <v>6224.7001950000003</v>
      </c>
      <c r="E1545" s="48">
        <v>6170.25</v>
      </c>
      <c r="F1545" s="48">
        <v>6191.4501950000003</v>
      </c>
      <c r="G1545" s="48">
        <v>118300</v>
      </c>
      <c r="H1545" s="48">
        <f t="shared" si="96"/>
        <v>6195.4667966666675</v>
      </c>
      <c r="I1545" s="48">
        <v>0</v>
      </c>
      <c r="J1545" s="48">
        <v>-1</v>
      </c>
      <c r="K1545" s="48">
        <v>1</v>
      </c>
      <c r="L1545" s="48">
        <v>1</v>
      </c>
      <c r="M1545">
        <v>6263.8699705999989</v>
      </c>
      <c r="N1545">
        <v>6249.3124510500002</v>
      </c>
      <c r="O1545" s="48">
        <v>1</v>
      </c>
      <c r="P1545" s="61">
        <f t="shared" si="93"/>
        <v>0.5494582692360318</v>
      </c>
      <c r="Q1545" s="62">
        <f t="shared" si="94"/>
        <v>0.63400989620240378</v>
      </c>
      <c r="R1545" s="62">
        <f t="shared" si="95"/>
        <v>1</v>
      </c>
    </row>
    <row r="1546" spans="1:18" x14ac:dyDescent="0.3">
      <c r="A1546" s="60">
        <v>41646</v>
      </c>
      <c r="B1546" s="48">
        <v>0</v>
      </c>
      <c r="C1546" s="48">
        <v>6203.8999020000001</v>
      </c>
      <c r="D1546" s="48">
        <v>6221.5</v>
      </c>
      <c r="E1546" s="48">
        <v>6144.75</v>
      </c>
      <c r="F1546" s="48">
        <v>6162.25</v>
      </c>
      <c r="G1546" s="48">
        <v>138600</v>
      </c>
      <c r="H1546" s="48">
        <f t="shared" si="96"/>
        <v>6176.166666666667</v>
      </c>
      <c r="I1546" s="48">
        <v>0</v>
      </c>
      <c r="J1546" s="48">
        <v>-1</v>
      </c>
      <c r="K1546" s="48">
        <v>1</v>
      </c>
      <c r="L1546" s="48">
        <v>0</v>
      </c>
      <c r="M1546">
        <v>6252.669970599999</v>
      </c>
      <c r="N1546">
        <v>6244.4299559500014</v>
      </c>
      <c r="O1546" s="48">
        <v>1</v>
      </c>
      <c r="P1546" s="61">
        <f t="shared" si="93"/>
        <v>0.50835654102325056</v>
      </c>
      <c r="Q1546" s="62">
        <f t="shared" si="94"/>
        <v>0.62442113036662616</v>
      </c>
      <c r="R1546" s="62">
        <f t="shared" si="95"/>
        <v>1</v>
      </c>
    </row>
    <row r="1547" spans="1:18" x14ac:dyDescent="0.3">
      <c r="A1547" s="60">
        <v>41647</v>
      </c>
      <c r="B1547" s="48">
        <v>0</v>
      </c>
      <c r="C1547" s="48">
        <v>6178.0498049999997</v>
      </c>
      <c r="D1547" s="48">
        <v>6192.1000979999999</v>
      </c>
      <c r="E1547" s="48">
        <v>6160.3500979999999</v>
      </c>
      <c r="F1547" s="48">
        <v>6174.6000979999999</v>
      </c>
      <c r="G1547" s="48">
        <v>146900</v>
      </c>
      <c r="H1547" s="48">
        <f t="shared" si="96"/>
        <v>6175.6834313333338</v>
      </c>
      <c r="I1547" s="48">
        <v>0</v>
      </c>
      <c r="J1547" s="48">
        <v>-1</v>
      </c>
      <c r="K1547" s="48">
        <v>1</v>
      </c>
      <c r="L1547" s="48">
        <v>0</v>
      </c>
      <c r="M1547">
        <v>6241.6799803999993</v>
      </c>
      <c r="N1547">
        <v>6234.9649657499995</v>
      </c>
      <c r="O1547" s="48">
        <v>1</v>
      </c>
      <c r="P1547" s="61">
        <f t="shared" si="93"/>
        <v>0.60420919921421656</v>
      </c>
      <c r="Q1547" s="62">
        <f t="shared" si="94"/>
        <v>0.64661871320174713</v>
      </c>
      <c r="R1547" s="62">
        <f t="shared" si="95"/>
        <v>1</v>
      </c>
    </row>
    <row r="1548" spans="1:18" x14ac:dyDescent="0.3">
      <c r="A1548" s="60">
        <v>41648</v>
      </c>
      <c r="B1548" s="48">
        <v>0</v>
      </c>
      <c r="C1548" s="48">
        <v>6181.7001950000003</v>
      </c>
      <c r="D1548" s="48">
        <v>6188.0498049999997</v>
      </c>
      <c r="E1548" s="48">
        <v>6148.25</v>
      </c>
      <c r="F1548" s="48">
        <v>6168.3500979999999</v>
      </c>
      <c r="G1548" s="48">
        <v>150100</v>
      </c>
      <c r="H1548" s="48">
        <f t="shared" si="96"/>
        <v>6168.2166343333329</v>
      </c>
      <c r="I1548" s="48">
        <v>0</v>
      </c>
      <c r="J1548" s="48">
        <v>-1</v>
      </c>
      <c r="K1548" s="48">
        <v>1</v>
      </c>
      <c r="L1548" s="48">
        <v>0</v>
      </c>
      <c r="M1548">
        <v>6231.6750000000002</v>
      </c>
      <c r="N1548">
        <v>6226.73996575</v>
      </c>
      <c r="O1548" s="48">
        <v>1</v>
      </c>
      <c r="P1548" s="61">
        <f t="shared" si="93"/>
        <v>0.57998718278091033</v>
      </c>
      <c r="Q1548" s="62">
        <f t="shared" si="94"/>
        <v>0.64106445708754034</v>
      </c>
      <c r="R1548" s="62">
        <f t="shared" si="95"/>
        <v>1</v>
      </c>
    </row>
    <row r="1549" spans="1:18" x14ac:dyDescent="0.3">
      <c r="A1549" s="60">
        <v>41649</v>
      </c>
      <c r="B1549" s="48">
        <v>0</v>
      </c>
      <c r="C1549" s="48">
        <v>6178.8500979999999</v>
      </c>
      <c r="D1549" s="48">
        <v>6239.1000979999999</v>
      </c>
      <c r="E1549" s="48">
        <v>6139.6000979999999</v>
      </c>
      <c r="F1549" s="48">
        <v>6171.4501950000003</v>
      </c>
      <c r="G1549" s="48">
        <v>159900</v>
      </c>
      <c r="H1549" s="48">
        <f t="shared" si="96"/>
        <v>6183.3834636666661</v>
      </c>
      <c r="I1549" s="48">
        <v>0</v>
      </c>
      <c r="J1549" s="48">
        <v>-1</v>
      </c>
      <c r="K1549" s="48">
        <v>0</v>
      </c>
      <c r="L1549" s="48">
        <v>0</v>
      </c>
      <c r="M1549">
        <v>6220.9300292999997</v>
      </c>
      <c r="N1549">
        <v>6219.9174803999995</v>
      </c>
      <c r="O1549" s="48">
        <v>1</v>
      </c>
      <c r="P1549" s="61">
        <f t="shared" si="93"/>
        <v>0.57960367429160975</v>
      </c>
      <c r="Q1549" s="62">
        <f t="shared" si="94"/>
        <v>0.64097620669686628</v>
      </c>
      <c r="R1549" s="62">
        <f t="shared" si="95"/>
        <v>1</v>
      </c>
    </row>
    <row r="1550" spans="1:18" x14ac:dyDescent="0.3">
      <c r="A1550" s="60">
        <v>41652</v>
      </c>
      <c r="B1550" s="48">
        <v>1</v>
      </c>
      <c r="C1550" s="48">
        <v>6189.5498049999997</v>
      </c>
      <c r="D1550" s="48">
        <v>6288.2001950000003</v>
      </c>
      <c r="E1550" s="48">
        <v>6189.5498049999997</v>
      </c>
      <c r="F1550" s="48">
        <v>6272.75</v>
      </c>
      <c r="G1550" s="48">
        <v>135000</v>
      </c>
      <c r="H1550" s="48">
        <f t="shared" si="96"/>
        <v>6250.166666666667</v>
      </c>
      <c r="I1550" s="48">
        <v>1</v>
      </c>
      <c r="J1550" s="48">
        <v>1</v>
      </c>
      <c r="K1550" s="48">
        <v>0</v>
      </c>
      <c r="L1550" s="48">
        <v>1</v>
      </c>
      <c r="M1550">
        <v>6216.8250488000003</v>
      </c>
      <c r="N1550">
        <v>6221.702490149999</v>
      </c>
      <c r="O1550" s="48">
        <v>0</v>
      </c>
      <c r="P1550" s="61">
        <f t="shared" si="93"/>
        <v>0.81177960872490673</v>
      </c>
      <c r="Q1550" s="62">
        <f t="shared" si="94"/>
        <v>0.69248859842905797</v>
      </c>
      <c r="R1550" s="62">
        <f t="shared" si="95"/>
        <v>1</v>
      </c>
    </row>
    <row r="1551" spans="1:18" x14ac:dyDescent="0.3">
      <c r="A1551" s="60">
        <v>41653</v>
      </c>
      <c r="B1551" s="48">
        <v>0</v>
      </c>
      <c r="C1551" s="48">
        <v>6260.25</v>
      </c>
      <c r="D1551" s="48">
        <v>6280.3500979999999</v>
      </c>
      <c r="E1551" s="48">
        <v>6234.1499020000001</v>
      </c>
      <c r="F1551" s="48">
        <v>6241.8500979999999</v>
      </c>
      <c r="G1551" s="48">
        <v>110200</v>
      </c>
      <c r="H1551" s="48">
        <f t="shared" si="96"/>
        <v>6252.1166993333327</v>
      </c>
      <c r="I1551" s="48">
        <v>0</v>
      </c>
      <c r="J1551" s="48">
        <v>-1</v>
      </c>
      <c r="K1551" s="48">
        <v>0</v>
      </c>
      <c r="L1551" s="48">
        <v>1</v>
      </c>
      <c r="M1551">
        <v>6211.9000488000001</v>
      </c>
      <c r="N1551">
        <v>6225.3749999499996</v>
      </c>
      <c r="O1551" s="48">
        <v>0</v>
      </c>
      <c r="P1551" s="61">
        <f t="shared" si="93"/>
        <v>0.57577274142005852</v>
      </c>
      <c r="Q1551" s="62">
        <f t="shared" si="94"/>
        <v>0.64009413525122416</v>
      </c>
      <c r="R1551" s="62">
        <f t="shared" si="95"/>
        <v>1</v>
      </c>
    </row>
    <row r="1552" spans="1:18" x14ac:dyDescent="0.3">
      <c r="A1552" s="60">
        <v>41654</v>
      </c>
      <c r="B1552" s="48">
        <v>0</v>
      </c>
      <c r="C1552" s="48">
        <v>6265.9501950000003</v>
      </c>
      <c r="D1552" s="48">
        <v>6325.2001950000003</v>
      </c>
      <c r="E1552" s="48">
        <v>6265.2998049999997</v>
      </c>
      <c r="F1552" s="48">
        <v>6320.8999020000001</v>
      </c>
      <c r="G1552" s="48">
        <v>145900</v>
      </c>
      <c r="H1552" s="48">
        <f t="shared" si="96"/>
        <v>6303.7999673333334</v>
      </c>
      <c r="I1552" s="48">
        <v>1</v>
      </c>
      <c r="J1552" s="48">
        <v>-1</v>
      </c>
      <c r="K1552" s="48">
        <v>0</v>
      </c>
      <c r="L1552" s="48">
        <v>0</v>
      </c>
      <c r="M1552">
        <v>6213.5900389999997</v>
      </c>
      <c r="N1552">
        <v>6233.6849853000003</v>
      </c>
      <c r="O1552" s="48">
        <v>0</v>
      </c>
      <c r="P1552" s="61">
        <f t="shared" si="93"/>
        <v>0.74485251662123619</v>
      </c>
      <c r="Q1552" s="62">
        <f t="shared" si="94"/>
        <v>0.67805605535939573</v>
      </c>
      <c r="R1552" s="62">
        <f t="shared" si="95"/>
        <v>1</v>
      </c>
    </row>
    <row r="1553" spans="1:18" x14ac:dyDescent="0.3">
      <c r="A1553" s="60">
        <v>41655</v>
      </c>
      <c r="B1553" s="48">
        <v>0</v>
      </c>
      <c r="C1553" s="48">
        <v>6341.3500979999999</v>
      </c>
      <c r="D1553" s="48">
        <v>6346.5</v>
      </c>
      <c r="E1553" s="48">
        <v>6299.8500979999999</v>
      </c>
      <c r="F1553" s="48">
        <v>6318.8999020000001</v>
      </c>
      <c r="G1553" s="48">
        <v>153400</v>
      </c>
      <c r="H1553" s="48">
        <f t="shared" si="96"/>
        <v>6321.75</v>
      </c>
      <c r="I1553" s="48">
        <v>0</v>
      </c>
      <c r="J1553" s="48">
        <v>-1</v>
      </c>
      <c r="K1553" s="48">
        <v>0</v>
      </c>
      <c r="L1553" s="48">
        <v>0</v>
      </c>
      <c r="M1553">
        <v>6223.3650389999993</v>
      </c>
      <c r="N1553">
        <v>6242.6774901500003</v>
      </c>
      <c r="O1553" s="48">
        <v>0</v>
      </c>
      <c r="P1553" s="61">
        <f t="shared" si="93"/>
        <v>0.55641890306349362</v>
      </c>
      <c r="Q1553" s="62">
        <f t="shared" si="94"/>
        <v>0.63562353934523041</v>
      </c>
      <c r="R1553" s="62">
        <f t="shared" si="95"/>
        <v>1</v>
      </c>
    </row>
    <row r="1554" spans="1:18" x14ac:dyDescent="0.3">
      <c r="A1554" s="60">
        <v>41656</v>
      </c>
      <c r="B1554" s="48">
        <v>0</v>
      </c>
      <c r="C1554" s="48">
        <v>6306.25</v>
      </c>
      <c r="D1554" s="48">
        <v>6327.1000979999999</v>
      </c>
      <c r="E1554" s="48">
        <v>6246.3500979999999</v>
      </c>
      <c r="F1554" s="48">
        <v>6261.6499020000001</v>
      </c>
      <c r="G1554" s="48">
        <v>167700</v>
      </c>
      <c r="H1554" s="48">
        <f t="shared" si="96"/>
        <v>6278.3666993333327</v>
      </c>
      <c r="I1554" s="48">
        <v>0</v>
      </c>
      <c r="J1554" s="48">
        <v>-1</v>
      </c>
      <c r="K1554" s="48">
        <v>1</v>
      </c>
      <c r="L1554" s="48">
        <v>0</v>
      </c>
      <c r="M1554">
        <v>6228.4150389999995</v>
      </c>
      <c r="N1554">
        <v>6244.9024901499997</v>
      </c>
      <c r="O1554" s="48">
        <v>0</v>
      </c>
      <c r="P1554" s="61">
        <f t="shared" si="93"/>
        <v>0.49130148868564577</v>
      </c>
      <c r="Q1554" s="62">
        <f t="shared" si="94"/>
        <v>0.62041298185554616</v>
      </c>
      <c r="R1554" s="62">
        <f t="shared" si="95"/>
        <v>1</v>
      </c>
    </row>
    <row r="1555" spans="1:18" x14ac:dyDescent="0.3">
      <c r="A1555" s="60">
        <v>41659</v>
      </c>
      <c r="B1555" s="48">
        <v>1</v>
      </c>
      <c r="C1555" s="48">
        <v>6261.75</v>
      </c>
      <c r="D1555" s="48">
        <v>6307.4501950000003</v>
      </c>
      <c r="E1555" s="48">
        <v>6243.3500979999999</v>
      </c>
      <c r="F1555" s="48">
        <v>6303.9501950000003</v>
      </c>
      <c r="G1555" s="48">
        <v>122100</v>
      </c>
      <c r="H1555" s="48">
        <f t="shared" si="96"/>
        <v>6284.9168293333341</v>
      </c>
      <c r="I1555" s="48">
        <v>1</v>
      </c>
      <c r="J1555" s="48">
        <v>-1</v>
      </c>
      <c r="K1555" s="48">
        <v>0</v>
      </c>
      <c r="L1555" s="48">
        <v>1</v>
      </c>
      <c r="M1555">
        <v>6239.6650389999986</v>
      </c>
      <c r="N1555">
        <v>6251.7675047999992</v>
      </c>
      <c r="O1555" s="48">
        <v>0</v>
      </c>
      <c r="P1555" s="61">
        <f t="shared" si="93"/>
        <v>0.72299837944352663</v>
      </c>
      <c r="Q1555" s="62">
        <f t="shared" si="94"/>
        <v>0.67326693863206166</v>
      </c>
      <c r="R1555" s="62">
        <f t="shared" si="95"/>
        <v>1</v>
      </c>
    </row>
    <row r="1556" spans="1:18" x14ac:dyDescent="0.3">
      <c r="A1556" s="60">
        <v>41660</v>
      </c>
      <c r="B1556" s="48">
        <v>0</v>
      </c>
      <c r="C1556" s="48">
        <v>6320.1499020000001</v>
      </c>
      <c r="D1556" s="48">
        <v>6330.2998049999997</v>
      </c>
      <c r="E1556" s="48">
        <v>6297.8999020000001</v>
      </c>
      <c r="F1556" s="48">
        <v>6313.7998049999997</v>
      </c>
      <c r="G1556" s="48">
        <v>141700</v>
      </c>
      <c r="H1556" s="48">
        <f t="shared" si="96"/>
        <v>6313.9998373333328</v>
      </c>
      <c r="I1556" s="48">
        <v>0</v>
      </c>
      <c r="J1556" s="48">
        <v>-1</v>
      </c>
      <c r="K1556" s="48">
        <v>0</v>
      </c>
      <c r="L1556" s="48">
        <v>0</v>
      </c>
      <c r="M1556">
        <v>6254.820019499999</v>
      </c>
      <c r="N1556">
        <v>6253.7449950499995</v>
      </c>
      <c r="O1556" s="48">
        <v>1</v>
      </c>
      <c r="P1556" s="61">
        <f t="shared" si="93"/>
        <v>0.59982016049123466</v>
      </c>
      <c r="Q1556" s="62">
        <f t="shared" si="94"/>
        <v>0.64561516070269231</v>
      </c>
      <c r="R1556" s="62">
        <f t="shared" si="95"/>
        <v>1</v>
      </c>
    </row>
    <row r="1557" spans="1:18" x14ac:dyDescent="0.3">
      <c r="A1557" s="60">
        <v>41661</v>
      </c>
      <c r="B1557" s="48">
        <v>1</v>
      </c>
      <c r="C1557" s="48">
        <v>6309.0498049999997</v>
      </c>
      <c r="D1557" s="48">
        <v>6349.9501950000003</v>
      </c>
      <c r="E1557" s="48">
        <v>6287.4501950000003</v>
      </c>
      <c r="F1557" s="48">
        <v>6338.9501950000003</v>
      </c>
      <c r="G1557" s="48">
        <v>137500</v>
      </c>
      <c r="H1557" s="48">
        <f t="shared" si="96"/>
        <v>6325.4501950000003</v>
      </c>
      <c r="I1557" s="48">
        <v>1</v>
      </c>
      <c r="J1557" s="48">
        <v>-1</v>
      </c>
      <c r="K1557" s="48">
        <v>0</v>
      </c>
      <c r="L1557" s="48">
        <v>1</v>
      </c>
      <c r="M1557">
        <v>6271.2550291999996</v>
      </c>
      <c r="N1557">
        <v>6256.4675047999999</v>
      </c>
      <c r="O1557" s="48">
        <v>1</v>
      </c>
      <c r="P1557" s="61">
        <f t="shared" si="93"/>
        <v>0.68774981032730931</v>
      </c>
      <c r="Q1557" s="62">
        <f t="shared" si="94"/>
        <v>0.66546617405658948</v>
      </c>
      <c r="R1557" s="62">
        <f t="shared" si="95"/>
        <v>1</v>
      </c>
    </row>
    <row r="1558" spans="1:18" x14ac:dyDescent="0.3">
      <c r="A1558" s="60">
        <v>41662</v>
      </c>
      <c r="B1558" s="48">
        <v>1</v>
      </c>
      <c r="C1558" s="48">
        <v>6325.9501950000003</v>
      </c>
      <c r="D1558" s="48">
        <v>6355.6000979999999</v>
      </c>
      <c r="E1558" s="48">
        <v>6316.3999020000001</v>
      </c>
      <c r="F1558" s="48">
        <v>6345.6499020000001</v>
      </c>
      <c r="G1558" s="48">
        <v>120100</v>
      </c>
      <c r="H1558" s="48">
        <f t="shared" si="96"/>
        <v>6339.2166340000003</v>
      </c>
      <c r="I1558" s="48">
        <v>1</v>
      </c>
      <c r="J1558" s="48">
        <v>-1</v>
      </c>
      <c r="K1558" s="48">
        <v>0</v>
      </c>
      <c r="L1558" s="48">
        <v>1</v>
      </c>
      <c r="M1558">
        <v>6288.9850095999991</v>
      </c>
      <c r="N1558">
        <v>6260.3300048000001</v>
      </c>
      <c r="O1558" s="48">
        <v>1</v>
      </c>
      <c r="P1558" s="61">
        <f t="shared" si="93"/>
        <v>0.66892481869912568</v>
      </c>
      <c r="Q1558" s="62">
        <f t="shared" si="94"/>
        <v>0.6612623663330448</v>
      </c>
      <c r="R1558" s="62">
        <f t="shared" si="95"/>
        <v>1</v>
      </c>
    </row>
    <row r="1559" spans="1:18" x14ac:dyDescent="0.3">
      <c r="A1559" s="60">
        <v>41663</v>
      </c>
      <c r="B1559" s="48">
        <v>0</v>
      </c>
      <c r="C1559" s="48">
        <v>6301.6499020000001</v>
      </c>
      <c r="D1559" s="48">
        <v>6331.4501950000003</v>
      </c>
      <c r="E1559" s="48">
        <v>6263.8999020000001</v>
      </c>
      <c r="F1559" s="48">
        <v>6266.75</v>
      </c>
      <c r="G1559" s="48">
        <v>160300</v>
      </c>
      <c r="H1559" s="48">
        <f t="shared" si="96"/>
        <v>6287.3666990000011</v>
      </c>
      <c r="I1559" s="48">
        <v>0</v>
      </c>
      <c r="J1559" s="48">
        <v>-1</v>
      </c>
      <c r="K1559" s="48">
        <v>1</v>
      </c>
      <c r="L1559" s="48">
        <v>0</v>
      </c>
      <c r="M1559">
        <v>6298.5149900999995</v>
      </c>
      <c r="N1559">
        <v>6259.722509700001</v>
      </c>
      <c r="O1559" s="48">
        <v>1</v>
      </c>
      <c r="P1559" s="61">
        <f t="shared" si="93"/>
        <v>0.51574712942616685</v>
      </c>
      <c r="Q1559" s="62">
        <f t="shared" si="94"/>
        <v>0.62615276639402928</v>
      </c>
      <c r="R1559" s="62">
        <f t="shared" si="95"/>
        <v>1</v>
      </c>
    </row>
    <row r="1560" spans="1:18" x14ac:dyDescent="0.3">
      <c r="A1560" s="60">
        <v>41666</v>
      </c>
      <c r="B1560" s="48">
        <v>0</v>
      </c>
      <c r="C1560" s="48">
        <v>6186.2998049999997</v>
      </c>
      <c r="D1560" s="48">
        <v>6188.5498049999997</v>
      </c>
      <c r="E1560" s="48">
        <v>6130.25</v>
      </c>
      <c r="F1560" s="48">
        <v>6135.8500979999999</v>
      </c>
      <c r="G1560" s="48">
        <v>190400</v>
      </c>
      <c r="H1560" s="48">
        <f t="shared" si="96"/>
        <v>6151.5499676666659</v>
      </c>
      <c r="I1560" s="48">
        <v>0</v>
      </c>
      <c r="J1560" s="48">
        <v>-1</v>
      </c>
      <c r="K1560" s="48">
        <v>1</v>
      </c>
      <c r="L1560" s="48">
        <v>0</v>
      </c>
      <c r="M1560">
        <v>6284.8249999</v>
      </c>
      <c r="N1560">
        <v>6250.8250243500006</v>
      </c>
      <c r="O1560" s="48">
        <v>1</v>
      </c>
      <c r="P1560" s="61">
        <f t="shared" si="93"/>
        <v>0.4731237556019694</v>
      </c>
      <c r="Q1560" s="62">
        <f t="shared" si="94"/>
        <v>0.6161228404591913</v>
      </c>
      <c r="R1560" s="62">
        <f t="shared" si="95"/>
        <v>1</v>
      </c>
    </row>
    <row r="1561" spans="1:18" x14ac:dyDescent="0.3">
      <c r="A1561" s="60">
        <v>41667</v>
      </c>
      <c r="B1561" s="48">
        <v>1</v>
      </c>
      <c r="C1561" s="48">
        <v>6131.8500979999999</v>
      </c>
      <c r="D1561" s="48">
        <v>6163.6000979999999</v>
      </c>
      <c r="E1561" s="48">
        <v>6085.9501950000003</v>
      </c>
      <c r="F1561" s="48">
        <v>6126.25</v>
      </c>
      <c r="G1561" s="48">
        <v>184100</v>
      </c>
      <c r="H1561" s="48">
        <f t="shared" si="96"/>
        <v>6125.2667643333334</v>
      </c>
      <c r="I1561" s="48">
        <v>0</v>
      </c>
      <c r="J1561" s="48">
        <v>-1</v>
      </c>
      <c r="K1561" s="48">
        <v>1</v>
      </c>
      <c r="L1561" s="48">
        <v>1</v>
      </c>
      <c r="M1561">
        <v>6273.2649900999995</v>
      </c>
      <c r="N1561">
        <v>6242.5825194500012</v>
      </c>
      <c r="O1561" s="48">
        <v>1</v>
      </c>
      <c r="P1561" s="61">
        <f t="shared" ref="P1561:P1624" si="97">$B$2+SUMPRODUCT($C$2:$G$2,C1561:G1561)</f>
        <v>0.58383998629007938</v>
      </c>
      <c r="Q1561" s="62">
        <f t="shared" ref="Q1561:Q1624" si="98">EXP(P1561)/(1+EXP(P1561))</f>
        <v>0.64195050767133643</v>
      </c>
      <c r="R1561" s="62">
        <f t="shared" ref="R1561:R1624" si="99">IF(Q1561&gt;0.5,1,0)</f>
        <v>1</v>
      </c>
    </row>
    <row r="1562" spans="1:18" x14ac:dyDescent="0.3">
      <c r="A1562" s="60">
        <v>41668</v>
      </c>
      <c r="B1562" s="48">
        <v>0</v>
      </c>
      <c r="C1562" s="48">
        <v>6161</v>
      </c>
      <c r="D1562" s="48">
        <v>6170.4501950000003</v>
      </c>
      <c r="E1562" s="48">
        <v>6109.7998049999997</v>
      </c>
      <c r="F1562" s="48">
        <v>6120.25</v>
      </c>
      <c r="G1562" s="48">
        <v>146700</v>
      </c>
      <c r="H1562" s="48">
        <f t="shared" si="96"/>
        <v>6133.5</v>
      </c>
      <c r="I1562" s="48">
        <v>0</v>
      </c>
      <c r="J1562" s="48">
        <v>-1</v>
      </c>
      <c r="K1562" s="48">
        <v>0</v>
      </c>
      <c r="L1562" s="48">
        <v>1</v>
      </c>
      <c r="M1562">
        <v>6253.1999999</v>
      </c>
      <c r="N1562">
        <v>6233.3950194500003</v>
      </c>
      <c r="O1562" s="48">
        <v>1</v>
      </c>
      <c r="P1562" s="61">
        <f t="shared" si="97"/>
        <v>0.50974336210940396</v>
      </c>
      <c r="Q1562" s="62">
        <f t="shared" si="98"/>
        <v>0.6247463106292146</v>
      </c>
      <c r="R1562" s="62">
        <f t="shared" si="99"/>
        <v>1</v>
      </c>
    </row>
    <row r="1563" spans="1:18" x14ac:dyDescent="0.3">
      <c r="A1563" s="60">
        <v>41669</v>
      </c>
      <c r="B1563" s="48">
        <v>1</v>
      </c>
      <c r="C1563" s="48">
        <v>6067</v>
      </c>
      <c r="D1563" s="48">
        <v>6082.8500979999999</v>
      </c>
      <c r="E1563" s="48">
        <v>6027.25</v>
      </c>
      <c r="F1563" s="48">
        <v>6073.7001950000003</v>
      </c>
      <c r="G1563" s="48">
        <v>208100</v>
      </c>
      <c r="H1563" s="48">
        <f t="shared" si="96"/>
        <v>6061.2667643333334</v>
      </c>
      <c r="I1563" s="48">
        <v>1</v>
      </c>
      <c r="J1563" s="48">
        <v>-1</v>
      </c>
      <c r="K1563" s="48">
        <v>1</v>
      </c>
      <c r="L1563" s="48">
        <v>0</v>
      </c>
      <c r="M1563">
        <v>6228.6800292000007</v>
      </c>
      <c r="N1563">
        <v>6226.0225340999996</v>
      </c>
      <c r="O1563" s="48">
        <v>1</v>
      </c>
      <c r="P1563" s="61">
        <f t="shared" si="97"/>
        <v>0.61181877036324772</v>
      </c>
      <c r="Q1563" s="62">
        <f t="shared" si="98"/>
        <v>0.64835557647078301</v>
      </c>
      <c r="R1563" s="62">
        <f t="shared" si="99"/>
        <v>1</v>
      </c>
    </row>
    <row r="1564" spans="1:18" x14ac:dyDescent="0.3">
      <c r="A1564" s="60">
        <v>41670</v>
      </c>
      <c r="B1564" s="48">
        <v>1</v>
      </c>
      <c r="C1564" s="48">
        <v>6082.75</v>
      </c>
      <c r="D1564" s="48">
        <v>6097.8500979999999</v>
      </c>
      <c r="E1564" s="48">
        <v>6067.3500979999999</v>
      </c>
      <c r="F1564" s="48">
        <v>6089.5</v>
      </c>
      <c r="G1564" s="48">
        <v>146700</v>
      </c>
      <c r="H1564" s="48">
        <f t="shared" si="96"/>
        <v>6084.9000653333323</v>
      </c>
      <c r="I1564" s="48">
        <v>1</v>
      </c>
      <c r="J1564" s="48">
        <v>-1</v>
      </c>
      <c r="K1564" s="48">
        <v>0</v>
      </c>
      <c r="L1564" s="48">
        <v>1</v>
      </c>
      <c r="M1564">
        <v>6211.4650390000006</v>
      </c>
      <c r="N1564">
        <v>6219.9400389999992</v>
      </c>
      <c r="O1564" s="48">
        <v>0</v>
      </c>
      <c r="P1564" s="61">
        <f t="shared" si="97"/>
        <v>0.63012812158060771</v>
      </c>
      <c r="Q1564" s="62">
        <f t="shared" si="98"/>
        <v>0.65251851280455275</v>
      </c>
      <c r="R1564" s="62">
        <f t="shared" si="99"/>
        <v>1</v>
      </c>
    </row>
    <row r="1565" spans="1:18" x14ac:dyDescent="0.3">
      <c r="A1565" s="60">
        <v>41673</v>
      </c>
      <c r="B1565" s="48">
        <v>0</v>
      </c>
      <c r="C1565" s="48">
        <v>6058.7998049999997</v>
      </c>
      <c r="D1565" s="48">
        <v>6074.8500979999999</v>
      </c>
      <c r="E1565" s="48">
        <v>5994.4501950000003</v>
      </c>
      <c r="F1565" s="48">
        <v>6001.7998049999997</v>
      </c>
      <c r="G1565" s="48">
        <v>134900</v>
      </c>
      <c r="H1565" s="48">
        <f t="shared" si="96"/>
        <v>6023.7000326666666</v>
      </c>
      <c r="I1565" s="48">
        <v>0</v>
      </c>
      <c r="J1565" s="48">
        <v>-1</v>
      </c>
      <c r="K1565" s="48">
        <v>1</v>
      </c>
      <c r="L1565" s="48">
        <v>1</v>
      </c>
      <c r="M1565">
        <v>6181.25</v>
      </c>
      <c r="N1565">
        <v>6210.4575194999989</v>
      </c>
      <c r="O1565" s="48">
        <v>0</v>
      </c>
      <c r="P1565" s="61">
        <f t="shared" si="97"/>
        <v>0.46976855699705916</v>
      </c>
      <c r="Q1565" s="62">
        <f t="shared" si="98"/>
        <v>0.61532897547365661</v>
      </c>
      <c r="R1565" s="62">
        <f t="shared" si="99"/>
        <v>1</v>
      </c>
    </row>
    <row r="1566" spans="1:18" x14ac:dyDescent="0.3">
      <c r="A1566" s="60">
        <v>41674</v>
      </c>
      <c r="B1566" s="48">
        <v>1</v>
      </c>
      <c r="C1566" s="48">
        <v>5947.6000979999999</v>
      </c>
      <c r="D1566" s="48">
        <v>6017.7998049999997</v>
      </c>
      <c r="E1566" s="48">
        <v>5933.2998049999997</v>
      </c>
      <c r="F1566" s="48">
        <v>6000.8999020000001</v>
      </c>
      <c r="G1566" s="48">
        <v>183300</v>
      </c>
      <c r="H1566" s="48">
        <f t="shared" si="96"/>
        <v>5983.9998373333328</v>
      </c>
      <c r="I1566" s="48">
        <v>1</v>
      </c>
      <c r="J1566" s="48">
        <v>-1</v>
      </c>
      <c r="K1566" s="48">
        <v>1</v>
      </c>
      <c r="L1566" s="48">
        <v>0</v>
      </c>
      <c r="M1566">
        <v>6149.9600096999993</v>
      </c>
      <c r="N1566">
        <v>6202.3900145999996</v>
      </c>
      <c r="O1566" s="48">
        <v>0</v>
      </c>
      <c r="P1566" s="61">
        <f t="shared" si="97"/>
        <v>0.72598163386725045</v>
      </c>
      <c r="Q1566" s="62">
        <f t="shared" si="98"/>
        <v>0.67392285114088912</v>
      </c>
      <c r="R1566" s="62">
        <f t="shared" si="99"/>
        <v>1</v>
      </c>
    </row>
    <row r="1567" spans="1:18" x14ac:dyDescent="0.3">
      <c r="A1567" s="60">
        <v>41675</v>
      </c>
      <c r="B1567" s="48">
        <v>1</v>
      </c>
      <c r="C1567" s="48">
        <v>6004.25</v>
      </c>
      <c r="D1567" s="48">
        <v>6028.0498049999997</v>
      </c>
      <c r="E1567" s="48">
        <v>5962.0498049999997</v>
      </c>
      <c r="F1567" s="48">
        <v>6022.3999020000001</v>
      </c>
      <c r="G1567" s="48">
        <v>166600</v>
      </c>
      <c r="H1567" s="48">
        <f t="shared" si="96"/>
        <v>6004.1665039999998</v>
      </c>
      <c r="I1567" s="48">
        <v>1</v>
      </c>
      <c r="J1567" s="48">
        <v>-1</v>
      </c>
      <c r="K1567" s="48">
        <v>0</v>
      </c>
      <c r="L1567" s="48">
        <v>1</v>
      </c>
      <c r="M1567">
        <v>6118.3049803999993</v>
      </c>
      <c r="N1567">
        <v>6194.7800047999999</v>
      </c>
      <c r="O1567" s="48">
        <v>0</v>
      </c>
      <c r="P1567" s="61">
        <f t="shared" si="97"/>
        <v>0.65228897249973139</v>
      </c>
      <c r="Q1567" s="62">
        <f t="shared" si="98"/>
        <v>0.65752609185665989</v>
      </c>
      <c r="R1567" s="62">
        <f t="shared" si="99"/>
        <v>1</v>
      </c>
    </row>
    <row r="1568" spans="1:18" x14ac:dyDescent="0.3">
      <c r="A1568" s="60">
        <v>41676</v>
      </c>
      <c r="B1568" s="48">
        <v>0</v>
      </c>
      <c r="C1568" s="48">
        <v>6028.3500979999999</v>
      </c>
      <c r="D1568" s="48">
        <v>6048.3500979999999</v>
      </c>
      <c r="E1568" s="48">
        <v>5965.3999020000001</v>
      </c>
      <c r="F1568" s="48">
        <v>6036.2998049999997</v>
      </c>
      <c r="G1568" s="48">
        <v>185500</v>
      </c>
      <c r="H1568" s="48">
        <f t="shared" si="96"/>
        <v>6016.6832683333332</v>
      </c>
      <c r="I1568" s="48">
        <v>1</v>
      </c>
      <c r="J1568" s="48">
        <v>-1</v>
      </c>
      <c r="K1568" s="48">
        <v>0</v>
      </c>
      <c r="L1568" s="48">
        <v>0</v>
      </c>
      <c r="M1568">
        <v>6087.3699706999996</v>
      </c>
      <c r="N1568">
        <v>6188.1774901500003</v>
      </c>
      <c r="O1568" s="48">
        <v>0</v>
      </c>
      <c r="P1568" s="61">
        <f t="shared" si="97"/>
        <v>0.62177021292692758</v>
      </c>
      <c r="Q1568" s="62">
        <f t="shared" si="98"/>
        <v>0.65062104872942539</v>
      </c>
      <c r="R1568" s="62">
        <f t="shared" si="99"/>
        <v>1</v>
      </c>
    </row>
    <row r="1569" spans="1:18" x14ac:dyDescent="0.3">
      <c r="A1569" s="60">
        <v>41677</v>
      </c>
      <c r="B1569" s="48">
        <v>0</v>
      </c>
      <c r="C1569" s="48">
        <v>6077.6499020000001</v>
      </c>
      <c r="D1569" s="48">
        <v>6079.9501950000003</v>
      </c>
      <c r="E1569" s="48">
        <v>6030.8999020000001</v>
      </c>
      <c r="F1569" s="48">
        <v>6063.2001950000003</v>
      </c>
      <c r="G1569" s="48">
        <v>181900</v>
      </c>
      <c r="H1569" s="48">
        <f t="shared" si="96"/>
        <v>6058.016764</v>
      </c>
      <c r="I1569" s="48">
        <v>0</v>
      </c>
      <c r="J1569" s="48">
        <v>-1</v>
      </c>
      <c r="K1569" s="48">
        <v>0</v>
      </c>
      <c r="L1569" s="48">
        <v>1</v>
      </c>
      <c r="M1569">
        <v>6067.0149901999994</v>
      </c>
      <c r="N1569">
        <v>6182.7649901499999</v>
      </c>
      <c r="O1569" s="48">
        <v>0</v>
      </c>
      <c r="P1569" s="61">
        <f t="shared" si="97"/>
        <v>0.5685262000447332</v>
      </c>
      <c r="Q1569" s="62">
        <f t="shared" si="98"/>
        <v>0.63842303400018496</v>
      </c>
      <c r="R1569" s="62">
        <f t="shared" si="99"/>
        <v>1</v>
      </c>
    </row>
    <row r="1570" spans="1:18" x14ac:dyDescent="0.3">
      <c r="A1570" s="60">
        <v>41680</v>
      </c>
      <c r="B1570" s="48">
        <v>0</v>
      </c>
      <c r="C1570" s="48">
        <v>6072.7998049999997</v>
      </c>
      <c r="D1570" s="48">
        <v>6083.0498049999997</v>
      </c>
      <c r="E1570" s="48">
        <v>6046.3999020000001</v>
      </c>
      <c r="F1570" s="48">
        <v>6053.4501950000003</v>
      </c>
      <c r="G1570" s="48">
        <v>133100</v>
      </c>
      <c r="H1570" s="48">
        <f t="shared" si="96"/>
        <v>6060.9666340000003</v>
      </c>
      <c r="I1570" s="48">
        <v>0</v>
      </c>
      <c r="J1570" s="48">
        <v>-1</v>
      </c>
      <c r="K1570" s="48">
        <v>0</v>
      </c>
      <c r="L1570" s="48">
        <v>1</v>
      </c>
      <c r="M1570">
        <v>6058.7749998999989</v>
      </c>
      <c r="N1570">
        <v>6171.7999999000003</v>
      </c>
      <c r="O1570" s="48">
        <v>0</v>
      </c>
      <c r="P1570" s="61">
        <f t="shared" si="97"/>
        <v>0.56809526726924076</v>
      </c>
      <c r="Q1570" s="62">
        <f t="shared" si="98"/>
        <v>0.63832355194912416</v>
      </c>
      <c r="R1570" s="62">
        <f t="shared" si="99"/>
        <v>1</v>
      </c>
    </row>
    <row r="1571" spans="1:18" x14ac:dyDescent="0.3">
      <c r="A1571" s="60">
        <v>41681</v>
      </c>
      <c r="B1571" s="48">
        <v>0</v>
      </c>
      <c r="C1571" s="48">
        <v>6072.4501950000003</v>
      </c>
      <c r="D1571" s="48">
        <v>6081.8500979999999</v>
      </c>
      <c r="E1571" s="48">
        <v>6053.25</v>
      </c>
      <c r="F1571" s="48">
        <v>6062.7001950000003</v>
      </c>
      <c r="G1571" s="48">
        <v>150500</v>
      </c>
      <c r="H1571" s="48">
        <f t="shared" si="96"/>
        <v>6065.9334310000004</v>
      </c>
      <c r="I1571" s="48">
        <v>0</v>
      </c>
      <c r="J1571" s="48">
        <v>-1</v>
      </c>
      <c r="K1571" s="48">
        <v>0</v>
      </c>
      <c r="L1571" s="48">
        <v>0</v>
      </c>
      <c r="M1571">
        <v>6052.4200193999995</v>
      </c>
      <c r="N1571">
        <v>6162.8425047500004</v>
      </c>
      <c r="O1571" s="48">
        <v>0</v>
      </c>
      <c r="P1571" s="61">
        <f t="shared" si="97"/>
        <v>0.58760553111204394</v>
      </c>
      <c r="Q1571" s="62">
        <f t="shared" si="98"/>
        <v>0.64281555494155895</v>
      </c>
      <c r="R1571" s="62">
        <f t="shared" si="99"/>
        <v>1</v>
      </c>
    </row>
    <row r="1572" spans="1:18" x14ac:dyDescent="0.3">
      <c r="A1572" s="60">
        <v>41682</v>
      </c>
      <c r="B1572" s="48">
        <v>0</v>
      </c>
      <c r="C1572" s="48">
        <v>6085.3500979999999</v>
      </c>
      <c r="D1572" s="48">
        <v>6106.6000979999999</v>
      </c>
      <c r="E1572" s="48">
        <v>6077.3999020000001</v>
      </c>
      <c r="F1572" s="48">
        <v>6084</v>
      </c>
      <c r="G1572" s="48">
        <v>138500</v>
      </c>
      <c r="H1572" s="48">
        <f t="shared" si="96"/>
        <v>6089.333333333333</v>
      </c>
      <c r="I1572" s="48">
        <v>0</v>
      </c>
      <c r="J1572" s="48">
        <v>-1</v>
      </c>
      <c r="K1572" s="48">
        <v>0</v>
      </c>
      <c r="L1572" s="48">
        <v>1</v>
      </c>
      <c r="M1572">
        <v>6048.7950193999995</v>
      </c>
      <c r="N1572">
        <v>6150.9975096500002</v>
      </c>
      <c r="O1572" s="48">
        <v>0</v>
      </c>
      <c r="P1572" s="61">
        <f t="shared" si="97"/>
        <v>0.60985349121234556</v>
      </c>
      <c r="Q1572" s="62">
        <f t="shared" si="98"/>
        <v>0.64790738072118659</v>
      </c>
      <c r="R1572" s="62">
        <f t="shared" si="99"/>
        <v>1</v>
      </c>
    </row>
    <row r="1573" spans="1:18" x14ac:dyDescent="0.3">
      <c r="A1573" s="60">
        <v>41683</v>
      </c>
      <c r="B1573" s="48">
        <v>0</v>
      </c>
      <c r="C1573" s="48">
        <v>6087.5498049999997</v>
      </c>
      <c r="D1573" s="48">
        <v>6094.3999020000001</v>
      </c>
      <c r="E1573" s="48">
        <v>5991.1000979999999</v>
      </c>
      <c r="F1573" s="48">
        <v>6001.1000979999999</v>
      </c>
      <c r="G1573" s="48">
        <v>153700</v>
      </c>
      <c r="H1573" s="48">
        <f t="shared" si="96"/>
        <v>6028.8666993333327</v>
      </c>
      <c r="I1573" s="48">
        <v>0</v>
      </c>
      <c r="J1573" s="48">
        <v>-1</v>
      </c>
      <c r="K1573" s="48">
        <v>1</v>
      </c>
      <c r="L1573" s="48">
        <v>0</v>
      </c>
      <c r="M1573">
        <v>6041.5350096999991</v>
      </c>
      <c r="N1573">
        <v>6135.1075194499999</v>
      </c>
      <c r="O1573" s="48">
        <v>0</v>
      </c>
      <c r="P1573" s="61">
        <f t="shared" si="97"/>
        <v>0.39104515494521136</v>
      </c>
      <c r="Q1573" s="62">
        <f t="shared" si="98"/>
        <v>0.59653427373346946</v>
      </c>
      <c r="R1573" s="62">
        <f t="shared" si="99"/>
        <v>1</v>
      </c>
    </row>
    <row r="1574" spans="1:18" x14ac:dyDescent="0.3">
      <c r="A1574" s="60">
        <v>41684</v>
      </c>
      <c r="B1574" s="48">
        <v>1</v>
      </c>
      <c r="C1574" s="48">
        <v>6023.75</v>
      </c>
      <c r="D1574" s="48">
        <v>6056.3999020000001</v>
      </c>
      <c r="E1574" s="48">
        <v>5984.6000979999999</v>
      </c>
      <c r="F1574" s="48">
        <v>6048.3500979999999</v>
      </c>
      <c r="G1574" s="48">
        <v>140200</v>
      </c>
      <c r="H1574" s="48">
        <f t="shared" si="96"/>
        <v>6029.7833659999997</v>
      </c>
      <c r="I1574" s="48">
        <v>1</v>
      </c>
      <c r="J1574" s="48">
        <v>-1</v>
      </c>
      <c r="K1574" s="48">
        <v>0</v>
      </c>
      <c r="L1574" s="48">
        <v>1</v>
      </c>
      <c r="M1574">
        <v>6037.4200195000003</v>
      </c>
      <c r="N1574">
        <v>6124.44252925</v>
      </c>
      <c r="O1574" s="48">
        <v>0</v>
      </c>
      <c r="P1574" s="61">
        <f t="shared" si="97"/>
        <v>0.67495681560021692</v>
      </c>
      <c r="Q1574" s="62">
        <f t="shared" si="98"/>
        <v>0.66261218305101388</v>
      </c>
      <c r="R1574" s="62">
        <f t="shared" si="99"/>
        <v>1</v>
      </c>
    </row>
    <row r="1575" spans="1:18" x14ac:dyDescent="0.3">
      <c r="A1575" s="60">
        <v>41688</v>
      </c>
      <c r="B1575" s="48">
        <v>1</v>
      </c>
      <c r="C1575" s="48">
        <v>6071.2998049999997</v>
      </c>
      <c r="D1575" s="48">
        <v>6141.7001950000003</v>
      </c>
      <c r="E1575" s="48">
        <v>6066.7998049999997</v>
      </c>
      <c r="F1575" s="48">
        <v>6127.1000979999999</v>
      </c>
      <c r="G1575" s="48">
        <v>126600</v>
      </c>
      <c r="H1575" s="48">
        <f t="shared" si="96"/>
        <v>6111.8666993333327</v>
      </c>
      <c r="I1575" s="48">
        <v>1</v>
      </c>
      <c r="J1575" s="48">
        <v>-1</v>
      </c>
      <c r="K1575" s="48">
        <v>0</v>
      </c>
      <c r="L1575" s="48">
        <v>1</v>
      </c>
      <c r="M1575">
        <v>6049.9500488000012</v>
      </c>
      <c r="N1575">
        <v>6115.6000243999997</v>
      </c>
      <c r="O1575" s="48">
        <v>0</v>
      </c>
      <c r="P1575" s="61">
        <f t="shared" si="97"/>
        <v>0.74985706134117991</v>
      </c>
      <c r="Q1575" s="62">
        <f t="shared" si="98"/>
        <v>0.67914755275956573</v>
      </c>
      <c r="R1575" s="62">
        <f t="shared" si="99"/>
        <v>1</v>
      </c>
    </row>
    <row r="1576" spans="1:18" x14ac:dyDescent="0.3">
      <c r="A1576" s="60">
        <v>41689</v>
      </c>
      <c r="B1576" s="48">
        <v>1</v>
      </c>
      <c r="C1576" s="48">
        <v>6132.0498049999997</v>
      </c>
      <c r="D1576" s="48">
        <v>6160.3500979999999</v>
      </c>
      <c r="E1576" s="48">
        <v>6125.75</v>
      </c>
      <c r="F1576" s="48">
        <v>6152.75</v>
      </c>
      <c r="G1576" s="48">
        <v>95200</v>
      </c>
      <c r="H1576" s="48">
        <f t="shared" si="96"/>
        <v>6146.2833659999997</v>
      </c>
      <c r="I1576" s="48">
        <v>1</v>
      </c>
      <c r="J1576" s="48">
        <v>-1</v>
      </c>
      <c r="K1576" s="48">
        <v>0</v>
      </c>
      <c r="L1576" s="48">
        <v>1</v>
      </c>
      <c r="M1576">
        <v>6065.1350586000008</v>
      </c>
      <c r="N1576">
        <v>6107.5475341499987</v>
      </c>
      <c r="O1576" s="48">
        <v>0</v>
      </c>
      <c r="P1576" s="61">
        <f t="shared" si="97"/>
        <v>0.67879567213625958</v>
      </c>
      <c r="Q1576" s="62">
        <f t="shared" si="98"/>
        <v>0.66346985092053212</v>
      </c>
      <c r="R1576" s="62">
        <f t="shared" si="99"/>
        <v>1</v>
      </c>
    </row>
    <row r="1577" spans="1:18" x14ac:dyDescent="0.3">
      <c r="A1577" s="60">
        <v>41690</v>
      </c>
      <c r="B1577" s="48">
        <v>0</v>
      </c>
      <c r="C1577" s="48">
        <v>6127.1499020000001</v>
      </c>
      <c r="D1577" s="48">
        <v>6129.1000979999999</v>
      </c>
      <c r="E1577" s="48">
        <v>6086.4501950000003</v>
      </c>
      <c r="F1577" s="48">
        <v>6091.4501950000003</v>
      </c>
      <c r="G1577" s="48">
        <v>132100</v>
      </c>
      <c r="H1577" s="48">
        <f t="shared" si="96"/>
        <v>6102.3334960000002</v>
      </c>
      <c r="I1577" s="48">
        <v>0</v>
      </c>
      <c r="J1577" s="48">
        <v>-1</v>
      </c>
      <c r="K1577" s="48">
        <v>1</v>
      </c>
      <c r="L1577" s="48">
        <v>0</v>
      </c>
      <c r="M1577">
        <v>6072.0400879000008</v>
      </c>
      <c r="N1577">
        <v>6095.1725341499987</v>
      </c>
      <c r="O1577" s="48">
        <v>0</v>
      </c>
      <c r="P1577" s="61">
        <f t="shared" si="97"/>
        <v>0.52865896948201896</v>
      </c>
      <c r="Q1577" s="62">
        <f t="shared" si="98"/>
        <v>0.62917028361677318</v>
      </c>
      <c r="R1577" s="62">
        <f t="shared" si="99"/>
        <v>1</v>
      </c>
    </row>
    <row r="1578" spans="1:18" x14ac:dyDescent="0.3">
      <c r="A1578" s="60">
        <v>41691</v>
      </c>
      <c r="B1578" s="48">
        <v>1</v>
      </c>
      <c r="C1578" s="48">
        <v>6108.2998049999997</v>
      </c>
      <c r="D1578" s="48">
        <v>6159.6499020000001</v>
      </c>
      <c r="E1578" s="48">
        <v>6108</v>
      </c>
      <c r="F1578" s="48">
        <v>6155.4501950000003</v>
      </c>
      <c r="G1578" s="48">
        <v>112600</v>
      </c>
      <c r="H1578" s="48">
        <f t="shared" si="96"/>
        <v>6141.0333656666671</v>
      </c>
      <c r="I1578" s="48">
        <v>1</v>
      </c>
      <c r="J1578" s="48">
        <v>-1</v>
      </c>
      <c r="K1578" s="48">
        <v>0</v>
      </c>
      <c r="L1578" s="48">
        <v>1</v>
      </c>
      <c r="M1578">
        <v>6083.9551268999994</v>
      </c>
      <c r="N1578">
        <v>6085.6625487999991</v>
      </c>
      <c r="O1578" s="48">
        <v>0</v>
      </c>
      <c r="P1578" s="61">
        <f t="shared" si="97"/>
        <v>0.7362580157142401</v>
      </c>
      <c r="Q1578" s="62">
        <f t="shared" si="98"/>
        <v>0.6761770459482751</v>
      </c>
      <c r="R1578" s="62">
        <f t="shared" si="99"/>
        <v>1</v>
      </c>
    </row>
    <row r="1579" spans="1:18" x14ac:dyDescent="0.3">
      <c r="A1579" s="60">
        <v>41694</v>
      </c>
      <c r="B1579" s="48">
        <v>1</v>
      </c>
      <c r="C1579" s="48">
        <v>6140.9501950000003</v>
      </c>
      <c r="D1579" s="48">
        <v>6191.8500979999999</v>
      </c>
      <c r="E1579" s="48">
        <v>6130.7998049999997</v>
      </c>
      <c r="F1579" s="48">
        <v>6186.1000979999999</v>
      </c>
      <c r="G1579" s="48">
        <v>144900</v>
      </c>
      <c r="H1579" s="48">
        <f t="shared" si="96"/>
        <v>6169.5833336666665</v>
      </c>
      <c r="I1579" s="48">
        <v>1</v>
      </c>
      <c r="J1579" s="48">
        <v>-1</v>
      </c>
      <c r="K1579" s="48">
        <v>0</v>
      </c>
      <c r="L1579" s="48">
        <v>0</v>
      </c>
      <c r="M1579">
        <v>6096.2451172000001</v>
      </c>
      <c r="N1579">
        <v>6081.6300536999988</v>
      </c>
      <c r="O1579" s="48">
        <v>1</v>
      </c>
      <c r="P1579" s="61">
        <f t="shared" si="97"/>
        <v>0.7217150378863576</v>
      </c>
      <c r="Q1579" s="62">
        <f t="shared" si="98"/>
        <v>0.67298456824477826</v>
      </c>
      <c r="R1579" s="62">
        <f t="shared" si="99"/>
        <v>1</v>
      </c>
    </row>
    <row r="1580" spans="1:18" x14ac:dyDescent="0.3">
      <c r="A1580" s="60">
        <v>41695</v>
      </c>
      <c r="B1580" s="48">
        <v>0</v>
      </c>
      <c r="C1580" s="48">
        <v>6205.7001950000003</v>
      </c>
      <c r="D1580" s="48">
        <v>6216.8500979999999</v>
      </c>
      <c r="E1580" s="48">
        <v>6176.6000979999999</v>
      </c>
      <c r="F1580" s="48">
        <v>6200.0498049999997</v>
      </c>
      <c r="G1580" s="48">
        <v>146300</v>
      </c>
      <c r="H1580" s="48">
        <f t="shared" si="96"/>
        <v>6197.8333336666665</v>
      </c>
      <c r="I1580" s="48">
        <v>0</v>
      </c>
      <c r="J1580" s="48">
        <v>-1</v>
      </c>
      <c r="K1580" s="48">
        <v>0</v>
      </c>
      <c r="L1580" s="48">
        <v>0</v>
      </c>
      <c r="M1580">
        <v>6110.9050781999995</v>
      </c>
      <c r="N1580">
        <v>6084.8400390499983</v>
      </c>
      <c r="O1580" s="48">
        <v>1</v>
      </c>
      <c r="P1580" s="61">
        <f t="shared" si="97"/>
        <v>0.59989596123220135</v>
      </c>
      <c r="Q1580" s="62">
        <f t="shared" si="98"/>
        <v>0.64563250343464285</v>
      </c>
      <c r="R1580" s="62">
        <f t="shared" si="99"/>
        <v>1</v>
      </c>
    </row>
    <row r="1581" spans="1:18" x14ac:dyDescent="0.3">
      <c r="A1581" s="60">
        <v>41696</v>
      </c>
      <c r="B1581" s="48">
        <v>1</v>
      </c>
      <c r="C1581" s="48">
        <v>6202.4501950000003</v>
      </c>
      <c r="D1581" s="48">
        <v>6245.9501950000003</v>
      </c>
      <c r="E1581" s="48">
        <v>6202.1000979999999</v>
      </c>
      <c r="F1581" s="48">
        <v>6238.7998049999997</v>
      </c>
      <c r="G1581" s="48">
        <v>181700</v>
      </c>
      <c r="H1581" s="48">
        <f t="shared" si="96"/>
        <v>6228.9500326666666</v>
      </c>
      <c r="I1581" s="48">
        <v>1</v>
      </c>
      <c r="J1581" s="48">
        <v>-1</v>
      </c>
      <c r="K1581" s="48">
        <v>0</v>
      </c>
      <c r="L1581" s="48">
        <v>0</v>
      </c>
      <c r="M1581">
        <v>6128.5150392000005</v>
      </c>
      <c r="N1581">
        <v>6090.4675292999991</v>
      </c>
      <c r="O1581" s="48">
        <v>1</v>
      </c>
      <c r="P1581" s="61">
        <f t="shared" si="97"/>
        <v>0.68915402776691537</v>
      </c>
      <c r="Q1581" s="62">
        <f t="shared" si="98"/>
        <v>0.6657787096011798</v>
      </c>
      <c r="R1581" s="62">
        <f t="shared" si="99"/>
        <v>1</v>
      </c>
    </row>
    <row r="1582" spans="1:18" x14ac:dyDescent="0.3">
      <c r="A1582" s="60">
        <v>41698</v>
      </c>
      <c r="B1582" s="48">
        <v>1</v>
      </c>
      <c r="C1582" s="48">
        <v>6228.4501950000003</v>
      </c>
      <c r="D1582" s="48">
        <v>6282.7001950000003</v>
      </c>
      <c r="E1582" s="48">
        <v>6228.1000979999999</v>
      </c>
      <c r="F1582" s="48">
        <v>6276.9501950000003</v>
      </c>
      <c r="G1582" s="48">
        <v>180600</v>
      </c>
      <c r="H1582" s="48">
        <f t="shared" si="96"/>
        <v>6262.5834960000002</v>
      </c>
      <c r="I1582" s="48">
        <v>1</v>
      </c>
      <c r="J1582" s="48">
        <v>-1</v>
      </c>
      <c r="K1582" s="48">
        <v>0</v>
      </c>
      <c r="L1582" s="48">
        <v>1</v>
      </c>
      <c r="M1582">
        <v>6147.8100587000008</v>
      </c>
      <c r="N1582">
        <v>6098.3025390499988</v>
      </c>
      <c r="O1582" s="48">
        <v>1</v>
      </c>
      <c r="P1582" s="61">
        <f t="shared" si="97"/>
        <v>0.71852228087899894</v>
      </c>
      <c r="Q1582" s="62">
        <f t="shared" si="98"/>
        <v>0.67228153028177418</v>
      </c>
      <c r="R1582" s="62">
        <f t="shared" si="99"/>
        <v>1</v>
      </c>
    </row>
    <row r="1583" spans="1:18" x14ac:dyDescent="0.3">
      <c r="A1583" s="60">
        <v>41701</v>
      </c>
      <c r="B1583" s="48">
        <v>1</v>
      </c>
      <c r="C1583" s="48">
        <v>6264.3500979999999</v>
      </c>
      <c r="D1583" s="48">
        <v>6277.75</v>
      </c>
      <c r="E1583" s="48">
        <v>6212.25</v>
      </c>
      <c r="F1583" s="48">
        <v>6221.4501950000003</v>
      </c>
      <c r="G1583" s="48">
        <v>144600</v>
      </c>
      <c r="H1583" s="48">
        <f t="shared" si="96"/>
        <v>6237.1500650000007</v>
      </c>
      <c r="I1583" s="48">
        <v>0</v>
      </c>
      <c r="J1583" s="48">
        <v>-1</v>
      </c>
      <c r="K1583" s="48">
        <v>1</v>
      </c>
      <c r="L1583" s="48">
        <v>1</v>
      </c>
      <c r="M1583">
        <v>6169.8450683999999</v>
      </c>
      <c r="N1583">
        <v>6105.6900390499995</v>
      </c>
      <c r="O1583" s="48">
        <v>1</v>
      </c>
      <c r="P1583" s="61">
        <f t="shared" si="97"/>
        <v>0.50419681667550831</v>
      </c>
      <c r="Q1583" s="62">
        <f t="shared" si="98"/>
        <v>0.62344509063258413</v>
      </c>
      <c r="R1583" s="62">
        <f t="shared" si="99"/>
        <v>1</v>
      </c>
    </row>
    <row r="1584" spans="1:18" x14ac:dyDescent="0.3">
      <c r="A1584" s="60">
        <v>41702</v>
      </c>
      <c r="B1584" s="48">
        <v>1</v>
      </c>
      <c r="C1584" s="48">
        <v>6216.75</v>
      </c>
      <c r="D1584" s="48">
        <v>6302.1499020000001</v>
      </c>
      <c r="E1584" s="48">
        <v>6215.7001950000003</v>
      </c>
      <c r="F1584" s="48">
        <v>6297.9501950000003</v>
      </c>
      <c r="G1584" s="48">
        <v>166800</v>
      </c>
      <c r="H1584" s="48">
        <f t="shared" si="96"/>
        <v>6271.9334306666669</v>
      </c>
      <c r="I1584" s="48">
        <v>1</v>
      </c>
      <c r="J1584" s="48">
        <v>-1</v>
      </c>
      <c r="K1584" s="48">
        <v>0</v>
      </c>
      <c r="L1584" s="48">
        <v>0</v>
      </c>
      <c r="M1584">
        <v>6194.8050781000002</v>
      </c>
      <c r="N1584">
        <v>6116.1125487999998</v>
      </c>
      <c r="O1584" s="48">
        <v>1</v>
      </c>
      <c r="P1584" s="61">
        <f t="shared" si="97"/>
        <v>0.80013666076709056</v>
      </c>
      <c r="Q1584" s="62">
        <f t="shared" si="98"/>
        <v>0.69000371343185074</v>
      </c>
      <c r="R1584" s="62">
        <f t="shared" si="99"/>
        <v>1</v>
      </c>
    </row>
    <row r="1585" spans="1:18" x14ac:dyDescent="0.3">
      <c r="A1585" s="60">
        <v>41703</v>
      </c>
      <c r="B1585" s="48">
        <v>1</v>
      </c>
      <c r="C1585" s="48">
        <v>6328.4501950000003</v>
      </c>
      <c r="D1585" s="48">
        <v>6336.25</v>
      </c>
      <c r="E1585" s="48">
        <v>6287.7998049999997</v>
      </c>
      <c r="F1585" s="48">
        <v>6328.6499020000001</v>
      </c>
      <c r="G1585" s="48">
        <v>160300</v>
      </c>
      <c r="H1585" s="48">
        <f t="shared" si="96"/>
        <v>6317.5665689999996</v>
      </c>
      <c r="I1585" s="48">
        <v>1</v>
      </c>
      <c r="J1585" s="48">
        <v>-1</v>
      </c>
      <c r="K1585" s="48">
        <v>0</v>
      </c>
      <c r="L1585" s="48">
        <v>1</v>
      </c>
      <c r="M1585">
        <v>6214.9600584999989</v>
      </c>
      <c r="N1585">
        <v>6132.455053650001</v>
      </c>
      <c r="O1585" s="48">
        <v>1</v>
      </c>
      <c r="P1585" s="61">
        <f t="shared" si="97"/>
        <v>0.61240137062315725</v>
      </c>
      <c r="Q1585" s="62">
        <f t="shared" si="98"/>
        <v>0.64848839238365741</v>
      </c>
      <c r="R1585" s="62">
        <f t="shared" si="99"/>
        <v>1</v>
      </c>
    </row>
    <row r="1586" spans="1:18" x14ac:dyDescent="0.3">
      <c r="A1586" s="60">
        <v>41704</v>
      </c>
      <c r="B1586" s="48">
        <v>1</v>
      </c>
      <c r="C1586" s="48">
        <v>6344.75</v>
      </c>
      <c r="D1586" s="48">
        <v>6406.6000979999999</v>
      </c>
      <c r="E1586" s="48">
        <v>6339.7001950000003</v>
      </c>
      <c r="F1586" s="48">
        <v>6401.1499020000001</v>
      </c>
      <c r="G1586" s="48">
        <v>180700</v>
      </c>
      <c r="H1586" s="48">
        <f t="shared" si="96"/>
        <v>6382.4833983333338</v>
      </c>
      <c r="I1586" s="48">
        <v>1</v>
      </c>
      <c r="J1586" s="48">
        <v>-1</v>
      </c>
      <c r="K1586" s="48">
        <v>0</v>
      </c>
      <c r="L1586" s="48">
        <v>0</v>
      </c>
      <c r="M1586">
        <v>6239.800048699999</v>
      </c>
      <c r="N1586">
        <v>6152.4675536500008</v>
      </c>
      <c r="O1586" s="48">
        <v>1</v>
      </c>
      <c r="P1586" s="61">
        <f t="shared" si="97"/>
        <v>0.73769636571363695</v>
      </c>
      <c r="Q1586" s="62">
        <f t="shared" si="98"/>
        <v>0.67649190959316474</v>
      </c>
      <c r="R1586" s="62">
        <f t="shared" si="99"/>
        <v>1</v>
      </c>
    </row>
    <row r="1587" spans="1:18" x14ac:dyDescent="0.3">
      <c r="A1587" s="60">
        <v>41705</v>
      </c>
      <c r="B1587" s="48">
        <v>1</v>
      </c>
      <c r="C1587" s="48">
        <v>6413.9501950000003</v>
      </c>
      <c r="D1587" s="48">
        <v>6537.7998049999997</v>
      </c>
      <c r="E1587" s="48">
        <v>6413.5498049999997</v>
      </c>
      <c r="F1587" s="48">
        <v>6526.6499020000001</v>
      </c>
      <c r="G1587" s="48">
        <v>284900</v>
      </c>
      <c r="H1587" s="48">
        <f t="shared" si="96"/>
        <v>6492.6665039999998</v>
      </c>
      <c r="I1587" s="48">
        <v>1</v>
      </c>
      <c r="J1587" s="48">
        <v>-1</v>
      </c>
      <c r="K1587" s="48">
        <v>0</v>
      </c>
      <c r="L1587" s="48">
        <v>0</v>
      </c>
      <c r="M1587">
        <v>6283.3200193999992</v>
      </c>
      <c r="N1587">
        <v>6177.6800536500004</v>
      </c>
      <c r="O1587" s="48">
        <v>1</v>
      </c>
      <c r="P1587" s="61">
        <f t="shared" si="97"/>
        <v>0.83690065129484914</v>
      </c>
      <c r="Q1587" s="62">
        <f t="shared" si="98"/>
        <v>0.69781205609860975</v>
      </c>
      <c r="R1587" s="62">
        <f t="shared" si="99"/>
        <v>1</v>
      </c>
    </row>
    <row r="1588" spans="1:18" x14ac:dyDescent="0.3">
      <c r="A1588" s="60">
        <v>41708</v>
      </c>
      <c r="B1588" s="48">
        <v>1</v>
      </c>
      <c r="C1588" s="48">
        <v>6491.7001950000003</v>
      </c>
      <c r="D1588" s="48">
        <v>6562.2001950000003</v>
      </c>
      <c r="E1588" s="48">
        <v>6487.3500979999999</v>
      </c>
      <c r="F1588" s="48">
        <v>6537.25</v>
      </c>
      <c r="G1588" s="48">
        <v>242100</v>
      </c>
      <c r="H1588" s="48">
        <f t="shared" si="96"/>
        <v>6528.9334310000004</v>
      </c>
      <c r="I1588" s="48">
        <v>1</v>
      </c>
      <c r="J1588" s="48">
        <v>-1</v>
      </c>
      <c r="K1588" s="48">
        <v>0</v>
      </c>
      <c r="L1588" s="48">
        <v>1</v>
      </c>
      <c r="M1588">
        <v>6321.4999998999992</v>
      </c>
      <c r="N1588">
        <v>6202.7275634000007</v>
      </c>
      <c r="O1588" s="48">
        <v>1</v>
      </c>
      <c r="P1588" s="61">
        <f t="shared" si="97"/>
        <v>0.68897227766138125</v>
      </c>
      <c r="Q1588" s="62">
        <f t="shared" si="98"/>
        <v>0.66573826581824114</v>
      </c>
      <c r="R1588" s="62">
        <f t="shared" si="99"/>
        <v>1</v>
      </c>
    </row>
    <row r="1589" spans="1:18" x14ac:dyDescent="0.3">
      <c r="A1589" s="60">
        <v>41709</v>
      </c>
      <c r="B1589" s="48">
        <v>1</v>
      </c>
      <c r="C1589" s="48">
        <v>6537.3500979999999</v>
      </c>
      <c r="D1589" s="48">
        <v>6562.8500979999999</v>
      </c>
      <c r="E1589" s="48">
        <v>6494.25</v>
      </c>
      <c r="F1589" s="48">
        <v>6511.8999020000001</v>
      </c>
      <c r="G1589" s="48">
        <v>239000</v>
      </c>
      <c r="H1589" s="48">
        <f t="shared" si="96"/>
        <v>6523</v>
      </c>
      <c r="I1589" s="48">
        <v>0</v>
      </c>
      <c r="J1589" s="48">
        <v>-1</v>
      </c>
      <c r="K1589" s="48">
        <v>1</v>
      </c>
      <c r="L1589" s="48">
        <v>1</v>
      </c>
      <c r="M1589">
        <v>6354.0799802999991</v>
      </c>
      <c r="N1589">
        <v>6225.1625487500005</v>
      </c>
      <c r="O1589" s="48">
        <v>1</v>
      </c>
      <c r="P1589" s="61">
        <f t="shared" si="97"/>
        <v>0.51804612747352075</v>
      </c>
      <c r="Q1589" s="62">
        <f t="shared" si="98"/>
        <v>0.62669077218231173</v>
      </c>
      <c r="R1589" s="62">
        <f t="shared" si="99"/>
        <v>1</v>
      </c>
    </row>
    <row r="1590" spans="1:18" x14ac:dyDescent="0.3">
      <c r="A1590" s="60">
        <v>41710</v>
      </c>
      <c r="B1590" s="48">
        <v>1</v>
      </c>
      <c r="C1590" s="48">
        <v>6497.5</v>
      </c>
      <c r="D1590" s="48">
        <v>6546.1499020000001</v>
      </c>
      <c r="E1590" s="48">
        <v>6487.2998049999997</v>
      </c>
      <c r="F1590" s="48">
        <v>6516.8999020000001</v>
      </c>
      <c r="G1590" s="48">
        <v>175000</v>
      </c>
      <c r="H1590" s="48">
        <f t="shared" si="96"/>
        <v>6516.783203</v>
      </c>
      <c r="I1590" s="48">
        <v>1</v>
      </c>
      <c r="J1590" s="48">
        <v>-1</v>
      </c>
      <c r="K1590" s="48">
        <v>1</v>
      </c>
      <c r="L1590" s="48">
        <v>1</v>
      </c>
      <c r="M1590">
        <v>6385.7649899999997</v>
      </c>
      <c r="N1590">
        <v>6248.3350341000005</v>
      </c>
      <c r="O1590" s="48">
        <v>1</v>
      </c>
      <c r="P1590" s="61">
        <f t="shared" si="97"/>
        <v>0.64721758232026139</v>
      </c>
      <c r="Q1590" s="62">
        <f t="shared" si="98"/>
        <v>0.65638317757175291</v>
      </c>
      <c r="R1590" s="62">
        <f t="shared" si="99"/>
        <v>1</v>
      </c>
    </row>
    <row r="1591" spans="1:18" x14ac:dyDescent="0.3">
      <c r="A1591" s="60">
        <v>41711</v>
      </c>
      <c r="B1591" s="48">
        <v>1</v>
      </c>
      <c r="C1591" s="48">
        <v>6491.75</v>
      </c>
      <c r="D1591" s="48">
        <v>6561.4501950000003</v>
      </c>
      <c r="E1591" s="48">
        <v>6476.6499020000001</v>
      </c>
      <c r="F1591" s="48">
        <v>6493.1000979999999</v>
      </c>
      <c r="G1591" s="48">
        <v>167900</v>
      </c>
      <c r="H1591" s="48">
        <f t="shared" si="96"/>
        <v>6510.4000650000007</v>
      </c>
      <c r="I1591" s="48">
        <v>1</v>
      </c>
      <c r="J1591" s="48">
        <v>-1</v>
      </c>
      <c r="K1591" s="48">
        <v>1</v>
      </c>
      <c r="L1591" s="48">
        <v>1</v>
      </c>
      <c r="M1591">
        <v>6411.1950192999993</v>
      </c>
      <c r="N1591">
        <v>6269.8550292500013</v>
      </c>
      <c r="O1591" s="48">
        <v>1</v>
      </c>
      <c r="P1591" s="61">
        <f t="shared" si="97"/>
        <v>0.59760831553135851</v>
      </c>
      <c r="Q1591" s="62">
        <f t="shared" si="98"/>
        <v>0.64510893608813569</v>
      </c>
      <c r="R1591" s="62">
        <f t="shared" si="99"/>
        <v>1</v>
      </c>
    </row>
    <row r="1592" spans="1:18" x14ac:dyDescent="0.3">
      <c r="A1592" s="60">
        <v>41712</v>
      </c>
      <c r="B1592" s="48">
        <v>1</v>
      </c>
      <c r="C1592" s="48">
        <v>6447.25</v>
      </c>
      <c r="D1592" s="48">
        <v>6518.4501950000003</v>
      </c>
      <c r="E1592" s="48">
        <v>6432.7001950000003</v>
      </c>
      <c r="F1592" s="48">
        <v>6504.2001950000003</v>
      </c>
      <c r="G1592" s="48">
        <v>177300</v>
      </c>
      <c r="H1592" s="48">
        <f t="shared" si="96"/>
        <v>6485.1168616666664</v>
      </c>
      <c r="I1592" s="48">
        <v>1</v>
      </c>
      <c r="J1592" s="48">
        <v>-1</v>
      </c>
      <c r="K1592" s="48">
        <v>1</v>
      </c>
      <c r="L1592" s="48">
        <v>0</v>
      </c>
      <c r="M1592">
        <v>6433.9200192999997</v>
      </c>
      <c r="N1592">
        <v>6290.8650390000012</v>
      </c>
      <c r="O1592" s="48">
        <v>1</v>
      </c>
      <c r="P1592" s="61">
        <f t="shared" si="97"/>
        <v>0.73857873228497006</v>
      </c>
      <c r="Q1592" s="62">
        <f t="shared" si="98"/>
        <v>0.67668498597146143</v>
      </c>
      <c r="R1592" s="62">
        <f t="shared" si="99"/>
        <v>1</v>
      </c>
    </row>
    <row r="1593" spans="1:18" x14ac:dyDescent="0.3">
      <c r="A1593" s="60">
        <v>41716</v>
      </c>
      <c r="B1593" s="48">
        <v>0</v>
      </c>
      <c r="C1593" s="48">
        <v>6532.4501950000003</v>
      </c>
      <c r="D1593" s="48">
        <v>6574.9501950000003</v>
      </c>
      <c r="E1593" s="48">
        <v>6497.6499020000001</v>
      </c>
      <c r="F1593" s="48">
        <v>6516.6499020000001</v>
      </c>
      <c r="G1593" s="48">
        <v>179300</v>
      </c>
      <c r="H1593" s="48">
        <f t="shared" si="96"/>
        <v>6529.7499996666666</v>
      </c>
      <c r="I1593" s="48">
        <v>0</v>
      </c>
      <c r="J1593" s="48">
        <v>-1</v>
      </c>
      <c r="K1593" s="48">
        <v>0</v>
      </c>
      <c r="L1593" s="48">
        <v>0</v>
      </c>
      <c r="M1593">
        <v>6463.4399899999999</v>
      </c>
      <c r="N1593">
        <v>6316.6425292000013</v>
      </c>
      <c r="O1593" s="48">
        <v>1</v>
      </c>
      <c r="P1593" s="61">
        <f t="shared" si="97"/>
        <v>0.55701587583873746</v>
      </c>
      <c r="Q1593" s="62">
        <f t="shared" si="98"/>
        <v>0.63576179077695116</v>
      </c>
      <c r="R1593" s="62">
        <f t="shared" si="99"/>
        <v>1</v>
      </c>
    </row>
    <row r="1594" spans="1:18" x14ac:dyDescent="0.3">
      <c r="A1594" s="60">
        <v>41717</v>
      </c>
      <c r="B1594" s="48">
        <v>1</v>
      </c>
      <c r="C1594" s="48">
        <v>6530</v>
      </c>
      <c r="D1594" s="48">
        <v>6541.2001950000003</v>
      </c>
      <c r="E1594" s="48">
        <v>6506</v>
      </c>
      <c r="F1594" s="48">
        <v>6524.0498049999997</v>
      </c>
      <c r="G1594" s="48">
        <v>172500</v>
      </c>
      <c r="H1594" s="48">
        <f t="shared" si="96"/>
        <v>6523.75</v>
      </c>
      <c r="I1594" s="48">
        <v>0</v>
      </c>
      <c r="J1594" s="48">
        <v>-1</v>
      </c>
      <c r="K1594" s="48">
        <v>1</v>
      </c>
      <c r="L1594" s="48">
        <v>1</v>
      </c>
      <c r="M1594">
        <v>6486.049951</v>
      </c>
      <c r="N1594">
        <v>6340.4275145500014</v>
      </c>
      <c r="O1594" s="48">
        <v>1</v>
      </c>
      <c r="P1594" s="61">
        <f t="shared" si="97"/>
        <v>0.59183563416434659</v>
      </c>
      <c r="Q1594" s="62">
        <f t="shared" si="98"/>
        <v>0.64378621448016993</v>
      </c>
      <c r="R1594" s="62">
        <f t="shared" si="99"/>
        <v>1</v>
      </c>
    </row>
    <row r="1595" spans="1:18" x14ac:dyDescent="0.3">
      <c r="A1595" s="60">
        <v>41718</v>
      </c>
      <c r="B1595" s="48">
        <v>1</v>
      </c>
      <c r="C1595" s="48">
        <v>6508.3500979999999</v>
      </c>
      <c r="D1595" s="48">
        <v>6523.6499020000001</v>
      </c>
      <c r="E1595" s="48">
        <v>6473.25</v>
      </c>
      <c r="F1595" s="48">
        <v>6483.1000979999999</v>
      </c>
      <c r="G1595" s="48">
        <v>142000</v>
      </c>
      <c r="H1595" s="48">
        <f t="shared" si="96"/>
        <v>6493.333333333333</v>
      </c>
      <c r="I1595" s="48">
        <v>0</v>
      </c>
      <c r="J1595" s="48">
        <v>-1</v>
      </c>
      <c r="K1595" s="48">
        <v>1</v>
      </c>
      <c r="L1595" s="48">
        <v>1</v>
      </c>
      <c r="M1595">
        <v>6501.4949706000007</v>
      </c>
      <c r="N1595">
        <v>6358.2275145500007</v>
      </c>
      <c r="O1595" s="48">
        <v>1</v>
      </c>
      <c r="P1595" s="61">
        <f t="shared" si="97"/>
        <v>0.55045946375439969</v>
      </c>
      <c r="Q1595" s="62">
        <f t="shared" si="98"/>
        <v>0.63424218354238582</v>
      </c>
      <c r="R1595" s="62">
        <f t="shared" si="99"/>
        <v>1</v>
      </c>
    </row>
    <row r="1596" spans="1:18" x14ac:dyDescent="0.3">
      <c r="A1596" s="60">
        <v>41719</v>
      </c>
      <c r="B1596" s="48">
        <v>0</v>
      </c>
      <c r="C1596" s="48">
        <v>6515.2001950000003</v>
      </c>
      <c r="D1596" s="48">
        <v>6522.8999020000001</v>
      </c>
      <c r="E1596" s="48">
        <v>6485.7001950000003</v>
      </c>
      <c r="F1596" s="48">
        <v>6493.2001950000003</v>
      </c>
      <c r="G1596" s="48">
        <v>189900</v>
      </c>
      <c r="H1596" s="48">
        <f t="shared" si="96"/>
        <v>6500.600097333333</v>
      </c>
      <c r="I1596" s="48">
        <v>0</v>
      </c>
      <c r="J1596" s="48">
        <v>-1</v>
      </c>
      <c r="K1596" s="48">
        <v>0</v>
      </c>
      <c r="L1596" s="48">
        <v>0</v>
      </c>
      <c r="M1596">
        <v>6510.6999999</v>
      </c>
      <c r="N1596">
        <v>6375.2500242999995</v>
      </c>
      <c r="O1596" s="48">
        <v>1</v>
      </c>
      <c r="P1596" s="61">
        <f t="shared" si="97"/>
        <v>0.54582041694878947</v>
      </c>
      <c r="Q1596" s="62">
        <f t="shared" si="98"/>
        <v>0.63316535326464063</v>
      </c>
      <c r="R1596" s="62">
        <f t="shared" si="99"/>
        <v>1</v>
      </c>
    </row>
    <row r="1597" spans="1:18" x14ac:dyDescent="0.3">
      <c r="A1597" s="60">
        <v>41722</v>
      </c>
      <c r="B1597" s="48">
        <v>1</v>
      </c>
      <c r="C1597" s="48">
        <v>6510.5</v>
      </c>
      <c r="D1597" s="48">
        <v>6591.5</v>
      </c>
      <c r="E1597" s="48">
        <v>6510.5</v>
      </c>
      <c r="F1597" s="48">
        <v>6583.5</v>
      </c>
      <c r="G1597" s="48">
        <v>158400</v>
      </c>
      <c r="H1597" s="48">
        <f t="shared" si="96"/>
        <v>6561.833333333333</v>
      </c>
      <c r="I1597" s="48">
        <v>1</v>
      </c>
      <c r="J1597" s="48">
        <v>1</v>
      </c>
      <c r="K1597" s="48">
        <v>0</v>
      </c>
      <c r="L1597" s="48">
        <v>1</v>
      </c>
      <c r="M1597">
        <v>6516.3850097000004</v>
      </c>
      <c r="N1597">
        <v>6399.8525145499998</v>
      </c>
      <c r="O1597" s="48">
        <v>1</v>
      </c>
      <c r="P1597" s="61">
        <f t="shared" si="97"/>
        <v>0.78333481747260469</v>
      </c>
      <c r="Q1597" s="62">
        <f t="shared" si="98"/>
        <v>0.68639839802136016</v>
      </c>
      <c r="R1597" s="62">
        <f t="shared" si="99"/>
        <v>1</v>
      </c>
    </row>
    <row r="1598" spans="1:18" x14ac:dyDescent="0.3">
      <c r="A1598" s="60">
        <v>41723</v>
      </c>
      <c r="B1598" s="48">
        <v>1</v>
      </c>
      <c r="C1598" s="48">
        <v>6550.1000979999999</v>
      </c>
      <c r="D1598" s="48">
        <v>6595.5498049999997</v>
      </c>
      <c r="E1598" s="48">
        <v>6544.8500979999999</v>
      </c>
      <c r="F1598" s="48">
        <v>6589.75</v>
      </c>
      <c r="G1598" s="48">
        <v>168100</v>
      </c>
      <c r="H1598" s="48">
        <f t="shared" si="96"/>
        <v>6576.7166343333329</v>
      </c>
      <c r="I1598" s="48">
        <v>1</v>
      </c>
      <c r="J1598" s="48">
        <v>-1</v>
      </c>
      <c r="K1598" s="48">
        <v>0</v>
      </c>
      <c r="L1598" s="48">
        <v>0</v>
      </c>
      <c r="M1598">
        <v>6521.6350097000004</v>
      </c>
      <c r="N1598">
        <v>6421.5675047999994</v>
      </c>
      <c r="O1598" s="48">
        <v>1</v>
      </c>
      <c r="P1598" s="61">
        <f t="shared" si="97"/>
        <v>0.70266684823337489</v>
      </c>
      <c r="Q1598" s="62">
        <f t="shared" si="98"/>
        <v>0.66877878131626933</v>
      </c>
      <c r="R1598" s="62">
        <f t="shared" si="99"/>
        <v>1</v>
      </c>
    </row>
    <row r="1599" spans="1:18" x14ac:dyDescent="0.3">
      <c r="A1599" s="60">
        <v>41724</v>
      </c>
      <c r="B1599" s="48">
        <v>0</v>
      </c>
      <c r="C1599" s="48">
        <v>6615.6499020000001</v>
      </c>
      <c r="D1599" s="48">
        <v>6627.4501950000003</v>
      </c>
      <c r="E1599" s="48">
        <v>6580.6000979999999</v>
      </c>
      <c r="F1599" s="48">
        <v>6601.3999020000001</v>
      </c>
      <c r="G1599" s="48">
        <v>186600</v>
      </c>
      <c r="H1599" s="48">
        <f t="shared" si="96"/>
        <v>6603.1500650000007</v>
      </c>
      <c r="I1599" s="48">
        <v>0</v>
      </c>
      <c r="J1599" s="48">
        <v>-1</v>
      </c>
      <c r="K1599" s="48">
        <v>0</v>
      </c>
      <c r="L1599" s="48">
        <v>0</v>
      </c>
      <c r="M1599">
        <v>6530.5850096999993</v>
      </c>
      <c r="N1599">
        <v>6442.3324949999997</v>
      </c>
      <c r="O1599" s="48">
        <v>1</v>
      </c>
      <c r="P1599" s="61">
        <f t="shared" si="97"/>
        <v>0.56648104775627739</v>
      </c>
      <c r="Q1599" s="62">
        <f t="shared" si="98"/>
        <v>0.63795079943767563</v>
      </c>
      <c r="R1599" s="62">
        <f t="shared" si="99"/>
        <v>1</v>
      </c>
    </row>
    <row r="1600" spans="1:18" x14ac:dyDescent="0.3">
      <c r="A1600" s="60">
        <v>41725</v>
      </c>
      <c r="B1600" s="48">
        <v>1</v>
      </c>
      <c r="C1600" s="48">
        <v>6613.1000979999999</v>
      </c>
      <c r="D1600" s="48">
        <v>6673.9501950000003</v>
      </c>
      <c r="E1600" s="48">
        <v>6599.5</v>
      </c>
      <c r="F1600" s="48">
        <v>6641.75</v>
      </c>
      <c r="G1600" s="48">
        <v>312400</v>
      </c>
      <c r="H1600" s="48">
        <f t="shared" si="96"/>
        <v>6638.4000650000007</v>
      </c>
      <c r="I1600" s="48">
        <v>1</v>
      </c>
      <c r="J1600" s="48">
        <v>-1</v>
      </c>
      <c r="K1600" s="48">
        <v>0</v>
      </c>
      <c r="L1600" s="48">
        <v>0</v>
      </c>
      <c r="M1600">
        <v>6543.0700194999999</v>
      </c>
      <c r="N1600">
        <v>6464.4175047500003</v>
      </c>
      <c r="O1600" s="48">
        <v>1</v>
      </c>
      <c r="P1600" s="61">
        <f t="shared" si="97"/>
        <v>0.62652782723323308</v>
      </c>
      <c r="Q1600" s="62">
        <f t="shared" si="98"/>
        <v>0.6517017412766668</v>
      </c>
      <c r="R1600" s="62">
        <f t="shared" si="99"/>
        <v>1</v>
      </c>
    </row>
    <row r="1601" spans="1:18" x14ac:dyDescent="0.3">
      <c r="A1601" s="60">
        <v>41726</v>
      </c>
      <c r="B1601" s="48">
        <v>1</v>
      </c>
      <c r="C1601" s="48">
        <v>6673.0498049999997</v>
      </c>
      <c r="D1601" s="48">
        <v>6702.6000979999999</v>
      </c>
      <c r="E1601" s="48">
        <v>6643.7998049999997</v>
      </c>
      <c r="F1601" s="48">
        <v>6695.8999020000001</v>
      </c>
      <c r="G1601" s="48">
        <v>184800</v>
      </c>
      <c r="H1601" s="48">
        <f t="shared" si="96"/>
        <v>6680.7666016666662</v>
      </c>
      <c r="I1601" s="48">
        <v>1</v>
      </c>
      <c r="J1601" s="48">
        <v>-1</v>
      </c>
      <c r="K1601" s="48">
        <v>0</v>
      </c>
      <c r="L1601" s="48">
        <v>1</v>
      </c>
      <c r="M1601">
        <v>6563.3499998999996</v>
      </c>
      <c r="N1601">
        <v>6487.2725096000004</v>
      </c>
      <c r="O1601" s="48">
        <v>1</v>
      </c>
      <c r="P1601" s="61">
        <f t="shared" si="97"/>
        <v>0.65903394848084829</v>
      </c>
      <c r="Q1601" s="62">
        <f t="shared" si="98"/>
        <v>0.65904334500196027</v>
      </c>
      <c r="R1601" s="62">
        <f t="shared" si="99"/>
        <v>1</v>
      </c>
    </row>
    <row r="1602" spans="1:18" x14ac:dyDescent="0.3">
      <c r="A1602" s="60">
        <v>41729</v>
      </c>
      <c r="B1602" s="48">
        <v>0</v>
      </c>
      <c r="C1602" s="48">
        <v>6723.1499020000001</v>
      </c>
      <c r="D1602" s="48">
        <v>6730.0498049999997</v>
      </c>
      <c r="E1602" s="48">
        <v>6662.3999020000001</v>
      </c>
      <c r="F1602" s="48">
        <v>6704.2001950000003</v>
      </c>
      <c r="G1602" s="48">
        <v>220600</v>
      </c>
      <c r="H1602" s="48">
        <f t="shared" si="96"/>
        <v>6698.8833006666673</v>
      </c>
      <c r="I1602" s="48">
        <v>0</v>
      </c>
      <c r="J1602" s="48">
        <v>-1</v>
      </c>
      <c r="K1602" s="48">
        <v>0</v>
      </c>
      <c r="L1602" s="48">
        <v>0</v>
      </c>
      <c r="M1602">
        <v>6583.3499998999996</v>
      </c>
      <c r="N1602">
        <v>6508.6350096000006</v>
      </c>
      <c r="O1602" s="48">
        <v>1</v>
      </c>
      <c r="P1602" s="61">
        <f t="shared" si="97"/>
        <v>0.54630895180712979</v>
      </c>
      <c r="Q1602" s="62">
        <f t="shared" si="98"/>
        <v>0.63327881640135231</v>
      </c>
      <c r="R1602" s="62">
        <f t="shared" si="99"/>
        <v>1</v>
      </c>
    </row>
    <row r="1603" spans="1:18" x14ac:dyDescent="0.3">
      <c r="A1603" s="60">
        <v>41730</v>
      </c>
      <c r="B1603" s="48">
        <v>0</v>
      </c>
      <c r="C1603" s="48">
        <v>6729.5</v>
      </c>
      <c r="D1603" s="48">
        <v>6732.25</v>
      </c>
      <c r="E1603" s="48">
        <v>6675.4501950000003</v>
      </c>
      <c r="F1603" s="48">
        <v>6721.0498049999997</v>
      </c>
      <c r="G1603" s="48">
        <v>177800</v>
      </c>
      <c r="H1603" s="48">
        <f t="shared" si="96"/>
        <v>6709.583333333333</v>
      </c>
      <c r="I1603" s="48">
        <v>0</v>
      </c>
      <c r="J1603" s="48">
        <v>-1</v>
      </c>
      <c r="K1603" s="48">
        <v>0</v>
      </c>
      <c r="L1603" s="48">
        <v>1</v>
      </c>
      <c r="M1603">
        <v>6603.789990199999</v>
      </c>
      <c r="N1603">
        <v>6533.6149900999999</v>
      </c>
      <c r="O1603" s="48">
        <v>1</v>
      </c>
      <c r="P1603" s="61">
        <f t="shared" si="97"/>
        <v>0.58749849338799776</v>
      </c>
      <c r="Q1603" s="62">
        <f t="shared" si="98"/>
        <v>0.64279097830655918</v>
      </c>
      <c r="R1603" s="62">
        <f t="shared" si="99"/>
        <v>1</v>
      </c>
    </row>
    <row r="1604" spans="1:18" x14ac:dyDescent="0.3">
      <c r="A1604" s="60">
        <v>41731</v>
      </c>
      <c r="B1604" s="48">
        <v>0</v>
      </c>
      <c r="C1604" s="48">
        <v>6757.6000979999999</v>
      </c>
      <c r="D1604" s="48">
        <v>6763.5</v>
      </c>
      <c r="E1604" s="48">
        <v>6723.6000979999999</v>
      </c>
      <c r="F1604" s="48">
        <v>6752.5498049999997</v>
      </c>
      <c r="G1604" s="48">
        <v>173300</v>
      </c>
      <c r="H1604" s="48">
        <f t="shared" si="96"/>
        <v>6746.5499676666659</v>
      </c>
      <c r="I1604" s="48">
        <v>0</v>
      </c>
      <c r="J1604" s="48">
        <v>-1</v>
      </c>
      <c r="K1604" s="48">
        <v>0</v>
      </c>
      <c r="L1604" s="48">
        <v>1</v>
      </c>
      <c r="M1604">
        <v>6626.6399901999994</v>
      </c>
      <c r="N1604">
        <v>6556.3449706000001</v>
      </c>
      <c r="O1604" s="48">
        <v>1</v>
      </c>
      <c r="P1604" s="61">
        <f t="shared" si="97"/>
        <v>0.59627331182729215</v>
      </c>
      <c r="Q1604" s="62">
        <f t="shared" si="98"/>
        <v>0.64480323663057093</v>
      </c>
      <c r="R1604" s="62">
        <f t="shared" si="99"/>
        <v>1</v>
      </c>
    </row>
    <row r="1605" spans="1:18" x14ac:dyDescent="0.3">
      <c r="A1605" s="60">
        <v>41732</v>
      </c>
      <c r="B1605" s="48">
        <v>0</v>
      </c>
      <c r="C1605" s="48">
        <v>6772.0498049999997</v>
      </c>
      <c r="D1605" s="48">
        <v>6776.75</v>
      </c>
      <c r="E1605" s="48">
        <v>6696.8999020000001</v>
      </c>
      <c r="F1605" s="48">
        <v>6736.1000979999999</v>
      </c>
      <c r="G1605" s="48">
        <v>197500</v>
      </c>
      <c r="H1605" s="48">
        <f t="shared" ref="H1605:H1668" si="100">AVERAGE(D1605,E1605,F1605)</f>
        <v>6736.583333333333</v>
      </c>
      <c r="I1605" s="48">
        <v>0</v>
      </c>
      <c r="J1605" s="48">
        <v>-1</v>
      </c>
      <c r="K1605" s="48">
        <v>1</v>
      </c>
      <c r="L1605" s="48">
        <v>0</v>
      </c>
      <c r="M1605">
        <v>6651.9399902000005</v>
      </c>
      <c r="N1605">
        <v>6576.7174804000006</v>
      </c>
      <c r="O1605" s="48">
        <v>1</v>
      </c>
      <c r="P1605" s="61">
        <f t="shared" si="97"/>
        <v>0.5104909187390787</v>
      </c>
      <c r="Q1605" s="62">
        <f t="shared" si="98"/>
        <v>0.62492155022785822</v>
      </c>
      <c r="R1605" s="62">
        <f t="shared" si="99"/>
        <v>1</v>
      </c>
    </row>
    <row r="1606" spans="1:18" x14ac:dyDescent="0.3">
      <c r="A1606" s="60">
        <v>41733</v>
      </c>
      <c r="B1606" s="48">
        <v>1</v>
      </c>
      <c r="C1606" s="48">
        <v>6741.8500979999999</v>
      </c>
      <c r="D1606" s="48">
        <v>6741.8500979999999</v>
      </c>
      <c r="E1606" s="48">
        <v>6685.1499020000001</v>
      </c>
      <c r="F1606" s="48">
        <v>6694.3500979999999</v>
      </c>
      <c r="G1606" s="48">
        <v>155100</v>
      </c>
      <c r="H1606" s="48">
        <f t="shared" si="100"/>
        <v>6707.1166993333327</v>
      </c>
      <c r="I1606" s="48">
        <v>0</v>
      </c>
      <c r="J1606" s="48">
        <v>0</v>
      </c>
      <c r="K1606" s="48">
        <v>1</v>
      </c>
      <c r="L1606" s="48">
        <v>1</v>
      </c>
      <c r="M1606">
        <v>6672.0549805000001</v>
      </c>
      <c r="N1606">
        <v>6591.3774902000005</v>
      </c>
      <c r="O1606" s="48">
        <v>1</v>
      </c>
      <c r="P1606" s="61">
        <f t="shared" si="97"/>
        <v>0.49387786215738849</v>
      </c>
      <c r="Q1606" s="62">
        <f t="shared" si="98"/>
        <v>0.62101953114258623</v>
      </c>
      <c r="R1606" s="62">
        <f t="shared" si="99"/>
        <v>1</v>
      </c>
    </row>
    <row r="1607" spans="1:18" x14ac:dyDescent="0.3">
      <c r="A1607" s="60">
        <v>41736</v>
      </c>
      <c r="B1607" s="48">
        <v>1</v>
      </c>
      <c r="C1607" s="48">
        <v>6694.25</v>
      </c>
      <c r="D1607" s="48">
        <v>6725.1499020000001</v>
      </c>
      <c r="E1607" s="48">
        <v>6650.3999020000001</v>
      </c>
      <c r="F1607" s="48">
        <v>6695.0498049999997</v>
      </c>
      <c r="G1607" s="48">
        <v>133900</v>
      </c>
      <c r="H1607" s="48">
        <f t="shared" si="100"/>
        <v>6690.1998696666669</v>
      </c>
      <c r="I1607" s="48">
        <v>1</v>
      </c>
      <c r="J1607" s="48">
        <v>-1</v>
      </c>
      <c r="K1607" s="48">
        <v>1</v>
      </c>
      <c r="L1607" s="48">
        <v>1</v>
      </c>
      <c r="M1607">
        <v>6683.2099610000005</v>
      </c>
      <c r="N1607">
        <v>6599.79748535</v>
      </c>
      <c r="O1607" s="48">
        <v>1</v>
      </c>
      <c r="P1607" s="61">
        <f t="shared" si="97"/>
        <v>0.6177133067038445</v>
      </c>
      <c r="Q1607" s="62">
        <f t="shared" si="98"/>
        <v>0.64969829740271057</v>
      </c>
      <c r="R1607" s="62">
        <f t="shared" si="99"/>
        <v>1</v>
      </c>
    </row>
    <row r="1608" spans="1:18" x14ac:dyDescent="0.3">
      <c r="A1608" s="60">
        <v>41738</v>
      </c>
      <c r="B1608" s="48">
        <v>1</v>
      </c>
      <c r="C1608" s="48">
        <v>6722</v>
      </c>
      <c r="D1608" s="48">
        <v>6808.7001950000003</v>
      </c>
      <c r="E1608" s="48">
        <v>6705.1000979999999</v>
      </c>
      <c r="F1608" s="48">
        <v>6796.2001950000003</v>
      </c>
      <c r="G1608" s="48">
        <v>169800</v>
      </c>
      <c r="H1608" s="48">
        <f t="shared" si="100"/>
        <v>6770.0001626666672</v>
      </c>
      <c r="I1608" s="48">
        <v>1</v>
      </c>
      <c r="J1608" s="48">
        <v>-1</v>
      </c>
      <c r="K1608" s="48">
        <v>0</v>
      </c>
      <c r="L1608" s="48">
        <v>0</v>
      </c>
      <c r="M1608">
        <v>6703.8549805000021</v>
      </c>
      <c r="N1608">
        <v>6612.7449950999999</v>
      </c>
      <c r="O1608" s="48">
        <v>1</v>
      </c>
      <c r="P1608" s="61">
        <f t="shared" si="97"/>
        <v>0.7828469422847566</v>
      </c>
      <c r="Q1608" s="62">
        <f t="shared" si="98"/>
        <v>0.68629337058789586</v>
      </c>
      <c r="R1608" s="62">
        <f t="shared" si="99"/>
        <v>1</v>
      </c>
    </row>
    <row r="1609" spans="1:18" x14ac:dyDescent="0.3">
      <c r="A1609" s="60">
        <v>41739</v>
      </c>
      <c r="B1609" s="48">
        <v>0</v>
      </c>
      <c r="C1609" s="48">
        <v>6803.0498049999997</v>
      </c>
      <c r="D1609" s="48">
        <v>6819.0498049999997</v>
      </c>
      <c r="E1609" s="48">
        <v>6777.2998049999997</v>
      </c>
      <c r="F1609" s="48">
        <v>6796.3999020000001</v>
      </c>
      <c r="G1609" s="48">
        <v>191100</v>
      </c>
      <c r="H1609" s="48">
        <f t="shared" si="100"/>
        <v>6797.5831706666659</v>
      </c>
      <c r="I1609" s="48">
        <v>0</v>
      </c>
      <c r="J1609" s="48">
        <v>-1</v>
      </c>
      <c r="K1609" s="48">
        <v>0</v>
      </c>
      <c r="L1609" s="48">
        <v>0</v>
      </c>
      <c r="M1609">
        <v>6723.3549805000002</v>
      </c>
      <c r="N1609">
        <v>6626.9699950999984</v>
      </c>
      <c r="O1609" s="48">
        <v>1</v>
      </c>
      <c r="P1609" s="61">
        <f t="shared" si="97"/>
        <v>0.58402987368685033</v>
      </c>
      <c r="Q1609" s="62">
        <f t="shared" si="98"/>
        <v>0.64199415212306832</v>
      </c>
      <c r="R1609" s="62">
        <f t="shared" si="99"/>
        <v>1</v>
      </c>
    </row>
    <row r="1610" spans="1:18" x14ac:dyDescent="0.3">
      <c r="A1610" s="60">
        <v>41740</v>
      </c>
      <c r="B1610" s="48">
        <v>1</v>
      </c>
      <c r="C1610" s="48">
        <v>6758.3500979999999</v>
      </c>
      <c r="D1610" s="48">
        <v>6789.3500979999999</v>
      </c>
      <c r="E1610" s="48">
        <v>6743.1499020000001</v>
      </c>
      <c r="F1610" s="48">
        <v>6776.2998049999997</v>
      </c>
      <c r="G1610" s="48">
        <v>140700</v>
      </c>
      <c r="H1610" s="48">
        <f t="shared" si="100"/>
        <v>6769.5999349999993</v>
      </c>
      <c r="I1610" s="48">
        <v>1</v>
      </c>
      <c r="J1610" s="48">
        <v>-1</v>
      </c>
      <c r="K1610" s="48">
        <v>1</v>
      </c>
      <c r="L1610" s="48">
        <v>1</v>
      </c>
      <c r="M1610">
        <v>6736.8099610000008</v>
      </c>
      <c r="N1610">
        <v>6639.939990249999</v>
      </c>
      <c r="O1610" s="48">
        <v>1</v>
      </c>
      <c r="P1610" s="61">
        <f t="shared" si="97"/>
        <v>0.65923928720778757</v>
      </c>
      <c r="Q1610" s="62">
        <f t="shared" si="98"/>
        <v>0.65908948417765989</v>
      </c>
      <c r="R1610" s="62">
        <f t="shared" si="99"/>
        <v>1</v>
      </c>
    </row>
    <row r="1611" spans="1:18" x14ac:dyDescent="0.3">
      <c r="A1611" s="60">
        <v>41744</v>
      </c>
      <c r="B1611" s="48">
        <v>1</v>
      </c>
      <c r="C1611" s="48">
        <v>6792.7001950000003</v>
      </c>
      <c r="D1611" s="48">
        <v>6813.3999020000001</v>
      </c>
      <c r="E1611" s="48">
        <v>6711.75</v>
      </c>
      <c r="F1611" s="48">
        <v>6733.1000979999999</v>
      </c>
      <c r="G1611" s="48">
        <v>123200</v>
      </c>
      <c r="H1611" s="48">
        <f t="shared" si="100"/>
        <v>6752.75</v>
      </c>
      <c r="I1611" s="48">
        <v>0</v>
      </c>
      <c r="J1611" s="48">
        <v>-1</v>
      </c>
      <c r="K1611" s="48">
        <v>1</v>
      </c>
      <c r="L1611" s="48">
        <v>1</v>
      </c>
      <c r="M1611">
        <v>6740.5299805999994</v>
      </c>
      <c r="N1611">
        <v>6651.939990249999</v>
      </c>
      <c r="O1611" s="48">
        <v>1</v>
      </c>
      <c r="P1611" s="61">
        <f t="shared" si="97"/>
        <v>0.46833077639829068</v>
      </c>
      <c r="Q1611" s="62">
        <f t="shared" si="98"/>
        <v>0.61498859753466173</v>
      </c>
      <c r="R1611" s="62">
        <f t="shared" si="99"/>
        <v>1</v>
      </c>
    </row>
    <row r="1612" spans="1:18" x14ac:dyDescent="0.3">
      <c r="A1612" s="60">
        <v>41745</v>
      </c>
      <c r="B1612" s="48">
        <v>1</v>
      </c>
      <c r="C1612" s="48">
        <v>6727.25</v>
      </c>
      <c r="D1612" s="48">
        <v>6748.6499020000001</v>
      </c>
      <c r="E1612" s="48">
        <v>6665.1499020000001</v>
      </c>
      <c r="F1612" s="48">
        <v>6675.2998049999997</v>
      </c>
      <c r="G1612" s="48">
        <v>119800</v>
      </c>
      <c r="H1612" s="48">
        <f t="shared" si="100"/>
        <v>6696.3665363333339</v>
      </c>
      <c r="I1612" s="48">
        <v>0</v>
      </c>
      <c r="J1612" s="48">
        <v>-1</v>
      </c>
      <c r="K1612" s="48">
        <v>1</v>
      </c>
      <c r="L1612" s="48">
        <v>1</v>
      </c>
      <c r="M1612">
        <v>6737.6399416000004</v>
      </c>
      <c r="N1612">
        <v>6660.49497075</v>
      </c>
      <c r="O1612" s="48">
        <v>1</v>
      </c>
      <c r="P1612" s="61">
        <f t="shared" si="97"/>
        <v>0.48815933126146244</v>
      </c>
      <c r="Q1612" s="62">
        <f t="shared" si="98"/>
        <v>0.61967272206619883</v>
      </c>
      <c r="R1612" s="62">
        <f t="shared" si="99"/>
        <v>1</v>
      </c>
    </row>
    <row r="1613" spans="1:18" x14ac:dyDescent="0.3">
      <c r="A1613" s="60">
        <v>41746</v>
      </c>
      <c r="B1613" s="48">
        <v>1</v>
      </c>
      <c r="C1613" s="48">
        <v>6695.4501950000003</v>
      </c>
      <c r="D1613" s="48">
        <v>6783.0498049999997</v>
      </c>
      <c r="E1613" s="48">
        <v>6684.3999020000001</v>
      </c>
      <c r="F1613" s="48">
        <v>6779.3999020000001</v>
      </c>
      <c r="G1613" s="48">
        <v>131500</v>
      </c>
      <c r="H1613" s="48">
        <f t="shared" si="100"/>
        <v>6748.9498696666669</v>
      </c>
      <c r="I1613" s="48">
        <v>1</v>
      </c>
      <c r="J1613" s="48">
        <v>-1</v>
      </c>
      <c r="K1613" s="48">
        <v>0</v>
      </c>
      <c r="L1613" s="48">
        <v>0</v>
      </c>
      <c r="M1613">
        <v>6743.4749513000006</v>
      </c>
      <c r="N1613">
        <v>6673.6324707499998</v>
      </c>
      <c r="O1613" s="48">
        <v>1</v>
      </c>
      <c r="P1613" s="61">
        <f t="shared" si="97"/>
        <v>0.81941778533155207</v>
      </c>
      <c r="Q1613" s="62">
        <f t="shared" si="98"/>
        <v>0.69411273811944663</v>
      </c>
      <c r="R1613" s="62">
        <f t="shared" si="99"/>
        <v>1</v>
      </c>
    </row>
    <row r="1614" spans="1:18" x14ac:dyDescent="0.3">
      <c r="A1614" s="60">
        <v>41750</v>
      </c>
      <c r="B1614" s="48">
        <v>1</v>
      </c>
      <c r="C1614" s="48">
        <v>6789.25</v>
      </c>
      <c r="D1614" s="48">
        <v>6825.4501950000003</v>
      </c>
      <c r="E1614" s="48">
        <v>6786.8999020000001</v>
      </c>
      <c r="F1614" s="48">
        <v>6817.6499020000001</v>
      </c>
      <c r="G1614" s="48">
        <v>111800</v>
      </c>
      <c r="H1614" s="48">
        <f t="shared" si="100"/>
        <v>6809.9999996666666</v>
      </c>
      <c r="I1614" s="48">
        <v>1</v>
      </c>
      <c r="J1614" s="48">
        <v>-1</v>
      </c>
      <c r="K1614" s="48">
        <v>0</v>
      </c>
      <c r="L1614" s="48">
        <v>1</v>
      </c>
      <c r="M1614">
        <v>6749.9849610000001</v>
      </c>
      <c r="N1614">
        <v>6688.3124755999988</v>
      </c>
      <c r="O1614" s="48">
        <v>1</v>
      </c>
      <c r="P1614" s="61">
        <f t="shared" si="97"/>
        <v>0.69360788878856117</v>
      </c>
      <c r="Q1614" s="62">
        <f t="shared" si="98"/>
        <v>0.66676903841063095</v>
      </c>
      <c r="R1614" s="62">
        <f t="shared" si="99"/>
        <v>1</v>
      </c>
    </row>
    <row r="1615" spans="1:18" x14ac:dyDescent="0.3">
      <c r="A1615" s="60">
        <v>41751</v>
      </c>
      <c r="B1615" s="48">
        <v>0</v>
      </c>
      <c r="C1615" s="48">
        <v>6822.8999020000001</v>
      </c>
      <c r="D1615" s="48">
        <v>6838</v>
      </c>
      <c r="E1615" s="48">
        <v>6806.25</v>
      </c>
      <c r="F1615" s="48">
        <v>6815.3500979999999</v>
      </c>
      <c r="G1615" s="48">
        <v>114700</v>
      </c>
      <c r="H1615" s="48">
        <f t="shared" si="100"/>
        <v>6819.8666993333327</v>
      </c>
      <c r="I1615" s="48">
        <v>0</v>
      </c>
      <c r="J1615" s="48">
        <v>-1</v>
      </c>
      <c r="K1615" s="48">
        <v>0</v>
      </c>
      <c r="L1615" s="48">
        <v>0</v>
      </c>
      <c r="M1615">
        <v>6757.9099610000003</v>
      </c>
      <c r="N1615">
        <v>6704.9249756000008</v>
      </c>
      <c r="O1615" s="48">
        <v>1</v>
      </c>
      <c r="P1615" s="61">
        <f t="shared" si="97"/>
        <v>0.60511085208910453</v>
      </c>
      <c r="Q1615" s="62">
        <f t="shared" si="98"/>
        <v>0.64682471629878724</v>
      </c>
      <c r="R1615" s="62">
        <f t="shared" si="99"/>
        <v>1</v>
      </c>
    </row>
    <row r="1616" spans="1:18" x14ac:dyDescent="0.3">
      <c r="A1616" s="60">
        <v>41752</v>
      </c>
      <c r="B1616" s="48">
        <v>1</v>
      </c>
      <c r="C1616" s="48">
        <v>6823.25</v>
      </c>
      <c r="D1616" s="48">
        <v>6861.6000979999999</v>
      </c>
      <c r="E1616" s="48">
        <v>6820.75</v>
      </c>
      <c r="F1616" s="48">
        <v>6840.7998049999997</v>
      </c>
      <c r="G1616" s="48">
        <v>183000</v>
      </c>
      <c r="H1616" s="48">
        <f t="shared" si="100"/>
        <v>6841.0499676666659</v>
      </c>
      <c r="I1616" s="48">
        <v>1</v>
      </c>
      <c r="J1616" s="48">
        <v>-1</v>
      </c>
      <c r="K1616" s="48">
        <v>0</v>
      </c>
      <c r="L1616" s="48">
        <v>0</v>
      </c>
      <c r="M1616">
        <v>6772.5549316999995</v>
      </c>
      <c r="N1616">
        <v>6722.3049561000007</v>
      </c>
      <c r="O1616" s="48">
        <v>1</v>
      </c>
      <c r="P1616" s="61">
        <f t="shared" si="97"/>
        <v>0.64313473582886138</v>
      </c>
      <c r="Q1616" s="62">
        <f t="shared" si="98"/>
        <v>0.65546172775550626</v>
      </c>
      <c r="R1616" s="62">
        <f t="shared" si="99"/>
        <v>1</v>
      </c>
    </row>
    <row r="1617" spans="1:18" x14ac:dyDescent="0.3">
      <c r="A1617" s="60">
        <v>41754</v>
      </c>
      <c r="B1617" s="48">
        <v>1</v>
      </c>
      <c r="C1617" s="48">
        <v>6855.7998049999997</v>
      </c>
      <c r="D1617" s="48">
        <v>6869.8500979999999</v>
      </c>
      <c r="E1617" s="48">
        <v>6772.8500979999999</v>
      </c>
      <c r="F1617" s="48">
        <v>6782.75</v>
      </c>
      <c r="G1617" s="48">
        <v>154300</v>
      </c>
      <c r="H1617" s="48">
        <f t="shared" si="100"/>
        <v>6808.4833986666663</v>
      </c>
      <c r="I1617" s="48">
        <v>0</v>
      </c>
      <c r="J1617" s="48">
        <v>-1</v>
      </c>
      <c r="K1617" s="48">
        <v>1</v>
      </c>
      <c r="L1617" s="48">
        <v>1</v>
      </c>
      <c r="M1617">
        <v>6781.3249512000011</v>
      </c>
      <c r="N1617">
        <v>6732.2674561000003</v>
      </c>
      <c r="O1617" s="48">
        <v>1</v>
      </c>
      <c r="P1617" s="61">
        <f t="shared" si="97"/>
        <v>0.42571942788025469</v>
      </c>
      <c r="Q1617" s="62">
        <f t="shared" si="98"/>
        <v>0.60485104544382018</v>
      </c>
      <c r="R1617" s="62">
        <f t="shared" si="99"/>
        <v>1</v>
      </c>
    </row>
    <row r="1618" spans="1:18" x14ac:dyDescent="0.3">
      <c r="A1618" s="60">
        <v>41757</v>
      </c>
      <c r="B1618" s="48">
        <v>1</v>
      </c>
      <c r="C1618" s="48">
        <v>6778.5498049999997</v>
      </c>
      <c r="D1618" s="48">
        <v>6786.25</v>
      </c>
      <c r="E1618" s="48">
        <v>6750.2998049999997</v>
      </c>
      <c r="F1618" s="48">
        <v>6761.25</v>
      </c>
      <c r="G1618" s="48">
        <v>118200</v>
      </c>
      <c r="H1618" s="48">
        <f t="shared" si="100"/>
        <v>6765.9332683333332</v>
      </c>
      <c r="I1618" s="48">
        <v>0</v>
      </c>
      <c r="J1618" s="48">
        <v>-1</v>
      </c>
      <c r="K1618" s="48">
        <v>1</v>
      </c>
      <c r="L1618" s="48">
        <v>1</v>
      </c>
      <c r="M1618">
        <v>6777.8299317000001</v>
      </c>
      <c r="N1618">
        <v>6740.842456100002</v>
      </c>
      <c r="O1618" s="48">
        <v>1</v>
      </c>
      <c r="P1618" s="61">
        <f t="shared" si="97"/>
        <v>0.58081236653875312</v>
      </c>
      <c r="Q1618" s="62">
        <f t="shared" si="98"/>
        <v>0.6412543104355205</v>
      </c>
      <c r="R1618" s="62">
        <f t="shared" si="99"/>
        <v>1</v>
      </c>
    </row>
    <row r="1619" spans="1:18" x14ac:dyDescent="0.3">
      <c r="A1619" s="60">
        <v>41758</v>
      </c>
      <c r="B1619" s="48">
        <v>1</v>
      </c>
      <c r="C1619" s="48">
        <v>6769</v>
      </c>
      <c r="D1619" s="48">
        <v>6779.7001950000003</v>
      </c>
      <c r="E1619" s="48">
        <v>6708.6499020000001</v>
      </c>
      <c r="F1619" s="48">
        <v>6715.25</v>
      </c>
      <c r="G1619" s="48">
        <v>115500</v>
      </c>
      <c r="H1619" s="48">
        <f t="shared" si="100"/>
        <v>6734.5333656666671</v>
      </c>
      <c r="I1619" s="48">
        <v>0</v>
      </c>
      <c r="J1619" s="48">
        <v>-1</v>
      </c>
      <c r="K1619" s="48">
        <v>1</v>
      </c>
      <c r="L1619" s="48">
        <v>1</v>
      </c>
      <c r="M1619">
        <v>6769.7149415000004</v>
      </c>
      <c r="N1619">
        <v>6746.5349610000003</v>
      </c>
      <c r="O1619" s="48">
        <v>1</v>
      </c>
      <c r="P1619" s="61">
        <f t="shared" si="97"/>
        <v>0.4874542870809716</v>
      </c>
      <c r="Q1619" s="62">
        <f t="shared" si="98"/>
        <v>0.61950654433960817</v>
      </c>
      <c r="R1619" s="62">
        <f t="shared" si="99"/>
        <v>1</v>
      </c>
    </row>
    <row r="1620" spans="1:18" x14ac:dyDescent="0.3">
      <c r="A1620" s="60">
        <v>41759</v>
      </c>
      <c r="B1620" s="48">
        <v>0</v>
      </c>
      <c r="C1620" s="48">
        <v>6724.9501950000003</v>
      </c>
      <c r="D1620" s="48">
        <v>6780.1499020000001</v>
      </c>
      <c r="E1620" s="48">
        <v>6656.7998049999997</v>
      </c>
      <c r="F1620" s="48">
        <v>6696.3999020000001</v>
      </c>
      <c r="G1620" s="48">
        <v>161100</v>
      </c>
      <c r="H1620" s="48">
        <f t="shared" si="100"/>
        <v>6711.1165363333339</v>
      </c>
      <c r="I1620" s="48">
        <v>0</v>
      </c>
      <c r="J1620" s="48">
        <v>-1</v>
      </c>
      <c r="K1620" s="48">
        <v>1</v>
      </c>
      <c r="L1620" s="48">
        <v>0</v>
      </c>
      <c r="M1620">
        <v>6761.7249512000008</v>
      </c>
      <c r="N1620">
        <v>6749.2674561000003</v>
      </c>
      <c r="O1620" s="48">
        <v>1</v>
      </c>
      <c r="P1620" s="61">
        <f t="shared" si="97"/>
        <v>0.52827620263435549</v>
      </c>
      <c r="Q1620" s="62">
        <f t="shared" si="98"/>
        <v>0.62908097394066265</v>
      </c>
      <c r="R1620" s="62">
        <f t="shared" si="99"/>
        <v>1</v>
      </c>
    </row>
    <row r="1621" spans="1:18" x14ac:dyDescent="0.3">
      <c r="A1621" s="60">
        <v>41761</v>
      </c>
      <c r="B1621" s="48">
        <v>1</v>
      </c>
      <c r="C1621" s="48">
        <v>6709.9501950000003</v>
      </c>
      <c r="D1621" s="48">
        <v>6737.6499020000001</v>
      </c>
      <c r="E1621" s="48">
        <v>6689.5</v>
      </c>
      <c r="F1621" s="48">
        <v>6694.7998049999997</v>
      </c>
      <c r="G1621" s="48">
        <v>114300</v>
      </c>
      <c r="H1621" s="48">
        <f t="shared" si="100"/>
        <v>6707.3165689999996</v>
      </c>
      <c r="I1621" s="48">
        <v>0</v>
      </c>
      <c r="J1621" s="48">
        <v>-1</v>
      </c>
      <c r="K1621" s="48">
        <v>1</v>
      </c>
      <c r="L1621" s="48">
        <v>1</v>
      </c>
      <c r="M1621">
        <v>6757.8949219000006</v>
      </c>
      <c r="N1621">
        <v>6749.2124512499995</v>
      </c>
      <c r="O1621" s="48">
        <v>1</v>
      </c>
      <c r="P1621" s="61">
        <f t="shared" si="97"/>
        <v>0.58225423109482011</v>
      </c>
      <c r="Q1621" s="62">
        <f t="shared" si="98"/>
        <v>0.64158593976768585</v>
      </c>
      <c r="R1621" s="62">
        <f t="shared" si="99"/>
        <v>1</v>
      </c>
    </row>
    <row r="1622" spans="1:18" x14ac:dyDescent="0.3">
      <c r="A1622" s="60">
        <v>41764</v>
      </c>
      <c r="B1622" s="48">
        <v>1</v>
      </c>
      <c r="C1622" s="48">
        <v>6681.6499020000001</v>
      </c>
      <c r="D1622" s="48">
        <v>6741.0498049999997</v>
      </c>
      <c r="E1622" s="48">
        <v>6680.4501950000003</v>
      </c>
      <c r="F1622" s="48">
        <v>6699.3500979999999</v>
      </c>
      <c r="G1622" s="48">
        <v>105000</v>
      </c>
      <c r="H1622" s="48">
        <f t="shared" si="100"/>
        <v>6706.9500326666666</v>
      </c>
      <c r="I1622" s="48">
        <v>1</v>
      </c>
      <c r="J1622" s="48">
        <v>-1</v>
      </c>
      <c r="K1622" s="48">
        <v>1</v>
      </c>
      <c r="L1622" s="48">
        <v>1</v>
      </c>
      <c r="M1622">
        <v>6760.2999511999997</v>
      </c>
      <c r="N1622">
        <v>6748.9699464000005</v>
      </c>
      <c r="O1622" s="48">
        <v>1</v>
      </c>
      <c r="P1622" s="61">
        <f t="shared" si="97"/>
        <v>0.66193639974498819</v>
      </c>
      <c r="Q1622" s="62">
        <f t="shared" si="98"/>
        <v>0.65969523955327625</v>
      </c>
      <c r="R1622" s="62">
        <f t="shared" si="99"/>
        <v>1</v>
      </c>
    </row>
    <row r="1623" spans="1:18" x14ac:dyDescent="0.3">
      <c r="A1623" s="60">
        <v>41765</v>
      </c>
      <c r="B1623" s="48">
        <v>0</v>
      </c>
      <c r="C1623" s="48">
        <v>6719.25</v>
      </c>
      <c r="D1623" s="48">
        <v>6743.4501950000003</v>
      </c>
      <c r="E1623" s="48">
        <v>6701.8999020000001</v>
      </c>
      <c r="F1623" s="48">
        <v>6715.2998049999997</v>
      </c>
      <c r="G1623" s="48">
        <v>88300</v>
      </c>
      <c r="H1623" s="48">
        <f t="shared" si="100"/>
        <v>6720.2166340000003</v>
      </c>
      <c r="I1623" s="48">
        <v>0</v>
      </c>
      <c r="J1623" s="48">
        <v>-1</v>
      </c>
      <c r="K1623" s="48">
        <v>0</v>
      </c>
      <c r="L1623" s="48">
        <v>1</v>
      </c>
      <c r="M1623">
        <v>6753.8899415000005</v>
      </c>
      <c r="N1623">
        <v>6748.6824464000001</v>
      </c>
      <c r="O1623" s="48">
        <v>1</v>
      </c>
      <c r="P1623" s="61">
        <f t="shared" si="97"/>
        <v>0.62008704413086191</v>
      </c>
      <c r="Q1623" s="62">
        <f t="shared" si="98"/>
        <v>0.65023834514356404</v>
      </c>
      <c r="R1623" s="62">
        <f t="shared" si="99"/>
        <v>1</v>
      </c>
    </row>
    <row r="1624" spans="1:18" x14ac:dyDescent="0.3">
      <c r="A1624" s="60">
        <v>41766</v>
      </c>
      <c r="B1624" s="48">
        <v>0</v>
      </c>
      <c r="C1624" s="48">
        <v>6708.6000979999999</v>
      </c>
      <c r="D1624" s="48">
        <v>6718.75</v>
      </c>
      <c r="E1624" s="48">
        <v>6642.8999020000001</v>
      </c>
      <c r="F1624" s="48">
        <v>6652.5498049999997</v>
      </c>
      <c r="G1624" s="48">
        <v>114100</v>
      </c>
      <c r="H1624" s="48">
        <f t="shared" si="100"/>
        <v>6671.3999023333336</v>
      </c>
      <c r="I1624" s="48">
        <v>0</v>
      </c>
      <c r="J1624" s="48">
        <v>-1</v>
      </c>
      <c r="K1624" s="48">
        <v>1</v>
      </c>
      <c r="L1624" s="48">
        <v>0</v>
      </c>
      <c r="M1624">
        <v>6737.3799318000001</v>
      </c>
      <c r="N1624">
        <v>6743.6824464000001</v>
      </c>
      <c r="O1624" s="48">
        <v>0</v>
      </c>
      <c r="P1624" s="61">
        <f t="shared" si="97"/>
        <v>0.48206526064196942</v>
      </c>
      <c r="Q1624" s="62">
        <f t="shared" si="98"/>
        <v>0.61823543725672758</v>
      </c>
      <c r="R1624" s="62">
        <f t="shared" si="99"/>
        <v>1</v>
      </c>
    </row>
    <row r="1625" spans="1:18" x14ac:dyDescent="0.3">
      <c r="A1625" s="60">
        <v>41767</v>
      </c>
      <c r="B1625" s="48">
        <v>0</v>
      </c>
      <c r="C1625" s="48">
        <v>6669.8999020000001</v>
      </c>
      <c r="D1625" s="48">
        <v>6688.3999020000001</v>
      </c>
      <c r="E1625" s="48">
        <v>6638.5498049999997</v>
      </c>
      <c r="F1625" s="48">
        <v>6659.8500979999999</v>
      </c>
      <c r="G1625" s="48">
        <v>101600</v>
      </c>
      <c r="H1625" s="48">
        <f t="shared" si="100"/>
        <v>6662.2666016666662</v>
      </c>
      <c r="I1625" s="48">
        <v>0</v>
      </c>
      <c r="J1625" s="48">
        <v>-1</v>
      </c>
      <c r="K1625" s="48">
        <v>1</v>
      </c>
      <c r="L1625" s="48">
        <v>1</v>
      </c>
      <c r="M1625">
        <v>6721.8299318000008</v>
      </c>
      <c r="N1625">
        <v>6739.8699464000001</v>
      </c>
      <c r="O1625" s="48">
        <v>0</v>
      </c>
      <c r="P1625" s="61">
        <f t="shared" ref="P1625:P1688" si="101">$B$2+SUMPRODUCT($C$2:$G$2,C1625:G1625)</f>
        <v>0.60191999283162989</v>
      </c>
      <c r="Q1625" s="62">
        <f t="shared" ref="Q1625:Q1688" si="102">EXP(P1625)/(1+EXP(P1625))</f>
        <v>0.64609544738275415</v>
      </c>
      <c r="R1625" s="62">
        <f t="shared" ref="R1625:R1688" si="103">IF(Q1625&gt;0.5,1,0)</f>
        <v>1</v>
      </c>
    </row>
    <row r="1626" spans="1:18" x14ac:dyDescent="0.3">
      <c r="A1626" s="60">
        <v>41768</v>
      </c>
      <c r="B1626" s="48">
        <v>0</v>
      </c>
      <c r="C1626" s="48">
        <v>6654.1499020000001</v>
      </c>
      <c r="D1626" s="48">
        <v>6871.3500979999999</v>
      </c>
      <c r="E1626" s="48">
        <v>6652.1499020000001</v>
      </c>
      <c r="F1626" s="48">
        <v>6858.7998049999997</v>
      </c>
      <c r="G1626" s="48">
        <v>166400</v>
      </c>
      <c r="H1626" s="48">
        <f t="shared" si="100"/>
        <v>6794.0999349999993</v>
      </c>
      <c r="I1626" s="48">
        <v>1</v>
      </c>
      <c r="J1626" s="48">
        <v>-1</v>
      </c>
      <c r="K1626" s="48">
        <v>0</v>
      </c>
      <c r="L1626" s="48">
        <v>0</v>
      </c>
      <c r="M1626">
        <v>6723.6299318000001</v>
      </c>
      <c r="N1626">
        <v>6748.0924317500003</v>
      </c>
      <c r="O1626" s="48">
        <v>0</v>
      </c>
      <c r="P1626" s="61">
        <f t="shared" si="101"/>
        <v>1.0903083709321328</v>
      </c>
      <c r="Q1626" s="62">
        <f t="shared" si="102"/>
        <v>0.74843978541649558</v>
      </c>
      <c r="R1626" s="62">
        <f t="shared" si="103"/>
        <v>1</v>
      </c>
    </row>
    <row r="1627" spans="1:18" x14ac:dyDescent="0.3">
      <c r="A1627" s="60">
        <v>41771</v>
      </c>
      <c r="B1627" s="48">
        <v>1</v>
      </c>
      <c r="C1627" s="48">
        <v>6863.3999020000001</v>
      </c>
      <c r="D1627" s="48">
        <v>7020.0498049999997</v>
      </c>
      <c r="E1627" s="48">
        <v>6862.8999020000001</v>
      </c>
      <c r="F1627" s="48">
        <v>7014.25</v>
      </c>
      <c r="G1627" s="48">
        <v>157700</v>
      </c>
      <c r="H1627" s="48">
        <f t="shared" si="100"/>
        <v>6965.7332356666666</v>
      </c>
      <c r="I1627" s="48">
        <v>1</v>
      </c>
      <c r="J1627" s="48">
        <v>-1</v>
      </c>
      <c r="K1627" s="48">
        <v>0</v>
      </c>
      <c r="L1627" s="48">
        <v>1</v>
      </c>
      <c r="M1627">
        <v>6746.7799318000007</v>
      </c>
      <c r="N1627">
        <v>6764.0524415000009</v>
      </c>
      <c r="O1627" s="48">
        <v>0</v>
      </c>
      <c r="P1627" s="61">
        <f t="shared" si="101"/>
        <v>0.96849501486126943</v>
      </c>
      <c r="Q1627" s="62">
        <f t="shared" si="102"/>
        <v>0.72481942071843597</v>
      </c>
      <c r="R1627" s="62">
        <f t="shared" si="103"/>
        <v>1</v>
      </c>
    </row>
    <row r="1628" spans="1:18" x14ac:dyDescent="0.3">
      <c r="A1628" s="60">
        <v>41772</v>
      </c>
      <c r="B1628" s="48">
        <v>1</v>
      </c>
      <c r="C1628" s="48">
        <v>7080</v>
      </c>
      <c r="D1628" s="48">
        <v>7172.3500979999999</v>
      </c>
      <c r="E1628" s="48">
        <v>7067.1499020000001</v>
      </c>
      <c r="F1628" s="48">
        <v>7108.75</v>
      </c>
      <c r="G1628" s="48">
        <v>232200</v>
      </c>
      <c r="H1628" s="48">
        <f t="shared" si="100"/>
        <v>7116.083333333333</v>
      </c>
      <c r="I1628" s="48">
        <v>1</v>
      </c>
      <c r="J1628" s="48">
        <v>-1</v>
      </c>
      <c r="K1628" s="48">
        <v>0</v>
      </c>
      <c r="L1628" s="48">
        <v>0</v>
      </c>
      <c r="M1628">
        <v>6781.5299318000007</v>
      </c>
      <c r="N1628">
        <v>6779.6799317499999</v>
      </c>
      <c r="O1628" s="48">
        <v>1</v>
      </c>
      <c r="P1628" s="61">
        <f t="shared" si="101"/>
        <v>0.6452034005326448</v>
      </c>
      <c r="Q1628" s="62">
        <f t="shared" si="102"/>
        <v>0.65592874736214191</v>
      </c>
      <c r="R1628" s="62">
        <f t="shared" si="103"/>
        <v>1</v>
      </c>
    </row>
    <row r="1629" spans="1:18" x14ac:dyDescent="0.3">
      <c r="A1629" s="60">
        <v>41773</v>
      </c>
      <c r="B1629" s="48">
        <v>1</v>
      </c>
      <c r="C1629" s="48">
        <v>7112</v>
      </c>
      <c r="D1629" s="48">
        <v>7142.25</v>
      </c>
      <c r="E1629" s="48">
        <v>7080.8999020000001</v>
      </c>
      <c r="F1629" s="48">
        <v>7108.75</v>
      </c>
      <c r="G1629" s="48">
        <v>177200</v>
      </c>
      <c r="H1629" s="48">
        <f t="shared" si="100"/>
        <v>7110.6333006666673</v>
      </c>
      <c r="I1629" s="48">
        <v>0</v>
      </c>
      <c r="J1629" s="48">
        <v>-1</v>
      </c>
      <c r="K1629" s="48">
        <v>1</v>
      </c>
      <c r="L1629" s="48">
        <v>1</v>
      </c>
      <c r="M1629">
        <v>6820.8799318000001</v>
      </c>
      <c r="N1629">
        <v>6795.2974366500011</v>
      </c>
      <c r="O1629" s="48">
        <v>1</v>
      </c>
      <c r="P1629" s="61">
        <f t="shared" si="101"/>
        <v>0.59481974694906692</v>
      </c>
      <c r="Q1629" s="62">
        <f t="shared" si="102"/>
        <v>0.64447025369852329</v>
      </c>
      <c r="R1629" s="62">
        <f t="shared" si="103"/>
        <v>1</v>
      </c>
    </row>
    <row r="1630" spans="1:18" x14ac:dyDescent="0.3">
      <c r="A1630" s="60">
        <v>41774</v>
      </c>
      <c r="B1630" s="48">
        <v>1</v>
      </c>
      <c r="C1630" s="48">
        <v>7111.2998049999997</v>
      </c>
      <c r="D1630" s="48">
        <v>7152.5498049999997</v>
      </c>
      <c r="E1630" s="48">
        <v>7082.5498049999997</v>
      </c>
      <c r="F1630" s="48">
        <v>7123.1499020000001</v>
      </c>
      <c r="G1630" s="48">
        <v>186800</v>
      </c>
      <c r="H1630" s="48">
        <f t="shared" si="100"/>
        <v>7119.4165039999998</v>
      </c>
      <c r="I1630" s="48">
        <v>1</v>
      </c>
      <c r="J1630" s="48">
        <v>-1</v>
      </c>
      <c r="K1630" s="48">
        <v>0</v>
      </c>
      <c r="L1630" s="48">
        <v>0</v>
      </c>
      <c r="M1630">
        <v>6863.5549318000003</v>
      </c>
      <c r="N1630">
        <v>6812.6399415000005</v>
      </c>
      <c r="O1630" s="48">
        <v>1</v>
      </c>
      <c r="P1630" s="61">
        <f t="shared" si="101"/>
        <v>0.62832834704484575</v>
      </c>
      <c r="Q1630" s="62">
        <f t="shared" si="102"/>
        <v>0.65211032340266029</v>
      </c>
      <c r="R1630" s="62">
        <f t="shared" si="103"/>
        <v>1</v>
      </c>
    </row>
    <row r="1631" spans="1:18" x14ac:dyDescent="0.3">
      <c r="A1631" s="60">
        <v>41775</v>
      </c>
      <c r="B1631" s="48">
        <v>0</v>
      </c>
      <c r="C1631" s="48">
        <v>7270.2001950000003</v>
      </c>
      <c r="D1631" s="48">
        <v>7563.5</v>
      </c>
      <c r="E1631" s="48">
        <v>7130.6499020000001</v>
      </c>
      <c r="F1631" s="48">
        <v>7203</v>
      </c>
      <c r="G1631" s="48">
        <v>393200</v>
      </c>
      <c r="H1631" s="48">
        <f t="shared" si="100"/>
        <v>7299.0499673333334</v>
      </c>
      <c r="I1631" s="48">
        <v>0</v>
      </c>
      <c r="J1631" s="48">
        <v>-1</v>
      </c>
      <c r="K1631" s="48">
        <v>0</v>
      </c>
      <c r="L1631" s="48">
        <v>0</v>
      </c>
      <c r="M1631">
        <v>6914.3749512999984</v>
      </c>
      <c r="N1631">
        <v>6836.1349366000013</v>
      </c>
      <c r="O1631" s="48">
        <v>1</v>
      </c>
      <c r="P1631" s="61">
        <f t="shared" si="101"/>
        <v>0.30334319361240364</v>
      </c>
      <c r="Q1631" s="62">
        <f t="shared" si="102"/>
        <v>0.57525958416852774</v>
      </c>
      <c r="R1631" s="62">
        <f t="shared" si="103"/>
        <v>1</v>
      </c>
    </row>
    <row r="1632" spans="1:18" x14ac:dyDescent="0.3">
      <c r="A1632" s="60">
        <v>41778</v>
      </c>
      <c r="B1632" s="48">
        <v>1</v>
      </c>
      <c r="C1632" s="48">
        <v>7276.8500979999999</v>
      </c>
      <c r="D1632" s="48">
        <v>7291.1000979999999</v>
      </c>
      <c r="E1632" s="48">
        <v>7193.5498049999997</v>
      </c>
      <c r="F1632" s="48">
        <v>7263.5498049999997</v>
      </c>
      <c r="G1632" s="48">
        <v>316200</v>
      </c>
      <c r="H1632" s="48">
        <f t="shared" si="100"/>
        <v>7249.399902666667</v>
      </c>
      <c r="I1632" s="48">
        <v>0</v>
      </c>
      <c r="J1632" s="48">
        <v>-1</v>
      </c>
      <c r="K1632" s="48">
        <v>1</v>
      </c>
      <c r="L1632" s="48">
        <v>1</v>
      </c>
      <c r="M1632">
        <v>6970.7949219999991</v>
      </c>
      <c r="N1632">
        <v>6865.5474365999999</v>
      </c>
      <c r="O1632" s="48">
        <v>1</v>
      </c>
      <c r="P1632" s="61">
        <f t="shared" si="101"/>
        <v>0.53233817484273316</v>
      </c>
      <c r="Q1632" s="62">
        <f t="shared" si="102"/>
        <v>0.63002828882499762</v>
      </c>
      <c r="R1632" s="62">
        <f t="shared" si="103"/>
        <v>1</v>
      </c>
    </row>
    <row r="1633" spans="1:18" x14ac:dyDescent="0.3">
      <c r="A1633" s="60">
        <v>41779</v>
      </c>
      <c r="B1633" s="48">
        <v>0</v>
      </c>
      <c r="C1633" s="48">
        <v>7309.9501950000003</v>
      </c>
      <c r="D1633" s="48">
        <v>7353.6499020000001</v>
      </c>
      <c r="E1633" s="48">
        <v>7247.7001950000003</v>
      </c>
      <c r="F1633" s="48">
        <v>7275.5</v>
      </c>
      <c r="G1633" s="48">
        <v>255300</v>
      </c>
      <c r="H1633" s="48">
        <f t="shared" si="100"/>
        <v>7292.2833656666671</v>
      </c>
      <c r="I1633" s="48">
        <v>0</v>
      </c>
      <c r="J1633" s="48">
        <v>-1</v>
      </c>
      <c r="K1633" s="48">
        <v>0</v>
      </c>
      <c r="L1633" s="48">
        <v>1</v>
      </c>
      <c r="M1633">
        <v>7026.8149414999989</v>
      </c>
      <c r="N1633">
        <v>6890.3524415000011</v>
      </c>
      <c r="O1633" s="48">
        <v>1</v>
      </c>
      <c r="P1633" s="61">
        <f t="shared" si="101"/>
        <v>0.48831923852755366</v>
      </c>
      <c r="Q1633" s="62">
        <f t="shared" si="102"/>
        <v>0.61971040803989152</v>
      </c>
      <c r="R1633" s="62">
        <f t="shared" si="103"/>
        <v>1</v>
      </c>
    </row>
    <row r="1634" spans="1:18" x14ac:dyDescent="0.3">
      <c r="A1634" s="60">
        <v>41780</v>
      </c>
      <c r="B1634" s="48">
        <v>1</v>
      </c>
      <c r="C1634" s="48">
        <v>7274.8500979999999</v>
      </c>
      <c r="D1634" s="48">
        <v>7287.1499020000001</v>
      </c>
      <c r="E1634" s="48">
        <v>7206.7001950000003</v>
      </c>
      <c r="F1634" s="48">
        <v>7252.8999020000001</v>
      </c>
      <c r="G1634" s="48">
        <v>203100</v>
      </c>
      <c r="H1634" s="48">
        <f t="shared" si="100"/>
        <v>7248.9166663333335</v>
      </c>
      <c r="I1634" s="48">
        <v>0</v>
      </c>
      <c r="J1634" s="48">
        <v>-1</v>
      </c>
      <c r="K1634" s="48">
        <v>1</v>
      </c>
      <c r="L1634" s="48">
        <v>1</v>
      </c>
      <c r="M1634">
        <v>7086.8499511999999</v>
      </c>
      <c r="N1634">
        <v>6912.1149415000009</v>
      </c>
      <c r="O1634" s="48">
        <v>1</v>
      </c>
      <c r="P1634" s="61">
        <f t="shared" si="101"/>
        <v>0.54453488661939742</v>
      </c>
      <c r="Q1634" s="62">
        <f t="shared" si="102"/>
        <v>0.63286671592413102</v>
      </c>
      <c r="R1634" s="62">
        <f t="shared" si="103"/>
        <v>1</v>
      </c>
    </row>
    <row r="1635" spans="1:18" x14ac:dyDescent="0.3">
      <c r="A1635" s="60">
        <v>41781</v>
      </c>
      <c r="B1635" s="48">
        <v>0</v>
      </c>
      <c r="C1635" s="48">
        <v>7289.9501950000003</v>
      </c>
      <c r="D1635" s="48">
        <v>7319.5498049999997</v>
      </c>
      <c r="E1635" s="48">
        <v>7258.1499020000001</v>
      </c>
      <c r="F1635" s="48">
        <v>7276.3999020000001</v>
      </c>
      <c r="G1635" s="48">
        <v>240900</v>
      </c>
      <c r="H1635" s="48">
        <f t="shared" si="100"/>
        <v>7284.6998696666669</v>
      </c>
      <c r="I1635" s="48">
        <v>0</v>
      </c>
      <c r="J1635" s="48">
        <v>-1</v>
      </c>
      <c r="K1635" s="48">
        <v>0</v>
      </c>
      <c r="L1635" s="48">
        <v>0</v>
      </c>
      <c r="M1635">
        <v>7148.5049316000004</v>
      </c>
      <c r="N1635">
        <v>6935.1674317000015</v>
      </c>
      <c r="O1635" s="48">
        <v>1</v>
      </c>
      <c r="P1635" s="61">
        <f t="shared" si="101"/>
        <v>0.54921167550740224</v>
      </c>
      <c r="Q1635" s="62">
        <f t="shared" si="102"/>
        <v>0.63395267437061076</v>
      </c>
      <c r="R1635" s="62">
        <f t="shared" si="103"/>
        <v>1</v>
      </c>
    </row>
    <row r="1636" spans="1:18" x14ac:dyDescent="0.3">
      <c r="A1636" s="60">
        <v>41782</v>
      </c>
      <c r="B1636" s="48">
        <v>1</v>
      </c>
      <c r="C1636" s="48">
        <v>7306.5</v>
      </c>
      <c r="D1636" s="48">
        <v>7381</v>
      </c>
      <c r="E1636" s="48">
        <v>7293.8999020000001</v>
      </c>
      <c r="F1636" s="48">
        <v>7367.1000979999999</v>
      </c>
      <c r="G1636" s="48">
        <v>259600</v>
      </c>
      <c r="H1636" s="48">
        <f t="shared" si="100"/>
        <v>7347.333333333333</v>
      </c>
      <c r="I1636" s="48">
        <v>1</v>
      </c>
      <c r="J1636" s="48">
        <v>-1</v>
      </c>
      <c r="K1636" s="48">
        <v>0</v>
      </c>
      <c r="L1636" s="48">
        <v>0</v>
      </c>
      <c r="M1636">
        <v>7199.3349608999997</v>
      </c>
      <c r="N1636">
        <v>6961.4824463499999</v>
      </c>
      <c r="O1636" s="48">
        <v>1</v>
      </c>
      <c r="P1636" s="61">
        <f t="shared" si="101"/>
        <v>0.72447579608110879</v>
      </c>
      <c r="Q1636" s="62">
        <f t="shared" si="102"/>
        <v>0.67359185539458521</v>
      </c>
      <c r="R1636" s="62">
        <f t="shared" si="103"/>
        <v>1</v>
      </c>
    </row>
    <row r="1637" spans="1:18" x14ac:dyDescent="0.3">
      <c r="A1637" s="60">
        <v>41785</v>
      </c>
      <c r="B1637" s="48">
        <v>0</v>
      </c>
      <c r="C1637" s="48">
        <v>7428.75</v>
      </c>
      <c r="D1637" s="48">
        <v>7504</v>
      </c>
      <c r="E1637" s="48">
        <v>7269.0498049999997</v>
      </c>
      <c r="F1637" s="48">
        <v>7359.0498049999997</v>
      </c>
      <c r="G1637" s="48">
        <v>273200</v>
      </c>
      <c r="H1637" s="48">
        <f t="shared" si="100"/>
        <v>7377.3665366666655</v>
      </c>
      <c r="I1637" s="48">
        <v>0</v>
      </c>
      <c r="J1637" s="48">
        <v>-1</v>
      </c>
      <c r="K1637" s="48">
        <v>0</v>
      </c>
      <c r="L1637" s="48">
        <v>0</v>
      </c>
      <c r="M1637">
        <v>7233.8149414</v>
      </c>
      <c r="N1637">
        <v>6990.2974366000008</v>
      </c>
      <c r="O1637" s="48">
        <v>1</v>
      </c>
      <c r="P1637" s="61">
        <f t="shared" si="101"/>
        <v>0.38770615447670698</v>
      </c>
      <c r="Q1637" s="62">
        <f t="shared" si="102"/>
        <v>0.59573038094403574</v>
      </c>
      <c r="R1637" s="62">
        <f t="shared" si="103"/>
        <v>1</v>
      </c>
    </row>
    <row r="1638" spans="1:18" x14ac:dyDescent="0.3">
      <c r="A1638" s="60">
        <v>41786</v>
      </c>
      <c r="B1638" s="48">
        <v>1</v>
      </c>
      <c r="C1638" s="48">
        <v>7363.1000979999999</v>
      </c>
      <c r="D1638" s="48">
        <v>7372.9501950000003</v>
      </c>
      <c r="E1638" s="48">
        <v>7274.75</v>
      </c>
      <c r="F1638" s="48">
        <v>7318</v>
      </c>
      <c r="G1638" s="48">
        <v>168600</v>
      </c>
      <c r="H1638" s="48">
        <f t="shared" si="100"/>
        <v>7321.9000650000007</v>
      </c>
      <c r="I1638" s="48">
        <v>0</v>
      </c>
      <c r="J1638" s="48">
        <v>-1</v>
      </c>
      <c r="K1638" s="48">
        <v>1</v>
      </c>
      <c r="L1638" s="48">
        <v>1</v>
      </c>
      <c r="M1638">
        <v>7254.7399414000001</v>
      </c>
      <c r="N1638">
        <v>7018.1349366000013</v>
      </c>
      <c r="O1638" s="48">
        <v>1</v>
      </c>
      <c r="P1638" s="61">
        <f t="shared" si="101"/>
        <v>0.49665061982653086</v>
      </c>
      <c r="Q1638" s="62">
        <f t="shared" si="102"/>
        <v>0.62167189218542596</v>
      </c>
      <c r="R1638" s="62">
        <f t="shared" si="103"/>
        <v>1</v>
      </c>
    </row>
    <row r="1639" spans="1:18" x14ac:dyDescent="0.3">
      <c r="A1639" s="60">
        <v>41787</v>
      </c>
      <c r="B1639" s="48">
        <v>1</v>
      </c>
      <c r="C1639" s="48">
        <v>7324.9501950000003</v>
      </c>
      <c r="D1639" s="48">
        <v>7344.75</v>
      </c>
      <c r="E1639" s="48">
        <v>7302.6000979999999</v>
      </c>
      <c r="F1639" s="48">
        <v>7329.6499020000001</v>
      </c>
      <c r="G1639" s="48">
        <v>175600</v>
      </c>
      <c r="H1639" s="48">
        <f t="shared" si="100"/>
        <v>7325.666666666667</v>
      </c>
      <c r="I1639" s="48">
        <v>1</v>
      </c>
      <c r="J1639" s="48">
        <v>-1</v>
      </c>
      <c r="K1639" s="48">
        <v>0</v>
      </c>
      <c r="L1639" s="48">
        <v>0</v>
      </c>
      <c r="M1639">
        <v>7276.8299316000002</v>
      </c>
      <c r="N1639">
        <v>7048.8549317000015</v>
      </c>
      <c r="O1639" s="48">
        <v>1</v>
      </c>
      <c r="P1639" s="61">
        <f t="shared" si="101"/>
        <v>0.61879179172204923</v>
      </c>
      <c r="Q1639" s="62">
        <f t="shared" si="102"/>
        <v>0.64994371061559764</v>
      </c>
      <c r="R1639" s="62">
        <f t="shared" si="103"/>
        <v>1</v>
      </c>
    </row>
    <row r="1640" spans="1:18" x14ac:dyDescent="0.3">
      <c r="A1640" s="60">
        <v>41788</v>
      </c>
      <c r="B1640" s="48">
        <v>0</v>
      </c>
      <c r="C1640" s="48">
        <v>7316.6000979999999</v>
      </c>
      <c r="D1640" s="48">
        <v>7325.3999020000001</v>
      </c>
      <c r="E1640" s="48">
        <v>7224.3999020000001</v>
      </c>
      <c r="F1640" s="48">
        <v>7235.6499020000001</v>
      </c>
      <c r="G1640" s="48">
        <v>241100</v>
      </c>
      <c r="H1640" s="48">
        <f t="shared" si="100"/>
        <v>7261.8165686666662</v>
      </c>
      <c r="I1640" s="48">
        <v>0</v>
      </c>
      <c r="J1640" s="48">
        <v>-1</v>
      </c>
      <c r="K1640" s="48">
        <v>1</v>
      </c>
      <c r="L1640" s="48">
        <v>0</v>
      </c>
      <c r="M1640">
        <v>7288.0799316000002</v>
      </c>
      <c r="N1640">
        <v>7075.8174317000012</v>
      </c>
      <c r="O1640" s="48">
        <v>1</v>
      </c>
      <c r="P1640" s="61">
        <f t="shared" si="101"/>
        <v>0.38153137383841396</v>
      </c>
      <c r="Q1640" s="62">
        <f t="shared" si="102"/>
        <v>0.59424239852310912</v>
      </c>
      <c r="R1640" s="62">
        <f t="shared" si="103"/>
        <v>1</v>
      </c>
    </row>
    <row r="1641" spans="1:18" x14ac:dyDescent="0.3">
      <c r="A1641" s="60">
        <v>41789</v>
      </c>
      <c r="B1641" s="48">
        <v>0</v>
      </c>
      <c r="C1641" s="48">
        <v>7254.8500979999999</v>
      </c>
      <c r="D1641" s="48">
        <v>7272.5</v>
      </c>
      <c r="E1641" s="48">
        <v>7118.4501950000003</v>
      </c>
      <c r="F1641" s="48">
        <v>7229.9501950000003</v>
      </c>
      <c r="G1641" s="48">
        <v>312200</v>
      </c>
      <c r="H1641" s="48">
        <f t="shared" si="100"/>
        <v>7206.9667966666675</v>
      </c>
      <c r="I1641" s="48">
        <v>0</v>
      </c>
      <c r="J1641" s="48">
        <v>-1</v>
      </c>
      <c r="K1641" s="48">
        <v>1</v>
      </c>
      <c r="L1641" s="48">
        <v>0</v>
      </c>
      <c r="M1641">
        <v>7290.7749511000002</v>
      </c>
      <c r="N1641">
        <v>7102.5749512000011</v>
      </c>
      <c r="O1641" s="48">
        <v>1</v>
      </c>
      <c r="P1641" s="61">
        <f t="shared" si="101"/>
        <v>0.50457152252809023</v>
      </c>
      <c r="Q1641" s="62">
        <f t="shared" si="102"/>
        <v>0.62353305299946971</v>
      </c>
      <c r="R1641" s="62">
        <f t="shared" si="103"/>
        <v>1</v>
      </c>
    </row>
    <row r="1642" spans="1:18" x14ac:dyDescent="0.3">
      <c r="A1642" s="60">
        <v>41792</v>
      </c>
      <c r="B1642" s="48">
        <v>1</v>
      </c>
      <c r="C1642" s="48">
        <v>7264.0498049999997</v>
      </c>
      <c r="D1642" s="48">
        <v>7368.6000979999999</v>
      </c>
      <c r="E1642" s="48">
        <v>7239.5</v>
      </c>
      <c r="F1642" s="48">
        <v>7362.5</v>
      </c>
      <c r="G1642" s="48">
        <v>169900</v>
      </c>
      <c r="H1642" s="48">
        <f t="shared" si="100"/>
        <v>7323.5333659999997</v>
      </c>
      <c r="I1642" s="48">
        <v>1</v>
      </c>
      <c r="J1642" s="48">
        <v>-1</v>
      </c>
      <c r="K1642" s="48">
        <v>0</v>
      </c>
      <c r="L1642" s="48">
        <v>1</v>
      </c>
      <c r="M1642">
        <v>7300.6699705999999</v>
      </c>
      <c r="N1642">
        <v>7135.7324463000014</v>
      </c>
      <c r="O1642" s="48">
        <v>1</v>
      </c>
      <c r="P1642" s="61">
        <f t="shared" si="101"/>
        <v>0.84339433391481577</v>
      </c>
      <c r="Q1642" s="62">
        <f t="shared" si="102"/>
        <v>0.69917962000750766</v>
      </c>
      <c r="R1642" s="62">
        <f t="shared" si="103"/>
        <v>1</v>
      </c>
    </row>
    <row r="1643" spans="1:18" x14ac:dyDescent="0.3">
      <c r="A1643" s="60">
        <v>41793</v>
      </c>
      <c r="B1643" s="48">
        <v>1</v>
      </c>
      <c r="C1643" s="48">
        <v>7375.3500979999999</v>
      </c>
      <c r="D1643" s="48">
        <v>7424.9501950000003</v>
      </c>
      <c r="E1643" s="48">
        <v>7342.1499020000001</v>
      </c>
      <c r="F1643" s="48">
        <v>7415.8500979999999</v>
      </c>
      <c r="G1643" s="48">
        <v>234700</v>
      </c>
      <c r="H1643" s="48">
        <f t="shared" si="100"/>
        <v>7394.3167316666668</v>
      </c>
      <c r="I1643" s="48">
        <v>1</v>
      </c>
      <c r="J1643" s="48">
        <v>-1</v>
      </c>
      <c r="K1643" s="48">
        <v>0</v>
      </c>
      <c r="L1643" s="48">
        <v>0</v>
      </c>
      <c r="M1643">
        <v>7314.704980399998</v>
      </c>
      <c r="N1643">
        <v>7170.7599609500003</v>
      </c>
      <c r="O1643" s="48">
        <v>1</v>
      </c>
      <c r="P1643" s="61">
        <f t="shared" si="101"/>
        <v>0.68694516298739983</v>
      </c>
      <c r="Q1643" s="62">
        <f t="shared" si="102"/>
        <v>0.66528701886179176</v>
      </c>
      <c r="R1643" s="62">
        <f t="shared" si="103"/>
        <v>1</v>
      </c>
    </row>
    <row r="1644" spans="1:18" x14ac:dyDescent="0.3">
      <c r="A1644" s="60">
        <v>41794</v>
      </c>
      <c r="B1644" s="48">
        <v>0</v>
      </c>
      <c r="C1644" s="48">
        <v>7417.5498049999997</v>
      </c>
      <c r="D1644" s="48">
        <v>7433.2998049999997</v>
      </c>
      <c r="E1644" s="48">
        <v>7391.3500979999999</v>
      </c>
      <c r="F1644" s="48">
        <v>7402.25</v>
      </c>
      <c r="G1644" s="48">
        <v>204600</v>
      </c>
      <c r="H1644" s="48">
        <f t="shared" si="100"/>
        <v>7408.9666343333329</v>
      </c>
      <c r="I1644" s="48">
        <v>0</v>
      </c>
      <c r="J1644" s="48">
        <v>-1</v>
      </c>
      <c r="K1644" s="48">
        <v>0</v>
      </c>
      <c r="L1644" s="48">
        <v>1</v>
      </c>
      <c r="M1644">
        <v>7329.6399901999994</v>
      </c>
      <c r="N1644">
        <v>7208.2449707000005</v>
      </c>
      <c r="O1644" s="48">
        <v>1</v>
      </c>
      <c r="P1644" s="61">
        <f t="shared" si="101"/>
        <v>0.55934847113469999</v>
      </c>
      <c r="Q1644" s="62">
        <f t="shared" si="102"/>
        <v>0.63630177567581581</v>
      </c>
      <c r="R1644" s="62">
        <f t="shared" si="103"/>
        <v>1</v>
      </c>
    </row>
    <row r="1645" spans="1:18" x14ac:dyDescent="0.3">
      <c r="A1645" s="60">
        <v>41795</v>
      </c>
      <c r="B1645" s="48">
        <v>1</v>
      </c>
      <c r="C1645" s="48">
        <v>7399.75</v>
      </c>
      <c r="D1645" s="48">
        <v>7484.7001950000003</v>
      </c>
      <c r="E1645" s="48">
        <v>7360.5</v>
      </c>
      <c r="F1645" s="48">
        <v>7474.1000979999999</v>
      </c>
      <c r="G1645" s="48">
        <v>250700</v>
      </c>
      <c r="H1645" s="48">
        <f t="shared" si="100"/>
        <v>7439.7667643333334</v>
      </c>
      <c r="I1645" s="48">
        <v>1</v>
      </c>
      <c r="J1645" s="48">
        <v>-1</v>
      </c>
      <c r="K1645" s="48">
        <v>0</v>
      </c>
      <c r="L1645" s="48">
        <v>0</v>
      </c>
      <c r="M1645">
        <v>7349.4100097999999</v>
      </c>
      <c r="N1645">
        <v>7248.9574707000011</v>
      </c>
      <c r="O1645" s="48">
        <v>1</v>
      </c>
      <c r="P1645" s="61">
        <f t="shared" si="101"/>
        <v>0.76168103756492367</v>
      </c>
      <c r="Q1645" s="62">
        <f t="shared" si="102"/>
        <v>0.6817185939205741</v>
      </c>
      <c r="R1645" s="62">
        <f t="shared" si="103"/>
        <v>1</v>
      </c>
    </row>
    <row r="1646" spans="1:18" x14ac:dyDescent="0.3">
      <c r="A1646" s="60">
        <v>41796</v>
      </c>
      <c r="B1646" s="48">
        <v>1</v>
      </c>
      <c r="C1646" s="48">
        <v>7521.5</v>
      </c>
      <c r="D1646" s="48">
        <v>7592.7001950000003</v>
      </c>
      <c r="E1646" s="48">
        <v>7497.6499020000001</v>
      </c>
      <c r="F1646" s="48">
        <v>7583.3999020000001</v>
      </c>
      <c r="G1646" s="48">
        <v>248400</v>
      </c>
      <c r="H1646" s="48">
        <f t="shared" si="100"/>
        <v>7557.9166663333335</v>
      </c>
      <c r="I1646" s="48">
        <v>1</v>
      </c>
      <c r="J1646" s="48">
        <v>-1</v>
      </c>
      <c r="K1646" s="48">
        <v>0</v>
      </c>
      <c r="L1646" s="48">
        <v>1</v>
      </c>
      <c r="M1646">
        <v>7371.0399902000008</v>
      </c>
      <c r="N1646">
        <v>7285.1874755500003</v>
      </c>
      <c r="O1646" s="48">
        <v>1</v>
      </c>
      <c r="P1646" s="61">
        <f t="shared" si="101"/>
        <v>0.73316638526185707</v>
      </c>
      <c r="Q1646" s="62">
        <f t="shared" si="102"/>
        <v>0.67549972907031031</v>
      </c>
      <c r="R1646" s="62">
        <f t="shared" si="103"/>
        <v>1</v>
      </c>
    </row>
    <row r="1647" spans="1:18" x14ac:dyDescent="0.3">
      <c r="A1647" s="60">
        <v>41799</v>
      </c>
      <c r="B1647" s="48">
        <v>1</v>
      </c>
      <c r="C1647" s="48">
        <v>7621.6499020000001</v>
      </c>
      <c r="D1647" s="48">
        <v>7673.7001950000003</v>
      </c>
      <c r="E1647" s="48">
        <v>7580.25</v>
      </c>
      <c r="F1647" s="48">
        <v>7654.6000979999999</v>
      </c>
      <c r="G1647" s="48">
        <v>231900</v>
      </c>
      <c r="H1647" s="48">
        <f t="shared" si="100"/>
        <v>7636.1834310000004</v>
      </c>
      <c r="I1647" s="48">
        <v>1</v>
      </c>
      <c r="J1647" s="48">
        <v>-1</v>
      </c>
      <c r="K1647" s="48">
        <v>0</v>
      </c>
      <c r="L1647" s="48">
        <v>1</v>
      </c>
      <c r="M1647">
        <v>7400.5950195000014</v>
      </c>
      <c r="N1647">
        <v>7317.2049804500002</v>
      </c>
      <c r="O1647" s="48">
        <v>1</v>
      </c>
      <c r="P1647" s="61">
        <f t="shared" si="101"/>
        <v>0.66866201956966842</v>
      </c>
      <c r="Q1647" s="62">
        <f t="shared" si="102"/>
        <v>0.66120349829232472</v>
      </c>
      <c r="R1647" s="62">
        <f t="shared" si="103"/>
        <v>1</v>
      </c>
    </row>
    <row r="1648" spans="1:18" x14ac:dyDescent="0.3">
      <c r="A1648" s="60">
        <v>41800</v>
      </c>
      <c r="B1648" s="48">
        <v>0</v>
      </c>
      <c r="C1648" s="48">
        <v>7679.0498049999997</v>
      </c>
      <c r="D1648" s="48">
        <v>7683.2001950000003</v>
      </c>
      <c r="E1648" s="48">
        <v>7579.2998049999997</v>
      </c>
      <c r="F1648" s="48">
        <v>7656.3999020000001</v>
      </c>
      <c r="G1648" s="48">
        <v>188700</v>
      </c>
      <c r="H1648" s="48">
        <f t="shared" si="100"/>
        <v>7639.6333006666673</v>
      </c>
      <c r="I1648" s="48">
        <v>0</v>
      </c>
      <c r="J1648" s="48">
        <v>-1</v>
      </c>
      <c r="K1648" s="48">
        <v>0</v>
      </c>
      <c r="L1648" s="48">
        <v>1</v>
      </c>
      <c r="M1648">
        <v>7434.4350097000006</v>
      </c>
      <c r="N1648">
        <v>7344.5874755499999</v>
      </c>
      <c r="O1648" s="48">
        <v>1</v>
      </c>
      <c r="P1648" s="61">
        <f t="shared" si="101"/>
        <v>0.55153145300062989</v>
      </c>
      <c r="Q1648" s="62">
        <f t="shared" si="102"/>
        <v>0.63449082676939061</v>
      </c>
      <c r="R1648" s="62">
        <f t="shared" si="103"/>
        <v>1</v>
      </c>
    </row>
    <row r="1649" spans="1:18" x14ac:dyDescent="0.3">
      <c r="A1649" s="60">
        <v>41801</v>
      </c>
      <c r="B1649" s="48">
        <v>1</v>
      </c>
      <c r="C1649" s="48">
        <v>7672.3999020000001</v>
      </c>
      <c r="D1649" s="48">
        <v>7700.0498049999997</v>
      </c>
      <c r="E1649" s="48">
        <v>7589.0498049999997</v>
      </c>
      <c r="F1649" s="48">
        <v>7626.8500979999999</v>
      </c>
      <c r="G1649" s="48">
        <v>186200</v>
      </c>
      <c r="H1649" s="48">
        <f t="shared" si="100"/>
        <v>7638.649902666667</v>
      </c>
      <c r="I1649" s="48">
        <v>0</v>
      </c>
      <c r="J1649" s="48">
        <v>-1</v>
      </c>
      <c r="K1649" s="48">
        <v>1</v>
      </c>
      <c r="L1649" s="48">
        <v>1</v>
      </c>
      <c r="M1649">
        <v>7464.1550292999991</v>
      </c>
      <c r="N1649">
        <v>7370.4924804499997</v>
      </c>
      <c r="O1649" s="48">
        <v>1</v>
      </c>
      <c r="P1649" s="61">
        <f t="shared" si="101"/>
        <v>0.48651138245258946</v>
      </c>
      <c r="Q1649" s="62">
        <f t="shared" si="102"/>
        <v>0.619284259539857</v>
      </c>
      <c r="R1649" s="62">
        <f t="shared" si="103"/>
        <v>1</v>
      </c>
    </row>
    <row r="1650" spans="1:18" x14ac:dyDescent="0.3">
      <c r="A1650" s="60">
        <v>41802</v>
      </c>
      <c r="B1650" s="48">
        <v>1</v>
      </c>
      <c r="C1650" s="48">
        <v>7641.2998049999997</v>
      </c>
      <c r="D1650" s="48">
        <v>7658</v>
      </c>
      <c r="E1650" s="48">
        <v>7593.7998049999997</v>
      </c>
      <c r="F1650" s="48">
        <v>7649.8999020000001</v>
      </c>
      <c r="G1650" s="48">
        <v>148200</v>
      </c>
      <c r="H1650" s="48">
        <f t="shared" si="100"/>
        <v>7633.8999023333336</v>
      </c>
      <c r="I1650" s="48">
        <v>1</v>
      </c>
      <c r="J1650" s="48">
        <v>-1</v>
      </c>
      <c r="K1650" s="48">
        <v>1</v>
      </c>
      <c r="L1650" s="48">
        <v>1</v>
      </c>
      <c r="M1650">
        <v>7505.5800293000011</v>
      </c>
      <c r="N1650">
        <v>7396.8299804500002</v>
      </c>
      <c r="O1650" s="48">
        <v>1</v>
      </c>
      <c r="P1650" s="61">
        <f t="shared" si="101"/>
        <v>0.63999929719911497</v>
      </c>
      <c r="Q1650" s="62">
        <f t="shared" si="102"/>
        <v>0.65475330173720148</v>
      </c>
      <c r="R1650" s="62">
        <f t="shared" si="103"/>
        <v>1</v>
      </c>
    </row>
    <row r="1651" spans="1:18" x14ac:dyDescent="0.3">
      <c r="A1651" s="60">
        <v>41803</v>
      </c>
      <c r="B1651" s="48">
        <v>0</v>
      </c>
      <c r="C1651" s="48">
        <v>7668.2001950000003</v>
      </c>
      <c r="D1651" s="48">
        <v>7678.5</v>
      </c>
      <c r="E1651" s="48">
        <v>7525.3500979999999</v>
      </c>
      <c r="F1651" s="48">
        <v>7542.1000979999999</v>
      </c>
      <c r="G1651" s="48">
        <v>174500</v>
      </c>
      <c r="H1651" s="48">
        <f t="shared" si="100"/>
        <v>7581.9833986666663</v>
      </c>
      <c r="I1651" s="48">
        <v>0</v>
      </c>
      <c r="J1651" s="48">
        <v>-1</v>
      </c>
      <c r="K1651" s="48">
        <v>1</v>
      </c>
      <c r="L1651" s="48">
        <v>0</v>
      </c>
      <c r="M1651">
        <v>7536.7950195999993</v>
      </c>
      <c r="N1651">
        <v>7413.7849853499993</v>
      </c>
      <c r="O1651" s="48">
        <v>1</v>
      </c>
      <c r="P1651" s="61">
        <f t="shared" si="101"/>
        <v>0.28738004718005883</v>
      </c>
      <c r="Q1651" s="62">
        <f t="shared" si="102"/>
        <v>0.57135460446076036</v>
      </c>
      <c r="R1651" s="62">
        <f t="shared" si="103"/>
        <v>1</v>
      </c>
    </row>
    <row r="1652" spans="1:18" x14ac:dyDescent="0.3">
      <c r="A1652" s="60">
        <v>41806</v>
      </c>
      <c r="B1652" s="48">
        <v>1</v>
      </c>
      <c r="C1652" s="48">
        <v>7534.7998049999997</v>
      </c>
      <c r="D1652" s="48">
        <v>7548.6000979999999</v>
      </c>
      <c r="E1652" s="48">
        <v>7487.5498049999997</v>
      </c>
      <c r="F1652" s="48">
        <v>7533.5498049999997</v>
      </c>
      <c r="G1652" s="48">
        <v>155400</v>
      </c>
      <c r="H1652" s="48">
        <f t="shared" si="100"/>
        <v>7523.233236</v>
      </c>
      <c r="I1652" s="48">
        <v>0</v>
      </c>
      <c r="J1652" s="48">
        <v>-1</v>
      </c>
      <c r="K1652" s="48">
        <v>1</v>
      </c>
      <c r="L1652" s="48">
        <v>1</v>
      </c>
      <c r="M1652">
        <v>7553.9000000999995</v>
      </c>
      <c r="N1652">
        <v>7427.2849853499984</v>
      </c>
      <c r="O1652" s="48">
        <v>1</v>
      </c>
      <c r="P1652" s="61">
        <f t="shared" si="101"/>
        <v>0.61257880741402504</v>
      </c>
      <c r="Q1652" s="62">
        <f t="shared" si="102"/>
        <v>0.64852883824684027</v>
      </c>
      <c r="R1652" s="62">
        <f t="shared" si="103"/>
        <v>1</v>
      </c>
    </row>
    <row r="1653" spans="1:18" x14ac:dyDescent="0.3">
      <c r="A1653" s="60">
        <v>41807</v>
      </c>
      <c r="B1653" s="48">
        <v>1</v>
      </c>
      <c r="C1653" s="48">
        <v>7525.0498049999997</v>
      </c>
      <c r="D1653" s="48">
        <v>7637.6000979999999</v>
      </c>
      <c r="E1653" s="48">
        <v>7509.25</v>
      </c>
      <c r="F1653" s="48">
        <v>7631.7001950000003</v>
      </c>
      <c r="G1653" s="48">
        <v>158000</v>
      </c>
      <c r="H1653" s="48">
        <f t="shared" si="100"/>
        <v>7592.8500976666664</v>
      </c>
      <c r="I1653" s="48">
        <v>1</v>
      </c>
      <c r="J1653" s="48">
        <v>-1</v>
      </c>
      <c r="K1653" s="48">
        <v>0</v>
      </c>
      <c r="L1653" s="48">
        <v>0</v>
      </c>
      <c r="M1653">
        <v>7575.4850097999997</v>
      </c>
      <c r="N1653">
        <v>7445.0949950999984</v>
      </c>
      <c r="O1653" s="48">
        <v>1</v>
      </c>
      <c r="P1653" s="61">
        <f t="shared" si="101"/>
        <v>0.86686657899521036</v>
      </c>
      <c r="Q1653" s="62">
        <f t="shared" si="102"/>
        <v>0.7040932802370834</v>
      </c>
      <c r="R1653" s="62">
        <f t="shared" si="103"/>
        <v>1</v>
      </c>
    </row>
    <row r="1654" spans="1:18" x14ac:dyDescent="0.3">
      <c r="A1654" s="60">
        <v>41808</v>
      </c>
      <c r="B1654" s="48">
        <v>0</v>
      </c>
      <c r="C1654" s="48">
        <v>7636.0498049999997</v>
      </c>
      <c r="D1654" s="48">
        <v>7663</v>
      </c>
      <c r="E1654" s="48">
        <v>7515.5</v>
      </c>
      <c r="F1654" s="48">
        <v>7558.2001950000003</v>
      </c>
      <c r="G1654" s="48">
        <v>165100</v>
      </c>
      <c r="H1654" s="48">
        <f t="shared" si="100"/>
        <v>7578.9000650000007</v>
      </c>
      <c r="I1654" s="48">
        <v>0</v>
      </c>
      <c r="J1654" s="48">
        <v>-1</v>
      </c>
      <c r="K1654" s="48">
        <v>1</v>
      </c>
      <c r="L1654" s="48">
        <v>0</v>
      </c>
      <c r="M1654">
        <v>7591.0800293000011</v>
      </c>
      <c r="N1654">
        <v>7460.3600097500002</v>
      </c>
      <c r="O1654" s="48">
        <v>1</v>
      </c>
      <c r="P1654" s="61">
        <f t="shared" si="101"/>
        <v>0.41059398200384578</v>
      </c>
      <c r="Q1654" s="62">
        <f t="shared" si="102"/>
        <v>0.60123029603469613</v>
      </c>
      <c r="R1654" s="62">
        <f t="shared" si="103"/>
        <v>1</v>
      </c>
    </row>
    <row r="1655" spans="1:18" x14ac:dyDescent="0.3">
      <c r="A1655" s="60">
        <v>41809</v>
      </c>
      <c r="B1655" s="48">
        <v>1</v>
      </c>
      <c r="C1655" s="48">
        <v>7580.0498049999997</v>
      </c>
      <c r="D1655" s="48">
        <v>7606.4501950000003</v>
      </c>
      <c r="E1655" s="48">
        <v>7502.5498049999997</v>
      </c>
      <c r="F1655" s="48">
        <v>7540.7001950000003</v>
      </c>
      <c r="G1655" s="48">
        <v>148900</v>
      </c>
      <c r="H1655" s="48">
        <f t="shared" si="100"/>
        <v>7549.9000650000007</v>
      </c>
      <c r="I1655" s="48">
        <v>0</v>
      </c>
      <c r="J1655" s="48">
        <v>-1</v>
      </c>
      <c r="K1655" s="48">
        <v>1</v>
      </c>
      <c r="L1655" s="48">
        <v>1</v>
      </c>
      <c r="M1655">
        <v>7597.7400389999993</v>
      </c>
      <c r="N1655">
        <v>7473.575024400001</v>
      </c>
      <c r="O1655" s="48">
        <v>1</v>
      </c>
      <c r="P1655" s="61">
        <f t="shared" si="101"/>
        <v>0.51387950472451116</v>
      </c>
      <c r="Q1655" s="62">
        <f t="shared" si="102"/>
        <v>0.62571547966987762</v>
      </c>
      <c r="R1655" s="62">
        <f t="shared" si="103"/>
        <v>1</v>
      </c>
    </row>
    <row r="1656" spans="1:18" x14ac:dyDescent="0.3">
      <c r="A1656" s="60">
        <v>41810</v>
      </c>
      <c r="B1656" s="48">
        <v>1</v>
      </c>
      <c r="C1656" s="48">
        <v>7543.2998049999997</v>
      </c>
      <c r="D1656" s="48">
        <v>7560.5498049999997</v>
      </c>
      <c r="E1656" s="48">
        <v>7497.2998049999997</v>
      </c>
      <c r="F1656" s="48">
        <v>7511.4501950000003</v>
      </c>
      <c r="G1656" s="48">
        <v>124100</v>
      </c>
      <c r="H1656" s="48">
        <f t="shared" si="100"/>
        <v>7523.0999349999993</v>
      </c>
      <c r="I1656" s="48">
        <v>0</v>
      </c>
      <c r="J1656" s="48">
        <v>-1</v>
      </c>
      <c r="K1656" s="48">
        <v>1</v>
      </c>
      <c r="L1656" s="48">
        <v>1</v>
      </c>
      <c r="M1656">
        <v>7590.5450682999999</v>
      </c>
      <c r="N1656">
        <v>7480.7925292500022</v>
      </c>
      <c r="O1656" s="48">
        <v>1</v>
      </c>
      <c r="P1656" s="61">
        <f t="shared" si="101"/>
        <v>0.54188599355323386</v>
      </c>
      <c r="Q1656" s="62">
        <f t="shared" si="102"/>
        <v>0.63225103873397615</v>
      </c>
      <c r="R1656" s="62">
        <f t="shared" si="103"/>
        <v>1</v>
      </c>
    </row>
    <row r="1657" spans="1:18" x14ac:dyDescent="0.3">
      <c r="A1657" s="60">
        <v>41813</v>
      </c>
      <c r="B1657" s="48">
        <v>0</v>
      </c>
      <c r="C1657" s="48">
        <v>7514</v>
      </c>
      <c r="D1657" s="48">
        <v>7534.7998049999997</v>
      </c>
      <c r="E1657" s="48">
        <v>7441.6000979999999</v>
      </c>
      <c r="F1657" s="48">
        <v>7493.3500979999999</v>
      </c>
      <c r="G1657" s="48">
        <v>127400</v>
      </c>
      <c r="H1657" s="48">
        <f t="shared" si="100"/>
        <v>7489.9166670000004</v>
      </c>
      <c r="I1657" s="48">
        <v>0</v>
      </c>
      <c r="J1657" s="48">
        <v>-1</v>
      </c>
      <c r="K1657" s="48">
        <v>1</v>
      </c>
      <c r="L1657" s="48">
        <v>0</v>
      </c>
      <c r="M1657">
        <v>7574.420068299999</v>
      </c>
      <c r="N1657">
        <v>7487.5075439000011</v>
      </c>
      <c r="O1657" s="48">
        <v>1</v>
      </c>
      <c r="P1657" s="61">
        <f t="shared" si="101"/>
        <v>0.57000821757662856</v>
      </c>
      <c r="Q1657" s="62">
        <f t="shared" si="102"/>
        <v>0.63876507130960103</v>
      </c>
      <c r="R1657" s="62">
        <f t="shared" si="103"/>
        <v>1</v>
      </c>
    </row>
    <row r="1658" spans="1:18" x14ac:dyDescent="0.3">
      <c r="A1658" s="60">
        <v>41814</v>
      </c>
      <c r="B1658" s="48">
        <v>1</v>
      </c>
      <c r="C1658" s="48">
        <v>7515.2001950000003</v>
      </c>
      <c r="D1658" s="48">
        <v>7593.3500979999999</v>
      </c>
      <c r="E1658" s="48">
        <v>7515.2001950000003</v>
      </c>
      <c r="F1658" s="48">
        <v>7580.2001950000003</v>
      </c>
      <c r="G1658" s="48">
        <v>137000</v>
      </c>
      <c r="H1658" s="48">
        <f t="shared" si="100"/>
        <v>7562.9168293333341</v>
      </c>
      <c r="I1658" s="48">
        <v>1</v>
      </c>
      <c r="J1658" s="48">
        <v>1</v>
      </c>
      <c r="K1658" s="48">
        <v>0</v>
      </c>
      <c r="L1658" s="48">
        <v>0</v>
      </c>
      <c r="M1658">
        <v>7566.8000975999985</v>
      </c>
      <c r="N1658">
        <v>7500.6175536499995</v>
      </c>
      <c r="O1658" s="48">
        <v>1</v>
      </c>
      <c r="P1658" s="61">
        <f t="shared" si="101"/>
        <v>0.7728571415968235</v>
      </c>
      <c r="Q1658" s="62">
        <f t="shared" si="102"/>
        <v>0.68413862651414514</v>
      </c>
      <c r="R1658" s="62">
        <f t="shared" si="103"/>
        <v>1</v>
      </c>
    </row>
    <row r="1659" spans="1:18" x14ac:dyDescent="0.3">
      <c r="A1659" s="60">
        <v>41815</v>
      </c>
      <c r="B1659" s="48">
        <v>0</v>
      </c>
      <c r="C1659" s="48">
        <v>7588.5498049999997</v>
      </c>
      <c r="D1659" s="48">
        <v>7589.25</v>
      </c>
      <c r="E1659" s="48">
        <v>7557.0498049999997</v>
      </c>
      <c r="F1659" s="48">
        <v>7569.25</v>
      </c>
      <c r="G1659" s="48">
        <v>115000</v>
      </c>
      <c r="H1659" s="48">
        <f t="shared" si="100"/>
        <v>7571.8499349999993</v>
      </c>
      <c r="I1659" s="48">
        <v>0</v>
      </c>
      <c r="J1659" s="48">
        <v>-1</v>
      </c>
      <c r="K1659" s="48">
        <v>0</v>
      </c>
      <c r="L1659" s="48">
        <v>1</v>
      </c>
      <c r="M1659">
        <v>7561.0400878</v>
      </c>
      <c r="N1659">
        <v>7512.59755855</v>
      </c>
      <c r="O1659" s="48">
        <v>1</v>
      </c>
      <c r="P1659" s="61">
        <f t="shared" si="101"/>
        <v>0.58086008464438355</v>
      </c>
      <c r="Q1659" s="62">
        <f t="shared" si="102"/>
        <v>0.64126528777906044</v>
      </c>
      <c r="R1659" s="62">
        <f t="shared" si="103"/>
        <v>1</v>
      </c>
    </row>
    <row r="1660" spans="1:18" x14ac:dyDescent="0.3">
      <c r="A1660" s="60">
        <v>41816</v>
      </c>
      <c r="B1660" s="48">
        <v>0</v>
      </c>
      <c r="C1660" s="48">
        <v>7554.1000979999999</v>
      </c>
      <c r="D1660" s="48">
        <v>7570.2001950000003</v>
      </c>
      <c r="E1660" s="48">
        <v>7481.2998049999997</v>
      </c>
      <c r="F1660" s="48">
        <v>7493.2001950000003</v>
      </c>
      <c r="G1660" s="48">
        <v>171700</v>
      </c>
      <c r="H1660" s="48">
        <f t="shared" si="100"/>
        <v>7514.9000650000007</v>
      </c>
      <c r="I1660" s="48">
        <v>0</v>
      </c>
      <c r="J1660" s="48">
        <v>-1</v>
      </c>
      <c r="K1660" s="48">
        <v>1</v>
      </c>
      <c r="L1660" s="48">
        <v>0</v>
      </c>
      <c r="M1660">
        <v>7545.3701170999993</v>
      </c>
      <c r="N1660">
        <v>7525.4750732000002</v>
      </c>
      <c r="O1660" s="48">
        <v>1</v>
      </c>
      <c r="P1660" s="61">
        <f t="shared" si="101"/>
        <v>0.45314503978144949</v>
      </c>
      <c r="Q1660" s="62">
        <f t="shared" si="102"/>
        <v>0.61138673461647974</v>
      </c>
      <c r="R1660" s="62">
        <f t="shared" si="103"/>
        <v>1</v>
      </c>
    </row>
    <row r="1661" spans="1:18" x14ac:dyDescent="0.3">
      <c r="A1661" s="60">
        <v>41817</v>
      </c>
      <c r="B1661" s="48">
        <v>1</v>
      </c>
      <c r="C1661" s="48">
        <v>7514.2001950000003</v>
      </c>
      <c r="D1661" s="48">
        <v>7538.75</v>
      </c>
      <c r="E1661" s="48">
        <v>7482.2998049999997</v>
      </c>
      <c r="F1661" s="48">
        <v>7508.7998049999997</v>
      </c>
      <c r="G1661" s="48">
        <v>126700</v>
      </c>
      <c r="H1661" s="48">
        <f t="shared" si="100"/>
        <v>7509.9498699999995</v>
      </c>
      <c r="I1661" s="48">
        <v>0</v>
      </c>
      <c r="J1661" s="48">
        <v>-1</v>
      </c>
      <c r="K1661" s="48">
        <v>1</v>
      </c>
      <c r="L1661" s="48">
        <v>1</v>
      </c>
      <c r="M1661">
        <v>7542.0400878</v>
      </c>
      <c r="N1661">
        <v>7539.4175536999992</v>
      </c>
      <c r="O1661" s="48">
        <v>1</v>
      </c>
      <c r="P1661" s="61">
        <f t="shared" si="101"/>
        <v>0.60738051555608386</v>
      </c>
      <c r="Q1661" s="62">
        <f t="shared" si="102"/>
        <v>0.64734303095435897</v>
      </c>
      <c r="R1661" s="62">
        <f t="shared" si="103"/>
        <v>1</v>
      </c>
    </row>
    <row r="1662" spans="1:18" x14ac:dyDescent="0.3">
      <c r="A1662" s="60">
        <v>41820</v>
      </c>
      <c r="B1662" s="48">
        <v>0</v>
      </c>
      <c r="C1662" s="48">
        <v>7534.0498049999997</v>
      </c>
      <c r="D1662" s="48">
        <v>7623.6499020000001</v>
      </c>
      <c r="E1662" s="48">
        <v>7531.6000979999999</v>
      </c>
      <c r="F1662" s="48">
        <v>7611.3500979999999</v>
      </c>
      <c r="G1662" s="48">
        <v>152300</v>
      </c>
      <c r="H1662" s="48">
        <f t="shared" si="100"/>
        <v>7588.8666993333327</v>
      </c>
      <c r="I1662" s="48">
        <v>1</v>
      </c>
      <c r="J1662" s="48">
        <v>-1</v>
      </c>
      <c r="K1662" s="48">
        <v>0</v>
      </c>
      <c r="L1662" s="48">
        <v>0</v>
      </c>
      <c r="M1662">
        <v>7549.8201170999992</v>
      </c>
      <c r="N1662">
        <v>7551.8600585999984</v>
      </c>
      <c r="O1662" s="48">
        <v>0</v>
      </c>
      <c r="P1662" s="61">
        <f t="shared" si="101"/>
        <v>0.79747530598761074</v>
      </c>
      <c r="Q1662" s="62">
        <f t="shared" si="102"/>
        <v>0.68943416573453065</v>
      </c>
      <c r="R1662" s="62">
        <f t="shared" si="103"/>
        <v>1</v>
      </c>
    </row>
    <row r="1663" spans="1:18" x14ac:dyDescent="0.3">
      <c r="A1663" s="60">
        <v>41821</v>
      </c>
      <c r="B1663" s="48">
        <v>1</v>
      </c>
      <c r="C1663" s="48">
        <v>7629</v>
      </c>
      <c r="D1663" s="48">
        <v>7649.5</v>
      </c>
      <c r="E1663" s="48">
        <v>7618.1499020000001</v>
      </c>
      <c r="F1663" s="48">
        <v>7634.7001950000003</v>
      </c>
      <c r="G1663" s="48">
        <v>139400</v>
      </c>
      <c r="H1663" s="48">
        <f t="shared" si="100"/>
        <v>7634.1166990000011</v>
      </c>
      <c r="I1663" s="48">
        <v>1</v>
      </c>
      <c r="J1663" s="48">
        <v>-1</v>
      </c>
      <c r="K1663" s="48">
        <v>0</v>
      </c>
      <c r="L1663" s="48">
        <v>1</v>
      </c>
      <c r="M1663">
        <v>7550.1201170999993</v>
      </c>
      <c r="N1663">
        <v>7562.8025634499991</v>
      </c>
      <c r="O1663" s="48">
        <v>0</v>
      </c>
      <c r="P1663" s="61">
        <f t="shared" si="101"/>
        <v>0.63282887290749235</v>
      </c>
      <c r="Q1663" s="62">
        <f t="shared" si="102"/>
        <v>0.65313062352837237</v>
      </c>
      <c r="R1663" s="62">
        <f t="shared" si="103"/>
        <v>1</v>
      </c>
    </row>
    <row r="1664" spans="1:18" x14ac:dyDescent="0.3">
      <c r="A1664" s="60">
        <v>41822</v>
      </c>
      <c r="B1664" s="48">
        <v>1</v>
      </c>
      <c r="C1664" s="48">
        <v>7683.0498049999997</v>
      </c>
      <c r="D1664" s="48">
        <v>7732.3999020000001</v>
      </c>
      <c r="E1664" s="48">
        <v>7677.2998049999997</v>
      </c>
      <c r="F1664" s="48">
        <v>7725.1499020000001</v>
      </c>
      <c r="G1664" s="48">
        <v>136300</v>
      </c>
      <c r="H1664" s="48">
        <f t="shared" si="100"/>
        <v>7711.6165363333339</v>
      </c>
      <c r="I1664" s="48">
        <v>1</v>
      </c>
      <c r="J1664" s="48">
        <v>-1</v>
      </c>
      <c r="K1664" s="48">
        <v>0</v>
      </c>
      <c r="L1664" s="48">
        <v>1</v>
      </c>
      <c r="M1664">
        <v>7566.8150878000015</v>
      </c>
      <c r="N1664">
        <v>7578.9475585500013</v>
      </c>
      <c r="O1664" s="48">
        <v>0</v>
      </c>
      <c r="P1664" s="61">
        <f t="shared" si="101"/>
        <v>0.72129558324427356</v>
      </c>
      <c r="Q1664" s="62">
        <f t="shared" si="102"/>
        <v>0.67289224950549076</v>
      </c>
      <c r="R1664" s="62">
        <f t="shared" si="103"/>
        <v>1</v>
      </c>
    </row>
    <row r="1665" spans="1:18" x14ac:dyDescent="0.3">
      <c r="A1665" s="60">
        <v>41823</v>
      </c>
      <c r="B1665" s="48">
        <v>0</v>
      </c>
      <c r="C1665" s="48">
        <v>7734.3500979999999</v>
      </c>
      <c r="D1665" s="48">
        <v>7754.6499020000001</v>
      </c>
      <c r="E1665" s="48">
        <v>7706.7998049999997</v>
      </c>
      <c r="F1665" s="48">
        <v>7714.7998049999997</v>
      </c>
      <c r="G1665" s="48">
        <v>133800</v>
      </c>
      <c r="H1665" s="48">
        <f t="shared" si="100"/>
        <v>7725.4165039999998</v>
      </c>
      <c r="I1665" s="48">
        <v>0</v>
      </c>
      <c r="J1665" s="48">
        <v>-1</v>
      </c>
      <c r="K1665" s="48">
        <v>0</v>
      </c>
      <c r="L1665" s="48">
        <v>1</v>
      </c>
      <c r="M1665">
        <v>7584.2250488000009</v>
      </c>
      <c r="N1665">
        <v>7590.9825438999997</v>
      </c>
      <c r="O1665" s="48">
        <v>0</v>
      </c>
      <c r="P1665" s="61">
        <f t="shared" si="101"/>
        <v>0.5699810526576139</v>
      </c>
      <c r="Q1665" s="62">
        <f t="shared" si="102"/>
        <v>0.63875880313697364</v>
      </c>
      <c r="R1665" s="62">
        <f t="shared" si="103"/>
        <v>1</v>
      </c>
    </row>
    <row r="1666" spans="1:18" x14ac:dyDescent="0.3">
      <c r="A1666" s="60">
        <v>41824</v>
      </c>
      <c r="B1666" s="48">
        <v>1</v>
      </c>
      <c r="C1666" s="48">
        <v>7718.1000979999999</v>
      </c>
      <c r="D1666" s="48">
        <v>7758</v>
      </c>
      <c r="E1666" s="48">
        <v>7661.2998049999997</v>
      </c>
      <c r="F1666" s="48">
        <v>7751.6000979999999</v>
      </c>
      <c r="G1666" s="48">
        <v>113100</v>
      </c>
      <c r="H1666" s="48">
        <f t="shared" si="100"/>
        <v>7723.6333009999989</v>
      </c>
      <c r="I1666" s="48">
        <v>1</v>
      </c>
      <c r="J1666" s="48">
        <v>-1</v>
      </c>
      <c r="K1666" s="48">
        <v>1</v>
      </c>
      <c r="L1666" s="48">
        <v>1</v>
      </c>
      <c r="M1666">
        <v>7608.2400390999992</v>
      </c>
      <c r="N1666">
        <v>7599.3925536999986</v>
      </c>
      <c r="O1666" s="48">
        <v>1</v>
      </c>
      <c r="P1666" s="61">
        <f t="shared" si="101"/>
        <v>0.7104213504585527</v>
      </c>
      <c r="Q1666" s="62">
        <f t="shared" si="102"/>
        <v>0.67049425617206493</v>
      </c>
      <c r="R1666" s="62">
        <f t="shared" si="103"/>
        <v>1</v>
      </c>
    </row>
    <row r="1667" spans="1:18" x14ac:dyDescent="0.3">
      <c r="A1667" s="60">
        <v>41827</v>
      </c>
      <c r="B1667" s="48">
        <v>1</v>
      </c>
      <c r="C1667" s="48">
        <v>7780.3999020000001</v>
      </c>
      <c r="D1667" s="48">
        <v>7792</v>
      </c>
      <c r="E1667" s="48">
        <v>7755.1000979999999</v>
      </c>
      <c r="F1667" s="48">
        <v>7787.1499020000001</v>
      </c>
      <c r="G1667" s="48">
        <v>173900</v>
      </c>
      <c r="H1667" s="48">
        <f t="shared" si="100"/>
        <v>7778.083333333333</v>
      </c>
      <c r="I1667" s="48">
        <v>1</v>
      </c>
      <c r="J1667" s="48">
        <v>-1</v>
      </c>
      <c r="K1667" s="48">
        <v>0</v>
      </c>
      <c r="L1667" s="48">
        <v>0</v>
      </c>
      <c r="M1667">
        <v>7637.6200195000001</v>
      </c>
      <c r="N1667">
        <v>7606.0200438999991</v>
      </c>
      <c r="O1667" s="48">
        <v>1</v>
      </c>
      <c r="P1667" s="61">
        <f t="shared" si="101"/>
        <v>0.62810583228611006</v>
      </c>
      <c r="Q1667" s="62">
        <f t="shared" si="102"/>
        <v>0.6520598414509966</v>
      </c>
      <c r="R1667" s="62">
        <f t="shared" si="103"/>
        <v>1</v>
      </c>
    </row>
    <row r="1668" spans="1:18" x14ac:dyDescent="0.3">
      <c r="A1668" s="60">
        <v>41828</v>
      </c>
      <c r="B1668" s="48">
        <v>0</v>
      </c>
      <c r="C1668" s="48">
        <v>7804.0498049999997</v>
      </c>
      <c r="D1668" s="48">
        <v>7808.8500979999999</v>
      </c>
      <c r="E1668" s="48">
        <v>7595.8999020000001</v>
      </c>
      <c r="F1668" s="48">
        <v>7623.2001950000003</v>
      </c>
      <c r="G1668" s="48">
        <v>180600</v>
      </c>
      <c r="H1668" s="48">
        <f t="shared" si="100"/>
        <v>7675.9833983333338</v>
      </c>
      <c r="I1668" s="48">
        <v>0</v>
      </c>
      <c r="J1668" s="48">
        <v>-1</v>
      </c>
      <c r="K1668" s="48">
        <v>1</v>
      </c>
      <c r="L1668" s="48">
        <v>0</v>
      </c>
      <c r="M1668">
        <v>7641.9200194999994</v>
      </c>
      <c r="N1668">
        <v>7604.3600585499998</v>
      </c>
      <c r="O1668" s="48">
        <v>1</v>
      </c>
      <c r="P1668" s="61">
        <f t="shared" si="101"/>
        <v>0.14755084376296307</v>
      </c>
      <c r="Q1668" s="62">
        <f t="shared" si="102"/>
        <v>0.53682093202037628</v>
      </c>
      <c r="R1668" s="62">
        <f t="shared" si="103"/>
        <v>1</v>
      </c>
    </row>
    <row r="1669" spans="1:18" x14ac:dyDescent="0.3">
      <c r="A1669" s="60">
        <v>41829</v>
      </c>
      <c r="B1669" s="48">
        <v>1</v>
      </c>
      <c r="C1669" s="48">
        <v>7637.9501950000003</v>
      </c>
      <c r="D1669" s="48">
        <v>7650.1000979999999</v>
      </c>
      <c r="E1669" s="48">
        <v>7551.6499020000001</v>
      </c>
      <c r="F1669" s="48">
        <v>7585</v>
      </c>
      <c r="G1669" s="48">
        <v>168300</v>
      </c>
      <c r="H1669" s="48">
        <f t="shared" ref="H1669:H1732" si="104">AVERAGE(D1669,E1669,F1669)</f>
        <v>7595.583333333333</v>
      </c>
      <c r="I1669" s="48">
        <v>0</v>
      </c>
      <c r="J1669" s="48">
        <v>-1</v>
      </c>
      <c r="K1669" s="48">
        <v>1</v>
      </c>
      <c r="L1669" s="48">
        <v>1</v>
      </c>
      <c r="M1669">
        <v>7643.4950195000001</v>
      </c>
      <c r="N1669">
        <v>7602.2675536500001</v>
      </c>
      <c r="O1669" s="48">
        <v>1</v>
      </c>
      <c r="P1669" s="61">
        <f t="shared" si="101"/>
        <v>0.47655305711535695</v>
      </c>
      <c r="Q1669" s="62">
        <f t="shared" si="102"/>
        <v>0.61693359971771733</v>
      </c>
      <c r="R1669" s="62">
        <f t="shared" si="103"/>
        <v>1</v>
      </c>
    </row>
    <row r="1670" spans="1:18" x14ac:dyDescent="0.3">
      <c r="A1670" s="60">
        <v>41830</v>
      </c>
      <c r="B1670" s="48">
        <v>0</v>
      </c>
      <c r="C1670" s="48">
        <v>7589.5</v>
      </c>
      <c r="D1670" s="48">
        <v>7731.0498049999997</v>
      </c>
      <c r="E1670" s="48">
        <v>7479.0498049999997</v>
      </c>
      <c r="F1670" s="48">
        <v>7567.75</v>
      </c>
      <c r="G1670" s="48">
        <v>258400</v>
      </c>
      <c r="H1670" s="48">
        <f t="shared" si="104"/>
        <v>7592.6165366666655</v>
      </c>
      <c r="I1670" s="48">
        <v>0</v>
      </c>
      <c r="J1670" s="48">
        <v>-1</v>
      </c>
      <c r="K1670" s="48">
        <v>1</v>
      </c>
      <c r="L1670" s="48">
        <v>0</v>
      </c>
      <c r="M1670">
        <v>7650.95</v>
      </c>
      <c r="N1670">
        <v>7598.16005855</v>
      </c>
      <c r="O1670" s="48">
        <v>1</v>
      </c>
      <c r="P1670" s="61">
        <f t="shared" si="101"/>
        <v>0.49935470554042483</v>
      </c>
      <c r="Q1670" s="62">
        <f t="shared" si="102"/>
        <v>0.62230767262924047</v>
      </c>
      <c r="R1670" s="62">
        <f t="shared" si="103"/>
        <v>1</v>
      </c>
    </row>
    <row r="1671" spans="1:18" x14ac:dyDescent="0.3">
      <c r="A1671" s="60">
        <v>41831</v>
      </c>
      <c r="B1671" s="48">
        <v>1</v>
      </c>
      <c r="C1671" s="48">
        <v>7584.1000979999999</v>
      </c>
      <c r="D1671" s="48">
        <v>7625.8500979999999</v>
      </c>
      <c r="E1671" s="48">
        <v>7447.2001950000003</v>
      </c>
      <c r="F1671" s="48">
        <v>7459.6000979999999</v>
      </c>
      <c r="G1671" s="48">
        <v>187600</v>
      </c>
      <c r="H1671" s="48">
        <f t="shared" si="104"/>
        <v>7510.8834636666661</v>
      </c>
      <c r="I1671" s="48">
        <v>0</v>
      </c>
      <c r="J1671" s="48">
        <v>-1</v>
      </c>
      <c r="K1671" s="48">
        <v>1</v>
      </c>
      <c r="L1671" s="48">
        <v>1</v>
      </c>
      <c r="M1671">
        <v>7646.0300292999991</v>
      </c>
      <c r="N1671">
        <v>7594.03505855</v>
      </c>
      <c r="O1671" s="48">
        <v>1</v>
      </c>
      <c r="P1671" s="61">
        <f t="shared" si="101"/>
        <v>0.27942428986479201</v>
      </c>
      <c r="Q1671" s="62">
        <f t="shared" si="102"/>
        <v>0.56940507528207152</v>
      </c>
      <c r="R1671" s="62">
        <f t="shared" si="103"/>
        <v>1</v>
      </c>
    </row>
    <row r="1672" spans="1:18" x14ac:dyDescent="0.3">
      <c r="A1672" s="60">
        <v>41834</v>
      </c>
      <c r="B1672" s="48">
        <v>1</v>
      </c>
      <c r="C1672" s="48">
        <v>7469</v>
      </c>
      <c r="D1672" s="48">
        <v>7478.4501950000003</v>
      </c>
      <c r="E1672" s="48">
        <v>7422.1499020000001</v>
      </c>
      <c r="F1672" s="48">
        <v>7454.1499020000001</v>
      </c>
      <c r="G1672" s="48">
        <v>135200</v>
      </c>
      <c r="H1672" s="48">
        <f t="shared" si="104"/>
        <v>7451.5833329999996</v>
      </c>
      <c r="I1672" s="48">
        <v>0</v>
      </c>
      <c r="J1672" s="48">
        <v>-1</v>
      </c>
      <c r="K1672" s="48">
        <v>1</v>
      </c>
      <c r="L1672" s="48">
        <v>1</v>
      </c>
      <c r="M1672">
        <v>7630.3100097000006</v>
      </c>
      <c r="N1672">
        <v>7590.0650633999994</v>
      </c>
      <c r="O1672" s="48">
        <v>1</v>
      </c>
      <c r="P1672" s="61">
        <f t="shared" si="101"/>
        <v>0.5843110406458305</v>
      </c>
      <c r="Q1672" s="62">
        <f t="shared" si="102"/>
        <v>0.64205877229887842</v>
      </c>
      <c r="R1672" s="62">
        <f t="shared" si="103"/>
        <v>1</v>
      </c>
    </row>
    <row r="1673" spans="1:18" x14ac:dyDescent="0.3">
      <c r="A1673" s="60">
        <v>41835</v>
      </c>
      <c r="B1673" s="48">
        <v>1</v>
      </c>
      <c r="C1673" s="48">
        <v>7491.2998049999997</v>
      </c>
      <c r="D1673" s="48">
        <v>7534.8999020000001</v>
      </c>
      <c r="E1673" s="48">
        <v>7459.1499020000001</v>
      </c>
      <c r="F1673" s="48">
        <v>7526.6499020000001</v>
      </c>
      <c r="G1673" s="48">
        <v>122100</v>
      </c>
      <c r="H1673" s="48">
        <f t="shared" si="104"/>
        <v>7506.8999020000001</v>
      </c>
      <c r="I1673" s="48">
        <v>1</v>
      </c>
      <c r="J1673" s="48">
        <v>-1</v>
      </c>
      <c r="K1673" s="48">
        <v>0</v>
      </c>
      <c r="L1673" s="48">
        <v>1</v>
      </c>
      <c r="M1673">
        <v>7619.5049804000009</v>
      </c>
      <c r="N1673">
        <v>7584.8125487500001</v>
      </c>
      <c r="O1673" s="48">
        <v>1</v>
      </c>
      <c r="P1673" s="61">
        <f t="shared" si="101"/>
        <v>0.70994602980570209</v>
      </c>
      <c r="Q1673" s="62">
        <f t="shared" si="102"/>
        <v>0.67038923425915198</v>
      </c>
      <c r="R1673" s="62">
        <f t="shared" si="103"/>
        <v>1</v>
      </c>
    </row>
    <row r="1674" spans="1:18" x14ac:dyDescent="0.3">
      <c r="A1674" s="60">
        <v>41836</v>
      </c>
      <c r="B1674" s="48">
        <v>1</v>
      </c>
      <c r="C1674" s="48">
        <v>7564.1499020000001</v>
      </c>
      <c r="D1674" s="48">
        <v>7640.1000979999999</v>
      </c>
      <c r="E1674" s="48">
        <v>7532.4501950000003</v>
      </c>
      <c r="F1674" s="48">
        <v>7624.3999020000001</v>
      </c>
      <c r="G1674" s="48">
        <v>168000</v>
      </c>
      <c r="H1674" s="48">
        <f t="shared" si="104"/>
        <v>7598.9833983333338</v>
      </c>
      <c r="I1674" s="48">
        <v>1</v>
      </c>
      <c r="J1674" s="48">
        <v>-1</v>
      </c>
      <c r="K1674" s="48">
        <v>0</v>
      </c>
      <c r="L1674" s="48">
        <v>0</v>
      </c>
      <c r="M1674">
        <v>7609.4299804000011</v>
      </c>
      <c r="N1674">
        <v>7588.1225341000008</v>
      </c>
      <c r="O1674" s="48">
        <v>1</v>
      </c>
      <c r="P1674" s="61">
        <f t="shared" si="101"/>
        <v>0.75287457175004979</v>
      </c>
      <c r="Q1674" s="62">
        <f t="shared" si="102"/>
        <v>0.67980473109258621</v>
      </c>
      <c r="R1674" s="62">
        <f t="shared" si="103"/>
        <v>1</v>
      </c>
    </row>
    <row r="1675" spans="1:18" x14ac:dyDescent="0.3">
      <c r="A1675" s="60">
        <v>41837</v>
      </c>
      <c r="B1675" s="48">
        <v>1</v>
      </c>
      <c r="C1675" s="48">
        <v>7612.7001950000003</v>
      </c>
      <c r="D1675" s="48">
        <v>7655.6499020000001</v>
      </c>
      <c r="E1675" s="48">
        <v>7612.7001950000003</v>
      </c>
      <c r="F1675" s="48">
        <v>7640.4501950000003</v>
      </c>
      <c r="G1675" s="48">
        <v>141600</v>
      </c>
      <c r="H1675" s="48">
        <f t="shared" si="104"/>
        <v>7636.266764</v>
      </c>
      <c r="I1675" s="48">
        <v>1</v>
      </c>
      <c r="J1675" s="48">
        <v>1</v>
      </c>
      <c r="K1675" s="48">
        <v>0</v>
      </c>
      <c r="L1675" s="48">
        <v>1</v>
      </c>
      <c r="M1675">
        <v>7601.9950193999994</v>
      </c>
      <c r="N1675">
        <v>7593.110034100001</v>
      </c>
      <c r="O1675" s="48">
        <v>1</v>
      </c>
      <c r="P1675" s="61">
        <f t="shared" si="101"/>
        <v>0.68352081532187492</v>
      </c>
      <c r="Q1675" s="62">
        <f t="shared" si="102"/>
        <v>0.66452405334088738</v>
      </c>
      <c r="R1675" s="62">
        <f t="shared" si="103"/>
        <v>1</v>
      </c>
    </row>
    <row r="1676" spans="1:18" x14ac:dyDescent="0.3">
      <c r="A1676" s="60">
        <v>41838</v>
      </c>
      <c r="B1676" s="48">
        <v>1</v>
      </c>
      <c r="C1676" s="48">
        <v>7630.25</v>
      </c>
      <c r="D1676" s="48">
        <v>7685</v>
      </c>
      <c r="E1676" s="48">
        <v>7595.5</v>
      </c>
      <c r="F1676" s="48">
        <v>7663.8999020000001</v>
      </c>
      <c r="G1676" s="48">
        <v>134600</v>
      </c>
      <c r="H1676" s="48">
        <f t="shared" si="104"/>
        <v>7648.1333006666673</v>
      </c>
      <c r="I1676" s="48">
        <v>1</v>
      </c>
      <c r="J1676" s="48">
        <v>-1</v>
      </c>
      <c r="K1676" s="48">
        <v>0</v>
      </c>
      <c r="L1676" s="48">
        <v>1</v>
      </c>
      <c r="M1676">
        <v>7593.2249997999998</v>
      </c>
      <c r="N1676">
        <v>7600.7325194500008</v>
      </c>
      <c r="O1676" s="48">
        <v>0</v>
      </c>
      <c r="P1676" s="61">
        <f t="shared" si="101"/>
        <v>0.69950995834981833</v>
      </c>
      <c r="Q1676" s="62">
        <f t="shared" si="102"/>
        <v>0.66807911467260184</v>
      </c>
      <c r="R1676" s="62">
        <f t="shared" si="103"/>
        <v>1</v>
      </c>
    </row>
    <row r="1677" spans="1:18" x14ac:dyDescent="0.3">
      <c r="A1677" s="60">
        <v>41841</v>
      </c>
      <c r="B1677" s="48">
        <v>0</v>
      </c>
      <c r="C1677" s="48">
        <v>7701.6499020000001</v>
      </c>
      <c r="D1677" s="48">
        <v>7722.1000979999999</v>
      </c>
      <c r="E1677" s="48">
        <v>7674</v>
      </c>
      <c r="F1677" s="48">
        <v>7684.2001950000003</v>
      </c>
      <c r="G1677" s="48">
        <v>105400</v>
      </c>
      <c r="H1677" s="48">
        <f t="shared" si="104"/>
        <v>7693.4334310000004</v>
      </c>
      <c r="I1677" s="48">
        <v>0</v>
      </c>
      <c r="J1677" s="48">
        <v>-1</v>
      </c>
      <c r="K1677" s="48">
        <v>0</v>
      </c>
      <c r="L1677" s="48">
        <v>1</v>
      </c>
      <c r="M1677">
        <v>7582.930029099999</v>
      </c>
      <c r="N1677">
        <v>7610.2750243000019</v>
      </c>
      <c r="O1677" s="48">
        <v>0</v>
      </c>
      <c r="P1677" s="61">
        <f t="shared" si="101"/>
        <v>0.58403466675442861</v>
      </c>
      <c r="Q1677" s="62">
        <f t="shared" si="102"/>
        <v>0.64199525374975863</v>
      </c>
      <c r="R1677" s="62">
        <f t="shared" si="103"/>
        <v>1</v>
      </c>
    </row>
    <row r="1678" spans="1:18" x14ac:dyDescent="0.3">
      <c r="A1678" s="60">
        <v>41842</v>
      </c>
      <c r="B1678" s="48">
        <v>0</v>
      </c>
      <c r="C1678" s="48">
        <v>7708.2001950000003</v>
      </c>
      <c r="D1678" s="48">
        <v>7773.8500979999999</v>
      </c>
      <c r="E1678" s="48">
        <v>7704.7998049999997</v>
      </c>
      <c r="F1678" s="48">
        <v>7767.8500979999999</v>
      </c>
      <c r="G1678" s="48">
        <v>120100</v>
      </c>
      <c r="H1678" s="48">
        <f t="shared" si="104"/>
        <v>7748.8333336666665</v>
      </c>
      <c r="I1678" s="48">
        <v>1</v>
      </c>
      <c r="J1678" s="48">
        <v>-1</v>
      </c>
      <c r="K1678" s="48">
        <v>0</v>
      </c>
      <c r="L1678" s="48">
        <v>0</v>
      </c>
      <c r="M1678">
        <v>7597.395019399999</v>
      </c>
      <c r="N1678">
        <v>7619.657519450001</v>
      </c>
      <c r="O1678" s="48">
        <v>0</v>
      </c>
      <c r="P1678" s="61">
        <f t="shared" si="101"/>
        <v>0.76789272744971337</v>
      </c>
      <c r="Q1678" s="62">
        <f t="shared" si="102"/>
        <v>0.68306487217856238</v>
      </c>
      <c r="R1678" s="62">
        <f t="shared" si="103"/>
        <v>1</v>
      </c>
    </row>
    <row r="1679" spans="1:18" x14ac:dyDescent="0.3">
      <c r="A1679" s="60">
        <v>41843</v>
      </c>
      <c r="B1679" s="48">
        <v>0</v>
      </c>
      <c r="C1679" s="48">
        <v>7794.8999020000001</v>
      </c>
      <c r="D1679" s="48">
        <v>7809.2001950000003</v>
      </c>
      <c r="E1679" s="48">
        <v>7752.8999020000001</v>
      </c>
      <c r="F1679" s="48">
        <v>7795.75</v>
      </c>
      <c r="G1679" s="48">
        <v>122100</v>
      </c>
      <c r="H1679" s="48">
        <f t="shared" si="104"/>
        <v>7785.9500323333341</v>
      </c>
      <c r="I1679" s="48">
        <v>1</v>
      </c>
      <c r="J1679" s="48">
        <v>-1</v>
      </c>
      <c r="K1679" s="48">
        <v>0</v>
      </c>
      <c r="L1679" s="48">
        <v>0</v>
      </c>
      <c r="M1679">
        <v>7618.4700193999988</v>
      </c>
      <c r="N1679">
        <v>7630.9825194500008</v>
      </c>
      <c r="O1679" s="48">
        <v>0</v>
      </c>
      <c r="P1679" s="61">
        <f t="shared" si="101"/>
        <v>0.62873267635139629</v>
      </c>
      <c r="Q1679" s="62">
        <f t="shared" si="102"/>
        <v>0.65220204489718925</v>
      </c>
      <c r="R1679" s="62">
        <f t="shared" si="103"/>
        <v>1</v>
      </c>
    </row>
    <row r="1680" spans="1:18" x14ac:dyDescent="0.3">
      <c r="A1680" s="60">
        <v>41844</v>
      </c>
      <c r="B1680" s="48">
        <v>1</v>
      </c>
      <c r="C1680" s="48">
        <v>7796.25</v>
      </c>
      <c r="D1680" s="48">
        <v>7835.6499020000001</v>
      </c>
      <c r="E1680" s="48">
        <v>7771.6499020000001</v>
      </c>
      <c r="F1680" s="48">
        <v>7830.6000979999999</v>
      </c>
      <c r="G1680" s="48">
        <v>117600</v>
      </c>
      <c r="H1680" s="48">
        <f t="shared" si="104"/>
        <v>7812.6333006666673</v>
      </c>
      <c r="I1680" s="48">
        <v>1</v>
      </c>
      <c r="J1680" s="48">
        <v>-1</v>
      </c>
      <c r="K1680" s="48">
        <v>0</v>
      </c>
      <c r="L1680" s="48">
        <v>1</v>
      </c>
      <c r="M1680">
        <v>7644.7550291999996</v>
      </c>
      <c r="N1680">
        <v>7647.8525146000002</v>
      </c>
      <c r="O1680" s="48">
        <v>0</v>
      </c>
      <c r="P1680" s="61">
        <f t="shared" si="101"/>
        <v>0.71038124409510772</v>
      </c>
      <c r="Q1680" s="62">
        <f t="shared" si="102"/>
        <v>0.67048539534407448</v>
      </c>
      <c r="R1680" s="62">
        <f t="shared" si="103"/>
        <v>1</v>
      </c>
    </row>
    <row r="1681" spans="1:18" x14ac:dyDescent="0.3">
      <c r="A1681" s="60">
        <v>41845</v>
      </c>
      <c r="B1681" s="48">
        <v>0</v>
      </c>
      <c r="C1681" s="48">
        <v>7828.2001950000003</v>
      </c>
      <c r="D1681" s="48">
        <v>7840.9501950000003</v>
      </c>
      <c r="E1681" s="48">
        <v>7748.6000979999999</v>
      </c>
      <c r="F1681" s="48">
        <v>7790.4501950000003</v>
      </c>
      <c r="G1681" s="48">
        <v>153900</v>
      </c>
      <c r="H1681" s="48">
        <f t="shared" si="104"/>
        <v>7793.3334960000002</v>
      </c>
      <c r="I1681" s="48">
        <v>0</v>
      </c>
      <c r="J1681" s="48">
        <v>-1</v>
      </c>
      <c r="K1681" s="48">
        <v>1</v>
      </c>
      <c r="L1681" s="48">
        <v>0</v>
      </c>
      <c r="M1681">
        <v>7677.8400388999999</v>
      </c>
      <c r="N1681">
        <v>7661.9350341000008</v>
      </c>
      <c r="O1681" s="48">
        <v>1</v>
      </c>
      <c r="P1681" s="61">
        <f t="shared" si="101"/>
        <v>0.52062457297954268</v>
      </c>
      <c r="Q1681" s="62">
        <f t="shared" si="102"/>
        <v>0.62729380076319208</v>
      </c>
      <c r="R1681" s="62">
        <f t="shared" si="103"/>
        <v>1</v>
      </c>
    </row>
    <row r="1682" spans="1:18" x14ac:dyDescent="0.3">
      <c r="A1682" s="60">
        <v>41848</v>
      </c>
      <c r="B1682" s="48">
        <v>1</v>
      </c>
      <c r="C1682" s="48">
        <v>7792.8999020000001</v>
      </c>
      <c r="D1682" s="48">
        <v>7799.8999020000001</v>
      </c>
      <c r="E1682" s="48">
        <v>7722.6499020000001</v>
      </c>
      <c r="F1682" s="48">
        <v>7748.7001950000003</v>
      </c>
      <c r="G1682" s="48">
        <v>116500</v>
      </c>
      <c r="H1682" s="48">
        <f t="shared" si="104"/>
        <v>7757.0833329999996</v>
      </c>
      <c r="I1682" s="48">
        <v>0</v>
      </c>
      <c r="J1682" s="48">
        <v>-1</v>
      </c>
      <c r="K1682" s="48">
        <v>1</v>
      </c>
      <c r="L1682" s="48">
        <v>1</v>
      </c>
      <c r="M1682">
        <v>7707.295068200001</v>
      </c>
      <c r="N1682">
        <v>7668.8025389500017</v>
      </c>
      <c r="O1682" s="48">
        <v>1</v>
      </c>
      <c r="P1682" s="61">
        <f t="shared" si="101"/>
        <v>0.51630274023417277</v>
      </c>
      <c r="Q1682" s="62">
        <f t="shared" si="102"/>
        <v>0.62628281769757321</v>
      </c>
      <c r="R1682" s="62">
        <f t="shared" si="103"/>
        <v>1</v>
      </c>
    </row>
    <row r="1683" spans="1:18" x14ac:dyDescent="0.3">
      <c r="A1683" s="60">
        <v>41850</v>
      </c>
      <c r="B1683" s="48">
        <v>1</v>
      </c>
      <c r="C1683" s="48">
        <v>7746.2001950000003</v>
      </c>
      <c r="D1683" s="48">
        <v>7798.7001950000003</v>
      </c>
      <c r="E1683" s="48">
        <v>7707.6000979999999</v>
      </c>
      <c r="F1683" s="48">
        <v>7791.3999020000001</v>
      </c>
      <c r="G1683" s="48">
        <v>178100</v>
      </c>
      <c r="H1683" s="48">
        <f t="shared" si="104"/>
        <v>7765.9000650000007</v>
      </c>
      <c r="I1683" s="48">
        <v>1</v>
      </c>
      <c r="J1683" s="48">
        <v>-1</v>
      </c>
      <c r="K1683" s="48">
        <v>0</v>
      </c>
      <c r="L1683" s="48">
        <v>0</v>
      </c>
      <c r="M1683">
        <v>7733.7700682000013</v>
      </c>
      <c r="N1683">
        <v>7676.637524300002</v>
      </c>
      <c r="O1683" s="48">
        <v>1</v>
      </c>
      <c r="P1683" s="61">
        <f t="shared" si="101"/>
        <v>0.71716917848609107</v>
      </c>
      <c r="Q1683" s="62">
        <f t="shared" si="102"/>
        <v>0.67198334654963165</v>
      </c>
      <c r="R1683" s="62">
        <f t="shared" si="103"/>
        <v>1</v>
      </c>
    </row>
    <row r="1684" spans="1:18" x14ac:dyDescent="0.3">
      <c r="A1684" s="60">
        <v>41851</v>
      </c>
      <c r="B1684" s="48">
        <v>0</v>
      </c>
      <c r="C1684" s="48">
        <v>7784.6499020000001</v>
      </c>
      <c r="D1684" s="48">
        <v>7791.8500979999999</v>
      </c>
      <c r="E1684" s="48">
        <v>7711.1499020000001</v>
      </c>
      <c r="F1684" s="48">
        <v>7721.2998049999997</v>
      </c>
      <c r="G1684" s="48">
        <v>208900</v>
      </c>
      <c r="H1684" s="48">
        <f t="shared" si="104"/>
        <v>7741.4332683333332</v>
      </c>
      <c r="I1684" s="48">
        <v>0</v>
      </c>
      <c r="J1684" s="48">
        <v>-1</v>
      </c>
      <c r="K1684" s="48">
        <v>1</v>
      </c>
      <c r="L1684" s="48">
        <v>0</v>
      </c>
      <c r="M1684">
        <v>7743.4600584999989</v>
      </c>
      <c r="N1684">
        <v>7676.4450194499996</v>
      </c>
      <c r="O1684" s="48">
        <v>1</v>
      </c>
      <c r="P1684" s="61">
        <f t="shared" si="101"/>
        <v>0.43822082505005022</v>
      </c>
      <c r="Q1684" s="62">
        <f t="shared" si="102"/>
        <v>0.60783500741097318</v>
      </c>
      <c r="R1684" s="62">
        <f t="shared" si="103"/>
        <v>1</v>
      </c>
    </row>
    <row r="1685" spans="1:18" x14ac:dyDescent="0.3">
      <c r="A1685" s="60">
        <v>41852</v>
      </c>
      <c r="B1685" s="48">
        <v>1</v>
      </c>
      <c r="C1685" s="48">
        <v>7662.5</v>
      </c>
      <c r="D1685" s="48">
        <v>7716.7001950000003</v>
      </c>
      <c r="E1685" s="48">
        <v>7593.8999020000001</v>
      </c>
      <c r="F1685" s="48">
        <v>7602.6000979999999</v>
      </c>
      <c r="G1685" s="48">
        <v>181100</v>
      </c>
      <c r="H1685" s="48">
        <f t="shared" si="104"/>
        <v>7637.7333983333338</v>
      </c>
      <c r="I1685" s="48">
        <v>0</v>
      </c>
      <c r="J1685" s="48">
        <v>-1</v>
      </c>
      <c r="K1685" s="48">
        <v>1</v>
      </c>
      <c r="L1685" s="48">
        <v>1</v>
      </c>
      <c r="M1685">
        <v>7739.6750487999989</v>
      </c>
      <c r="N1685">
        <v>7670.8350340999987</v>
      </c>
      <c r="O1685" s="48">
        <v>1</v>
      </c>
      <c r="P1685" s="61">
        <f t="shared" si="101"/>
        <v>0.44380703089539619</v>
      </c>
      <c r="Q1685" s="62">
        <f t="shared" si="102"/>
        <v>0.60916579518669789</v>
      </c>
      <c r="R1685" s="62">
        <f t="shared" si="103"/>
        <v>1</v>
      </c>
    </row>
    <row r="1686" spans="1:18" x14ac:dyDescent="0.3">
      <c r="A1686" s="60">
        <v>41855</v>
      </c>
      <c r="B1686" s="48">
        <v>1</v>
      </c>
      <c r="C1686" s="48">
        <v>7639.5498049999997</v>
      </c>
      <c r="D1686" s="48">
        <v>7694.7998049999997</v>
      </c>
      <c r="E1686" s="48">
        <v>7622.0498049999997</v>
      </c>
      <c r="F1686" s="48">
        <v>7683.6499020000001</v>
      </c>
      <c r="G1686" s="48">
        <v>137000</v>
      </c>
      <c r="H1686" s="48">
        <f t="shared" si="104"/>
        <v>7666.8331706666659</v>
      </c>
      <c r="I1686" s="48">
        <v>1</v>
      </c>
      <c r="J1686" s="48">
        <v>-1</v>
      </c>
      <c r="K1686" s="48">
        <v>0</v>
      </c>
      <c r="L1686" s="48">
        <v>1</v>
      </c>
      <c r="M1686">
        <v>7741.6500488000001</v>
      </c>
      <c r="N1686">
        <v>7667.4375242999986</v>
      </c>
      <c r="O1686" s="48">
        <v>1</v>
      </c>
      <c r="P1686" s="61">
        <f t="shared" si="101"/>
        <v>0.72516155588930453</v>
      </c>
      <c r="Q1686" s="62">
        <f t="shared" si="102"/>
        <v>0.6737426126174787</v>
      </c>
      <c r="R1686" s="62">
        <f t="shared" si="103"/>
        <v>1</v>
      </c>
    </row>
    <row r="1687" spans="1:18" x14ac:dyDescent="0.3">
      <c r="A1687" s="60">
        <v>41856</v>
      </c>
      <c r="B1687" s="48">
        <v>1</v>
      </c>
      <c r="C1687" s="48">
        <v>7706.6499020000001</v>
      </c>
      <c r="D1687" s="48">
        <v>7752.4501950000003</v>
      </c>
      <c r="E1687" s="48">
        <v>7638.0498049999997</v>
      </c>
      <c r="F1687" s="48">
        <v>7746.5498049999997</v>
      </c>
      <c r="G1687" s="48">
        <v>128200</v>
      </c>
      <c r="H1687" s="48">
        <f t="shared" si="104"/>
        <v>7712.3499349999993</v>
      </c>
      <c r="I1687" s="48">
        <v>1</v>
      </c>
      <c r="J1687" s="48">
        <v>-1</v>
      </c>
      <c r="K1687" s="48">
        <v>0</v>
      </c>
      <c r="L1687" s="48">
        <v>1</v>
      </c>
      <c r="M1687">
        <v>7747.8850098000012</v>
      </c>
      <c r="N1687">
        <v>7665.4075194499992</v>
      </c>
      <c r="O1687" s="48">
        <v>1</v>
      </c>
      <c r="P1687" s="61">
        <f t="shared" si="101"/>
        <v>0.72138444944461022</v>
      </c>
      <c r="Q1687" s="62">
        <f t="shared" si="102"/>
        <v>0.67291180939057749</v>
      </c>
      <c r="R1687" s="62">
        <f t="shared" si="103"/>
        <v>1</v>
      </c>
    </row>
    <row r="1688" spans="1:18" x14ac:dyDescent="0.3">
      <c r="A1688" s="60">
        <v>41857</v>
      </c>
      <c r="B1688" s="48">
        <v>1</v>
      </c>
      <c r="C1688" s="48">
        <v>7726.1499020000001</v>
      </c>
      <c r="D1688" s="48">
        <v>7740.9501950000003</v>
      </c>
      <c r="E1688" s="48">
        <v>7658.9501950000003</v>
      </c>
      <c r="F1688" s="48">
        <v>7672.0498049999997</v>
      </c>
      <c r="G1688" s="48">
        <v>116400</v>
      </c>
      <c r="H1688" s="48">
        <f t="shared" si="104"/>
        <v>7690.6500650000007</v>
      </c>
      <c r="I1688" s="48">
        <v>0</v>
      </c>
      <c r="J1688" s="48">
        <v>-1</v>
      </c>
      <c r="K1688" s="48">
        <v>1</v>
      </c>
      <c r="L1688" s="48">
        <v>1</v>
      </c>
      <c r="M1688">
        <v>7738.3049805000001</v>
      </c>
      <c r="N1688">
        <v>7667.8499999499982</v>
      </c>
      <c r="O1688" s="48">
        <v>1</v>
      </c>
      <c r="P1688" s="61">
        <f t="shared" si="101"/>
        <v>0.48842199678298848</v>
      </c>
      <c r="Q1688" s="62">
        <f t="shared" si="102"/>
        <v>0.61973462472024943</v>
      </c>
      <c r="R1688" s="62">
        <f t="shared" si="103"/>
        <v>1</v>
      </c>
    </row>
    <row r="1689" spans="1:18" x14ac:dyDescent="0.3">
      <c r="A1689" s="60">
        <v>41858</v>
      </c>
      <c r="B1689" s="48">
        <v>0</v>
      </c>
      <c r="C1689" s="48">
        <v>7651.1499020000001</v>
      </c>
      <c r="D1689" s="48">
        <v>7708.9501950000003</v>
      </c>
      <c r="E1689" s="48">
        <v>7630.3999020000001</v>
      </c>
      <c r="F1689" s="48">
        <v>7649.25</v>
      </c>
      <c r="G1689" s="48">
        <v>116800</v>
      </c>
      <c r="H1689" s="48">
        <f t="shared" si="104"/>
        <v>7662.8666990000011</v>
      </c>
      <c r="I1689" s="48">
        <v>0</v>
      </c>
      <c r="J1689" s="48">
        <v>-1</v>
      </c>
      <c r="K1689" s="48">
        <v>1</v>
      </c>
      <c r="L1689" s="48">
        <v>0</v>
      </c>
      <c r="M1689">
        <v>7723.6549805000004</v>
      </c>
      <c r="N1689">
        <v>7671.0624999499978</v>
      </c>
      <c r="O1689" s="48">
        <v>1</v>
      </c>
      <c r="P1689" s="61">
        <f t="shared" ref="P1689:P1752" si="105">$B$2+SUMPRODUCT($C$2:$G$2,C1689:G1689)</f>
        <v>0.61146359111387938</v>
      </c>
      <c r="Q1689" s="62">
        <f t="shared" ref="Q1689:Q1752" si="106">EXP(P1689)/(1+EXP(P1689))</f>
        <v>0.64827459466615911</v>
      </c>
      <c r="R1689" s="62">
        <f t="shared" ref="R1689:R1752" si="107">IF(Q1689&gt;0.5,1,0)</f>
        <v>1</v>
      </c>
    </row>
    <row r="1690" spans="1:18" x14ac:dyDescent="0.3">
      <c r="A1690" s="60">
        <v>41859</v>
      </c>
      <c r="B1690" s="48">
        <v>0</v>
      </c>
      <c r="C1690" s="48">
        <v>7588.7001950000003</v>
      </c>
      <c r="D1690" s="48">
        <v>7592.4501950000003</v>
      </c>
      <c r="E1690" s="48">
        <v>7540.1000979999999</v>
      </c>
      <c r="F1690" s="48">
        <v>7568.5498049999997</v>
      </c>
      <c r="G1690" s="48">
        <v>118400</v>
      </c>
      <c r="H1690" s="48">
        <f t="shared" si="104"/>
        <v>7567.0333659999997</v>
      </c>
      <c r="I1690" s="48">
        <v>0</v>
      </c>
      <c r="J1690" s="48">
        <v>-1</v>
      </c>
      <c r="K1690" s="48">
        <v>1</v>
      </c>
      <c r="L1690" s="48">
        <v>0</v>
      </c>
      <c r="M1690">
        <v>7697.4499511999993</v>
      </c>
      <c r="N1690">
        <v>7671.102490199999</v>
      </c>
      <c r="O1690" s="48">
        <v>1</v>
      </c>
      <c r="P1690" s="61">
        <f t="shared" si="105"/>
        <v>0.5775174854120283</v>
      </c>
      <c r="Q1690" s="62">
        <f t="shared" si="106"/>
        <v>0.64049597993958363</v>
      </c>
      <c r="R1690" s="62">
        <f t="shared" si="107"/>
        <v>1</v>
      </c>
    </row>
    <row r="1691" spans="1:18" x14ac:dyDescent="0.3">
      <c r="A1691" s="60">
        <v>41862</v>
      </c>
      <c r="B1691" s="48">
        <v>1</v>
      </c>
      <c r="C1691" s="48">
        <v>7619.8500979999999</v>
      </c>
      <c r="D1691" s="48">
        <v>7635.5498049999997</v>
      </c>
      <c r="E1691" s="48">
        <v>7598.6000979999999</v>
      </c>
      <c r="F1691" s="48">
        <v>7625.9501950000003</v>
      </c>
      <c r="G1691" s="48">
        <v>107000</v>
      </c>
      <c r="H1691" s="48">
        <f t="shared" si="104"/>
        <v>7620.0333659999997</v>
      </c>
      <c r="I1691" s="48">
        <v>1</v>
      </c>
      <c r="J1691" s="48">
        <v>-1</v>
      </c>
      <c r="K1691" s="48">
        <v>0</v>
      </c>
      <c r="L1691" s="48">
        <v>1</v>
      </c>
      <c r="M1691">
        <v>7680.9999511999995</v>
      </c>
      <c r="N1691">
        <v>7679.4199950500015</v>
      </c>
      <c r="O1691" s="48">
        <v>1</v>
      </c>
      <c r="P1691" s="61">
        <f t="shared" si="105"/>
        <v>0.64535446422991261</v>
      </c>
      <c r="Q1691" s="62">
        <f t="shared" si="106"/>
        <v>0.65596283955471324</v>
      </c>
      <c r="R1691" s="62">
        <f t="shared" si="107"/>
        <v>1</v>
      </c>
    </row>
    <row r="1692" spans="1:18" x14ac:dyDescent="0.3">
      <c r="A1692" s="60">
        <v>41863</v>
      </c>
      <c r="B1692" s="48">
        <v>0</v>
      </c>
      <c r="C1692" s="48">
        <v>7688.7998049999997</v>
      </c>
      <c r="D1692" s="48">
        <v>7735.75</v>
      </c>
      <c r="E1692" s="48">
        <v>7654.7998049999997</v>
      </c>
      <c r="F1692" s="48">
        <v>7727.0498049999997</v>
      </c>
      <c r="G1692" s="48">
        <v>120600</v>
      </c>
      <c r="H1692" s="48">
        <f t="shared" si="104"/>
        <v>7705.8665366666655</v>
      </c>
      <c r="I1692" s="48">
        <v>1</v>
      </c>
      <c r="J1692" s="48">
        <v>-1</v>
      </c>
      <c r="K1692" s="48">
        <v>0</v>
      </c>
      <c r="L1692" s="48">
        <v>0</v>
      </c>
      <c r="M1692">
        <v>7678.8349122000018</v>
      </c>
      <c r="N1692">
        <v>7693.0649902000005</v>
      </c>
      <c r="O1692" s="48">
        <v>0</v>
      </c>
      <c r="P1692" s="61">
        <f t="shared" si="105"/>
        <v>0.71779277116888296</v>
      </c>
      <c r="Q1692" s="62">
        <f t="shared" si="106"/>
        <v>0.67212078518224727</v>
      </c>
      <c r="R1692" s="62">
        <f t="shared" si="107"/>
        <v>1</v>
      </c>
    </row>
    <row r="1693" spans="1:18" x14ac:dyDescent="0.3">
      <c r="A1693" s="60">
        <v>41864</v>
      </c>
      <c r="B1693" s="48">
        <v>0</v>
      </c>
      <c r="C1693" s="48">
        <v>7717.2998049999997</v>
      </c>
      <c r="D1693" s="48">
        <v>7757.1000979999999</v>
      </c>
      <c r="E1693" s="48">
        <v>7695.7001950000003</v>
      </c>
      <c r="F1693" s="48">
        <v>7739.5498049999997</v>
      </c>
      <c r="G1693" s="48">
        <v>154100</v>
      </c>
      <c r="H1693" s="48">
        <f t="shared" si="104"/>
        <v>7730.7833659999997</v>
      </c>
      <c r="I1693" s="48">
        <v>1</v>
      </c>
      <c r="J1693" s="48">
        <v>-1</v>
      </c>
      <c r="K1693" s="48">
        <v>0</v>
      </c>
      <c r="L1693" s="48">
        <v>0</v>
      </c>
      <c r="M1693">
        <v>7673.6499024999994</v>
      </c>
      <c r="N1693">
        <v>7703.7099853499994</v>
      </c>
      <c r="O1693" s="48">
        <v>0</v>
      </c>
      <c r="P1693" s="61">
        <f t="shared" si="105"/>
        <v>0.66729208522612193</v>
      </c>
      <c r="Q1693" s="62">
        <f t="shared" si="106"/>
        <v>0.6608965468596234</v>
      </c>
      <c r="R1693" s="62">
        <f t="shared" si="107"/>
        <v>1</v>
      </c>
    </row>
    <row r="1694" spans="1:18" x14ac:dyDescent="0.3">
      <c r="A1694" s="60">
        <v>41865</v>
      </c>
      <c r="B1694" s="48">
        <v>1</v>
      </c>
      <c r="C1694" s="48">
        <v>7756.1499020000001</v>
      </c>
      <c r="D1694" s="48">
        <v>7796.7001950000003</v>
      </c>
      <c r="E1694" s="48">
        <v>7739.1000979999999</v>
      </c>
      <c r="F1694" s="48">
        <v>7791.7001950000003</v>
      </c>
      <c r="G1694" s="48">
        <v>127300</v>
      </c>
      <c r="H1694" s="48">
        <f t="shared" si="104"/>
        <v>7775.8334960000002</v>
      </c>
      <c r="I1694" s="48">
        <v>1</v>
      </c>
      <c r="J1694" s="48">
        <v>-1</v>
      </c>
      <c r="K1694" s="48">
        <v>0</v>
      </c>
      <c r="L1694" s="48">
        <v>1</v>
      </c>
      <c r="M1694">
        <v>7680.6899414999989</v>
      </c>
      <c r="N1694">
        <v>7712.0749999999998</v>
      </c>
      <c r="O1694" s="48">
        <v>0</v>
      </c>
      <c r="P1694" s="61">
        <f t="shared" si="105"/>
        <v>0.70983074992160833</v>
      </c>
      <c r="Q1694" s="62">
        <f t="shared" si="106"/>
        <v>0.67036376065000758</v>
      </c>
      <c r="R1694" s="62">
        <f t="shared" si="107"/>
        <v>1</v>
      </c>
    </row>
    <row r="1695" spans="1:18" x14ac:dyDescent="0.3">
      <c r="A1695" s="60">
        <v>41869</v>
      </c>
      <c r="B1695" s="48">
        <v>1</v>
      </c>
      <c r="C1695" s="48">
        <v>7785.25</v>
      </c>
      <c r="D1695" s="48">
        <v>7880.5</v>
      </c>
      <c r="E1695" s="48">
        <v>7779.2001950000003</v>
      </c>
      <c r="F1695" s="48">
        <v>7874.25</v>
      </c>
      <c r="G1695" s="48">
        <v>126700</v>
      </c>
      <c r="H1695" s="48">
        <f t="shared" si="104"/>
        <v>7844.6500650000007</v>
      </c>
      <c r="I1695" s="48">
        <v>1</v>
      </c>
      <c r="J1695" s="48">
        <v>-1</v>
      </c>
      <c r="K1695" s="48">
        <v>0</v>
      </c>
      <c r="L1695" s="48">
        <v>1</v>
      </c>
      <c r="M1695">
        <v>7707.8549316999997</v>
      </c>
      <c r="N1695">
        <v>7723.7649902500007</v>
      </c>
      <c r="O1695" s="48">
        <v>0</v>
      </c>
      <c r="P1695" s="61">
        <f t="shared" si="105"/>
        <v>0.83525309008533077</v>
      </c>
      <c r="Q1695" s="62">
        <f t="shared" si="106"/>
        <v>0.69746452103738998</v>
      </c>
      <c r="R1695" s="62">
        <f t="shared" si="107"/>
        <v>1</v>
      </c>
    </row>
    <row r="1696" spans="1:18" x14ac:dyDescent="0.3">
      <c r="A1696" s="60">
        <v>41870</v>
      </c>
      <c r="B1696" s="48">
        <v>0</v>
      </c>
      <c r="C1696" s="48">
        <v>7901</v>
      </c>
      <c r="D1696" s="48">
        <v>7918.5498049999997</v>
      </c>
      <c r="E1696" s="48">
        <v>7881.1499020000001</v>
      </c>
      <c r="F1696" s="48">
        <v>7897.5</v>
      </c>
      <c r="G1696" s="48">
        <v>140600</v>
      </c>
      <c r="H1696" s="48">
        <f t="shared" si="104"/>
        <v>7899.0665689999996</v>
      </c>
      <c r="I1696" s="48">
        <v>0</v>
      </c>
      <c r="J1696" s="48">
        <v>-1</v>
      </c>
      <c r="K1696" s="48">
        <v>0</v>
      </c>
      <c r="L1696" s="48">
        <v>0</v>
      </c>
      <c r="M1696">
        <v>7729.2399414999991</v>
      </c>
      <c r="N1696">
        <v>7735.444995150001</v>
      </c>
      <c r="O1696" s="48">
        <v>0</v>
      </c>
      <c r="P1696" s="61">
        <f t="shared" si="105"/>
        <v>0.61044417167963727</v>
      </c>
      <c r="Q1696" s="62">
        <f t="shared" si="106"/>
        <v>0.64804211698638681</v>
      </c>
      <c r="R1696" s="62">
        <f t="shared" si="107"/>
        <v>1</v>
      </c>
    </row>
    <row r="1697" spans="1:18" x14ac:dyDescent="0.3">
      <c r="A1697" s="60">
        <v>41871</v>
      </c>
      <c r="B1697" s="48">
        <v>0</v>
      </c>
      <c r="C1697" s="48">
        <v>7915.7998049999997</v>
      </c>
      <c r="D1697" s="48">
        <v>7922.7001950000003</v>
      </c>
      <c r="E1697" s="48">
        <v>7864.0498049999997</v>
      </c>
      <c r="F1697" s="48">
        <v>7875.2998049999997</v>
      </c>
      <c r="G1697" s="48">
        <v>117300</v>
      </c>
      <c r="H1697" s="48">
        <f t="shared" si="104"/>
        <v>7887.3499349999993</v>
      </c>
      <c r="I1697" s="48">
        <v>0</v>
      </c>
      <c r="J1697" s="48">
        <v>-1</v>
      </c>
      <c r="K1697" s="48">
        <v>1</v>
      </c>
      <c r="L1697" s="48">
        <v>1</v>
      </c>
      <c r="M1697">
        <v>7742.1149415000009</v>
      </c>
      <c r="N1697">
        <v>7744.999975650001</v>
      </c>
      <c r="O1697" s="48">
        <v>0</v>
      </c>
      <c r="P1697" s="61">
        <f t="shared" si="105"/>
        <v>0.52535710640455113</v>
      </c>
      <c r="Q1697" s="62">
        <f t="shared" si="106"/>
        <v>0.62839958130161166</v>
      </c>
      <c r="R1697" s="62">
        <f t="shared" si="107"/>
        <v>1</v>
      </c>
    </row>
    <row r="1698" spans="1:18" x14ac:dyDescent="0.3">
      <c r="A1698" s="60">
        <v>41872</v>
      </c>
      <c r="B1698" s="48">
        <v>1</v>
      </c>
      <c r="C1698" s="48">
        <v>7875.3500979999999</v>
      </c>
      <c r="D1698" s="48">
        <v>7919.6499020000001</v>
      </c>
      <c r="E1698" s="48">
        <v>7855.9501950000003</v>
      </c>
      <c r="F1698" s="48">
        <v>7891.1000979999999</v>
      </c>
      <c r="G1698" s="48">
        <v>115200</v>
      </c>
      <c r="H1698" s="48">
        <f t="shared" si="104"/>
        <v>7888.9000650000007</v>
      </c>
      <c r="I1698" s="48">
        <v>1</v>
      </c>
      <c r="J1698" s="48">
        <v>-1</v>
      </c>
      <c r="K1698" s="48">
        <v>0</v>
      </c>
      <c r="L1698" s="48">
        <v>1</v>
      </c>
      <c r="M1698">
        <v>7764.0199707999982</v>
      </c>
      <c r="N1698">
        <v>7751.1624756499996</v>
      </c>
      <c r="O1698" s="48">
        <v>1</v>
      </c>
      <c r="P1698" s="61">
        <f t="shared" si="105"/>
        <v>0.66167630931914545</v>
      </c>
      <c r="Q1698" s="62">
        <f t="shared" si="106"/>
        <v>0.6596368474959895</v>
      </c>
      <c r="R1698" s="62">
        <f t="shared" si="107"/>
        <v>1</v>
      </c>
    </row>
    <row r="1699" spans="1:18" x14ac:dyDescent="0.3">
      <c r="A1699" s="60">
        <v>41873</v>
      </c>
      <c r="B1699" s="48">
        <v>1</v>
      </c>
      <c r="C1699" s="48">
        <v>7904.5498049999997</v>
      </c>
      <c r="D1699" s="48">
        <v>7929.0498049999997</v>
      </c>
      <c r="E1699" s="48">
        <v>7900.0498049999997</v>
      </c>
      <c r="F1699" s="48">
        <v>7913.2001950000003</v>
      </c>
      <c r="G1699" s="48">
        <v>104100</v>
      </c>
      <c r="H1699" s="48">
        <f t="shared" si="104"/>
        <v>7914.0999349999993</v>
      </c>
      <c r="I1699" s="48">
        <v>1</v>
      </c>
      <c r="J1699" s="48">
        <v>-1</v>
      </c>
      <c r="K1699" s="48">
        <v>0</v>
      </c>
      <c r="L1699" s="48">
        <v>1</v>
      </c>
      <c r="M1699">
        <v>7790.4149902999998</v>
      </c>
      <c r="N1699">
        <v>7757.0349853999996</v>
      </c>
      <c r="O1699" s="48">
        <v>1</v>
      </c>
      <c r="P1699" s="61">
        <f t="shared" si="105"/>
        <v>0.6509635585205733</v>
      </c>
      <c r="Q1699" s="62">
        <f t="shared" si="106"/>
        <v>0.65722756552198403</v>
      </c>
      <c r="R1699" s="62">
        <f t="shared" si="107"/>
        <v>1</v>
      </c>
    </row>
    <row r="1700" spans="1:18" x14ac:dyDescent="0.3">
      <c r="A1700" s="60">
        <v>41876</v>
      </c>
      <c r="B1700" s="48">
        <v>0</v>
      </c>
      <c r="C1700" s="48">
        <v>7931.75</v>
      </c>
      <c r="D1700" s="48">
        <v>7968.25</v>
      </c>
      <c r="E1700" s="48">
        <v>7897.9501950000003</v>
      </c>
      <c r="F1700" s="48">
        <v>7906.2998049999997</v>
      </c>
      <c r="G1700" s="48">
        <v>118500</v>
      </c>
      <c r="H1700" s="48">
        <f t="shared" si="104"/>
        <v>7924.166666666667</v>
      </c>
      <c r="I1700" s="48">
        <v>0</v>
      </c>
      <c r="J1700" s="48">
        <v>-1</v>
      </c>
      <c r="K1700" s="48">
        <v>0</v>
      </c>
      <c r="L1700" s="48">
        <v>0</v>
      </c>
      <c r="M1700">
        <v>7824.1899903000012</v>
      </c>
      <c r="N1700">
        <v>7760.8199707499998</v>
      </c>
      <c r="O1700" s="48">
        <v>1</v>
      </c>
      <c r="P1700" s="61">
        <f t="shared" si="105"/>
        <v>0.55627861132740419</v>
      </c>
      <c r="Q1700" s="62">
        <f t="shared" si="106"/>
        <v>0.63559104628335894</v>
      </c>
      <c r="R1700" s="62">
        <f t="shared" si="107"/>
        <v>1</v>
      </c>
    </row>
    <row r="1701" spans="1:18" x14ac:dyDescent="0.3">
      <c r="A1701" s="60">
        <v>41877</v>
      </c>
      <c r="B1701" s="48">
        <v>1</v>
      </c>
      <c r="C1701" s="48">
        <v>7874.5</v>
      </c>
      <c r="D1701" s="48">
        <v>7915.4501950000003</v>
      </c>
      <c r="E1701" s="48">
        <v>7862.4501950000003</v>
      </c>
      <c r="F1701" s="48">
        <v>7904.75</v>
      </c>
      <c r="G1701" s="48">
        <v>142800</v>
      </c>
      <c r="H1701" s="48">
        <f t="shared" si="104"/>
        <v>7894.2167966666675</v>
      </c>
      <c r="I1701" s="48">
        <v>1</v>
      </c>
      <c r="J1701" s="48">
        <v>-1</v>
      </c>
      <c r="K1701" s="48">
        <v>1</v>
      </c>
      <c r="L1701" s="48">
        <v>0</v>
      </c>
      <c r="M1701">
        <v>7852.0699708000002</v>
      </c>
      <c r="N1701">
        <v>7766.5349610000003</v>
      </c>
      <c r="O1701" s="48">
        <v>1</v>
      </c>
      <c r="P1701" s="61">
        <f t="shared" si="105"/>
        <v>0.69137319809364983</v>
      </c>
      <c r="Q1701" s="62">
        <f t="shared" si="106"/>
        <v>0.66627233185373058</v>
      </c>
      <c r="R1701" s="62">
        <f t="shared" si="107"/>
        <v>1</v>
      </c>
    </row>
    <row r="1702" spans="1:18" x14ac:dyDescent="0.3">
      <c r="A1702" s="60">
        <v>41878</v>
      </c>
      <c r="B1702" s="48">
        <v>1</v>
      </c>
      <c r="C1702" s="48">
        <v>7933.8999020000001</v>
      </c>
      <c r="D1702" s="48">
        <v>7946.8500979999999</v>
      </c>
      <c r="E1702" s="48">
        <v>7916.5498049999997</v>
      </c>
      <c r="F1702" s="48">
        <v>7936.0498049999997</v>
      </c>
      <c r="G1702" s="48">
        <v>120000</v>
      </c>
      <c r="H1702" s="48">
        <f t="shared" si="104"/>
        <v>7933.149902666667</v>
      </c>
      <c r="I1702" s="48">
        <v>1</v>
      </c>
      <c r="J1702" s="48">
        <v>-1</v>
      </c>
      <c r="K1702" s="48">
        <v>0</v>
      </c>
      <c r="L1702" s="48">
        <v>1</v>
      </c>
      <c r="M1702">
        <v>7872.9699708000016</v>
      </c>
      <c r="N1702">
        <v>7775.9024414999994</v>
      </c>
      <c r="O1702" s="48">
        <v>1</v>
      </c>
      <c r="P1702" s="61">
        <f t="shared" si="105"/>
        <v>0.63256438931986136</v>
      </c>
      <c r="Q1702" s="62">
        <f t="shared" si="106"/>
        <v>0.65307070207739903</v>
      </c>
      <c r="R1702" s="62">
        <f t="shared" si="107"/>
        <v>1</v>
      </c>
    </row>
    <row r="1703" spans="1:18" x14ac:dyDescent="0.3">
      <c r="A1703" s="60">
        <v>41879</v>
      </c>
      <c r="B1703" s="48">
        <v>1</v>
      </c>
      <c r="C1703" s="48">
        <v>7942.25</v>
      </c>
      <c r="D1703" s="48">
        <v>7967.7998049999997</v>
      </c>
      <c r="E1703" s="48">
        <v>7939.2001950000003</v>
      </c>
      <c r="F1703" s="48">
        <v>7954.3500979999999</v>
      </c>
      <c r="G1703" s="48">
        <v>189700</v>
      </c>
      <c r="H1703" s="48">
        <f t="shared" si="104"/>
        <v>7953.7833659999997</v>
      </c>
      <c r="I1703" s="48">
        <v>1</v>
      </c>
      <c r="J1703" s="48">
        <v>-1</v>
      </c>
      <c r="K1703" s="48">
        <v>0</v>
      </c>
      <c r="L1703" s="48">
        <v>0</v>
      </c>
      <c r="M1703">
        <v>7894.4500000999997</v>
      </c>
      <c r="N1703">
        <v>7784.0499512999986</v>
      </c>
      <c r="O1703" s="48">
        <v>1</v>
      </c>
      <c r="P1703" s="61">
        <f t="shared" si="105"/>
        <v>0.63341288717622146</v>
      </c>
      <c r="Q1703" s="62">
        <f t="shared" si="106"/>
        <v>0.65326292071689585</v>
      </c>
      <c r="R1703" s="62">
        <f t="shared" si="107"/>
        <v>1</v>
      </c>
    </row>
    <row r="1704" spans="1:18" x14ac:dyDescent="0.3">
      <c r="A1704" s="60">
        <v>41883</v>
      </c>
      <c r="B1704" s="48">
        <v>1</v>
      </c>
      <c r="C1704" s="48">
        <v>7990.3500979999999</v>
      </c>
      <c r="D1704" s="48">
        <v>8035</v>
      </c>
      <c r="E1704" s="48">
        <v>7984</v>
      </c>
      <c r="F1704" s="48">
        <v>8027.7001950000003</v>
      </c>
      <c r="G1704" s="48">
        <v>139300</v>
      </c>
      <c r="H1704" s="48">
        <f t="shared" si="104"/>
        <v>8015.5667316666668</v>
      </c>
      <c r="I1704" s="48">
        <v>1</v>
      </c>
      <c r="J1704" s="48">
        <v>-1</v>
      </c>
      <c r="K1704" s="48">
        <v>0</v>
      </c>
      <c r="L1704" s="48">
        <v>1</v>
      </c>
      <c r="M1704">
        <v>7918.0500000999991</v>
      </c>
      <c r="N1704">
        <v>7799.3699707999986</v>
      </c>
      <c r="O1704" s="48">
        <v>1</v>
      </c>
      <c r="P1704" s="61">
        <f t="shared" si="105"/>
        <v>0.71012456942162749</v>
      </c>
      <c r="Q1704" s="62">
        <f t="shared" si="106"/>
        <v>0.67042868451308391</v>
      </c>
      <c r="R1704" s="62">
        <f t="shared" si="107"/>
        <v>1</v>
      </c>
    </row>
    <row r="1705" spans="1:18" x14ac:dyDescent="0.3">
      <c r="A1705" s="60">
        <v>41884</v>
      </c>
      <c r="B1705" s="48">
        <v>1</v>
      </c>
      <c r="C1705" s="48">
        <v>8038.6000979999999</v>
      </c>
      <c r="D1705" s="48">
        <v>8101.9501950000003</v>
      </c>
      <c r="E1705" s="48">
        <v>8036.5498049999997</v>
      </c>
      <c r="F1705" s="48">
        <v>8083.0498049999997</v>
      </c>
      <c r="G1705" s="48">
        <v>134900</v>
      </c>
      <c r="H1705" s="48">
        <f t="shared" si="104"/>
        <v>8073.8499349999993</v>
      </c>
      <c r="I1705" s="48">
        <v>1</v>
      </c>
      <c r="J1705" s="48">
        <v>-1</v>
      </c>
      <c r="K1705" s="48">
        <v>0</v>
      </c>
      <c r="L1705" s="48">
        <v>1</v>
      </c>
      <c r="M1705">
        <v>7938.9299806000008</v>
      </c>
      <c r="N1705">
        <v>7823.3924561499998</v>
      </c>
      <c r="O1705" s="48">
        <v>1</v>
      </c>
      <c r="P1705" s="61">
        <f t="shared" si="105"/>
        <v>0.72537348135742863</v>
      </c>
      <c r="Q1705" s="62">
        <f t="shared" si="106"/>
        <v>0.67378919498197309</v>
      </c>
      <c r="R1705" s="62">
        <f t="shared" si="107"/>
        <v>1</v>
      </c>
    </row>
    <row r="1706" spans="1:18" x14ac:dyDescent="0.3">
      <c r="A1706" s="60">
        <v>41885</v>
      </c>
      <c r="B1706" s="48">
        <v>1</v>
      </c>
      <c r="C1706" s="48">
        <v>8110.8500979999999</v>
      </c>
      <c r="D1706" s="48">
        <v>8141.8999020000001</v>
      </c>
      <c r="E1706" s="48">
        <v>8092.25</v>
      </c>
      <c r="F1706" s="48">
        <v>8114.6000979999999</v>
      </c>
      <c r="G1706" s="48">
        <v>150700</v>
      </c>
      <c r="H1706" s="48">
        <f t="shared" si="104"/>
        <v>8116.25</v>
      </c>
      <c r="I1706" s="48">
        <v>1</v>
      </c>
      <c r="J1706" s="48">
        <v>-1</v>
      </c>
      <c r="K1706" s="48">
        <v>0</v>
      </c>
      <c r="L1706" s="48">
        <v>0</v>
      </c>
      <c r="M1706">
        <v>7960.6399903999991</v>
      </c>
      <c r="N1706">
        <v>7844.9399659499995</v>
      </c>
      <c r="O1706" s="48">
        <v>1</v>
      </c>
      <c r="P1706" s="61">
        <f t="shared" si="105"/>
        <v>0.62348647492069265</v>
      </c>
      <c r="Q1706" s="62">
        <f t="shared" si="106"/>
        <v>0.65101107698628002</v>
      </c>
      <c r="R1706" s="62">
        <f t="shared" si="107"/>
        <v>1</v>
      </c>
    </row>
    <row r="1707" spans="1:18" x14ac:dyDescent="0.3">
      <c r="A1707" s="60">
        <v>41886</v>
      </c>
      <c r="B1707" s="48">
        <v>1</v>
      </c>
      <c r="C1707" s="48">
        <v>8114.2001950000003</v>
      </c>
      <c r="D1707" s="48">
        <v>8114.7998049999997</v>
      </c>
      <c r="E1707" s="48">
        <v>8060.8999020000001</v>
      </c>
      <c r="F1707" s="48">
        <v>8095.9501950000003</v>
      </c>
      <c r="G1707" s="48">
        <v>141300</v>
      </c>
      <c r="H1707" s="48">
        <f t="shared" si="104"/>
        <v>8090.5499673333334</v>
      </c>
      <c r="I1707" s="48">
        <v>0</v>
      </c>
      <c r="J1707" s="48">
        <v>-1</v>
      </c>
      <c r="K1707" s="48">
        <v>1</v>
      </c>
      <c r="L1707" s="48">
        <v>1</v>
      </c>
      <c r="M1707">
        <v>7982.7050294000001</v>
      </c>
      <c r="N1707">
        <v>7862.40998545</v>
      </c>
      <c r="O1707" s="48">
        <v>1</v>
      </c>
      <c r="P1707" s="61">
        <f t="shared" si="105"/>
        <v>0.57793682491894927</v>
      </c>
      <c r="Q1707" s="62">
        <f t="shared" si="106"/>
        <v>0.64059253173349351</v>
      </c>
      <c r="R1707" s="62">
        <f t="shared" si="107"/>
        <v>1</v>
      </c>
    </row>
    <row r="1708" spans="1:18" x14ac:dyDescent="0.3">
      <c r="A1708" s="60">
        <v>41887</v>
      </c>
      <c r="B1708" s="48">
        <v>1</v>
      </c>
      <c r="C1708" s="48">
        <v>8099.8999020000001</v>
      </c>
      <c r="D1708" s="48">
        <v>8122.7001950000003</v>
      </c>
      <c r="E1708" s="48">
        <v>8049.8500979999999</v>
      </c>
      <c r="F1708" s="48">
        <v>8086.8500979999999</v>
      </c>
      <c r="G1708" s="48">
        <v>126000</v>
      </c>
      <c r="H1708" s="48">
        <f t="shared" si="104"/>
        <v>8086.466797</v>
      </c>
      <c r="I1708" s="48">
        <v>0</v>
      </c>
      <c r="J1708" s="48">
        <v>-1</v>
      </c>
      <c r="K1708" s="48">
        <v>1</v>
      </c>
      <c r="L1708" s="48">
        <v>1</v>
      </c>
      <c r="M1708">
        <v>8002.2800293999999</v>
      </c>
      <c r="N1708">
        <v>7883.1500000999995</v>
      </c>
      <c r="O1708" s="48">
        <v>1</v>
      </c>
      <c r="P1708" s="61">
        <f t="shared" si="105"/>
        <v>0.59060895709502792</v>
      </c>
      <c r="Q1708" s="62">
        <f t="shared" si="106"/>
        <v>0.64350485652740053</v>
      </c>
      <c r="R1708" s="62">
        <f t="shared" si="107"/>
        <v>1</v>
      </c>
    </row>
    <row r="1709" spans="1:18" x14ac:dyDescent="0.3">
      <c r="A1709" s="60">
        <v>41890</v>
      </c>
      <c r="B1709" s="48">
        <v>1</v>
      </c>
      <c r="C1709" s="48">
        <v>8132.9501950000003</v>
      </c>
      <c r="D1709" s="48">
        <v>8180.2001950000003</v>
      </c>
      <c r="E1709" s="48">
        <v>8126.1499020000001</v>
      </c>
      <c r="F1709" s="48">
        <v>8173.8999020000001</v>
      </c>
      <c r="G1709" s="48">
        <v>120700</v>
      </c>
      <c r="H1709" s="48">
        <f t="shared" si="104"/>
        <v>8160.0833329999996</v>
      </c>
      <c r="I1709" s="48">
        <v>1</v>
      </c>
      <c r="J1709" s="48">
        <v>-1</v>
      </c>
      <c r="K1709" s="48">
        <v>0</v>
      </c>
      <c r="L1709" s="48">
        <v>1</v>
      </c>
      <c r="M1709">
        <v>8028.3500001000011</v>
      </c>
      <c r="N1709">
        <v>7909.3824952000014</v>
      </c>
      <c r="O1709" s="48">
        <v>1</v>
      </c>
      <c r="P1709" s="61">
        <f t="shared" si="105"/>
        <v>0.72500757498052493</v>
      </c>
      <c r="Q1709" s="62">
        <f t="shared" si="106"/>
        <v>0.67370876462881446</v>
      </c>
      <c r="R1709" s="62">
        <f t="shared" si="107"/>
        <v>1</v>
      </c>
    </row>
    <row r="1710" spans="1:18" x14ac:dyDescent="0.3">
      <c r="A1710" s="60">
        <v>41891</v>
      </c>
      <c r="B1710" s="48">
        <v>1</v>
      </c>
      <c r="C1710" s="48">
        <v>8161.8999020000001</v>
      </c>
      <c r="D1710" s="48">
        <v>8174.5498049999997</v>
      </c>
      <c r="E1710" s="48">
        <v>8126.5</v>
      </c>
      <c r="F1710" s="48">
        <v>8152.9501950000003</v>
      </c>
      <c r="G1710" s="48">
        <v>104700</v>
      </c>
      <c r="H1710" s="48">
        <f t="shared" si="104"/>
        <v>8151.333333333333</v>
      </c>
      <c r="I1710" s="48">
        <v>0</v>
      </c>
      <c r="J1710" s="48">
        <v>-1</v>
      </c>
      <c r="K1710" s="48">
        <v>1</v>
      </c>
      <c r="L1710" s="48">
        <v>1</v>
      </c>
      <c r="M1710">
        <v>8053.0150391000006</v>
      </c>
      <c r="N1710">
        <v>7938.6025147000009</v>
      </c>
      <c r="O1710" s="48">
        <v>1</v>
      </c>
      <c r="P1710" s="61">
        <f t="shared" si="105"/>
        <v>0.6098892422359562</v>
      </c>
      <c r="Q1710" s="62">
        <f t="shared" si="106"/>
        <v>0.64791553632336019</v>
      </c>
      <c r="R1710" s="62">
        <f t="shared" si="107"/>
        <v>1</v>
      </c>
    </row>
    <row r="1711" spans="1:18" x14ac:dyDescent="0.3">
      <c r="A1711" s="60">
        <v>41892</v>
      </c>
      <c r="B1711" s="48">
        <v>0</v>
      </c>
      <c r="C1711" s="48">
        <v>8135.5498049999997</v>
      </c>
      <c r="D1711" s="48">
        <v>8135.75</v>
      </c>
      <c r="E1711" s="48">
        <v>8082.1000979999999</v>
      </c>
      <c r="F1711" s="48">
        <v>8094.1000979999999</v>
      </c>
      <c r="G1711" s="48">
        <v>107100</v>
      </c>
      <c r="H1711" s="48">
        <f t="shared" si="104"/>
        <v>8103.9833986666663</v>
      </c>
      <c r="I1711" s="48">
        <v>0</v>
      </c>
      <c r="J1711" s="48">
        <v>-1</v>
      </c>
      <c r="K1711" s="48">
        <v>1</v>
      </c>
      <c r="L1711" s="48">
        <v>0</v>
      </c>
      <c r="M1711">
        <v>8071.9500489000002</v>
      </c>
      <c r="N1711">
        <v>7962.0100098499997</v>
      </c>
      <c r="O1711" s="48">
        <v>1</v>
      </c>
      <c r="P1711" s="61">
        <f t="shared" si="105"/>
        <v>0.52837343246639323</v>
      </c>
      <c r="Q1711" s="62">
        <f t="shared" si="106"/>
        <v>0.62910366108039106</v>
      </c>
      <c r="R1711" s="62">
        <f t="shared" si="107"/>
        <v>1</v>
      </c>
    </row>
    <row r="1712" spans="1:18" x14ac:dyDescent="0.3">
      <c r="A1712" s="60">
        <v>41893</v>
      </c>
      <c r="B1712" s="48">
        <v>0</v>
      </c>
      <c r="C1712" s="48">
        <v>8115.1499020000001</v>
      </c>
      <c r="D1712" s="48">
        <v>8127.9501950000003</v>
      </c>
      <c r="E1712" s="48">
        <v>8057.2998049999997</v>
      </c>
      <c r="F1712" s="48">
        <v>8085.7001950000003</v>
      </c>
      <c r="G1712" s="48">
        <v>122800</v>
      </c>
      <c r="H1712" s="48">
        <f t="shared" si="104"/>
        <v>8090.3167316666668</v>
      </c>
      <c r="I1712" s="48">
        <v>0</v>
      </c>
      <c r="J1712" s="48">
        <v>-1</v>
      </c>
      <c r="K1712" s="48">
        <v>1</v>
      </c>
      <c r="L1712" s="48">
        <v>0</v>
      </c>
      <c r="M1712">
        <v>8086.915087899999</v>
      </c>
      <c r="N1712">
        <v>7979.9425293500008</v>
      </c>
      <c r="O1712" s="48">
        <v>1</v>
      </c>
      <c r="P1712" s="61">
        <f t="shared" si="105"/>
        <v>0.55176645158530779</v>
      </c>
      <c r="Q1712" s="62">
        <f t="shared" si="106"/>
        <v>0.63454532408962916</v>
      </c>
      <c r="R1712" s="62">
        <f t="shared" si="107"/>
        <v>1</v>
      </c>
    </row>
    <row r="1713" spans="1:18" x14ac:dyDescent="0.3">
      <c r="A1713" s="60">
        <v>41894</v>
      </c>
      <c r="B1713" s="48">
        <v>1</v>
      </c>
      <c r="C1713" s="48">
        <v>8087.0498049999997</v>
      </c>
      <c r="D1713" s="48">
        <v>8114.2998049999997</v>
      </c>
      <c r="E1713" s="48">
        <v>8071.6000979999999</v>
      </c>
      <c r="F1713" s="48">
        <v>8105.5</v>
      </c>
      <c r="G1713" s="48">
        <v>111400</v>
      </c>
      <c r="H1713" s="48">
        <f t="shared" si="104"/>
        <v>8097.1333009999989</v>
      </c>
      <c r="I1713" s="48">
        <v>1</v>
      </c>
      <c r="J1713" s="48">
        <v>-1</v>
      </c>
      <c r="K1713" s="48">
        <v>0</v>
      </c>
      <c r="L1713" s="48">
        <v>1</v>
      </c>
      <c r="M1713">
        <v>8102.0300780999996</v>
      </c>
      <c r="N1713">
        <v>7998.2400391000001</v>
      </c>
      <c r="O1713" s="48">
        <v>1</v>
      </c>
      <c r="P1713" s="61">
        <f t="shared" si="105"/>
        <v>0.67446713776579525</v>
      </c>
      <c r="Q1713" s="62">
        <f t="shared" si="106"/>
        <v>0.66250270329187044</v>
      </c>
      <c r="R1713" s="62">
        <f t="shared" si="107"/>
        <v>1</v>
      </c>
    </row>
    <row r="1714" spans="1:18" x14ac:dyDescent="0.3">
      <c r="A1714" s="60">
        <v>41897</v>
      </c>
      <c r="B1714" s="48">
        <v>1</v>
      </c>
      <c r="C1714" s="48">
        <v>8070.3500979999999</v>
      </c>
      <c r="D1714" s="48">
        <v>8077.2998049999997</v>
      </c>
      <c r="E1714" s="48">
        <v>8030</v>
      </c>
      <c r="F1714" s="48">
        <v>8042</v>
      </c>
      <c r="G1714" s="48">
        <v>96500</v>
      </c>
      <c r="H1714" s="48">
        <f t="shared" si="104"/>
        <v>8049.7666016666662</v>
      </c>
      <c r="I1714" s="48">
        <v>0</v>
      </c>
      <c r="J1714" s="48">
        <v>-1</v>
      </c>
      <c r="K1714" s="48">
        <v>1</v>
      </c>
      <c r="L1714" s="48">
        <v>1</v>
      </c>
      <c r="M1714">
        <v>8103.4600585999988</v>
      </c>
      <c r="N1714">
        <v>8010.7550293499999</v>
      </c>
      <c r="O1714" s="48">
        <v>1</v>
      </c>
      <c r="P1714" s="61">
        <f t="shared" si="105"/>
        <v>0.56332263036456931</v>
      </c>
      <c r="Q1714" s="62">
        <f t="shared" si="106"/>
        <v>0.63722098373039449</v>
      </c>
      <c r="R1714" s="62">
        <f t="shared" si="107"/>
        <v>1</v>
      </c>
    </row>
    <row r="1715" spans="1:18" x14ac:dyDescent="0.3">
      <c r="A1715" s="60">
        <v>41898</v>
      </c>
      <c r="B1715" s="48">
        <v>0</v>
      </c>
      <c r="C1715" s="48">
        <v>8036.6000979999999</v>
      </c>
      <c r="D1715" s="48">
        <v>8044.8999020000001</v>
      </c>
      <c r="E1715" s="48">
        <v>7925.1499020000001</v>
      </c>
      <c r="F1715" s="48">
        <v>7932.8999020000001</v>
      </c>
      <c r="G1715" s="48">
        <v>128000</v>
      </c>
      <c r="H1715" s="48">
        <f t="shared" si="104"/>
        <v>7967.6499020000001</v>
      </c>
      <c r="I1715" s="48">
        <v>0</v>
      </c>
      <c r="J1715" s="48">
        <v>-1</v>
      </c>
      <c r="K1715" s="48">
        <v>1</v>
      </c>
      <c r="L1715" s="48">
        <v>0</v>
      </c>
      <c r="M1715">
        <v>8088.4450683000005</v>
      </c>
      <c r="N1715">
        <v>8013.6875244499997</v>
      </c>
      <c r="O1715" s="48">
        <v>1</v>
      </c>
      <c r="P1715" s="61">
        <f t="shared" si="105"/>
        <v>0.36024400984363436</v>
      </c>
      <c r="Q1715" s="62">
        <f t="shared" si="106"/>
        <v>0.58909950067738215</v>
      </c>
      <c r="R1715" s="62">
        <f t="shared" si="107"/>
        <v>1</v>
      </c>
    </row>
    <row r="1716" spans="1:18" x14ac:dyDescent="0.3">
      <c r="A1716" s="60">
        <v>41899</v>
      </c>
      <c r="B1716" s="48">
        <v>1</v>
      </c>
      <c r="C1716" s="48">
        <v>7971.5</v>
      </c>
      <c r="D1716" s="48">
        <v>7990.6499020000001</v>
      </c>
      <c r="E1716" s="48">
        <v>7936.9501950000003</v>
      </c>
      <c r="F1716" s="48">
        <v>7975.5</v>
      </c>
      <c r="G1716" s="48">
        <v>123700</v>
      </c>
      <c r="H1716" s="48">
        <f t="shared" si="104"/>
        <v>7967.7000323333341</v>
      </c>
      <c r="I1716" s="48">
        <v>1</v>
      </c>
      <c r="J1716" s="48">
        <v>-1</v>
      </c>
      <c r="K1716" s="48">
        <v>0</v>
      </c>
      <c r="L1716" s="48">
        <v>1</v>
      </c>
      <c r="M1716">
        <v>8074.5350585000006</v>
      </c>
      <c r="N1716">
        <v>8017.5875244499985</v>
      </c>
      <c r="O1716" s="48">
        <v>1</v>
      </c>
      <c r="P1716" s="61">
        <f t="shared" si="105"/>
        <v>0.63549748536707429</v>
      </c>
      <c r="Q1716" s="62">
        <f t="shared" si="106"/>
        <v>0.65373495306642659</v>
      </c>
      <c r="R1716" s="62">
        <f t="shared" si="107"/>
        <v>1</v>
      </c>
    </row>
    <row r="1717" spans="1:18" x14ac:dyDescent="0.3">
      <c r="A1717" s="60">
        <v>41900</v>
      </c>
      <c r="B1717" s="48">
        <v>1</v>
      </c>
      <c r="C1717" s="48">
        <v>7950.6499020000001</v>
      </c>
      <c r="D1717" s="48">
        <v>8120.8500979999999</v>
      </c>
      <c r="E1717" s="48">
        <v>7939.7001950000003</v>
      </c>
      <c r="F1717" s="48">
        <v>8114.75</v>
      </c>
      <c r="G1717" s="48">
        <v>116900</v>
      </c>
      <c r="H1717" s="48">
        <f t="shared" si="104"/>
        <v>8058.4334310000004</v>
      </c>
      <c r="I1717" s="48">
        <v>1</v>
      </c>
      <c r="J1717" s="48">
        <v>-1</v>
      </c>
      <c r="K1717" s="48">
        <v>0</v>
      </c>
      <c r="L1717" s="48">
        <v>1</v>
      </c>
      <c r="M1717">
        <v>8076.4150389999995</v>
      </c>
      <c r="N1717">
        <v>8029.5600342000007</v>
      </c>
      <c r="O1717" s="48">
        <v>1</v>
      </c>
      <c r="P1717" s="61">
        <f t="shared" si="105"/>
        <v>1.0158404544633981</v>
      </c>
      <c r="Q1717" s="62">
        <f t="shared" si="106"/>
        <v>0.7341615789147834</v>
      </c>
      <c r="R1717" s="62">
        <f t="shared" si="107"/>
        <v>1</v>
      </c>
    </row>
    <row r="1718" spans="1:18" x14ac:dyDescent="0.3">
      <c r="A1718" s="60">
        <v>41901</v>
      </c>
      <c r="B1718" s="48">
        <v>0</v>
      </c>
      <c r="C1718" s="48">
        <v>8129.3999020000001</v>
      </c>
      <c r="D1718" s="48">
        <v>8160.8999020000001</v>
      </c>
      <c r="E1718" s="48">
        <v>8105.3500979999999</v>
      </c>
      <c r="F1718" s="48">
        <v>8121.4501950000003</v>
      </c>
      <c r="G1718" s="48">
        <v>161300</v>
      </c>
      <c r="H1718" s="48">
        <f t="shared" si="104"/>
        <v>8129.2333983333338</v>
      </c>
      <c r="I1718" s="48">
        <v>0</v>
      </c>
      <c r="J1718" s="48">
        <v>-1</v>
      </c>
      <c r="K1718" s="48">
        <v>0</v>
      </c>
      <c r="L1718" s="48">
        <v>0</v>
      </c>
      <c r="M1718">
        <v>8079.8750486999998</v>
      </c>
      <c r="N1718">
        <v>8041.0775390500003</v>
      </c>
      <c r="O1718" s="48">
        <v>1</v>
      </c>
      <c r="P1718" s="61">
        <f t="shared" si="105"/>
        <v>0.59000088175849807</v>
      </c>
      <c r="Q1718" s="62">
        <f t="shared" si="106"/>
        <v>0.6433653480107201</v>
      </c>
      <c r="R1718" s="62">
        <f t="shared" si="107"/>
        <v>1</v>
      </c>
    </row>
    <row r="1719" spans="1:18" x14ac:dyDescent="0.3">
      <c r="A1719" s="60">
        <v>41904</v>
      </c>
      <c r="B1719" s="48">
        <v>1</v>
      </c>
      <c r="C1719" s="48">
        <v>8084.4501950000003</v>
      </c>
      <c r="D1719" s="48">
        <v>8159.8999020000001</v>
      </c>
      <c r="E1719" s="48">
        <v>8064.7998049999997</v>
      </c>
      <c r="F1719" s="48">
        <v>8146.2998049999997</v>
      </c>
      <c r="G1719" s="48">
        <v>105500</v>
      </c>
      <c r="H1719" s="48">
        <f t="shared" si="104"/>
        <v>8123.6665039999998</v>
      </c>
      <c r="I1719" s="48">
        <v>1</v>
      </c>
      <c r="J1719" s="48">
        <v>-1</v>
      </c>
      <c r="K1719" s="48">
        <v>1</v>
      </c>
      <c r="L1719" s="48">
        <v>1</v>
      </c>
      <c r="M1719">
        <v>8077.1150390000012</v>
      </c>
      <c r="N1719">
        <v>8052.7325195499998</v>
      </c>
      <c r="O1719" s="48">
        <v>1</v>
      </c>
      <c r="P1719" s="61">
        <f t="shared" si="105"/>
        <v>0.77747337456987387</v>
      </c>
      <c r="Q1719" s="62">
        <f t="shared" si="106"/>
        <v>0.68513531300993169</v>
      </c>
      <c r="R1719" s="62">
        <f t="shared" si="107"/>
        <v>1</v>
      </c>
    </row>
    <row r="1720" spans="1:18" x14ac:dyDescent="0.3">
      <c r="A1720" s="60">
        <v>41905</v>
      </c>
      <c r="B1720" s="48">
        <v>0</v>
      </c>
      <c r="C1720" s="48">
        <v>8144.3999020000001</v>
      </c>
      <c r="D1720" s="48">
        <v>8159.75</v>
      </c>
      <c r="E1720" s="48">
        <v>8008.1000979999999</v>
      </c>
      <c r="F1720" s="48">
        <v>8017.5498049999997</v>
      </c>
      <c r="G1720" s="48">
        <v>140800</v>
      </c>
      <c r="H1720" s="48">
        <f t="shared" si="104"/>
        <v>8061.7999676666659</v>
      </c>
      <c r="I1720" s="48">
        <v>0</v>
      </c>
      <c r="J1720" s="48">
        <v>-1</v>
      </c>
      <c r="K1720" s="48">
        <v>1</v>
      </c>
      <c r="L1720" s="48">
        <v>0</v>
      </c>
      <c r="M1720">
        <v>8063.5749999999998</v>
      </c>
      <c r="N1720">
        <v>8058.2950195499998</v>
      </c>
      <c r="O1720" s="48">
        <v>1</v>
      </c>
      <c r="P1720" s="61">
        <f t="shared" si="105"/>
        <v>0.29575781791818068</v>
      </c>
      <c r="Q1720" s="62">
        <f t="shared" si="106"/>
        <v>0.57340515409995285</v>
      </c>
      <c r="R1720" s="62">
        <f t="shared" si="107"/>
        <v>1</v>
      </c>
    </row>
    <row r="1721" spans="1:18" x14ac:dyDescent="0.3">
      <c r="A1721" s="60">
        <v>41906</v>
      </c>
      <c r="B1721" s="48">
        <v>0</v>
      </c>
      <c r="C1721" s="48">
        <v>8015.5498049999997</v>
      </c>
      <c r="D1721" s="48">
        <v>8042.0498049999997</v>
      </c>
      <c r="E1721" s="48">
        <v>7950.0498049999997</v>
      </c>
      <c r="F1721" s="48">
        <v>8002.3999020000001</v>
      </c>
      <c r="G1721" s="48">
        <v>182200</v>
      </c>
      <c r="H1721" s="48">
        <f t="shared" si="104"/>
        <v>7998.1665039999998</v>
      </c>
      <c r="I1721" s="48">
        <v>0</v>
      </c>
      <c r="J1721" s="48">
        <v>-1</v>
      </c>
      <c r="K1721" s="48">
        <v>1</v>
      </c>
      <c r="L1721" s="48">
        <v>0</v>
      </c>
      <c r="M1721">
        <v>8054.4049804000006</v>
      </c>
      <c r="N1721">
        <v>8063.1775146499986</v>
      </c>
      <c r="O1721" s="48">
        <v>0</v>
      </c>
      <c r="P1721" s="61">
        <f t="shared" si="105"/>
        <v>0.57251004626610913</v>
      </c>
      <c r="Q1721" s="62">
        <f t="shared" si="106"/>
        <v>0.63934215326216559</v>
      </c>
      <c r="R1721" s="62">
        <f t="shared" si="107"/>
        <v>1</v>
      </c>
    </row>
    <row r="1722" spans="1:18" x14ac:dyDescent="0.3">
      <c r="A1722" s="60">
        <v>41907</v>
      </c>
      <c r="B1722" s="48">
        <v>0</v>
      </c>
      <c r="C1722" s="48">
        <v>8003.2998049999997</v>
      </c>
      <c r="D1722" s="48">
        <v>8019.2998049999997</v>
      </c>
      <c r="E1722" s="48">
        <v>7877.3500979999999</v>
      </c>
      <c r="F1722" s="48">
        <v>7911.8500979999999</v>
      </c>
      <c r="G1722" s="48">
        <v>231900</v>
      </c>
      <c r="H1722" s="48">
        <f t="shared" si="104"/>
        <v>7936.1666670000004</v>
      </c>
      <c r="I1722" s="48">
        <v>0</v>
      </c>
      <c r="J1722" s="48">
        <v>-1</v>
      </c>
      <c r="K1722" s="48">
        <v>1</v>
      </c>
      <c r="L1722" s="48">
        <v>0</v>
      </c>
      <c r="M1722">
        <v>8037.0199707000011</v>
      </c>
      <c r="N1722">
        <v>8061.9675292999991</v>
      </c>
      <c r="O1722" s="48">
        <v>0</v>
      </c>
      <c r="P1722" s="61">
        <f t="shared" si="105"/>
        <v>0.3587036266711317</v>
      </c>
      <c r="Q1722" s="62">
        <f t="shared" si="106"/>
        <v>0.5887265824482194</v>
      </c>
      <c r="R1722" s="62">
        <f t="shared" si="107"/>
        <v>1</v>
      </c>
    </row>
    <row r="1723" spans="1:18" x14ac:dyDescent="0.3">
      <c r="A1723" s="60">
        <v>41908</v>
      </c>
      <c r="B1723" s="48">
        <v>1</v>
      </c>
      <c r="C1723" s="48">
        <v>7885.8500979999999</v>
      </c>
      <c r="D1723" s="48">
        <v>7993.2998049999997</v>
      </c>
      <c r="E1723" s="48">
        <v>7841.7998049999997</v>
      </c>
      <c r="F1723" s="48">
        <v>7968.8500979999999</v>
      </c>
      <c r="G1723" s="48">
        <v>147800</v>
      </c>
      <c r="H1723" s="48">
        <f t="shared" si="104"/>
        <v>7934.649902666667</v>
      </c>
      <c r="I1723" s="48">
        <v>1</v>
      </c>
      <c r="J1723" s="48">
        <v>-1</v>
      </c>
      <c r="K1723" s="48">
        <v>1</v>
      </c>
      <c r="L1723" s="48">
        <v>1</v>
      </c>
      <c r="M1723">
        <v>8023.3549805000002</v>
      </c>
      <c r="N1723">
        <v>8062.6925292999995</v>
      </c>
      <c r="O1723" s="48">
        <v>0</v>
      </c>
      <c r="P1723" s="61">
        <f t="shared" si="105"/>
        <v>0.81198063094227491</v>
      </c>
      <c r="Q1723" s="62">
        <f t="shared" si="106"/>
        <v>0.69253140407975278</v>
      </c>
      <c r="R1723" s="62">
        <f t="shared" si="107"/>
        <v>1</v>
      </c>
    </row>
    <row r="1724" spans="1:18" x14ac:dyDescent="0.3">
      <c r="A1724" s="60">
        <v>41911</v>
      </c>
      <c r="B1724" s="48">
        <v>0</v>
      </c>
      <c r="C1724" s="48">
        <v>7978.4501950000003</v>
      </c>
      <c r="D1724" s="48">
        <v>7991.75</v>
      </c>
      <c r="E1724" s="48">
        <v>7934.7001950000003</v>
      </c>
      <c r="F1724" s="48">
        <v>7958.8999020000001</v>
      </c>
      <c r="G1724" s="48">
        <v>97300</v>
      </c>
      <c r="H1724" s="48">
        <f t="shared" si="104"/>
        <v>7961.7833656666671</v>
      </c>
      <c r="I1724" s="48">
        <v>0</v>
      </c>
      <c r="J1724" s="48">
        <v>-1</v>
      </c>
      <c r="K1724" s="48">
        <v>0</v>
      </c>
      <c r="L1724" s="48">
        <v>1</v>
      </c>
      <c r="M1724">
        <v>8015.0449707000007</v>
      </c>
      <c r="N1724">
        <v>8059.2525146499993</v>
      </c>
      <c r="O1724" s="48">
        <v>0</v>
      </c>
      <c r="P1724" s="61">
        <f t="shared" si="105"/>
        <v>0.58424371212762205</v>
      </c>
      <c r="Q1724" s="62">
        <f t="shared" si="106"/>
        <v>0.64204329875761024</v>
      </c>
      <c r="R1724" s="62">
        <f t="shared" si="107"/>
        <v>1</v>
      </c>
    </row>
    <row r="1725" spans="1:18" x14ac:dyDescent="0.3">
      <c r="A1725" s="60">
        <v>41912</v>
      </c>
      <c r="B1725" s="48">
        <v>0</v>
      </c>
      <c r="C1725" s="48">
        <v>7948.7998049999997</v>
      </c>
      <c r="D1725" s="48">
        <v>8030.8999020000001</v>
      </c>
      <c r="E1725" s="48">
        <v>7923.8500979999999</v>
      </c>
      <c r="F1725" s="48">
        <v>7964.7998049999997</v>
      </c>
      <c r="G1725" s="48">
        <v>141100</v>
      </c>
      <c r="H1725" s="48">
        <f t="shared" si="104"/>
        <v>7973.1832683333332</v>
      </c>
      <c r="I1725" s="48">
        <v>1</v>
      </c>
      <c r="J1725" s="48">
        <v>-1</v>
      </c>
      <c r="K1725" s="48">
        <v>0</v>
      </c>
      <c r="L1725" s="48">
        <v>0</v>
      </c>
      <c r="M1725">
        <v>8018.2349610000001</v>
      </c>
      <c r="N1725">
        <v>8053.3400146500007</v>
      </c>
      <c r="O1725" s="48">
        <v>0</v>
      </c>
      <c r="P1725" s="61">
        <f t="shared" si="105"/>
        <v>0.64565544186142165</v>
      </c>
      <c r="Q1725" s="62">
        <f t="shared" si="106"/>
        <v>0.65603075967131375</v>
      </c>
      <c r="R1725" s="62">
        <f t="shared" si="107"/>
        <v>1</v>
      </c>
    </row>
    <row r="1726" spans="1:18" x14ac:dyDescent="0.3">
      <c r="A1726" s="60">
        <v>41913</v>
      </c>
      <c r="B1726" s="48">
        <v>0</v>
      </c>
      <c r="C1726" s="48">
        <v>7960.5</v>
      </c>
      <c r="D1726" s="48">
        <v>7977.5</v>
      </c>
      <c r="E1726" s="48">
        <v>7936.7001950000003</v>
      </c>
      <c r="F1726" s="48">
        <v>7945.5498049999997</v>
      </c>
      <c r="G1726" s="48">
        <v>113000</v>
      </c>
      <c r="H1726" s="48">
        <f t="shared" si="104"/>
        <v>7953.25</v>
      </c>
      <c r="I1726" s="48">
        <v>0</v>
      </c>
      <c r="J1726" s="48">
        <v>-1</v>
      </c>
      <c r="K1726" s="48">
        <v>1</v>
      </c>
      <c r="L1726" s="48">
        <v>1</v>
      </c>
      <c r="M1726">
        <v>8015.2399415000009</v>
      </c>
      <c r="N1726">
        <v>8044.8874999999998</v>
      </c>
      <c r="O1726" s="48">
        <v>0</v>
      </c>
      <c r="P1726" s="61">
        <f t="shared" si="105"/>
        <v>0.58965752911287705</v>
      </c>
      <c r="Q1726" s="62">
        <f t="shared" si="106"/>
        <v>0.64328656311275001</v>
      </c>
      <c r="R1726" s="62">
        <f t="shared" si="107"/>
        <v>1</v>
      </c>
    </row>
    <row r="1727" spans="1:18" x14ac:dyDescent="0.3">
      <c r="A1727" s="60">
        <v>41919</v>
      </c>
      <c r="B1727" s="48">
        <v>0</v>
      </c>
      <c r="C1727" s="48">
        <v>7897.3999020000001</v>
      </c>
      <c r="D1727" s="48">
        <v>7943.0498049999997</v>
      </c>
      <c r="E1727" s="48">
        <v>7842.7001950000003</v>
      </c>
      <c r="F1727" s="48">
        <v>7852.3999020000001</v>
      </c>
      <c r="G1727" s="48">
        <v>148200</v>
      </c>
      <c r="H1727" s="48">
        <f t="shared" si="104"/>
        <v>7879.3833006666673</v>
      </c>
      <c r="I1727" s="48">
        <v>0</v>
      </c>
      <c r="J1727" s="48">
        <v>-1</v>
      </c>
      <c r="K1727" s="48">
        <v>1</v>
      </c>
      <c r="L1727" s="48">
        <v>0</v>
      </c>
      <c r="M1727">
        <v>7989.0049317000012</v>
      </c>
      <c r="N1727">
        <v>8032.7099853499985</v>
      </c>
      <c r="O1727" s="48">
        <v>0</v>
      </c>
      <c r="P1727" s="61">
        <f t="shared" si="105"/>
        <v>0.49485987316243329</v>
      </c>
      <c r="Q1727" s="62">
        <f t="shared" si="106"/>
        <v>0.62125062414659304</v>
      </c>
      <c r="R1727" s="62">
        <f t="shared" si="107"/>
        <v>1</v>
      </c>
    </row>
    <row r="1728" spans="1:18" x14ac:dyDescent="0.3">
      <c r="A1728" s="60">
        <v>41920</v>
      </c>
      <c r="B1728" s="48">
        <v>1</v>
      </c>
      <c r="C1728" s="48">
        <v>7828.75</v>
      </c>
      <c r="D1728" s="48">
        <v>7869.8999020000001</v>
      </c>
      <c r="E1728" s="48">
        <v>7815.75</v>
      </c>
      <c r="F1728" s="48">
        <v>7842.7001950000003</v>
      </c>
      <c r="G1728" s="48">
        <v>135900</v>
      </c>
      <c r="H1728" s="48">
        <f t="shared" si="104"/>
        <v>7842.7833656666671</v>
      </c>
      <c r="I1728" s="48">
        <v>1</v>
      </c>
      <c r="J1728" s="48">
        <v>-1</v>
      </c>
      <c r="K1728" s="48">
        <v>1</v>
      </c>
      <c r="L1728" s="48">
        <v>1</v>
      </c>
      <c r="M1728">
        <v>7961.1299316999994</v>
      </c>
      <c r="N1728">
        <v>8020.5024902000005</v>
      </c>
      <c r="O1728" s="48">
        <v>0</v>
      </c>
      <c r="P1728" s="61">
        <f t="shared" si="105"/>
        <v>0.65101811142114641</v>
      </c>
      <c r="Q1728" s="62">
        <f t="shared" si="106"/>
        <v>0.65723985506633387</v>
      </c>
      <c r="R1728" s="62">
        <f t="shared" si="107"/>
        <v>1</v>
      </c>
    </row>
    <row r="1729" spans="1:18" x14ac:dyDescent="0.3">
      <c r="A1729" s="60">
        <v>41921</v>
      </c>
      <c r="B1729" s="48">
        <v>1</v>
      </c>
      <c r="C1729" s="48">
        <v>7886.5</v>
      </c>
      <c r="D1729" s="48">
        <v>7972.3500979999999</v>
      </c>
      <c r="E1729" s="48">
        <v>7886.5</v>
      </c>
      <c r="F1729" s="48">
        <v>7960.5498049999997</v>
      </c>
      <c r="G1729" s="48">
        <v>123800</v>
      </c>
      <c r="H1729" s="48">
        <f t="shared" si="104"/>
        <v>7939.7999676666659</v>
      </c>
      <c r="I1729" s="48">
        <v>1</v>
      </c>
      <c r="J1729" s="48">
        <v>1</v>
      </c>
      <c r="K1729" s="48">
        <v>0</v>
      </c>
      <c r="L1729" s="48">
        <v>1</v>
      </c>
      <c r="M1729">
        <v>7942.5549316999995</v>
      </c>
      <c r="N1729">
        <v>8009.8349853500013</v>
      </c>
      <c r="O1729" s="48">
        <v>0</v>
      </c>
      <c r="P1729" s="61">
        <f t="shared" si="105"/>
        <v>0.79967190327733761</v>
      </c>
      <c r="Q1729" s="62">
        <f t="shared" si="106"/>
        <v>0.68990429368308426</v>
      </c>
      <c r="R1729" s="62">
        <f t="shared" si="107"/>
        <v>1</v>
      </c>
    </row>
    <row r="1730" spans="1:18" x14ac:dyDescent="0.3">
      <c r="A1730" s="60">
        <v>41922</v>
      </c>
      <c r="B1730" s="48">
        <v>0</v>
      </c>
      <c r="C1730" s="48">
        <v>7911</v>
      </c>
      <c r="D1730" s="48">
        <v>7924.0498049999997</v>
      </c>
      <c r="E1730" s="48">
        <v>7848.4501950000003</v>
      </c>
      <c r="F1730" s="48">
        <v>7859.9501950000003</v>
      </c>
      <c r="G1730" s="48">
        <v>142900</v>
      </c>
      <c r="H1730" s="48">
        <f t="shared" si="104"/>
        <v>7877.4833983333338</v>
      </c>
      <c r="I1730" s="48">
        <v>0</v>
      </c>
      <c r="J1730" s="48">
        <v>-1</v>
      </c>
      <c r="K1730" s="48">
        <v>1</v>
      </c>
      <c r="L1730" s="48">
        <v>0</v>
      </c>
      <c r="M1730">
        <v>7926.7949706999989</v>
      </c>
      <c r="N1730">
        <v>7995.1849853500007</v>
      </c>
      <c r="O1730" s="48">
        <v>0</v>
      </c>
      <c r="P1730" s="61">
        <f t="shared" si="105"/>
        <v>0.48900084793788323</v>
      </c>
      <c r="Q1730" s="62">
        <f t="shared" si="106"/>
        <v>0.61987102942082906</v>
      </c>
      <c r="R1730" s="62">
        <f t="shared" si="107"/>
        <v>1</v>
      </c>
    </row>
    <row r="1731" spans="1:18" x14ac:dyDescent="0.3">
      <c r="A1731" s="60">
        <v>41925</v>
      </c>
      <c r="B1731" s="48">
        <v>1</v>
      </c>
      <c r="C1731" s="48">
        <v>7831</v>
      </c>
      <c r="D1731" s="48">
        <v>7901.1499020000001</v>
      </c>
      <c r="E1731" s="48">
        <v>7796</v>
      </c>
      <c r="F1731" s="48">
        <v>7884.25</v>
      </c>
      <c r="G1731" s="48">
        <v>118800</v>
      </c>
      <c r="H1731" s="48">
        <f t="shared" si="104"/>
        <v>7860.4666340000003</v>
      </c>
      <c r="I1731" s="48">
        <v>1</v>
      </c>
      <c r="J1731" s="48">
        <v>-1</v>
      </c>
      <c r="K1731" s="48">
        <v>1</v>
      </c>
      <c r="L1731" s="48">
        <v>1</v>
      </c>
      <c r="M1731">
        <v>7914.9799805000002</v>
      </c>
      <c r="N1731">
        <v>7984.6924804500013</v>
      </c>
      <c r="O1731" s="48">
        <v>0</v>
      </c>
      <c r="P1731" s="61">
        <f t="shared" si="105"/>
        <v>0.75215364564543852</v>
      </c>
      <c r="Q1731" s="62">
        <f t="shared" si="106"/>
        <v>0.67964778658362912</v>
      </c>
      <c r="R1731" s="62">
        <f t="shared" si="107"/>
        <v>1</v>
      </c>
    </row>
    <row r="1732" spans="1:18" x14ac:dyDescent="0.3">
      <c r="A1732" s="60">
        <v>41926</v>
      </c>
      <c r="B1732" s="48">
        <v>0</v>
      </c>
      <c r="C1732" s="48">
        <v>7923.25</v>
      </c>
      <c r="D1732" s="48">
        <v>7928</v>
      </c>
      <c r="E1732" s="48">
        <v>7825.4501950000003</v>
      </c>
      <c r="F1732" s="48">
        <v>7864</v>
      </c>
      <c r="G1732" s="48">
        <v>225500</v>
      </c>
      <c r="H1732" s="48">
        <f t="shared" si="104"/>
        <v>7872.4833983333338</v>
      </c>
      <c r="I1732" s="48">
        <v>0</v>
      </c>
      <c r="J1732" s="48">
        <v>-1</v>
      </c>
      <c r="K1732" s="48">
        <v>0</v>
      </c>
      <c r="L1732" s="48">
        <v>0</v>
      </c>
      <c r="M1732">
        <v>7910.1949706999994</v>
      </c>
      <c r="N1732">
        <v>7973.6074707000007</v>
      </c>
      <c r="O1732" s="48">
        <v>0</v>
      </c>
      <c r="P1732" s="61">
        <f t="shared" si="105"/>
        <v>0.44569627019616798</v>
      </c>
      <c r="Q1732" s="62">
        <f t="shared" si="106"/>
        <v>0.60961549774383572</v>
      </c>
      <c r="R1732" s="62">
        <f t="shared" si="107"/>
        <v>1</v>
      </c>
    </row>
    <row r="1733" spans="1:18" x14ac:dyDescent="0.3">
      <c r="A1733" s="60">
        <v>41928</v>
      </c>
      <c r="B1733" s="48">
        <v>0</v>
      </c>
      <c r="C1733" s="48">
        <v>7837.2998049999997</v>
      </c>
      <c r="D1733" s="48">
        <v>7893.8999020000001</v>
      </c>
      <c r="E1733" s="48">
        <v>7729.6499020000001</v>
      </c>
      <c r="F1733" s="48">
        <v>7748.2001950000003</v>
      </c>
      <c r="G1733" s="48">
        <v>213500</v>
      </c>
      <c r="H1733" s="48">
        <f t="shared" ref="H1733:H1796" si="108">AVERAGE(D1733,E1733,F1733)</f>
        <v>7790.5833329999996</v>
      </c>
      <c r="I1733" s="48">
        <v>0</v>
      </c>
      <c r="J1733" s="48">
        <v>-1</v>
      </c>
      <c r="K1733" s="48">
        <v>1</v>
      </c>
      <c r="L1733" s="48">
        <v>1</v>
      </c>
      <c r="M1733">
        <v>7888.1299803999991</v>
      </c>
      <c r="N1733">
        <v>7955.7424804500015</v>
      </c>
      <c r="O1733" s="48">
        <v>0</v>
      </c>
      <c r="P1733" s="61">
        <f t="shared" si="105"/>
        <v>0.35945095976198121</v>
      </c>
      <c r="Q1733" s="62">
        <f t="shared" si="106"/>
        <v>0.58890752040498817</v>
      </c>
      <c r="R1733" s="62">
        <f t="shared" si="107"/>
        <v>1</v>
      </c>
    </row>
    <row r="1734" spans="1:18" x14ac:dyDescent="0.3">
      <c r="A1734" s="60">
        <v>41929</v>
      </c>
      <c r="B1734" s="48">
        <v>1</v>
      </c>
      <c r="C1734" s="48">
        <v>7733.75</v>
      </c>
      <c r="D1734" s="48">
        <v>7819.2001950000003</v>
      </c>
      <c r="E1734" s="48">
        <v>7723.8500979999999</v>
      </c>
      <c r="F1734" s="48">
        <v>7779.7001950000003</v>
      </c>
      <c r="G1734" s="48">
        <v>177600</v>
      </c>
      <c r="H1734" s="48">
        <f t="shared" si="108"/>
        <v>7774.2501626666672</v>
      </c>
      <c r="I1734" s="48">
        <v>1</v>
      </c>
      <c r="J1734" s="48">
        <v>-1</v>
      </c>
      <c r="K1734" s="48">
        <v>1</v>
      </c>
      <c r="L1734" s="48">
        <v>1</v>
      </c>
      <c r="M1734">
        <v>7870.2100097000002</v>
      </c>
      <c r="N1734">
        <v>7942.6274902000023</v>
      </c>
      <c r="O1734" s="48">
        <v>0</v>
      </c>
      <c r="P1734" s="61">
        <f t="shared" si="105"/>
        <v>0.71017865942672531</v>
      </c>
      <c r="Q1734" s="62">
        <f t="shared" si="106"/>
        <v>0.67044063580932889</v>
      </c>
      <c r="R1734" s="62">
        <f t="shared" si="107"/>
        <v>1</v>
      </c>
    </row>
    <row r="1735" spans="1:18" x14ac:dyDescent="0.3">
      <c r="A1735" s="60">
        <v>41932</v>
      </c>
      <c r="B1735" s="48">
        <v>0</v>
      </c>
      <c r="C1735" s="48">
        <v>7896.9501950000003</v>
      </c>
      <c r="D1735" s="48">
        <v>7905.9501950000003</v>
      </c>
      <c r="E1735" s="48">
        <v>7856.9501950000003</v>
      </c>
      <c r="F1735" s="48">
        <v>7879.3999020000001</v>
      </c>
      <c r="G1735" s="48">
        <v>176200</v>
      </c>
      <c r="H1735" s="48">
        <f t="shared" si="108"/>
        <v>7880.766764</v>
      </c>
      <c r="I1735" s="48">
        <v>0</v>
      </c>
      <c r="J1735" s="48">
        <v>-1</v>
      </c>
      <c r="K1735" s="48">
        <v>0</v>
      </c>
      <c r="L1735" s="48">
        <v>1</v>
      </c>
      <c r="M1735">
        <v>7861.6700194000005</v>
      </c>
      <c r="N1735">
        <v>7939.9524902000021</v>
      </c>
      <c r="O1735" s="48">
        <v>0</v>
      </c>
      <c r="P1735" s="61">
        <f t="shared" si="105"/>
        <v>0.56583518375449116</v>
      </c>
      <c r="Q1735" s="62">
        <f t="shared" si="106"/>
        <v>0.63780161121532097</v>
      </c>
      <c r="R1735" s="62">
        <f t="shared" si="107"/>
        <v>1</v>
      </c>
    </row>
    <row r="1736" spans="1:18" x14ac:dyDescent="0.3">
      <c r="A1736" s="60">
        <v>41933</v>
      </c>
      <c r="B1736" s="48">
        <v>1</v>
      </c>
      <c r="C1736" s="48">
        <v>7906.1499020000001</v>
      </c>
      <c r="D1736" s="48">
        <v>7936.6000979999999</v>
      </c>
      <c r="E1736" s="48">
        <v>7874.3500979999999</v>
      </c>
      <c r="F1736" s="48">
        <v>7927.75</v>
      </c>
      <c r="G1736" s="48">
        <v>163400</v>
      </c>
      <c r="H1736" s="48">
        <f t="shared" si="108"/>
        <v>7912.9000653333323</v>
      </c>
      <c r="I1736" s="48">
        <v>1</v>
      </c>
      <c r="J1736" s="48">
        <v>-1</v>
      </c>
      <c r="K1736" s="48">
        <v>0</v>
      </c>
      <c r="L1736" s="48">
        <v>1</v>
      </c>
      <c r="M1736">
        <v>7859.8900389</v>
      </c>
      <c r="N1736">
        <v>7937.5649902000023</v>
      </c>
      <c r="O1736" s="48">
        <v>0</v>
      </c>
      <c r="P1736" s="61">
        <f t="shared" si="105"/>
        <v>0.66596250017633141</v>
      </c>
      <c r="Q1736" s="62">
        <f t="shared" si="106"/>
        <v>0.66059850677995269</v>
      </c>
      <c r="R1736" s="62">
        <f t="shared" si="107"/>
        <v>1</v>
      </c>
    </row>
    <row r="1737" spans="1:18" x14ac:dyDescent="0.3">
      <c r="A1737" s="60">
        <v>41934</v>
      </c>
      <c r="B1737" s="48">
        <v>0</v>
      </c>
      <c r="C1737" s="48">
        <v>7997.7998049999997</v>
      </c>
      <c r="D1737" s="48">
        <v>8005</v>
      </c>
      <c r="E1737" s="48">
        <v>7974.5498049999997</v>
      </c>
      <c r="F1737" s="48">
        <v>7995.8999020000001</v>
      </c>
      <c r="G1737" s="48">
        <v>151100</v>
      </c>
      <c r="H1737" s="48">
        <f t="shared" si="108"/>
        <v>7991.8165689999996</v>
      </c>
      <c r="I1737" s="48">
        <v>0</v>
      </c>
      <c r="J1737" s="48">
        <v>-1</v>
      </c>
      <c r="K1737" s="48">
        <v>0</v>
      </c>
      <c r="L1737" s="48">
        <v>1</v>
      </c>
      <c r="M1737">
        <v>7874.2400388999986</v>
      </c>
      <c r="N1737">
        <v>7931.6224853000003</v>
      </c>
      <c r="O1737" s="48">
        <v>0</v>
      </c>
      <c r="P1737" s="61">
        <f t="shared" si="105"/>
        <v>0.61429471996141227</v>
      </c>
      <c r="Q1737" s="62">
        <f t="shared" si="106"/>
        <v>0.64891986219978171</v>
      </c>
      <c r="R1737" s="62">
        <f t="shared" si="107"/>
        <v>1</v>
      </c>
    </row>
    <row r="1738" spans="1:18" x14ac:dyDescent="0.3">
      <c r="A1738" s="60">
        <v>41939</v>
      </c>
      <c r="B1738" s="48">
        <v>0</v>
      </c>
      <c r="C1738" s="48">
        <v>8064.3500979999999</v>
      </c>
      <c r="D1738" s="48">
        <v>8064.3999020000001</v>
      </c>
      <c r="E1738" s="48">
        <v>7985.6499020000001</v>
      </c>
      <c r="F1738" s="48">
        <v>7991.7001950000003</v>
      </c>
      <c r="G1738" s="48">
        <v>132800</v>
      </c>
      <c r="H1738" s="48">
        <f t="shared" si="108"/>
        <v>8013.9166663333335</v>
      </c>
      <c r="I1738" s="48">
        <v>0</v>
      </c>
      <c r="J1738" s="48">
        <v>-1</v>
      </c>
      <c r="K1738" s="48">
        <v>0</v>
      </c>
      <c r="L1738" s="48">
        <v>1</v>
      </c>
      <c r="M1738">
        <v>7889.1400388999991</v>
      </c>
      <c r="N1738">
        <v>7925.1349853000011</v>
      </c>
      <c r="O1738" s="48">
        <v>0</v>
      </c>
      <c r="P1738" s="61">
        <f t="shared" si="105"/>
        <v>0.44023422302977377</v>
      </c>
      <c r="Q1738" s="62">
        <f t="shared" si="106"/>
        <v>0.60831483999049751</v>
      </c>
      <c r="R1738" s="62">
        <f t="shared" si="107"/>
        <v>1</v>
      </c>
    </row>
    <row r="1739" spans="1:18" x14ac:dyDescent="0.3">
      <c r="A1739" s="60">
        <v>41940</v>
      </c>
      <c r="B1739" s="48">
        <v>1</v>
      </c>
      <c r="C1739" s="48">
        <v>8002.3999020000001</v>
      </c>
      <c r="D1739" s="48">
        <v>8037.7998049999997</v>
      </c>
      <c r="E1739" s="48">
        <v>7995.0498049999997</v>
      </c>
      <c r="F1739" s="48">
        <v>8027.6000979999999</v>
      </c>
      <c r="G1739" s="48">
        <v>124100</v>
      </c>
      <c r="H1739" s="48">
        <f t="shared" si="108"/>
        <v>8020.149902666667</v>
      </c>
      <c r="I1739" s="48">
        <v>1</v>
      </c>
      <c r="J1739" s="48">
        <v>-1</v>
      </c>
      <c r="K1739" s="48">
        <v>0</v>
      </c>
      <c r="L1739" s="48">
        <v>1</v>
      </c>
      <c r="M1739">
        <v>7895.8450681999993</v>
      </c>
      <c r="N1739">
        <v>7919.1999999500013</v>
      </c>
      <c r="O1739" s="48">
        <v>0</v>
      </c>
      <c r="P1739" s="61">
        <f t="shared" si="105"/>
        <v>0.6855581026752382</v>
      </c>
      <c r="Q1739" s="62">
        <f t="shared" si="106"/>
        <v>0.66497807721275448</v>
      </c>
      <c r="R1739" s="62">
        <f t="shared" si="107"/>
        <v>1</v>
      </c>
    </row>
    <row r="1740" spans="1:18" x14ac:dyDescent="0.3">
      <c r="A1740" s="60">
        <v>41941</v>
      </c>
      <c r="B1740" s="48">
        <v>0</v>
      </c>
      <c r="C1740" s="48">
        <v>8077.0498049999997</v>
      </c>
      <c r="D1740" s="48">
        <v>8097.9501950000003</v>
      </c>
      <c r="E1740" s="48">
        <v>8052.25</v>
      </c>
      <c r="F1740" s="48">
        <v>8090.4501950000003</v>
      </c>
      <c r="G1740" s="48">
        <v>148300</v>
      </c>
      <c r="H1740" s="48">
        <f t="shared" si="108"/>
        <v>8080.2167966666675</v>
      </c>
      <c r="I1740" s="48">
        <v>1</v>
      </c>
      <c r="J1740" s="48">
        <v>-1</v>
      </c>
      <c r="K1740" s="48">
        <v>0</v>
      </c>
      <c r="L1740" s="48">
        <v>0</v>
      </c>
      <c r="M1740">
        <v>7918.8950681999995</v>
      </c>
      <c r="N1740">
        <v>7922.845019450001</v>
      </c>
      <c r="O1740" s="48">
        <v>0</v>
      </c>
      <c r="P1740" s="61">
        <f t="shared" si="105"/>
        <v>0.65187086288685581</v>
      </c>
      <c r="Q1740" s="62">
        <f t="shared" si="106"/>
        <v>0.65743193342152406</v>
      </c>
      <c r="R1740" s="62">
        <f t="shared" si="107"/>
        <v>1</v>
      </c>
    </row>
    <row r="1741" spans="1:18" x14ac:dyDescent="0.3">
      <c r="A1741" s="60">
        <v>41942</v>
      </c>
      <c r="B1741" s="48">
        <v>1</v>
      </c>
      <c r="C1741" s="48">
        <v>8085.2001950000003</v>
      </c>
      <c r="D1741" s="48">
        <v>8181.5498049999997</v>
      </c>
      <c r="E1741" s="48">
        <v>8085.2001950000003</v>
      </c>
      <c r="F1741" s="48">
        <v>8169.2001950000003</v>
      </c>
      <c r="G1741" s="48">
        <v>205700</v>
      </c>
      <c r="H1741" s="48">
        <f t="shared" si="108"/>
        <v>8145.3167316666668</v>
      </c>
      <c r="I1741" s="48">
        <v>1</v>
      </c>
      <c r="J1741" s="48">
        <v>1</v>
      </c>
      <c r="K1741" s="48">
        <v>0</v>
      </c>
      <c r="L1741" s="48">
        <v>0</v>
      </c>
      <c r="M1741">
        <v>7947.3900876999996</v>
      </c>
      <c r="N1741">
        <v>7931.1850341000008</v>
      </c>
      <c r="O1741" s="48">
        <v>1</v>
      </c>
      <c r="P1741" s="61">
        <f t="shared" si="105"/>
        <v>0.79839386189213835</v>
      </c>
      <c r="Q1741" s="62">
        <f t="shared" si="106"/>
        <v>0.68963080782286634</v>
      </c>
      <c r="R1741" s="62">
        <f t="shared" si="107"/>
        <v>1</v>
      </c>
    </row>
    <row r="1742" spans="1:18" x14ac:dyDescent="0.3">
      <c r="A1742" s="60">
        <v>41943</v>
      </c>
      <c r="B1742" s="48">
        <v>1</v>
      </c>
      <c r="C1742" s="48">
        <v>8200.7998050000006</v>
      </c>
      <c r="D1742" s="48">
        <v>8330.75</v>
      </c>
      <c r="E1742" s="48">
        <v>8198.0498050000006</v>
      </c>
      <c r="F1742" s="48">
        <v>8322.2001949999994</v>
      </c>
      <c r="G1742" s="48">
        <v>176200</v>
      </c>
      <c r="H1742" s="48">
        <f t="shared" si="108"/>
        <v>8283.6666666666661</v>
      </c>
      <c r="I1742" s="48">
        <v>1</v>
      </c>
      <c r="J1742" s="48">
        <v>-1</v>
      </c>
      <c r="K1742" s="48">
        <v>0</v>
      </c>
      <c r="L1742" s="48">
        <v>1</v>
      </c>
      <c r="M1742">
        <v>7993.2101071999987</v>
      </c>
      <c r="N1742">
        <v>7951.7025389500022</v>
      </c>
      <c r="O1742" s="48">
        <v>1</v>
      </c>
      <c r="P1742" s="61">
        <f t="shared" si="105"/>
        <v>0.89690836518574513</v>
      </c>
      <c r="Q1742" s="62">
        <f t="shared" si="106"/>
        <v>0.71031375660677498</v>
      </c>
      <c r="R1742" s="62">
        <f t="shared" si="107"/>
        <v>1</v>
      </c>
    </row>
    <row r="1743" spans="1:18" x14ac:dyDescent="0.3">
      <c r="A1743" s="60">
        <v>41946</v>
      </c>
      <c r="B1743" s="48">
        <v>0</v>
      </c>
      <c r="C1743" s="48">
        <v>8348.1503909999992</v>
      </c>
      <c r="D1743" s="48">
        <v>8350.5996090000008</v>
      </c>
      <c r="E1743" s="48">
        <v>8297.6503909999992</v>
      </c>
      <c r="F1743" s="48">
        <v>8324.1503909999992</v>
      </c>
      <c r="G1743" s="48">
        <v>141100</v>
      </c>
      <c r="H1743" s="48">
        <f t="shared" si="108"/>
        <v>8324.133463666667</v>
      </c>
      <c r="I1743" s="48">
        <v>0</v>
      </c>
      <c r="J1743" s="48">
        <v>-1</v>
      </c>
      <c r="K1743" s="48">
        <v>0</v>
      </c>
      <c r="L1743" s="48">
        <v>1</v>
      </c>
      <c r="M1743">
        <v>8050.8051268000008</v>
      </c>
      <c r="N1743">
        <v>7969.4675536000013</v>
      </c>
      <c r="O1743" s="48">
        <v>1</v>
      </c>
      <c r="P1743" s="61">
        <f t="shared" si="105"/>
        <v>0.5632189978240304</v>
      </c>
      <c r="Q1743" s="62">
        <f t="shared" si="106"/>
        <v>0.63719702661371458</v>
      </c>
      <c r="R1743" s="62">
        <f t="shared" si="107"/>
        <v>1</v>
      </c>
    </row>
    <row r="1744" spans="1:18" x14ac:dyDescent="0.3">
      <c r="A1744" s="60">
        <v>41948</v>
      </c>
      <c r="B1744" s="48">
        <v>0</v>
      </c>
      <c r="C1744" s="48">
        <v>8351.25</v>
      </c>
      <c r="D1744" s="48">
        <v>8365.5498050000006</v>
      </c>
      <c r="E1744" s="48">
        <v>8323.5</v>
      </c>
      <c r="F1744" s="48">
        <v>8338.2998050000006</v>
      </c>
      <c r="G1744" s="48">
        <v>161600</v>
      </c>
      <c r="H1744" s="48">
        <f t="shared" si="108"/>
        <v>8342.4498700000022</v>
      </c>
      <c r="I1744" s="48">
        <v>0</v>
      </c>
      <c r="J1744" s="48">
        <v>-1</v>
      </c>
      <c r="K1744" s="48">
        <v>0</v>
      </c>
      <c r="L1744" s="48">
        <v>0</v>
      </c>
      <c r="M1744">
        <v>8106.6650878</v>
      </c>
      <c r="N1744">
        <v>7988.4375487500001</v>
      </c>
      <c r="O1744" s="48">
        <v>1</v>
      </c>
      <c r="P1744" s="61">
        <f t="shared" si="105"/>
        <v>0.58189187995128711</v>
      </c>
      <c r="Q1744" s="62">
        <f t="shared" si="106"/>
        <v>0.64150261160824629</v>
      </c>
      <c r="R1744" s="62">
        <f t="shared" si="107"/>
        <v>1</v>
      </c>
    </row>
    <row r="1745" spans="1:18" x14ac:dyDescent="0.3">
      <c r="A1745" s="60">
        <v>41950</v>
      </c>
      <c r="B1745" s="48">
        <v>1</v>
      </c>
      <c r="C1745" s="48">
        <v>8331.8496090000008</v>
      </c>
      <c r="D1745" s="48">
        <v>8360.3496090000008</v>
      </c>
      <c r="E1745" s="48">
        <v>8290.25</v>
      </c>
      <c r="F1745" s="48">
        <v>8337</v>
      </c>
      <c r="G1745" s="48">
        <v>153400</v>
      </c>
      <c r="H1745" s="48">
        <f t="shared" si="108"/>
        <v>8329.1998696666669</v>
      </c>
      <c r="I1745" s="48">
        <v>1</v>
      </c>
      <c r="J1745" s="48">
        <v>-1</v>
      </c>
      <c r="K1745" s="48">
        <v>1</v>
      </c>
      <c r="L1745" s="48">
        <v>1</v>
      </c>
      <c r="M1745">
        <v>8152.4250975999994</v>
      </c>
      <c r="N1745">
        <v>8007.0475584999995</v>
      </c>
      <c r="O1745" s="48">
        <v>1</v>
      </c>
      <c r="P1745" s="61">
        <f t="shared" si="105"/>
        <v>0.62844757605988955</v>
      </c>
      <c r="Q1745" s="62">
        <f t="shared" si="106"/>
        <v>0.65213737149849094</v>
      </c>
      <c r="R1745" s="62">
        <f t="shared" si="107"/>
        <v>1</v>
      </c>
    </row>
    <row r="1746" spans="1:18" x14ac:dyDescent="0.3">
      <c r="A1746" s="60">
        <v>41953</v>
      </c>
      <c r="B1746" s="48">
        <v>1</v>
      </c>
      <c r="C1746" s="48">
        <v>8337.7998050000006</v>
      </c>
      <c r="D1746" s="48">
        <v>8383.0498050000006</v>
      </c>
      <c r="E1746" s="48">
        <v>8304.4501949999994</v>
      </c>
      <c r="F1746" s="48">
        <v>8344.25</v>
      </c>
      <c r="G1746" s="48">
        <v>130700</v>
      </c>
      <c r="H1746" s="48">
        <f t="shared" si="108"/>
        <v>8343.9166666666661</v>
      </c>
      <c r="I1746" s="48">
        <v>1</v>
      </c>
      <c r="J1746" s="48">
        <v>-1</v>
      </c>
      <c r="K1746" s="48">
        <v>0</v>
      </c>
      <c r="L1746" s="48">
        <v>1</v>
      </c>
      <c r="M1746">
        <v>8194.0750975999999</v>
      </c>
      <c r="N1746">
        <v>8026.9825682499986</v>
      </c>
      <c r="O1746" s="48">
        <v>1</v>
      </c>
      <c r="P1746" s="61">
        <f t="shared" si="105"/>
        <v>0.63445574732127219</v>
      </c>
      <c r="Q1746" s="62">
        <f t="shared" si="106"/>
        <v>0.65349910169530068</v>
      </c>
      <c r="R1746" s="62">
        <f t="shared" si="107"/>
        <v>1</v>
      </c>
    </row>
    <row r="1747" spans="1:18" x14ac:dyDescent="0.3">
      <c r="A1747" s="60">
        <v>41954</v>
      </c>
      <c r="B1747" s="48">
        <v>1</v>
      </c>
      <c r="C1747" s="48">
        <v>8354.0996090000008</v>
      </c>
      <c r="D1747" s="48">
        <v>8378.7001949999994</v>
      </c>
      <c r="E1747" s="48">
        <v>8321.8496090000008</v>
      </c>
      <c r="F1747" s="48">
        <v>8362.6503909999992</v>
      </c>
      <c r="G1747" s="48">
        <v>122000</v>
      </c>
      <c r="H1747" s="48">
        <f t="shared" si="108"/>
        <v>8354.4000649999998</v>
      </c>
      <c r="I1747" s="48">
        <v>1</v>
      </c>
      <c r="J1747" s="48">
        <v>-1</v>
      </c>
      <c r="K1747" s="48">
        <v>0</v>
      </c>
      <c r="L1747" s="48">
        <v>1</v>
      </c>
      <c r="M1747">
        <v>8230.7501465000005</v>
      </c>
      <c r="N1747">
        <v>8052.4950926999982</v>
      </c>
      <c r="O1747" s="48">
        <v>1</v>
      </c>
      <c r="P1747" s="61">
        <f t="shared" si="105"/>
        <v>0.64758527647897002</v>
      </c>
      <c r="Q1747" s="62">
        <f t="shared" si="106"/>
        <v>0.65646610412473549</v>
      </c>
      <c r="R1747" s="62">
        <f t="shared" si="107"/>
        <v>1</v>
      </c>
    </row>
    <row r="1748" spans="1:18" x14ac:dyDescent="0.3">
      <c r="A1748" s="60">
        <v>41955</v>
      </c>
      <c r="B1748" s="48">
        <v>1</v>
      </c>
      <c r="C1748" s="48">
        <v>8378.9003909999992</v>
      </c>
      <c r="D1748" s="48">
        <v>8415.0498050000006</v>
      </c>
      <c r="E1748" s="48">
        <v>8370.5</v>
      </c>
      <c r="F1748" s="48">
        <v>8383.2998050000006</v>
      </c>
      <c r="G1748" s="48">
        <v>125200</v>
      </c>
      <c r="H1748" s="48">
        <f t="shared" si="108"/>
        <v>8389.6165366666683</v>
      </c>
      <c r="I1748" s="48">
        <v>1</v>
      </c>
      <c r="J1748" s="48">
        <v>-1</v>
      </c>
      <c r="K1748" s="48">
        <v>0</v>
      </c>
      <c r="L1748" s="48">
        <v>0</v>
      </c>
      <c r="M1748">
        <v>8269.9101075000017</v>
      </c>
      <c r="N1748">
        <v>8079.5250731999986</v>
      </c>
      <c r="O1748" s="48">
        <v>1</v>
      </c>
      <c r="P1748" s="61">
        <f t="shared" si="105"/>
        <v>0.6321997314974539</v>
      </c>
      <c r="Q1748" s="62">
        <f t="shared" si="106"/>
        <v>0.65298807717682028</v>
      </c>
      <c r="R1748" s="62">
        <f t="shared" si="107"/>
        <v>1</v>
      </c>
    </row>
    <row r="1749" spans="1:18" x14ac:dyDescent="0.3">
      <c r="A1749" s="60">
        <v>41956</v>
      </c>
      <c r="B1749" s="48">
        <v>0</v>
      </c>
      <c r="C1749" s="48">
        <v>8405.25</v>
      </c>
      <c r="D1749" s="48">
        <v>8408</v>
      </c>
      <c r="E1749" s="48">
        <v>8320.3496090000008</v>
      </c>
      <c r="F1749" s="48">
        <v>8357.8496090000008</v>
      </c>
      <c r="G1749" s="48">
        <v>127400</v>
      </c>
      <c r="H1749" s="48">
        <f t="shared" si="108"/>
        <v>8362.0664059999999</v>
      </c>
      <c r="I1749" s="48">
        <v>0</v>
      </c>
      <c r="J1749" s="48">
        <v>-1</v>
      </c>
      <c r="K1749" s="48">
        <v>1</v>
      </c>
      <c r="L1749" s="48">
        <v>0</v>
      </c>
      <c r="M1749">
        <v>8302.9350586</v>
      </c>
      <c r="N1749">
        <v>8099.3900633999992</v>
      </c>
      <c r="O1749" s="48">
        <v>1</v>
      </c>
      <c r="P1749" s="61">
        <f t="shared" si="105"/>
        <v>0.50806974288173046</v>
      </c>
      <c r="Q1749" s="62">
        <f t="shared" si="106"/>
        <v>0.62435386824392303</v>
      </c>
      <c r="R1749" s="62">
        <f t="shared" si="107"/>
        <v>1</v>
      </c>
    </row>
    <row r="1750" spans="1:18" x14ac:dyDescent="0.3">
      <c r="A1750" s="60">
        <v>41957</v>
      </c>
      <c r="B1750" s="48">
        <v>1</v>
      </c>
      <c r="C1750" s="48">
        <v>8360.7001949999994</v>
      </c>
      <c r="D1750" s="48">
        <v>8400.6503909999992</v>
      </c>
      <c r="E1750" s="48">
        <v>8346.7998050000006</v>
      </c>
      <c r="F1750" s="48">
        <v>8389.9003909999992</v>
      </c>
      <c r="G1750" s="48">
        <v>146800</v>
      </c>
      <c r="H1750" s="48">
        <f t="shared" si="108"/>
        <v>8379.1168623333324</v>
      </c>
      <c r="I1750" s="48">
        <v>1</v>
      </c>
      <c r="J1750" s="48">
        <v>-1</v>
      </c>
      <c r="K1750" s="48">
        <v>0</v>
      </c>
      <c r="L1750" s="48">
        <v>0</v>
      </c>
      <c r="M1750">
        <v>8332.8800781999998</v>
      </c>
      <c r="N1750">
        <v>8125.8875731999988</v>
      </c>
      <c r="O1750" s="48">
        <v>1</v>
      </c>
      <c r="P1750" s="61">
        <f t="shared" si="105"/>
        <v>0.68919510648081628</v>
      </c>
      <c r="Q1750" s="62">
        <f t="shared" si="106"/>
        <v>0.6657878502683422</v>
      </c>
      <c r="R1750" s="62">
        <f t="shared" si="107"/>
        <v>1</v>
      </c>
    </row>
    <row r="1751" spans="1:18" x14ac:dyDescent="0.3">
      <c r="A1751" s="60">
        <v>41960</v>
      </c>
      <c r="B1751" s="48">
        <v>1</v>
      </c>
      <c r="C1751" s="48">
        <v>8378.4003909999992</v>
      </c>
      <c r="D1751" s="48">
        <v>8438.0996090000008</v>
      </c>
      <c r="E1751" s="48">
        <v>8349.0996090000008</v>
      </c>
      <c r="F1751" s="48">
        <v>8430.75</v>
      </c>
      <c r="G1751" s="48">
        <v>113900</v>
      </c>
      <c r="H1751" s="48">
        <f t="shared" si="108"/>
        <v>8405.9830726666678</v>
      </c>
      <c r="I1751" s="48">
        <v>1</v>
      </c>
      <c r="J1751" s="48">
        <v>-1</v>
      </c>
      <c r="K1751" s="48">
        <v>0</v>
      </c>
      <c r="L1751" s="48">
        <v>1</v>
      </c>
      <c r="M1751">
        <v>8359.0350587000012</v>
      </c>
      <c r="N1751">
        <v>8153.2125732000004</v>
      </c>
      <c r="O1751" s="48">
        <v>1</v>
      </c>
      <c r="P1751" s="61">
        <f t="shared" si="105"/>
        <v>0.75528285054970079</v>
      </c>
      <c r="Q1751" s="62">
        <f t="shared" si="106"/>
        <v>0.68032871461331845</v>
      </c>
      <c r="R1751" s="62">
        <f t="shared" si="107"/>
        <v>1</v>
      </c>
    </row>
    <row r="1752" spans="1:18" x14ac:dyDescent="0.3">
      <c r="A1752" s="60">
        <v>41961</v>
      </c>
      <c r="B1752" s="48">
        <v>0</v>
      </c>
      <c r="C1752" s="48">
        <v>8441.25</v>
      </c>
      <c r="D1752" s="48">
        <v>8454.5</v>
      </c>
      <c r="E1752" s="48">
        <v>8407.25</v>
      </c>
      <c r="F1752" s="48">
        <v>8425.9003909999992</v>
      </c>
      <c r="G1752" s="48">
        <v>134700</v>
      </c>
      <c r="H1752" s="48">
        <f t="shared" si="108"/>
        <v>8429.2167969999991</v>
      </c>
      <c r="I1752" s="48">
        <v>0</v>
      </c>
      <c r="J1752" s="48">
        <v>-1</v>
      </c>
      <c r="K1752" s="48">
        <v>0</v>
      </c>
      <c r="L1752" s="48">
        <v>0</v>
      </c>
      <c r="M1752">
        <v>8369.4050783000002</v>
      </c>
      <c r="N1752">
        <v>8181.3075927500004</v>
      </c>
      <c r="O1752" s="48">
        <v>1</v>
      </c>
      <c r="P1752" s="61">
        <f t="shared" si="105"/>
        <v>0.58469241462673671</v>
      </c>
      <c r="Q1752" s="62">
        <f t="shared" si="106"/>
        <v>0.64214641465288902</v>
      </c>
      <c r="R1752" s="62">
        <f t="shared" si="107"/>
        <v>1</v>
      </c>
    </row>
    <row r="1753" spans="1:18" x14ac:dyDescent="0.3">
      <c r="A1753" s="60">
        <v>41962</v>
      </c>
      <c r="B1753" s="48">
        <v>1</v>
      </c>
      <c r="C1753" s="48">
        <v>8440.6503909999992</v>
      </c>
      <c r="D1753" s="48">
        <v>8455.6503909999992</v>
      </c>
      <c r="E1753" s="48">
        <v>8360.5</v>
      </c>
      <c r="F1753" s="48">
        <v>8382.2998050000006</v>
      </c>
      <c r="G1753" s="48">
        <v>125400</v>
      </c>
      <c r="H1753" s="48">
        <f t="shared" si="108"/>
        <v>8399.4833986666654</v>
      </c>
      <c r="I1753" s="48">
        <v>0</v>
      </c>
      <c r="J1753" s="48">
        <v>-1</v>
      </c>
      <c r="K1753" s="48">
        <v>1</v>
      </c>
      <c r="L1753" s="48">
        <v>1</v>
      </c>
      <c r="M1753">
        <v>8375.220019700002</v>
      </c>
      <c r="N1753">
        <v>8213.0125732500001</v>
      </c>
      <c r="O1753" s="48">
        <v>1</v>
      </c>
      <c r="P1753" s="61">
        <f t="shared" ref="P1753:P1816" si="109">$B$2+SUMPRODUCT($C$2:$G$2,C1753:G1753)</f>
        <v>0.4772145447492504</v>
      </c>
      <c r="Q1753" s="62">
        <f t="shared" ref="Q1753:Q1816" si="110">EXP(P1753)/(1+EXP(P1753))</f>
        <v>0.61708991470034369</v>
      </c>
      <c r="R1753" s="62">
        <f t="shared" ref="R1753:R1816" si="111">IF(Q1753&gt;0.5,1,0)</f>
        <v>1</v>
      </c>
    </row>
    <row r="1754" spans="1:18" x14ac:dyDescent="0.3">
      <c r="A1754" s="60">
        <v>41963</v>
      </c>
      <c r="B1754" s="48">
        <v>1</v>
      </c>
      <c r="C1754" s="48">
        <v>8406.5</v>
      </c>
      <c r="D1754" s="48">
        <v>8410.8496090000008</v>
      </c>
      <c r="E1754" s="48">
        <v>8353.1503909999992</v>
      </c>
      <c r="F1754" s="48">
        <v>8401.9003909999992</v>
      </c>
      <c r="G1754" s="48">
        <v>122800</v>
      </c>
      <c r="H1754" s="48">
        <f t="shared" si="108"/>
        <v>8388.633463666667</v>
      </c>
      <c r="I1754" s="48">
        <v>0</v>
      </c>
      <c r="J1754" s="48">
        <v>-1</v>
      </c>
      <c r="K1754" s="48">
        <v>1</v>
      </c>
      <c r="L1754" s="48">
        <v>1</v>
      </c>
      <c r="M1754">
        <v>8381.5800783000013</v>
      </c>
      <c r="N1754">
        <v>8244.1225830500007</v>
      </c>
      <c r="O1754" s="48">
        <v>1</v>
      </c>
      <c r="P1754" s="61">
        <f t="shared" si="109"/>
        <v>0.61904612187337382</v>
      </c>
      <c r="Q1754" s="62">
        <f t="shared" si="110"/>
        <v>0.65000157281214577</v>
      </c>
      <c r="R1754" s="62">
        <f t="shared" si="111"/>
        <v>1</v>
      </c>
    </row>
    <row r="1755" spans="1:18" x14ac:dyDescent="0.3">
      <c r="A1755" s="60">
        <v>41964</v>
      </c>
      <c r="B1755" s="48">
        <v>1</v>
      </c>
      <c r="C1755" s="48">
        <v>8408.2001949999994</v>
      </c>
      <c r="D1755" s="48">
        <v>8489.7998050000006</v>
      </c>
      <c r="E1755" s="48">
        <v>8398.5996090000008</v>
      </c>
      <c r="F1755" s="48">
        <v>8477.3496090000008</v>
      </c>
      <c r="G1755" s="48">
        <v>137000</v>
      </c>
      <c r="H1755" s="48">
        <f t="shared" si="108"/>
        <v>8455.249674333334</v>
      </c>
      <c r="I1755" s="48">
        <v>1</v>
      </c>
      <c r="J1755" s="48">
        <v>-1</v>
      </c>
      <c r="K1755" s="48">
        <v>0</v>
      </c>
      <c r="L1755" s="48">
        <v>0</v>
      </c>
      <c r="M1755">
        <v>8395.6150392000018</v>
      </c>
      <c r="N1755">
        <v>8274.0200683999992</v>
      </c>
      <c r="O1755" s="48">
        <v>1</v>
      </c>
      <c r="P1755" s="61">
        <f t="shared" si="109"/>
        <v>0.78585365136925156</v>
      </c>
      <c r="Q1755" s="62">
        <f t="shared" si="110"/>
        <v>0.68694033648660546</v>
      </c>
      <c r="R1755" s="62">
        <f t="shared" si="111"/>
        <v>1</v>
      </c>
    </row>
    <row r="1756" spans="1:18" x14ac:dyDescent="0.3">
      <c r="A1756" s="60">
        <v>41967</v>
      </c>
      <c r="B1756" s="48">
        <v>1</v>
      </c>
      <c r="C1756" s="48">
        <v>8490.9501949999994</v>
      </c>
      <c r="D1756" s="48">
        <v>8534.6503909999992</v>
      </c>
      <c r="E1756" s="48">
        <v>8490.7998050000006</v>
      </c>
      <c r="F1756" s="48">
        <v>8530.1503909999992</v>
      </c>
      <c r="G1756" s="48">
        <v>140700</v>
      </c>
      <c r="H1756" s="48">
        <f t="shared" si="108"/>
        <v>8518.5335289999985</v>
      </c>
      <c r="I1756" s="48">
        <v>1</v>
      </c>
      <c r="J1756" s="48">
        <v>-1</v>
      </c>
      <c r="K1756" s="48">
        <v>0</v>
      </c>
      <c r="L1756" s="48">
        <v>0</v>
      </c>
      <c r="M1756">
        <v>8414.2050782999995</v>
      </c>
      <c r="N1756">
        <v>8304.1400879499997</v>
      </c>
      <c r="O1756" s="48">
        <v>1</v>
      </c>
      <c r="P1756" s="61">
        <f t="shared" si="109"/>
        <v>0.71600199205990644</v>
      </c>
      <c r="Q1756" s="62">
        <f t="shared" si="110"/>
        <v>0.67172602167476492</v>
      </c>
      <c r="R1756" s="62">
        <f t="shared" si="111"/>
        <v>1</v>
      </c>
    </row>
    <row r="1757" spans="1:18" x14ac:dyDescent="0.3">
      <c r="A1757" s="60">
        <v>41968</v>
      </c>
      <c r="B1757" s="48">
        <v>0</v>
      </c>
      <c r="C1757" s="48">
        <v>8530.7998050000006</v>
      </c>
      <c r="D1757" s="48">
        <v>8535.3496090000008</v>
      </c>
      <c r="E1757" s="48">
        <v>8429.4501949999994</v>
      </c>
      <c r="F1757" s="48">
        <v>8463.0996090000008</v>
      </c>
      <c r="G1757" s="48">
        <v>271900</v>
      </c>
      <c r="H1757" s="48">
        <f t="shared" si="108"/>
        <v>8475.9664710000015</v>
      </c>
      <c r="I1757" s="48">
        <v>0</v>
      </c>
      <c r="J1757" s="48">
        <v>-1</v>
      </c>
      <c r="K1757" s="48">
        <v>1</v>
      </c>
      <c r="L1757" s="48">
        <v>0</v>
      </c>
      <c r="M1757">
        <v>8424.2500001000008</v>
      </c>
      <c r="N1757">
        <v>8327.5000733000015</v>
      </c>
      <c r="O1757" s="48">
        <v>1</v>
      </c>
      <c r="P1757" s="61">
        <f t="shared" si="109"/>
        <v>0.41150453672208342</v>
      </c>
      <c r="Q1757" s="62">
        <f t="shared" si="110"/>
        <v>0.60144858360256315</v>
      </c>
      <c r="R1757" s="62">
        <f t="shared" si="111"/>
        <v>1</v>
      </c>
    </row>
    <row r="1758" spans="1:18" x14ac:dyDescent="0.3">
      <c r="A1758" s="60">
        <v>41969</v>
      </c>
      <c r="B1758" s="48">
        <v>1</v>
      </c>
      <c r="C1758" s="48">
        <v>8450.2998050000006</v>
      </c>
      <c r="D1758" s="48">
        <v>8500.2998050000006</v>
      </c>
      <c r="E1758" s="48">
        <v>8438.6503909999992</v>
      </c>
      <c r="F1758" s="48">
        <v>8475.75</v>
      </c>
      <c r="G1758" s="48">
        <v>151900</v>
      </c>
      <c r="H1758" s="48">
        <f t="shared" si="108"/>
        <v>8471.5667319999993</v>
      </c>
      <c r="I1758" s="48">
        <v>1</v>
      </c>
      <c r="J1758" s="48">
        <v>-1</v>
      </c>
      <c r="K1758" s="48">
        <v>1</v>
      </c>
      <c r="L1758" s="48">
        <v>1</v>
      </c>
      <c r="M1758">
        <v>8433.4950196000009</v>
      </c>
      <c r="N1758">
        <v>8351.7025635499995</v>
      </c>
      <c r="O1758" s="48">
        <v>1</v>
      </c>
      <c r="P1758" s="61">
        <f t="shared" si="109"/>
        <v>0.67564436288599872</v>
      </c>
      <c r="Q1758" s="62">
        <f t="shared" si="110"/>
        <v>0.66276587206163329</v>
      </c>
      <c r="R1758" s="62">
        <f t="shared" si="111"/>
        <v>1</v>
      </c>
    </row>
    <row r="1759" spans="1:18" x14ac:dyDescent="0.3">
      <c r="A1759" s="60">
        <v>41970</v>
      </c>
      <c r="B1759" s="48">
        <v>1</v>
      </c>
      <c r="C1759" s="48">
        <v>8477.7998050000006</v>
      </c>
      <c r="D1759" s="48">
        <v>8506.75</v>
      </c>
      <c r="E1759" s="48">
        <v>8456.3496090000008</v>
      </c>
      <c r="F1759" s="48">
        <v>8494.2001949999994</v>
      </c>
      <c r="G1759" s="48">
        <v>194300</v>
      </c>
      <c r="H1759" s="48">
        <f t="shared" si="108"/>
        <v>8485.7666013333346</v>
      </c>
      <c r="I1759" s="48">
        <v>1</v>
      </c>
      <c r="J1759" s="48">
        <v>-1</v>
      </c>
      <c r="K1759" s="48">
        <v>0</v>
      </c>
      <c r="L1759" s="48">
        <v>0</v>
      </c>
      <c r="M1759">
        <v>8447.1300781999998</v>
      </c>
      <c r="N1759">
        <v>8375.0325684000018</v>
      </c>
      <c r="O1759" s="48">
        <v>1</v>
      </c>
      <c r="P1759" s="61">
        <f t="shared" si="109"/>
        <v>0.64465519283717243</v>
      </c>
      <c r="Q1759" s="62">
        <f t="shared" si="110"/>
        <v>0.65580501386261936</v>
      </c>
      <c r="R1759" s="62">
        <f t="shared" si="111"/>
        <v>1</v>
      </c>
    </row>
    <row r="1760" spans="1:18" x14ac:dyDescent="0.3">
      <c r="A1760" s="60">
        <v>41971</v>
      </c>
      <c r="B1760" s="48">
        <v>1</v>
      </c>
      <c r="C1760" s="48">
        <v>8516.7998050000006</v>
      </c>
      <c r="D1760" s="48">
        <v>8617</v>
      </c>
      <c r="E1760" s="48">
        <v>8516.25</v>
      </c>
      <c r="F1760" s="48">
        <v>8588.25</v>
      </c>
      <c r="G1760" s="48">
        <v>197200</v>
      </c>
      <c r="H1760" s="48">
        <f t="shared" si="108"/>
        <v>8573.8333333333339</v>
      </c>
      <c r="I1760" s="48">
        <v>1</v>
      </c>
      <c r="J1760" s="48">
        <v>-1</v>
      </c>
      <c r="K1760" s="48">
        <v>0</v>
      </c>
      <c r="L1760" s="48">
        <v>0</v>
      </c>
      <c r="M1760">
        <v>8466.9650390999996</v>
      </c>
      <c r="N1760">
        <v>8399.9225586499997</v>
      </c>
      <c r="O1760" s="48">
        <v>1</v>
      </c>
      <c r="P1760" s="61">
        <f t="shared" si="109"/>
        <v>0.76880924118215765</v>
      </c>
      <c r="Q1760" s="62">
        <f t="shared" si="110"/>
        <v>0.68326325242003094</v>
      </c>
      <c r="R1760" s="62">
        <f t="shared" si="111"/>
        <v>1</v>
      </c>
    </row>
    <row r="1761" spans="1:18" x14ac:dyDescent="0.3">
      <c r="A1761" s="60">
        <v>41974</v>
      </c>
      <c r="B1761" s="48">
        <v>0</v>
      </c>
      <c r="C1761" s="48">
        <v>8605.0996090000008</v>
      </c>
      <c r="D1761" s="48">
        <v>8623</v>
      </c>
      <c r="E1761" s="48">
        <v>8545.1503909999992</v>
      </c>
      <c r="F1761" s="48">
        <v>8555.9003909999992</v>
      </c>
      <c r="G1761" s="48">
        <v>152000</v>
      </c>
      <c r="H1761" s="48">
        <f t="shared" si="108"/>
        <v>8574.6835940000001</v>
      </c>
      <c r="I1761" s="48">
        <v>0</v>
      </c>
      <c r="J1761" s="48">
        <v>-1</v>
      </c>
      <c r="K1761" s="48">
        <v>0</v>
      </c>
      <c r="L1761" s="48">
        <v>1</v>
      </c>
      <c r="M1761">
        <v>8479.4800781999984</v>
      </c>
      <c r="N1761">
        <v>8419.2575684500007</v>
      </c>
      <c r="O1761" s="48">
        <v>1</v>
      </c>
      <c r="P1761" s="61">
        <f t="shared" si="109"/>
        <v>0.49182976341663348</v>
      </c>
      <c r="Q1761" s="62">
        <f t="shared" si="110"/>
        <v>0.62053738301558448</v>
      </c>
      <c r="R1761" s="62">
        <f t="shared" si="111"/>
        <v>1</v>
      </c>
    </row>
    <row r="1762" spans="1:18" x14ac:dyDescent="0.3">
      <c r="A1762" s="60">
        <v>41975</v>
      </c>
      <c r="B1762" s="48">
        <v>1</v>
      </c>
      <c r="C1762" s="48">
        <v>8535.4501949999994</v>
      </c>
      <c r="D1762" s="48">
        <v>8560.2001949999994</v>
      </c>
      <c r="E1762" s="48">
        <v>8504.6503909999992</v>
      </c>
      <c r="F1762" s="48">
        <v>8524.7001949999994</v>
      </c>
      <c r="G1762" s="48">
        <v>137400</v>
      </c>
      <c r="H1762" s="48">
        <f t="shared" si="108"/>
        <v>8529.8502603333327</v>
      </c>
      <c r="I1762" s="48">
        <v>0</v>
      </c>
      <c r="J1762" s="48">
        <v>-1</v>
      </c>
      <c r="K1762" s="48">
        <v>1</v>
      </c>
      <c r="L1762" s="48">
        <v>1</v>
      </c>
      <c r="M1762">
        <v>8489.3600585999993</v>
      </c>
      <c r="N1762">
        <v>8429.3825684500007</v>
      </c>
      <c r="O1762" s="48">
        <v>1</v>
      </c>
      <c r="P1762" s="61">
        <f t="shared" si="109"/>
        <v>0.59318821937805166</v>
      </c>
      <c r="Q1762" s="62">
        <f t="shared" si="110"/>
        <v>0.64409633643300668</v>
      </c>
      <c r="R1762" s="62">
        <f t="shared" si="111"/>
        <v>1</v>
      </c>
    </row>
    <row r="1763" spans="1:18" x14ac:dyDescent="0.3">
      <c r="A1763" s="60">
        <v>41976</v>
      </c>
      <c r="B1763" s="48">
        <v>1</v>
      </c>
      <c r="C1763" s="48">
        <v>8528.7001949999994</v>
      </c>
      <c r="D1763" s="48">
        <v>8546.9501949999994</v>
      </c>
      <c r="E1763" s="48">
        <v>8508.3496090000008</v>
      </c>
      <c r="F1763" s="48">
        <v>8537.6503909999992</v>
      </c>
      <c r="G1763" s="48">
        <v>153200</v>
      </c>
      <c r="H1763" s="48">
        <f t="shared" si="108"/>
        <v>8530.9833983333338</v>
      </c>
      <c r="I1763" s="48">
        <v>1</v>
      </c>
      <c r="J1763" s="48">
        <v>-1</v>
      </c>
      <c r="K1763" s="48">
        <v>0</v>
      </c>
      <c r="L1763" s="48">
        <v>0</v>
      </c>
      <c r="M1763">
        <v>8504.8951171999997</v>
      </c>
      <c r="N1763">
        <v>8440.0575684500018</v>
      </c>
      <c r="O1763" s="48">
        <v>1</v>
      </c>
      <c r="P1763" s="61">
        <f t="shared" si="109"/>
        <v>0.64064235323889163</v>
      </c>
      <c r="Q1763" s="62">
        <f t="shared" si="110"/>
        <v>0.65489865099585731</v>
      </c>
      <c r="R1763" s="62">
        <f t="shared" si="111"/>
        <v>1</v>
      </c>
    </row>
    <row r="1764" spans="1:18" x14ac:dyDescent="0.3">
      <c r="A1764" s="60">
        <v>41977</v>
      </c>
      <c r="B1764" s="48">
        <v>0</v>
      </c>
      <c r="C1764" s="48">
        <v>8582.4003909999992</v>
      </c>
      <c r="D1764" s="48">
        <v>8626.9501949999994</v>
      </c>
      <c r="E1764" s="48">
        <v>8526.4003909999992</v>
      </c>
      <c r="F1764" s="48">
        <v>8564.4003909999992</v>
      </c>
      <c r="G1764" s="48">
        <v>143500</v>
      </c>
      <c r="H1764" s="48">
        <f t="shared" si="108"/>
        <v>8572.5836589999999</v>
      </c>
      <c r="I1764" s="48">
        <v>0</v>
      </c>
      <c r="J1764" s="48">
        <v>-1</v>
      </c>
      <c r="K1764" s="48">
        <v>0</v>
      </c>
      <c r="L1764" s="48">
        <v>1</v>
      </c>
      <c r="M1764">
        <v>8521.1451171999997</v>
      </c>
      <c r="N1764">
        <v>8451.3625977500014</v>
      </c>
      <c r="O1764" s="48">
        <v>1</v>
      </c>
      <c r="P1764" s="61">
        <f t="shared" si="109"/>
        <v>0.56879614200780171</v>
      </c>
      <c r="Q1764" s="62">
        <f t="shared" si="110"/>
        <v>0.63848534482148556</v>
      </c>
      <c r="R1764" s="62">
        <f t="shared" si="111"/>
        <v>1</v>
      </c>
    </row>
    <row r="1765" spans="1:18" x14ac:dyDescent="0.3">
      <c r="A1765" s="60">
        <v>41978</v>
      </c>
      <c r="B1765" s="48">
        <v>1</v>
      </c>
      <c r="C1765" s="48">
        <v>8584.25</v>
      </c>
      <c r="D1765" s="48">
        <v>8588.3496090000008</v>
      </c>
      <c r="E1765" s="48">
        <v>8523.9003909999992</v>
      </c>
      <c r="F1765" s="48">
        <v>8538.2998050000006</v>
      </c>
      <c r="G1765" s="48">
        <v>143300</v>
      </c>
      <c r="H1765" s="48">
        <f t="shared" si="108"/>
        <v>8550.1832683333341</v>
      </c>
      <c r="I1765" s="48">
        <v>0</v>
      </c>
      <c r="J1765" s="48">
        <v>-1</v>
      </c>
      <c r="K1765" s="48">
        <v>1</v>
      </c>
      <c r="L1765" s="48">
        <v>1</v>
      </c>
      <c r="M1765">
        <v>8527.240136800001</v>
      </c>
      <c r="N1765">
        <v>8461.4275880000005</v>
      </c>
      <c r="O1765" s="48">
        <v>1</v>
      </c>
      <c r="P1765" s="61">
        <f t="shared" si="109"/>
        <v>0.50623032377502575</v>
      </c>
      <c r="Q1765" s="62">
        <f t="shared" si="110"/>
        <v>0.62392235945077457</v>
      </c>
      <c r="R1765" s="62">
        <f t="shared" si="111"/>
        <v>1</v>
      </c>
    </row>
    <row r="1766" spans="1:18" x14ac:dyDescent="0.3">
      <c r="A1766" s="60">
        <v>41981</v>
      </c>
      <c r="B1766" s="48">
        <v>0</v>
      </c>
      <c r="C1766" s="48">
        <v>8538.6503909999992</v>
      </c>
      <c r="D1766" s="48">
        <v>8546.3496090000008</v>
      </c>
      <c r="E1766" s="48">
        <v>8432.25</v>
      </c>
      <c r="F1766" s="48">
        <v>8438.25</v>
      </c>
      <c r="G1766" s="48">
        <v>163800</v>
      </c>
      <c r="H1766" s="48">
        <f t="shared" si="108"/>
        <v>8472.2832030000009</v>
      </c>
      <c r="I1766" s="48">
        <v>0</v>
      </c>
      <c r="J1766" s="48">
        <v>-1</v>
      </c>
      <c r="K1766" s="48">
        <v>1</v>
      </c>
      <c r="L1766" s="48">
        <v>0</v>
      </c>
      <c r="M1766">
        <v>8518.0500977000011</v>
      </c>
      <c r="N1766">
        <v>8466.1275879999994</v>
      </c>
      <c r="O1766" s="48">
        <v>1</v>
      </c>
      <c r="P1766" s="61">
        <f t="shared" si="109"/>
        <v>0.35927491007693968</v>
      </c>
      <c r="Q1766" s="62">
        <f t="shared" si="110"/>
        <v>0.58886489890976257</v>
      </c>
      <c r="R1766" s="62">
        <f t="shared" si="111"/>
        <v>1</v>
      </c>
    </row>
    <row r="1767" spans="1:18" x14ac:dyDescent="0.3">
      <c r="A1767" s="60">
        <v>41982</v>
      </c>
      <c r="B1767" s="48">
        <v>1</v>
      </c>
      <c r="C1767" s="48">
        <v>8439.2998050000006</v>
      </c>
      <c r="D1767" s="48">
        <v>8444.5</v>
      </c>
      <c r="E1767" s="48">
        <v>8330.5</v>
      </c>
      <c r="F1767" s="48">
        <v>8340.7001949999994</v>
      </c>
      <c r="G1767" s="48">
        <v>146300</v>
      </c>
      <c r="H1767" s="48">
        <f t="shared" si="108"/>
        <v>8371.9000649999998</v>
      </c>
      <c r="I1767" s="48">
        <v>0</v>
      </c>
      <c r="J1767" s="48">
        <v>-1</v>
      </c>
      <c r="K1767" s="48">
        <v>1</v>
      </c>
      <c r="L1767" s="48">
        <v>1</v>
      </c>
      <c r="M1767">
        <v>8505.8101563</v>
      </c>
      <c r="N1767">
        <v>8465.0300782000013</v>
      </c>
      <c r="O1767" s="48">
        <v>1</v>
      </c>
      <c r="P1767" s="61">
        <f t="shared" si="109"/>
        <v>0.36972627423423698</v>
      </c>
      <c r="Q1767" s="62">
        <f t="shared" si="110"/>
        <v>0.59139283498203055</v>
      </c>
      <c r="R1767" s="62">
        <f t="shared" si="111"/>
        <v>1</v>
      </c>
    </row>
    <row r="1768" spans="1:18" x14ac:dyDescent="0.3">
      <c r="A1768" s="60">
        <v>41983</v>
      </c>
      <c r="B1768" s="48">
        <v>1</v>
      </c>
      <c r="C1768" s="48">
        <v>8318.0498050000006</v>
      </c>
      <c r="D1768" s="48">
        <v>8376.7998050000006</v>
      </c>
      <c r="E1768" s="48">
        <v>8317</v>
      </c>
      <c r="F1768" s="48">
        <v>8355.6503909999992</v>
      </c>
      <c r="G1768" s="48">
        <v>136700</v>
      </c>
      <c r="H1768" s="48">
        <f t="shared" si="108"/>
        <v>8349.8167320000011</v>
      </c>
      <c r="I1768" s="48">
        <v>1</v>
      </c>
      <c r="J1768" s="48">
        <v>-1</v>
      </c>
      <c r="K1768" s="48">
        <v>1</v>
      </c>
      <c r="L1768" s="48">
        <v>1</v>
      </c>
      <c r="M1768">
        <v>8493.800195400001</v>
      </c>
      <c r="N1768">
        <v>8463.6476074999991</v>
      </c>
      <c r="O1768" s="48">
        <v>1</v>
      </c>
      <c r="P1768" s="61">
        <f t="shared" si="109"/>
        <v>0.70895168920494966</v>
      </c>
      <c r="Q1768" s="62">
        <f t="shared" si="110"/>
        <v>0.67016948007992572</v>
      </c>
      <c r="R1768" s="62">
        <f t="shared" si="111"/>
        <v>1</v>
      </c>
    </row>
    <row r="1769" spans="1:18" x14ac:dyDescent="0.3">
      <c r="A1769" s="60">
        <v>41984</v>
      </c>
      <c r="B1769" s="48">
        <v>1</v>
      </c>
      <c r="C1769" s="48">
        <v>8338.8496090000008</v>
      </c>
      <c r="D1769" s="48">
        <v>8348.2998050000006</v>
      </c>
      <c r="E1769" s="48">
        <v>8272.4003909999992</v>
      </c>
      <c r="F1769" s="48">
        <v>8292.9003909999992</v>
      </c>
      <c r="G1769" s="48">
        <v>133900</v>
      </c>
      <c r="H1769" s="48">
        <f t="shared" si="108"/>
        <v>8304.5335289999985</v>
      </c>
      <c r="I1769" s="48">
        <v>0</v>
      </c>
      <c r="J1769" s="48">
        <v>-1</v>
      </c>
      <c r="K1769" s="48">
        <v>1</v>
      </c>
      <c r="L1769" s="48">
        <v>1</v>
      </c>
      <c r="M1769">
        <v>8473.6702150000019</v>
      </c>
      <c r="N1769">
        <v>8460.4001466000009</v>
      </c>
      <c r="O1769" s="48">
        <v>1</v>
      </c>
      <c r="P1769" s="61">
        <f t="shared" si="109"/>
        <v>0.50732014607505227</v>
      </c>
      <c r="Q1769" s="62">
        <f t="shared" si="110"/>
        <v>0.62417804433949042</v>
      </c>
      <c r="R1769" s="62">
        <f t="shared" si="111"/>
        <v>1</v>
      </c>
    </row>
    <row r="1770" spans="1:18" x14ac:dyDescent="0.3">
      <c r="A1770" s="60">
        <v>41985</v>
      </c>
      <c r="B1770" s="48">
        <v>0</v>
      </c>
      <c r="C1770" s="48">
        <v>8302</v>
      </c>
      <c r="D1770" s="48">
        <v>8321.9003909999992</v>
      </c>
      <c r="E1770" s="48">
        <v>8216.2998050000006</v>
      </c>
      <c r="F1770" s="48">
        <v>8224.0996090000008</v>
      </c>
      <c r="G1770" s="48">
        <v>138100</v>
      </c>
      <c r="H1770" s="48">
        <f t="shared" si="108"/>
        <v>8254.0999350000002</v>
      </c>
      <c r="I1770" s="48">
        <v>0</v>
      </c>
      <c r="J1770" s="48">
        <v>-1</v>
      </c>
      <c r="K1770" s="48">
        <v>1</v>
      </c>
      <c r="L1770" s="48">
        <v>0</v>
      </c>
      <c r="M1770">
        <v>8437.2551758999998</v>
      </c>
      <c r="N1770">
        <v>8452.1101075000006</v>
      </c>
      <c r="O1770" s="48">
        <v>0</v>
      </c>
      <c r="P1770" s="61">
        <f t="shared" si="109"/>
        <v>0.42115280159954233</v>
      </c>
      <c r="Q1770" s="62">
        <f t="shared" si="110"/>
        <v>0.60375907222748149</v>
      </c>
      <c r="R1770" s="62">
        <f t="shared" si="111"/>
        <v>1</v>
      </c>
    </row>
    <row r="1771" spans="1:18" x14ac:dyDescent="0.3">
      <c r="A1771" s="60">
        <v>41988</v>
      </c>
      <c r="B1771" s="48">
        <v>1</v>
      </c>
      <c r="C1771" s="48">
        <v>8160.75</v>
      </c>
      <c r="D1771" s="48">
        <v>8242.4003909999992</v>
      </c>
      <c r="E1771" s="48">
        <v>8152.5</v>
      </c>
      <c r="F1771" s="48">
        <v>8219.5996090000008</v>
      </c>
      <c r="G1771" s="48">
        <v>137100</v>
      </c>
      <c r="H1771" s="48">
        <f t="shared" si="108"/>
        <v>8204.8333333333339</v>
      </c>
      <c r="I1771" s="48">
        <v>1</v>
      </c>
      <c r="J1771" s="48">
        <v>-1</v>
      </c>
      <c r="K1771" s="48">
        <v>1</v>
      </c>
      <c r="L1771" s="48">
        <v>1</v>
      </c>
      <c r="M1771">
        <v>8403.6250976999982</v>
      </c>
      <c r="N1771">
        <v>8441.5525879500001</v>
      </c>
      <c r="O1771" s="48">
        <v>0</v>
      </c>
      <c r="P1771" s="61">
        <f t="shared" si="109"/>
        <v>0.75826785089065374</v>
      </c>
      <c r="Q1771" s="62">
        <f t="shared" si="110"/>
        <v>0.68097754739190131</v>
      </c>
      <c r="R1771" s="62">
        <f t="shared" si="111"/>
        <v>1</v>
      </c>
    </row>
    <row r="1772" spans="1:18" x14ac:dyDescent="0.3">
      <c r="A1772" s="60">
        <v>41989</v>
      </c>
      <c r="B1772" s="48">
        <v>0</v>
      </c>
      <c r="C1772" s="48">
        <v>8172.6000979999999</v>
      </c>
      <c r="D1772" s="48">
        <v>8189.3500979999999</v>
      </c>
      <c r="E1772" s="48">
        <v>8052.6000979999999</v>
      </c>
      <c r="F1772" s="48">
        <v>8067.6000979999999</v>
      </c>
      <c r="G1772" s="48">
        <v>197300</v>
      </c>
      <c r="H1772" s="48">
        <f t="shared" si="108"/>
        <v>8103.1834313333338</v>
      </c>
      <c r="I1772" s="48">
        <v>0</v>
      </c>
      <c r="J1772" s="48">
        <v>-1</v>
      </c>
      <c r="K1772" s="48">
        <v>1</v>
      </c>
      <c r="L1772" s="48">
        <v>0</v>
      </c>
      <c r="M1772">
        <v>8357.9150879999979</v>
      </c>
      <c r="N1772">
        <v>8423.6375732999986</v>
      </c>
      <c r="O1772" s="48">
        <v>0</v>
      </c>
      <c r="P1772" s="61">
        <f t="shared" si="109"/>
        <v>0.33425680763399451</v>
      </c>
      <c r="Q1772" s="62">
        <f t="shared" si="110"/>
        <v>0.58279476179975021</v>
      </c>
      <c r="R1772" s="62">
        <f t="shared" si="111"/>
        <v>1</v>
      </c>
    </row>
    <row r="1773" spans="1:18" x14ac:dyDescent="0.3">
      <c r="A1773" s="60">
        <v>41990</v>
      </c>
      <c r="B1773" s="48">
        <v>0</v>
      </c>
      <c r="C1773" s="48">
        <v>8041.2001950000003</v>
      </c>
      <c r="D1773" s="48">
        <v>8082</v>
      </c>
      <c r="E1773" s="48">
        <v>7961.3500979999999</v>
      </c>
      <c r="F1773" s="48">
        <v>8029.7998049999997</v>
      </c>
      <c r="G1773" s="48">
        <v>216200</v>
      </c>
      <c r="H1773" s="48">
        <f t="shared" si="108"/>
        <v>8024.3833009999989</v>
      </c>
      <c r="I1773" s="48">
        <v>0</v>
      </c>
      <c r="J1773" s="48">
        <v>-1</v>
      </c>
      <c r="K1773" s="48">
        <v>1</v>
      </c>
      <c r="L1773" s="48">
        <v>0</v>
      </c>
      <c r="M1773">
        <v>8307.1300293999993</v>
      </c>
      <c r="N1773">
        <v>8406.0125732999986</v>
      </c>
      <c r="O1773" s="48">
        <v>0</v>
      </c>
      <c r="P1773" s="61">
        <f t="shared" si="109"/>
        <v>0.56376507092426298</v>
      </c>
      <c r="Q1773" s="62">
        <f t="shared" si="110"/>
        <v>0.63732325668139667</v>
      </c>
      <c r="R1773" s="62">
        <f t="shared" si="111"/>
        <v>1</v>
      </c>
    </row>
    <row r="1774" spans="1:18" x14ac:dyDescent="0.3">
      <c r="A1774" s="60">
        <v>41991</v>
      </c>
      <c r="B1774" s="48">
        <v>1</v>
      </c>
      <c r="C1774" s="48">
        <v>8138.8999020000001</v>
      </c>
      <c r="D1774" s="48">
        <v>8174.2998049999997</v>
      </c>
      <c r="E1774" s="48">
        <v>8084.8999020000001</v>
      </c>
      <c r="F1774" s="48">
        <v>8159.2998049999997</v>
      </c>
      <c r="G1774" s="48">
        <v>162100</v>
      </c>
      <c r="H1774" s="48">
        <f t="shared" si="108"/>
        <v>8139.4998373333328</v>
      </c>
      <c r="I1774" s="48">
        <v>1</v>
      </c>
      <c r="J1774" s="48">
        <v>-1</v>
      </c>
      <c r="K1774" s="48">
        <v>0</v>
      </c>
      <c r="L1774" s="48">
        <v>1</v>
      </c>
      <c r="M1774">
        <v>8266.6199708000004</v>
      </c>
      <c r="N1774">
        <v>8393.8825439999982</v>
      </c>
      <c r="O1774" s="48">
        <v>0</v>
      </c>
      <c r="P1774" s="61">
        <f t="shared" si="109"/>
        <v>0.66359193310441977</v>
      </c>
      <c r="Q1774" s="62">
        <f t="shared" si="110"/>
        <v>0.66006680421908881</v>
      </c>
      <c r="R1774" s="62">
        <f t="shared" si="111"/>
        <v>1</v>
      </c>
    </row>
    <row r="1775" spans="1:18" x14ac:dyDescent="0.3">
      <c r="A1775" s="60">
        <v>41992</v>
      </c>
      <c r="B1775" s="48">
        <v>0</v>
      </c>
      <c r="C1775" s="48">
        <v>8230.4501949999994</v>
      </c>
      <c r="D1775" s="48">
        <v>8263.4501949999994</v>
      </c>
      <c r="E1775" s="48">
        <v>8208.5996090000008</v>
      </c>
      <c r="F1775" s="48">
        <v>8225.2001949999994</v>
      </c>
      <c r="G1775" s="48">
        <v>174800</v>
      </c>
      <c r="H1775" s="48">
        <f t="shared" si="108"/>
        <v>8232.4166663333326</v>
      </c>
      <c r="I1775" s="48">
        <v>0</v>
      </c>
      <c r="J1775" s="48">
        <v>-1</v>
      </c>
      <c r="K1775" s="48">
        <v>0</v>
      </c>
      <c r="L1775" s="48">
        <v>0</v>
      </c>
      <c r="M1775">
        <v>8235.3100097999995</v>
      </c>
      <c r="N1775">
        <v>8381.2750732999993</v>
      </c>
      <c r="O1775" s="48">
        <v>0</v>
      </c>
      <c r="P1775" s="61">
        <f t="shared" si="109"/>
        <v>0.59271988581002655</v>
      </c>
      <c r="Q1775" s="62">
        <f t="shared" si="110"/>
        <v>0.64398897016041134</v>
      </c>
      <c r="R1775" s="62">
        <f t="shared" si="111"/>
        <v>1</v>
      </c>
    </row>
    <row r="1776" spans="1:18" x14ac:dyDescent="0.3">
      <c r="A1776" s="60">
        <v>41995</v>
      </c>
      <c r="B1776" s="48">
        <v>1</v>
      </c>
      <c r="C1776" s="48">
        <v>8255</v>
      </c>
      <c r="D1776" s="48">
        <v>8330.9501949999994</v>
      </c>
      <c r="E1776" s="48">
        <v>8228.2001949999994</v>
      </c>
      <c r="F1776" s="48">
        <v>8324</v>
      </c>
      <c r="G1776" s="48">
        <v>139200</v>
      </c>
      <c r="H1776" s="48">
        <f t="shared" si="108"/>
        <v>8294.3834633333336</v>
      </c>
      <c r="I1776" s="48">
        <v>1</v>
      </c>
      <c r="J1776" s="48">
        <v>-1</v>
      </c>
      <c r="K1776" s="48">
        <v>0</v>
      </c>
      <c r="L1776" s="48">
        <v>1</v>
      </c>
      <c r="M1776">
        <v>8223.8850098000003</v>
      </c>
      <c r="N1776">
        <v>8370.9675537499988</v>
      </c>
      <c r="O1776" s="48">
        <v>0</v>
      </c>
      <c r="P1776" s="61">
        <f t="shared" si="109"/>
        <v>0.78634566779078818</v>
      </c>
      <c r="Q1776" s="62">
        <f t="shared" si="110"/>
        <v>0.68704613651354451</v>
      </c>
      <c r="R1776" s="62">
        <f t="shared" si="111"/>
        <v>1</v>
      </c>
    </row>
    <row r="1777" spans="1:18" x14ac:dyDescent="0.3">
      <c r="A1777" s="60">
        <v>41996</v>
      </c>
      <c r="B1777" s="48">
        <v>0</v>
      </c>
      <c r="C1777" s="48">
        <v>8324.5996090000008</v>
      </c>
      <c r="D1777" s="48">
        <v>8364.75</v>
      </c>
      <c r="E1777" s="48">
        <v>8252.8496090000008</v>
      </c>
      <c r="F1777" s="48">
        <v>8267</v>
      </c>
      <c r="G1777" s="48">
        <v>132200</v>
      </c>
      <c r="H1777" s="48">
        <f t="shared" si="108"/>
        <v>8294.866536333333</v>
      </c>
      <c r="I1777" s="48">
        <v>0</v>
      </c>
      <c r="J1777" s="48">
        <v>-1</v>
      </c>
      <c r="K1777" s="48">
        <v>0</v>
      </c>
      <c r="L1777" s="48">
        <v>1</v>
      </c>
      <c r="M1777">
        <v>8216.514990300002</v>
      </c>
      <c r="N1777">
        <v>8361.1625733000001</v>
      </c>
      <c r="O1777" s="48">
        <v>0</v>
      </c>
      <c r="P1777" s="61">
        <f t="shared" si="109"/>
        <v>0.47032458766852536</v>
      </c>
      <c r="Q1777" s="62">
        <f t="shared" si="110"/>
        <v>0.6154605790613511</v>
      </c>
      <c r="R1777" s="62">
        <f t="shared" si="111"/>
        <v>1</v>
      </c>
    </row>
    <row r="1778" spans="1:18" x14ac:dyDescent="0.3">
      <c r="A1778" s="60">
        <v>41997</v>
      </c>
      <c r="B1778" s="48">
        <v>0</v>
      </c>
      <c r="C1778" s="48">
        <v>8272.0498050000006</v>
      </c>
      <c r="D1778" s="48">
        <v>8286.4003909999992</v>
      </c>
      <c r="E1778" s="48">
        <v>8155.25</v>
      </c>
      <c r="F1778" s="48">
        <v>8174.1000979999999</v>
      </c>
      <c r="G1778" s="48">
        <v>221900</v>
      </c>
      <c r="H1778" s="48">
        <f t="shared" si="108"/>
        <v>8205.2501629999988</v>
      </c>
      <c r="I1778" s="48">
        <v>0</v>
      </c>
      <c r="J1778" s="48">
        <v>-1</v>
      </c>
      <c r="K1778" s="48">
        <v>1</v>
      </c>
      <c r="L1778" s="48">
        <v>0</v>
      </c>
      <c r="M1778">
        <v>8198.3599610000001</v>
      </c>
      <c r="N1778">
        <v>8346.0800782000006</v>
      </c>
      <c r="O1778" s="48">
        <v>0</v>
      </c>
      <c r="P1778" s="61">
        <f t="shared" si="109"/>
        <v>0.34576102885234095</v>
      </c>
      <c r="Q1778" s="62">
        <f t="shared" si="110"/>
        <v>0.58558926343025408</v>
      </c>
      <c r="R1778" s="62">
        <f t="shared" si="111"/>
        <v>1</v>
      </c>
    </row>
    <row r="1779" spans="1:18" x14ac:dyDescent="0.3">
      <c r="A1779" s="60">
        <v>41999</v>
      </c>
      <c r="B1779" s="48">
        <v>0</v>
      </c>
      <c r="C1779" s="48">
        <v>8204.7998050000006</v>
      </c>
      <c r="D1779" s="48">
        <v>8234.5498050000006</v>
      </c>
      <c r="E1779" s="48">
        <v>8147.9501950000003</v>
      </c>
      <c r="F1779" s="48">
        <v>8200.7001949999994</v>
      </c>
      <c r="G1779" s="48">
        <v>75500</v>
      </c>
      <c r="H1779" s="48">
        <f t="shared" si="108"/>
        <v>8194.4000649999998</v>
      </c>
      <c r="I1779" s="48">
        <v>0</v>
      </c>
      <c r="J1779" s="48">
        <v>-1</v>
      </c>
      <c r="K1779" s="48">
        <v>1</v>
      </c>
      <c r="L1779" s="48">
        <v>1</v>
      </c>
      <c r="M1779">
        <v>8189.1399413999998</v>
      </c>
      <c r="N1779">
        <v>8331.4050782000013</v>
      </c>
      <c r="O1779" s="48">
        <v>0</v>
      </c>
      <c r="P1779" s="61">
        <f t="shared" si="109"/>
        <v>0.62826729002264103</v>
      </c>
      <c r="Q1779" s="62">
        <f t="shared" si="110"/>
        <v>0.65209647172840113</v>
      </c>
      <c r="R1779" s="62">
        <f t="shared" si="111"/>
        <v>1</v>
      </c>
    </row>
    <row r="1780" spans="1:18" x14ac:dyDescent="0.3">
      <c r="A1780" s="60">
        <v>42002</v>
      </c>
      <c r="B1780" s="48">
        <v>0</v>
      </c>
      <c r="C1780" s="48">
        <v>8214.7001949999994</v>
      </c>
      <c r="D1780" s="48">
        <v>8279.1503909999992</v>
      </c>
      <c r="E1780" s="48">
        <v>8214.7001949999994</v>
      </c>
      <c r="F1780" s="48">
        <v>8246.2998050000006</v>
      </c>
      <c r="G1780" s="48">
        <v>82100</v>
      </c>
      <c r="H1780" s="48">
        <f t="shared" si="108"/>
        <v>8246.716797000001</v>
      </c>
      <c r="I1780" s="48">
        <v>1</v>
      </c>
      <c r="J1780" s="48">
        <v>1</v>
      </c>
      <c r="K1780" s="48">
        <v>0</v>
      </c>
      <c r="L1780" s="48">
        <v>0</v>
      </c>
      <c r="M1780">
        <v>8191.3599610000001</v>
      </c>
      <c r="N1780">
        <v>8314.30756845</v>
      </c>
      <c r="O1780" s="48">
        <v>0</v>
      </c>
      <c r="P1780" s="61">
        <f t="shared" si="109"/>
        <v>0.70842321840582156</v>
      </c>
      <c r="Q1780" s="62">
        <f t="shared" si="110"/>
        <v>0.67005265515031054</v>
      </c>
      <c r="R1780" s="62">
        <f t="shared" si="111"/>
        <v>1</v>
      </c>
    </row>
    <row r="1781" spans="1:18" x14ac:dyDescent="0.3">
      <c r="A1781" s="60">
        <v>42003</v>
      </c>
      <c r="B1781" s="48">
        <v>0</v>
      </c>
      <c r="C1781" s="48">
        <v>8260.2998050000006</v>
      </c>
      <c r="D1781" s="48">
        <v>8268.25</v>
      </c>
      <c r="E1781" s="48">
        <v>8220.5498050000006</v>
      </c>
      <c r="F1781" s="48">
        <v>8248.25</v>
      </c>
      <c r="G1781" s="48">
        <v>77700</v>
      </c>
      <c r="H1781" s="48">
        <f t="shared" si="108"/>
        <v>8245.6832683333341</v>
      </c>
      <c r="I1781" s="48">
        <v>0</v>
      </c>
      <c r="J1781" s="48">
        <v>-1</v>
      </c>
      <c r="K1781" s="48">
        <v>1</v>
      </c>
      <c r="L1781" s="48">
        <v>1</v>
      </c>
      <c r="M1781">
        <v>8194.2250000999993</v>
      </c>
      <c r="N1781">
        <v>8298.9250488999987</v>
      </c>
      <c r="O1781" s="48">
        <v>0</v>
      </c>
      <c r="P1781" s="61">
        <f t="shared" si="109"/>
        <v>0.61173688767604195</v>
      </c>
      <c r="Q1781" s="62">
        <f t="shared" si="110"/>
        <v>0.64833690775914721</v>
      </c>
      <c r="R1781" s="62">
        <f t="shared" si="111"/>
        <v>1</v>
      </c>
    </row>
    <row r="1782" spans="1:18" x14ac:dyDescent="0.3">
      <c r="A1782" s="60">
        <v>42004</v>
      </c>
      <c r="B1782" s="48">
        <v>0</v>
      </c>
      <c r="C1782" s="48">
        <v>8243.9003909999992</v>
      </c>
      <c r="D1782" s="48">
        <v>8291</v>
      </c>
      <c r="E1782" s="48">
        <v>8243.75</v>
      </c>
      <c r="F1782" s="48">
        <v>8282.7001949999994</v>
      </c>
      <c r="G1782" s="48">
        <v>84500</v>
      </c>
      <c r="H1782" s="48">
        <f t="shared" si="108"/>
        <v>8272.4833983333319</v>
      </c>
      <c r="I1782" s="48">
        <v>1</v>
      </c>
      <c r="J1782" s="48">
        <v>-1</v>
      </c>
      <c r="K1782" s="48">
        <v>0</v>
      </c>
      <c r="L1782" s="48">
        <v>0</v>
      </c>
      <c r="M1782">
        <v>8215.7350097999988</v>
      </c>
      <c r="N1782">
        <v>8286.8250489000002</v>
      </c>
      <c r="O1782" s="48">
        <v>0</v>
      </c>
      <c r="P1782" s="61">
        <f t="shared" si="109"/>
        <v>0.73067145624419394</v>
      </c>
      <c r="Q1782" s="62">
        <f t="shared" si="110"/>
        <v>0.6749526017350912</v>
      </c>
      <c r="R1782" s="62">
        <f t="shared" si="111"/>
        <v>1</v>
      </c>
    </row>
    <row r="1783" spans="1:18" x14ac:dyDescent="0.3">
      <c r="A1783" s="60">
        <v>42006</v>
      </c>
      <c r="B1783" s="48">
        <v>0</v>
      </c>
      <c r="C1783" s="48">
        <v>8288.7001949999994</v>
      </c>
      <c r="D1783" s="48">
        <v>8410.5996090000008</v>
      </c>
      <c r="E1783" s="48">
        <v>8288.7001949999994</v>
      </c>
      <c r="F1783" s="48">
        <v>8395.4501949999994</v>
      </c>
      <c r="G1783" s="48">
        <v>101900</v>
      </c>
      <c r="H1783" s="48">
        <f t="shared" si="108"/>
        <v>8364.9166663333326</v>
      </c>
      <c r="I1783" s="48">
        <v>1</v>
      </c>
      <c r="J1783" s="48">
        <v>1</v>
      </c>
      <c r="K1783" s="48">
        <v>0</v>
      </c>
      <c r="L1783" s="48">
        <v>0</v>
      </c>
      <c r="M1783">
        <v>8252.3000487999998</v>
      </c>
      <c r="N1783">
        <v>8279.7150390999996</v>
      </c>
      <c r="O1783" s="48">
        <v>0</v>
      </c>
      <c r="P1783" s="61">
        <f t="shared" si="109"/>
        <v>0.8838126539180311</v>
      </c>
      <c r="Q1783" s="62">
        <f t="shared" si="110"/>
        <v>0.70761167318586238</v>
      </c>
      <c r="R1783" s="62">
        <f t="shared" si="111"/>
        <v>1</v>
      </c>
    </row>
    <row r="1784" spans="1:18" x14ac:dyDescent="0.3">
      <c r="A1784" s="60">
        <v>42009</v>
      </c>
      <c r="B1784" s="48">
        <v>0</v>
      </c>
      <c r="C1784" s="48">
        <v>8407.9501949999994</v>
      </c>
      <c r="D1784" s="48">
        <v>8445.5996090000008</v>
      </c>
      <c r="E1784" s="48">
        <v>8363.9003909999992</v>
      </c>
      <c r="F1784" s="48">
        <v>8378.4003909999992</v>
      </c>
      <c r="G1784" s="48">
        <v>118200</v>
      </c>
      <c r="H1784" s="48">
        <f t="shared" si="108"/>
        <v>8395.9667969999991</v>
      </c>
      <c r="I1784" s="48">
        <v>0</v>
      </c>
      <c r="J1784" s="48">
        <v>-1</v>
      </c>
      <c r="K1784" s="48">
        <v>0</v>
      </c>
      <c r="L1784" s="48">
        <v>0</v>
      </c>
      <c r="M1784">
        <v>8274.2101074000002</v>
      </c>
      <c r="N1784">
        <v>8270.4150391000003</v>
      </c>
      <c r="O1784" s="48">
        <v>1</v>
      </c>
      <c r="P1784" s="61">
        <f t="shared" si="109"/>
        <v>0.54727141381911981</v>
      </c>
      <c r="Q1784" s="62">
        <f t="shared" si="110"/>
        <v>0.63350230677218955</v>
      </c>
      <c r="R1784" s="62">
        <f t="shared" si="111"/>
        <v>1</v>
      </c>
    </row>
    <row r="1785" spans="1:18" x14ac:dyDescent="0.3">
      <c r="A1785" s="60">
        <v>42010</v>
      </c>
      <c r="B1785" s="48">
        <v>0</v>
      </c>
      <c r="C1785" s="48">
        <v>8325.2998050000006</v>
      </c>
      <c r="D1785" s="48">
        <v>8327.8496090000008</v>
      </c>
      <c r="E1785" s="48">
        <v>8111.3500979999999</v>
      </c>
      <c r="F1785" s="48">
        <v>8127.3500979999999</v>
      </c>
      <c r="G1785" s="48">
        <v>172800</v>
      </c>
      <c r="H1785" s="48">
        <f t="shared" si="108"/>
        <v>8188.8499349999993</v>
      </c>
      <c r="I1785" s="48">
        <v>0</v>
      </c>
      <c r="J1785" s="48">
        <v>-1</v>
      </c>
      <c r="K1785" s="48">
        <v>1</v>
      </c>
      <c r="L1785" s="48">
        <v>0</v>
      </c>
      <c r="M1785">
        <v>8264.4250977000011</v>
      </c>
      <c r="N1785">
        <v>8249.8675537500003</v>
      </c>
      <c r="O1785" s="48">
        <v>1</v>
      </c>
      <c r="P1785" s="61">
        <f t="shared" si="109"/>
        <v>0.10787975371586145</v>
      </c>
      <c r="Q1785" s="62">
        <f t="shared" si="110"/>
        <v>0.52694381239610688</v>
      </c>
      <c r="R1785" s="62">
        <f t="shared" si="111"/>
        <v>1</v>
      </c>
    </row>
    <row r="1786" spans="1:18" x14ac:dyDescent="0.3">
      <c r="A1786" s="60">
        <v>42011</v>
      </c>
      <c r="B1786" s="48">
        <v>1</v>
      </c>
      <c r="C1786" s="48">
        <v>8118.6499020000001</v>
      </c>
      <c r="D1786" s="48">
        <v>8151.2001950000003</v>
      </c>
      <c r="E1786" s="48">
        <v>8065.4501950000003</v>
      </c>
      <c r="F1786" s="48">
        <v>8102.1000979999999</v>
      </c>
      <c r="G1786" s="48">
        <v>164100</v>
      </c>
      <c r="H1786" s="48">
        <f t="shared" si="108"/>
        <v>8106.2501626666672</v>
      </c>
      <c r="I1786" s="48">
        <v>0</v>
      </c>
      <c r="J1786" s="48">
        <v>-1</v>
      </c>
      <c r="K1786" s="48">
        <v>1</v>
      </c>
      <c r="L1786" s="48">
        <v>1</v>
      </c>
      <c r="M1786">
        <v>8242.2351074999988</v>
      </c>
      <c r="N1786">
        <v>8233.0600586500004</v>
      </c>
      <c r="O1786" s="48">
        <v>1</v>
      </c>
      <c r="P1786" s="61">
        <f t="shared" si="109"/>
        <v>0.56762688892994451</v>
      </c>
      <c r="Q1786" s="62">
        <f t="shared" si="110"/>
        <v>0.63821541203260468</v>
      </c>
      <c r="R1786" s="62">
        <f t="shared" si="111"/>
        <v>1</v>
      </c>
    </row>
    <row r="1787" spans="1:18" x14ac:dyDescent="0.3">
      <c r="A1787" s="60">
        <v>42012</v>
      </c>
      <c r="B1787" s="48">
        <v>1</v>
      </c>
      <c r="C1787" s="48">
        <v>8191.3999020000001</v>
      </c>
      <c r="D1787" s="48">
        <v>8243.5</v>
      </c>
      <c r="E1787" s="48">
        <v>8167.2998049999997</v>
      </c>
      <c r="F1787" s="48">
        <v>8234.5996090000008</v>
      </c>
      <c r="G1787" s="48">
        <v>143800</v>
      </c>
      <c r="H1787" s="48">
        <f t="shared" si="108"/>
        <v>8215.1331379999992</v>
      </c>
      <c r="I1787" s="48">
        <v>1</v>
      </c>
      <c r="J1787" s="48">
        <v>-1</v>
      </c>
      <c r="K1787" s="48">
        <v>0</v>
      </c>
      <c r="L1787" s="48">
        <v>1</v>
      </c>
      <c r="M1787">
        <v>8238.9950683999978</v>
      </c>
      <c r="N1787">
        <v>8227.7550293499989</v>
      </c>
      <c r="O1787" s="48">
        <v>1</v>
      </c>
      <c r="P1787" s="61">
        <f t="shared" si="109"/>
        <v>0.72340853583448916</v>
      </c>
      <c r="Q1787" s="62">
        <f t="shared" si="110"/>
        <v>0.6733571578347608</v>
      </c>
      <c r="R1787" s="62">
        <f t="shared" si="111"/>
        <v>1</v>
      </c>
    </row>
    <row r="1788" spans="1:18" x14ac:dyDescent="0.3">
      <c r="A1788" s="60">
        <v>42013</v>
      </c>
      <c r="B1788" s="48">
        <v>0</v>
      </c>
      <c r="C1788" s="48">
        <v>8285.4501949999994</v>
      </c>
      <c r="D1788" s="48">
        <v>8303.2998050000006</v>
      </c>
      <c r="E1788" s="48">
        <v>8190.7998049999997</v>
      </c>
      <c r="F1788" s="48">
        <v>8284.5</v>
      </c>
      <c r="G1788" s="48">
        <v>148000</v>
      </c>
      <c r="H1788" s="48">
        <f t="shared" si="108"/>
        <v>8259.5332033333343</v>
      </c>
      <c r="I1788" s="48">
        <v>0</v>
      </c>
      <c r="J1788" s="48">
        <v>-1</v>
      </c>
      <c r="K1788" s="48">
        <v>0</v>
      </c>
      <c r="L1788" s="48">
        <v>0</v>
      </c>
      <c r="M1788">
        <v>8250.0350586000004</v>
      </c>
      <c r="N1788">
        <v>8224.1975098000003</v>
      </c>
      <c r="O1788" s="48">
        <v>1</v>
      </c>
      <c r="P1788" s="61">
        <f t="shared" si="109"/>
        <v>0.61871268277276081</v>
      </c>
      <c r="Q1788" s="62">
        <f t="shared" si="110"/>
        <v>0.64992571178049607</v>
      </c>
      <c r="R1788" s="62">
        <f t="shared" si="111"/>
        <v>1</v>
      </c>
    </row>
    <row r="1789" spans="1:18" x14ac:dyDescent="0.3">
      <c r="A1789" s="60">
        <v>42016</v>
      </c>
      <c r="B1789" s="48">
        <v>1</v>
      </c>
      <c r="C1789" s="48">
        <v>8291.3496090000008</v>
      </c>
      <c r="D1789" s="48">
        <v>8332.5996090000008</v>
      </c>
      <c r="E1789" s="48">
        <v>8245.5996090000008</v>
      </c>
      <c r="F1789" s="48">
        <v>8323</v>
      </c>
      <c r="G1789" s="48">
        <v>103200</v>
      </c>
      <c r="H1789" s="48">
        <f t="shared" si="108"/>
        <v>8300.3997393333339</v>
      </c>
      <c r="I1789" s="48">
        <v>1</v>
      </c>
      <c r="J1789" s="48">
        <v>-1</v>
      </c>
      <c r="K1789" s="48">
        <v>0</v>
      </c>
      <c r="L1789" s="48">
        <v>1</v>
      </c>
      <c r="M1789">
        <v>8262.2650391000006</v>
      </c>
      <c r="N1789">
        <v>8225.7024902499998</v>
      </c>
      <c r="O1789" s="48">
        <v>1</v>
      </c>
      <c r="P1789" s="61">
        <f t="shared" si="109"/>
        <v>0.70964429938325413</v>
      </c>
      <c r="Q1789" s="62">
        <f t="shared" si="110"/>
        <v>0.67032255821194242</v>
      </c>
      <c r="R1789" s="62">
        <f t="shared" si="111"/>
        <v>1</v>
      </c>
    </row>
    <row r="1790" spans="1:18" x14ac:dyDescent="0.3">
      <c r="A1790" s="60">
        <v>42017</v>
      </c>
      <c r="B1790" s="48">
        <v>0</v>
      </c>
      <c r="C1790" s="48">
        <v>8346.1503909999992</v>
      </c>
      <c r="D1790" s="48">
        <v>8356.6503909999992</v>
      </c>
      <c r="E1790" s="48">
        <v>8267.9003909999992</v>
      </c>
      <c r="F1790" s="48">
        <v>8299.4003909999992</v>
      </c>
      <c r="G1790" s="48">
        <v>129600</v>
      </c>
      <c r="H1790" s="48">
        <f t="shared" si="108"/>
        <v>8307.9837243333332</v>
      </c>
      <c r="I1790" s="48">
        <v>0</v>
      </c>
      <c r="J1790" s="48">
        <v>-1</v>
      </c>
      <c r="K1790" s="48">
        <v>0</v>
      </c>
      <c r="L1790" s="48">
        <v>0</v>
      </c>
      <c r="M1790">
        <v>8267.5750977000007</v>
      </c>
      <c r="N1790">
        <v>8229.4675293500004</v>
      </c>
      <c r="O1790" s="48">
        <v>1</v>
      </c>
      <c r="P1790" s="61">
        <f t="shared" si="109"/>
        <v>0.50677810375336674</v>
      </c>
      <c r="Q1790" s="62">
        <f t="shared" si="110"/>
        <v>0.62405088359682159</v>
      </c>
      <c r="R1790" s="62">
        <f t="shared" si="111"/>
        <v>1</v>
      </c>
    </row>
    <row r="1791" spans="1:18" x14ac:dyDescent="0.3">
      <c r="A1791" s="60">
        <v>42018</v>
      </c>
      <c r="B1791" s="48">
        <v>0</v>
      </c>
      <c r="C1791" s="48">
        <v>8307.25</v>
      </c>
      <c r="D1791" s="48">
        <v>8326.4501949999994</v>
      </c>
      <c r="E1791" s="48">
        <v>8236.6503909999992</v>
      </c>
      <c r="F1791" s="48">
        <v>8277.5498050000006</v>
      </c>
      <c r="G1791" s="48">
        <v>146100</v>
      </c>
      <c r="H1791" s="48">
        <f t="shared" si="108"/>
        <v>8280.216797000001</v>
      </c>
      <c r="I1791" s="48">
        <v>0</v>
      </c>
      <c r="J1791" s="48">
        <v>-1</v>
      </c>
      <c r="K1791" s="48">
        <v>1</v>
      </c>
      <c r="L1791" s="48">
        <v>0</v>
      </c>
      <c r="M1791">
        <v>8270.5050781999998</v>
      </c>
      <c r="N1791">
        <v>8232.3650391499996</v>
      </c>
      <c r="O1791" s="48">
        <v>1</v>
      </c>
      <c r="P1791" s="61">
        <f t="shared" si="109"/>
        <v>0.54346849392381358</v>
      </c>
      <c r="Q1791" s="62">
        <f t="shared" si="110"/>
        <v>0.63261890829424228</v>
      </c>
      <c r="R1791" s="62">
        <f t="shared" si="111"/>
        <v>1</v>
      </c>
    </row>
    <row r="1792" spans="1:18" x14ac:dyDescent="0.3">
      <c r="A1792" s="60">
        <v>42019</v>
      </c>
      <c r="B1792" s="48">
        <v>1</v>
      </c>
      <c r="C1792" s="48">
        <v>8424.5</v>
      </c>
      <c r="D1792" s="48">
        <v>8527.0996090000008</v>
      </c>
      <c r="E1792" s="48">
        <v>8380.5498050000006</v>
      </c>
      <c r="F1792" s="48">
        <v>8494.1503909999992</v>
      </c>
      <c r="G1792" s="48">
        <v>232100</v>
      </c>
      <c r="H1792" s="48">
        <f t="shared" si="108"/>
        <v>8467.2666016666662</v>
      </c>
      <c r="I1792" s="48">
        <v>1</v>
      </c>
      <c r="J1792" s="48">
        <v>-1</v>
      </c>
      <c r="K1792" s="48">
        <v>0</v>
      </c>
      <c r="L1792" s="48">
        <v>0</v>
      </c>
      <c r="M1792">
        <v>8291.6500978000004</v>
      </c>
      <c r="N1792">
        <v>8253.6925537999996</v>
      </c>
      <c r="O1792" s="48">
        <v>1</v>
      </c>
      <c r="P1792" s="61">
        <f t="shared" si="109"/>
        <v>0.75419436365679493</v>
      </c>
      <c r="Q1792" s="62">
        <f t="shared" si="110"/>
        <v>0.68009194234002102</v>
      </c>
      <c r="R1792" s="62">
        <f t="shared" si="111"/>
        <v>1</v>
      </c>
    </row>
    <row r="1793" spans="1:18" x14ac:dyDescent="0.3">
      <c r="A1793" s="60">
        <v>42020</v>
      </c>
      <c r="B1793" s="48">
        <v>1</v>
      </c>
      <c r="C1793" s="48">
        <v>8504.0498050000006</v>
      </c>
      <c r="D1793" s="48">
        <v>8530.75</v>
      </c>
      <c r="E1793" s="48">
        <v>8452.25</v>
      </c>
      <c r="F1793" s="48">
        <v>8513.7998050000006</v>
      </c>
      <c r="G1793" s="48">
        <v>176000</v>
      </c>
      <c r="H1793" s="48">
        <f t="shared" si="108"/>
        <v>8498.9332683333341</v>
      </c>
      <c r="I1793" s="48">
        <v>1</v>
      </c>
      <c r="J1793" s="48">
        <v>-1</v>
      </c>
      <c r="K1793" s="48">
        <v>0</v>
      </c>
      <c r="L1793" s="48">
        <v>1</v>
      </c>
      <c r="M1793">
        <v>8303.4850588000008</v>
      </c>
      <c r="N1793">
        <v>8277.8925537999985</v>
      </c>
      <c r="O1793" s="48">
        <v>1</v>
      </c>
      <c r="P1793" s="61">
        <f t="shared" si="109"/>
        <v>0.63478519974646519</v>
      </c>
      <c r="Q1793" s="62">
        <f t="shared" si="110"/>
        <v>0.65357369847896674</v>
      </c>
      <c r="R1793" s="62">
        <f t="shared" si="111"/>
        <v>1</v>
      </c>
    </row>
    <row r="1794" spans="1:18" x14ac:dyDescent="0.3">
      <c r="A1794" s="60">
        <v>42023</v>
      </c>
      <c r="B1794" s="48">
        <v>1</v>
      </c>
      <c r="C1794" s="48">
        <v>8550.0498050000006</v>
      </c>
      <c r="D1794" s="48">
        <v>8570.9501949999994</v>
      </c>
      <c r="E1794" s="48">
        <v>8531.5</v>
      </c>
      <c r="F1794" s="48">
        <v>8550.7001949999994</v>
      </c>
      <c r="G1794" s="48">
        <v>125400</v>
      </c>
      <c r="H1794" s="48">
        <f t="shared" si="108"/>
        <v>8551.0501299999978</v>
      </c>
      <c r="I1794" s="48">
        <v>1</v>
      </c>
      <c r="J1794" s="48">
        <v>-1</v>
      </c>
      <c r="K1794" s="48">
        <v>0</v>
      </c>
      <c r="L1794" s="48">
        <v>1</v>
      </c>
      <c r="M1794">
        <v>8320.7150392000003</v>
      </c>
      <c r="N1794">
        <v>8297.4625732999993</v>
      </c>
      <c r="O1794" s="48">
        <v>1</v>
      </c>
      <c r="P1794" s="61">
        <f t="shared" si="109"/>
        <v>0.62699103505202403</v>
      </c>
      <c r="Q1794" s="62">
        <f t="shared" si="110"/>
        <v>0.65180687584644148</v>
      </c>
      <c r="R1794" s="62">
        <f t="shared" si="111"/>
        <v>1</v>
      </c>
    </row>
    <row r="1795" spans="1:18" x14ac:dyDescent="0.3">
      <c r="A1795" s="60">
        <v>42024</v>
      </c>
      <c r="B1795" s="48">
        <v>1</v>
      </c>
      <c r="C1795" s="48">
        <v>8575.0996090000008</v>
      </c>
      <c r="D1795" s="48">
        <v>8707.9003909999992</v>
      </c>
      <c r="E1795" s="48">
        <v>8574.5</v>
      </c>
      <c r="F1795" s="48">
        <v>8695.5996090000008</v>
      </c>
      <c r="G1795" s="48">
        <v>158700</v>
      </c>
      <c r="H1795" s="48">
        <f t="shared" si="108"/>
        <v>8659.3333333333339</v>
      </c>
      <c r="I1795" s="48">
        <v>1</v>
      </c>
      <c r="J1795" s="48">
        <v>-1</v>
      </c>
      <c r="K1795" s="48">
        <v>0</v>
      </c>
      <c r="L1795" s="48">
        <v>0</v>
      </c>
      <c r="M1795">
        <v>8377.5399902999998</v>
      </c>
      <c r="N1795">
        <v>8320.9825440000004</v>
      </c>
      <c r="O1795" s="48">
        <v>1</v>
      </c>
      <c r="P1795" s="61">
        <f t="shared" si="109"/>
        <v>0.90030727772461105</v>
      </c>
      <c r="Q1795" s="62">
        <f t="shared" si="110"/>
        <v>0.71101264419851207</v>
      </c>
      <c r="R1795" s="62">
        <f t="shared" si="111"/>
        <v>1</v>
      </c>
    </row>
    <row r="1796" spans="1:18" x14ac:dyDescent="0.3">
      <c r="A1796" s="60">
        <v>42025</v>
      </c>
      <c r="B1796" s="48">
        <v>1</v>
      </c>
      <c r="C1796" s="48">
        <v>8719.6503909999992</v>
      </c>
      <c r="D1796" s="48">
        <v>8741.8496090000008</v>
      </c>
      <c r="E1796" s="48">
        <v>8689.5996090000008</v>
      </c>
      <c r="F1796" s="48">
        <v>8729.5</v>
      </c>
      <c r="G1796" s="48">
        <v>185900</v>
      </c>
      <c r="H1796" s="48">
        <f t="shared" si="108"/>
        <v>8720.3164059999999</v>
      </c>
      <c r="I1796" s="48">
        <v>1</v>
      </c>
      <c r="J1796" s="48">
        <v>-1</v>
      </c>
      <c r="K1796" s="48">
        <v>0</v>
      </c>
      <c r="L1796" s="48">
        <v>0</v>
      </c>
      <c r="M1796">
        <v>8440.2799804999995</v>
      </c>
      <c r="N1796">
        <v>8341.2575439999982</v>
      </c>
      <c r="O1796" s="48">
        <v>1</v>
      </c>
      <c r="P1796" s="61">
        <f t="shared" si="109"/>
        <v>0.63291431835320844</v>
      </c>
      <c r="Q1796" s="62">
        <f t="shared" si="110"/>
        <v>0.65314998102729049</v>
      </c>
      <c r="R1796" s="62">
        <f t="shared" si="111"/>
        <v>1</v>
      </c>
    </row>
    <row r="1797" spans="1:18" x14ac:dyDescent="0.3">
      <c r="A1797" s="60">
        <v>42026</v>
      </c>
      <c r="B1797" s="48">
        <v>1</v>
      </c>
      <c r="C1797" s="48">
        <v>8745.8496090000008</v>
      </c>
      <c r="D1797" s="48">
        <v>8774.1503909999992</v>
      </c>
      <c r="E1797" s="48">
        <v>8727</v>
      </c>
      <c r="F1797" s="48">
        <v>8761.4003909999992</v>
      </c>
      <c r="G1797" s="48">
        <v>175500</v>
      </c>
      <c r="H1797" s="48">
        <f t="shared" ref="H1797:H1860" si="112">AVERAGE(D1797,E1797,F1797)</f>
        <v>8754.1835940000001</v>
      </c>
      <c r="I1797" s="48">
        <v>1</v>
      </c>
      <c r="J1797" s="48">
        <v>-1</v>
      </c>
      <c r="K1797" s="48">
        <v>0</v>
      </c>
      <c r="L1797" s="48">
        <v>1</v>
      </c>
      <c r="M1797">
        <v>8492.9600586999986</v>
      </c>
      <c r="N1797">
        <v>8365.9775635500009</v>
      </c>
      <c r="O1797" s="48">
        <v>1</v>
      </c>
      <c r="P1797" s="61">
        <f t="shared" si="109"/>
        <v>0.64909455489140211</v>
      </c>
      <c r="Q1797" s="62">
        <f t="shared" si="110"/>
        <v>0.65680639369017679</v>
      </c>
      <c r="R1797" s="62">
        <f t="shared" si="111"/>
        <v>1</v>
      </c>
    </row>
    <row r="1798" spans="1:18" x14ac:dyDescent="0.3">
      <c r="A1798" s="60">
        <v>42027</v>
      </c>
      <c r="B1798" s="48">
        <v>1</v>
      </c>
      <c r="C1798" s="48">
        <v>8827.9501949999994</v>
      </c>
      <c r="D1798" s="48">
        <v>8866.4003909999992</v>
      </c>
      <c r="E1798" s="48">
        <v>8795.4003909999992</v>
      </c>
      <c r="F1798" s="48">
        <v>8835.5996090000008</v>
      </c>
      <c r="G1798" s="48">
        <v>191200</v>
      </c>
      <c r="H1798" s="48">
        <f t="shared" si="112"/>
        <v>8832.4667969999991</v>
      </c>
      <c r="I1798" s="48">
        <v>1</v>
      </c>
      <c r="J1798" s="48">
        <v>-1</v>
      </c>
      <c r="K1798" s="48">
        <v>0</v>
      </c>
      <c r="L1798" s="48">
        <v>0</v>
      </c>
      <c r="M1798">
        <v>8548.0700195999998</v>
      </c>
      <c r="N1798">
        <v>8399.052539100001</v>
      </c>
      <c r="O1798" s="48">
        <v>1</v>
      </c>
      <c r="P1798" s="61">
        <f t="shared" si="109"/>
        <v>0.6220634897312125</v>
      </c>
      <c r="Q1798" s="62">
        <f t="shared" si="110"/>
        <v>0.65068771150231042</v>
      </c>
      <c r="R1798" s="62">
        <f t="shared" si="111"/>
        <v>1</v>
      </c>
    </row>
    <row r="1799" spans="1:18" x14ac:dyDescent="0.3">
      <c r="A1799" s="60">
        <v>42031</v>
      </c>
      <c r="B1799" s="48">
        <v>1</v>
      </c>
      <c r="C1799" s="48">
        <v>8871.3496090000008</v>
      </c>
      <c r="D1799" s="48">
        <v>8925.0498050000006</v>
      </c>
      <c r="E1799" s="48">
        <v>8825.4501949999994</v>
      </c>
      <c r="F1799" s="48">
        <v>8910.5</v>
      </c>
      <c r="G1799" s="48">
        <v>192000</v>
      </c>
      <c r="H1799" s="48">
        <f t="shared" si="112"/>
        <v>8887</v>
      </c>
      <c r="I1799" s="48">
        <v>1</v>
      </c>
      <c r="J1799" s="48">
        <v>-1</v>
      </c>
      <c r="K1799" s="48">
        <v>0</v>
      </c>
      <c r="L1799" s="48">
        <v>0</v>
      </c>
      <c r="M1799">
        <v>8606.8200195999998</v>
      </c>
      <c r="N1799">
        <v>8434.5425293500011</v>
      </c>
      <c r="O1799" s="48">
        <v>1</v>
      </c>
      <c r="P1799" s="61">
        <f t="shared" si="109"/>
        <v>0.70056610475786996</v>
      </c>
      <c r="Q1799" s="62">
        <f t="shared" si="110"/>
        <v>0.66831327292810117</v>
      </c>
      <c r="R1799" s="62">
        <f t="shared" si="111"/>
        <v>1</v>
      </c>
    </row>
    <row r="1800" spans="1:18" x14ac:dyDescent="0.3">
      <c r="A1800" s="60">
        <v>42032</v>
      </c>
      <c r="B1800" s="48">
        <v>1</v>
      </c>
      <c r="C1800" s="48">
        <v>8902.75</v>
      </c>
      <c r="D1800" s="48">
        <v>8985.0498050000006</v>
      </c>
      <c r="E1800" s="48">
        <v>8874.0498050000006</v>
      </c>
      <c r="F1800" s="48">
        <v>8914.2998050000006</v>
      </c>
      <c r="G1800" s="48">
        <v>185100</v>
      </c>
      <c r="H1800" s="48">
        <f t="shared" si="112"/>
        <v>8924.4664716666666</v>
      </c>
      <c r="I1800" s="48">
        <v>1</v>
      </c>
      <c r="J1800" s="48">
        <v>-1</v>
      </c>
      <c r="K1800" s="48">
        <v>0</v>
      </c>
      <c r="L1800" s="48">
        <v>1</v>
      </c>
      <c r="M1800">
        <v>8668.3099610000008</v>
      </c>
      <c r="N1800">
        <v>8467.9425293499989</v>
      </c>
      <c r="O1800" s="48">
        <v>1</v>
      </c>
      <c r="P1800" s="61">
        <f t="shared" si="109"/>
        <v>0.62354342630209936</v>
      </c>
      <c r="Q1800" s="62">
        <f t="shared" si="110"/>
        <v>0.65102401598137805</v>
      </c>
      <c r="R1800" s="62">
        <f t="shared" si="111"/>
        <v>1</v>
      </c>
    </row>
    <row r="1801" spans="1:18" x14ac:dyDescent="0.3">
      <c r="A1801" s="60">
        <v>42033</v>
      </c>
      <c r="B1801" s="48">
        <v>1</v>
      </c>
      <c r="C1801" s="48">
        <v>8901.5</v>
      </c>
      <c r="D1801" s="48">
        <v>8966.6503909999992</v>
      </c>
      <c r="E1801" s="48">
        <v>8861.25</v>
      </c>
      <c r="F1801" s="48">
        <v>8952.3496090000008</v>
      </c>
      <c r="G1801" s="48">
        <v>256300</v>
      </c>
      <c r="H1801" s="48">
        <f t="shared" si="112"/>
        <v>8926.75</v>
      </c>
      <c r="I1801" s="48">
        <v>1</v>
      </c>
      <c r="J1801" s="48">
        <v>-1</v>
      </c>
      <c r="K1801" s="48">
        <v>0</v>
      </c>
      <c r="L1801" s="48">
        <v>0</v>
      </c>
      <c r="M1801">
        <v>8735.7899414000003</v>
      </c>
      <c r="N1801">
        <v>8503.1475097999992</v>
      </c>
      <c r="O1801" s="48">
        <v>1</v>
      </c>
      <c r="P1801" s="61">
        <f t="shared" si="109"/>
        <v>0.70828788677456767</v>
      </c>
      <c r="Q1801" s="62">
        <f t="shared" si="110"/>
        <v>0.67002273506130361</v>
      </c>
      <c r="R1801" s="62">
        <f t="shared" si="111"/>
        <v>1</v>
      </c>
    </row>
    <row r="1802" spans="1:18" x14ac:dyDescent="0.3">
      <c r="A1802" s="60">
        <v>42034</v>
      </c>
      <c r="B1802" s="48">
        <v>0</v>
      </c>
      <c r="C1802" s="48">
        <v>8996.5996090000008</v>
      </c>
      <c r="D1802" s="48">
        <v>8996.5996090000008</v>
      </c>
      <c r="E1802" s="48">
        <v>8775.0996090000008</v>
      </c>
      <c r="F1802" s="48">
        <v>8808.9003909999992</v>
      </c>
      <c r="G1802" s="48">
        <v>267300</v>
      </c>
      <c r="H1802" s="48">
        <f t="shared" si="112"/>
        <v>8860.1998696666669</v>
      </c>
      <c r="I1802" s="48">
        <v>0</v>
      </c>
      <c r="J1802" s="48">
        <v>0</v>
      </c>
      <c r="K1802" s="48">
        <v>1</v>
      </c>
      <c r="L1802" s="48">
        <v>0</v>
      </c>
      <c r="M1802">
        <v>8767.2649414000007</v>
      </c>
      <c r="N1802">
        <v>8529.4575196000005</v>
      </c>
      <c r="O1802" s="48">
        <v>1</v>
      </c>
      <c r="P1802" s="61">
        <f t="shared" si="109"/>
        <v>0.10837444500092086</v>
      </c>
      <c r="Q1802" s="62">
        <f t="shared" si="110"/>
        <v>0.52706712444069637</v>
      </c>
      <c r="R1802" s="62">
        <f t="shared" si="111"/>
        <v>1</v>
      </c>
    </row>
    <row r="1803" spans="1:18" x14ac:dyDescent="0.3">
      <c r="A1803" s="60">
        <v>42037</v>
      </c>
      <c r="B1803" s="48">
        <v>1</v>
      </c>
      <c r="C1803" s="48">
        <v>8802.5</v>
      </c>
      <c r="D1803" s="48">
        <v>8840.7998050000006</v>
      </c>
      <c r="E1803" s="48">
        <v>8751.0996090000008</v>
      </c>
      <c r="F1803" s="48">
        <v>8797.4003909999992</v>
      </c>
      <c r="G1803" s="48">
        <v>210100</v>
      </c>
      <c r="H1803" s="48">
        <f t="shared" si="112"/>
        <v>8796.4332683333323</v>
      </c>
      <c r="I1803" s="48">
        <v>0</v>
      </c>
      <c r="J1803" s="48">
        <v>-1</v>
      </c>
      <c r="K1803" s="48">
        <v>1</v>
      </c>
      <c r="L1803" s="48">
        <v>1</v>
      </c>
      <c r="M1803">
        <v>8795.625</v>
      </c>
      <c r="N1803">
        <v>8549.5550293999986</v>
      </c>
      <c r="O1803" s="48">
        <v>1</v>
      </c>
      <c r="P1803" s="61">
        <f t="shared" si="109"/>
        <v>0.58382233770275194</v>
      </c>
      <c r="Q1803" s="62">
        <f t="shared" si="110"/>
        <v>0.64194645113243465</v>
      </c>
      <c r="R1803" s="62">
        <f t="shared" si="111"/>
        <v>1</v>
      </c>
    </row>
    <row r="1804" spans="1:18" x14ac:dyDescent="0.3">
      <c r="A1804" s="60">
        <v>42038</v>
      </c>
      <c r="B1804" s="48">
        <v>1</v>
      </c>
      <c r="C1804" s="48">
        <v>8823.1503909999992</v>
      </c>
      <c r="D1804" s="48">
        <v>8837.2998050000006</v>
      </c>
      <c r="E1804" s="48">
        <v>8726.6503909999992</v>
      </c>
      <c r="F1804" s="48">
        <v>8756.5498050000006</v>
      </c>
      <c r="G1804" s="48">
        <v>208700</v>
      </c>
      <c r="H1804" s="48">
        <f t="shared" si="112"/>
        <v>8773.5000003333334</v>
      </c>
      <c r="I1804" s="48">
        <v>0</v>
      </c>
      <c r="J1804" s="48">
        <v>-1</v>
      </c>
      <c r="K1804" s="48">
        <v>1</v>
      </c>
      <c r="L1804" s="48">
        <v>1</v>
      </c>
      <c r="M1804">
        <v>8816.2099610000005</v>
      </c>
      <c r="N1804">
        <v>8568.4625000999986</v>
      </c>
      <c r="O1804" s="48">
        <v>1</v>
      </c>
      <c r="P1804" s="61">
        <f t="shared" si="109"/>
        <v>0.43216375587332079</v>
      </c>
      <c r="Q1804" s="62">
        <f t="shared" si="110"/>
        <v>0.60639023481587562</v>
      </c>
      <c r="R1804" s="62">
        <f t="shared" si="111"/>
        <v>1</v>
      </c>
    </row>
    <row r="1805" spans="1:18" x14ac:dyDescent="0.3">
      <c r="A1805" s="60">
        <v>42039</v>
      </c>
      <c r="B1805" s="48">
        <v>1</v>
      </c>
      <c r="C1805" s="48">
        <v>8789.1503909999992</v>
      </c>
      <c r="D1805" s="48">
        <v>8792.8496090000008</v>
      </c>
      <c r="E1805" s="48">
        <v>8704.4003909999992</v>
      </c>
      <c r="F1805" s="48">
        <v>8723.7001949999994</v>
      </c>
      <c r="G1805" s="48">
        <v>195300</v>
      </c>
      <c r="H1805" s="48">
        <f t="shared" si="112"/>
        <v>8740.3167316666659</v>
      </c>
      <c r="I1805" s="48">
        <v>0</v>
      </c>
      <c r="J1805" s="48">
        <v>-1</v>
      </c>
      <c r="K1805" s="48">
        <v>1</v>
      </c>
      <c r="L1805" s="48">
        <v>1</v>
      </c>
      <c r="M1805">
        <v>8819.0200196000005</v>
      </c>
      <c r="N1805">
        <v>8598.2800049500001</v>
      </c>
      <c r="O1805" s="48">
        <v>1</v>
      </c>
      <c r="P1805" s="61">
        <f t="shared" si="109"/>
        <v>0.44124908454698297</v>
      </c>
      <c r="Q1805" s="62">
        <f t="shared" si="110"/>
        <v>0.60855662230979624</v>
      </c>
      <c r="R1805" s="62">
        <f t="shared" si="111"/>
        <v>1</v>
      </c>
    </row>
    <row r="1806" spans="1:18" x14ac:dyDescent="0.3">
      <c r="A1806" s="60">
        <v>42040</v>
      </c>
      <c r="B1806" s="48">
        <v>0</v>
      </c>
      <c r="C1806" s="48">
        <v>8733.0996090000008</v>
      </c>
      <c r="D1806" s="48">
        <v>8838.4501949999994</v>
      </c>
      <c r="E1806" s="48">
        <v>8683.6503909999992</v>
      </c>
      <c r="F1806" s="48">
        <v>8711.7001949999994</v>
      </c>
      <c r="G1806" s="48">
        <v>173600</v>
      </c>
      <c r="H1806" s="48">
        <f t="shared" si="112"/>
        <v>8744.6002603333327</v>
      </c>
      <c r="I1806" s="48">
        <v>0</v>
      </c>
      <c r="J1806" s="48">
        <v>-1</v>
      </c>
      <c r="K1806" s="48">
        <v>0</v>
      </c>
      <c r="L1806" s="48">
        <v>1</v>
      </c>
      <c r="M1806">
        <v>8817.240039100001</v>
      </c>
      <c r="N1806">
        <v>8628.7600098000003</v>
      </c>
      <c r="O1806" s="48">
        <v>1</v>
      </c>
      <c r="P1806" s="61">
        <f t="shared" si="109"/>
        <v>0.53622024182846817</v>
      </c>
      <c r="Q1806" s="62">
        <f t="shared" si="110"/>
        <v>0.63093271241385063</v>
      </c>
      <c r="R1806" s="62">
        <f t="shared" si="111"/>
        <v>1</v>
      </c>
    </row>
    <row r="1807" spans="1:18" x14ac:dyDescent="0.3">
      <c r="A1807" s="60">
        <v>42041</v>
      </c>
      <c r="B1807" s="48">
        <v>1</v>
      </c>
      <c r="C1807" s="48">
        <v>8696.8496090000008</v>
      </c>
      <c r="D1807" s="48">
        <v>8726.2001949999994</v>
      </c>
      <c r="E1807" s="48">
        <v>8645.5498050000006</v>
      </c>
      <c r="F1807" s="48">
        <v>8661.0498050000006</v>
      </c>
      <c r="G1807" s="48">
        <v>171300</v>
      </c>
      <c r="H1807" s="48">
        <f t="shared" si="112"/>
        <v>8677.5999350000002</v>
      </c>
      <c r="I1807" s="48">
        <v>0</v>
      </c>
      <c r="J1807" s="48">
        <v>-1</v>
      </c>
      <c r="K1807" s="48">
        <v>1</v>
      </c>
      <c r="L1807" s="48">
        <v>1</v>
      </c>
      <c r="M1807">
        <v>8807.2049805000006</v>
      </c>
      <c r="N1807">
        <v>8650.0825195999987</v>
      </c>
      <c r="O1807" s="48">
        <v>1</v>
      </c>
      <c r="P1807" s="61">
        <f t="shared" si="109"/>
        <v>0.5178714035592239</v>
      </c>
      <c r="Q1807" s="62">
        <f t="shared" si="110"/>
        <v>0.62664989471421118</v>
      </c>
      <c r="R1807" s="62">
        <f t="shared" si="111"/>
        <v>1</v>
      </c>
    </row>
    <row r="1808" spans="1:18" x14ac:dyDescent="0.3">
      <c r="A1808" s="60">
        <v>42044</v>
      </c>
      <c r="B1808" s="48">
        <v>1</v>
      </c>
      <c r="C1808" s="48">
        <v>8584.4003909999992</v>
      </c>
      <c r="D1808" s="48">
        <v>8605.5498050000006</v>
      </c>
      <c r="E1808" s="48">
        <v>8516.3496090000008</v>
      </c>
      <c r="F1808" s="48">
        <v>8526.3496090000008</v>
      </c>
      <c r="G1808" s="48">
        <v>146800</v>
      </c>
      <c r="H1808" s="48">
        <f t="shared" si="112"/>
        <v>8549.4163410000001</v>
      </c>
      <c r="I1808" s="48">
        <v>0</v>
      </c>
      <c r="J1808" s="48">
        <v>-1</v>
      </c>
      <c r="K1808" s="48">
        <v>1</v>
      </c>
      <c r="L1808" s="48">
        <v>1</v>
      </c>
      <c r="M1808">
        <v>8776.2799804999995</v>
      </c>
      <c r="N1808">
        <v>8662.1750000499997</v>
      </c>
      <c r="O1808" s="48">
        <v>1</v>
      </c>
      <c r="P1808" s="61">
        <f t="shared" si="109"/>
        <v>0.46990236331626123</v>
      </c>
      <c r="Q1808" s="62">
        <f t="shared" si="110"/>
        <v>0.61536064683724345</v>
      </c>
      <c r="R1808" s="62">
        <f t="shared" si="111"/>
        <v>1</v>
      </c>
    </row>
    <row r="1809" spans="1:18" x14ac:dyDescent="0.3">
      <c r="A1809" s="60">
        <v>42045</v>
      </c>
      <c r="B1809" s="48">
        <v>1</v>
      </c>
      <c r="C1809" s="48">
        <v>8478.0996090000008</v>
      </c>
      <c r="D1809" s="48">
        <v>8646.25</v>
      </c>
      <c r="E1809" s="48">
        <v>8470.5</v>
      </c>
      <c r="F1809" s="48">
        <v>8565.5498050000006</v>
      </c>
      <c r="G1809" s="48">
        <v>196200</v>
      </c>
      <c r="H1809" s="48">
        <f t="shared" si="112"/>
        <v>8560.7666016666681</v>
      </c>
      <c r="I1809" s="48">
        <v>1</v>
      </c>
      <c r="J1809" s="48">
        <v>-1</v>
      </c>
      <c r="K1809" s="48">
        <v>0</v>
      </c>
      <c r="L1809" s="48">
        <v>0</v>
      </c>
      <c r="M1809">
        <v>8741.7849609999994</v>
      </c>
      <c r="N1809">
        <v>8674.3024903000005</v>
      </c>
      <c r="O1809" s="48">
        <v>1</v>
      </c>
      <c r="P1809" s="61">
        <f t="shared" si="109"/>
        <v>0.79438419190304965</v>
      </c>
      <c r="Q1809" s="62">
        <f t="shared" si="110"/>
        <v>0.68877192552357491</v>
      </c>
      <c r="R1809" s="62">
        <f t="shared" si="111"/>
        <v>1</v>
      </c>
    </row>
    <row r="1810" spans="1:18" x14ac:dyDescent="0.3">
      <c r="A1810" s="60">
        <v>42046</v>
      </c>
      <c r="B1810" s="48">
        <v>1</v>
      </c>
      <c r="C1810" s="48">
        <v>8603.2998050000006</v>
      </c>
      <c r="D1810" s="48">
        <v>8651.9501949999994</v>
      </c>
      <c r="E1810" s="48">
        <v>8593.6503909999992</v>
      </c>
      <c r="F1810" s="48">
        <v>8627.4003909999992</v>
      </c>
      <c r="G1810" s="48">
        <v>161600</v>
      </c>
      <c r="H1810" s="48">
        <f t="shared" si="112"/>
        <v>8624.3336589999999</v>
      </c>
      <c r="I1810" s="48">
        <v>1</v>
      </c>
      <c r="J1810" s="48">
        <v>-1</v>
      </c>
      <c r="K1810" s="48">
        <v>0</v>
      </c>
      <c r="L1810" s="48">
        <v>1</v>
      </c>
      <c r="M1810">
        <v>8713.0950196000013</v>
      </c>
      <c r="N1810">
        <v>8690.7024903000001</v>
      </c>
      <c r="O1810" s="48">
        <v>1</v>
      </c>
      <c r="P1810" s="61">
        <f t="shared" si="109"/>
        <v>0.66986975149840822</v>
      </c>
      <c r="Q1810" s="62">
        <f t="shared" si="110"/>
        <v>0.66147399377097549</v>
      </c>
      <c r="R1810" s="62">
        <f t="shared" si="111"/>
        <v>1</v>
      </c>
    </row>
    <row r="1811" spans="1:18" x14ac:dyDescent="0.3">
      <c r="A1811" s="60">
        <v>42047</v>
      </c>
      <c r="B1811" s="48">
        <v>1</v>
      </c>
      <c r="C1811" s="48">
        <v>8676.9501949999994</v>
      </c>
      <c r="D1811" s="48">
        <v>8732.5498050000006</v>
      </c>
      <c r="E1811" s="48">
        <v>8599.25</v>
      </c>
      <c r="F1811" s="48">
        <v>8711.5498050000006</v>
      </c>
      <c r="G1811" s="48">
        <v>158800</v>
      </c>
      <c r="H1811" s="48">
        <f t="shared" si="112"/>
        <v>8681.1165366666683</v>
      </c>
      <c r="I1811" s="48">
        <v>1</v>
      </c>
      <c r="J1811" s="48">
        <v>-1</v>
      </c>
      <c r="K1811" s="48">
        <v>0</v>
      </c>
      <c r="L1811" s="48">
        <v>1</v>
      </c>
      <c r="M1811">
        <v>8689.0150392000014</v>
      </c>
      <c r="N1811">
        <v>8712.402490299999</v>
      </c>
      <c r="O1811" s="48">
        <v>0</v>
      </c>
      <c r="P1811" s="61">
        <f t="shared" si="109"/>
        <v>0.69911501124776221</v>
      </c>
      <c r="Q1811" s="62">
        <f t="shared" si="110"/>
        <v>0.66799152957229435</v>
      </c>
      <c r="R1811" s="62">
        <f t="shared" si="111"/>
        <v>1</v>
      </c>
    </row>
    <row r="1812" spans="1:18" x14ac:dyDescent="0.3">
      <c r="A1812" s="60">
        <v>42048</v>
      </c>
      <c r="B1812" s="48">
        <v>0</v>
      </c>
      <c r="C1812" s="48">
        <v>8741.5</v>
      </c>
      <c r="D1812" s="48">
        <v>8822.0996090000008</v>
      </c>
      <c r="E1812" s="48">
        <v>8729.6503909999992</v>
      </c>
      <c r="F1812" s="48">
        <v>8805.5</v>
      </c>
      <c r="G1812" s="48">
        <v>221900</v>
      </c>
      <c r="H1812" s="48">
        <f t="shared" si="112"/>
        <v>8785.75</v>
      </c>
      <c r="I1812" s="48">
        <v>1</v>
      </c>
      <c r="J1812" s="48">
        <v>-1</v>
      </c>
      <c r="K1812" s="48">
        <v>0</v>
      </c>
      <c r="L1812" s="48">
        <v>0</v>
      </c>
      <c r="M1812">
        <v>8688.6750001</v>
      </c>
      <c r="N1812">
        <v>8727.9699707499985</v>
      </c>
      <c r="O1812" s="48">
        <v>0</v>
      </c>
      <c r="P1812" s="61">
        <f t="shared" si="109"/>
        <v>0.74771561721026503</v>
      </c>
      <c r="Q1812" s="62">
        <f t="shared" si="110"/>
        <v>0.67868073999718614</v>
      </c>
      <c r="R1812" s="62">
        <f t="shared" si="111"/>
        <v>1</v>
      </c>
    </row>
    <row r="1813" spans="1:18" x14ac:dyDescent="0.3">
      <c r="A1813" s="60">
        <v>42051</v>
      </c>
      <c r="B1813" s="48">
        <v>0</v>
      </c>
      <c r="C1813" s="48">
        <v>8831.4003909999992</v>
      </c>
      <c r="D1813" s="48">
        <v>8870.0996090000008</v>
      </c>
      <c r="E1813" s="48">
        <v>8793.4003909999992</v>
      </c>
      <c r="F1813" s="48">
        <v>8809.3496090000008</v>
      </c>
      <c r="G1813" s="48">
        <v>136400</v>
      </c>
      <c r="H1813" s="48">
        <f t="shared" si="112"/>
        <v>8824.2832030000009</v>
      </c>
      <c r="I1813" s="48">
        <v>0</v>
      </c>
      <c r="J1813" s="48">
        <v>-1</v>
      </c>
      <c r="K1813" s="48">
        <v>0</v>
      </c>
      <c r="L1813" s="48">
        <v>1</v>
      </c>
      <c r="M1813">
        <v>8689.8699219000009</v>
      </c>
      <c r="N1813">
        <v>8742.7474609499986</v>
      </c>
      <c r="O1813" s="48">
        <v>0</v>
      </c>
      <c r="P1813" s="61">
        <f t="shared" si="109"/>
        <v>0.56194281209655306</v>
      </c>
      <c r="Q1813" s="62">
        <f t="shared" si="110"/>
        <v>0.63690195023201723</v>
      </c>
      <c r="R1813" s="62">
        <f t="shared" si="111"/>
        <v>1</v>
      </c>
    </row>
    <row r="1814" spans="1:18" x14ac:dyDescent="0.3">
      <c r="A1814" s="60">
        <v>42053</v>
      </c>
      <c r="B1814" s="48">
        <v>0</v>
      </c>
      <c r="C1814" s="48">
        <v>8811.5498050000006</v>
      </c>
      <c r="D1814" s="48">
        <v>8894.2998050000006</v>
      </c>
      <c r="E1814" s="48">
        <v>8808.9003909999992</v>
      </c>
      <c r="F1814" s="48">
        <v>8869.0996090000008</v>
      </c>
      <c r="G1814" s="48">
        <v>147600</v>
      </c>
      <c r="H1814" s="48">
        <f t="shared" si="112"/>
        <v>8857.4332683333323</v>
      </c>
      <c r="I1814" s="48">
        <v>1</v>
      </c>
      <c r="J1814" s="48">
        <v>-1</v>
      </c>
      <c r="K1814" s="48">
        <v>0</v>
      </c>
      <c r="L1814" s="48">
        <v>0</v>
      </c>
      <c r="M1814">
        <v>8701.1249023</v>
      </c>
      <c r="N1814">
        <v>8758.6674316499993</v>
      </c>
      <c r="O1814" s="48">
        <v>0</v>
      </c>
      <c r="P1814" s="61">
        <f t="shared" si="109"/>
        <v>0.75314847277521524</v>
      </c>
      <c r="Q1814" s="62">
        <f t="shared" si="110"/>
        <v>0.67986434826314501</v>
      </c>
      <c r="R1814" s="62">
        <f t="shared" si="111"/>
        <v>1</v>
      </c>
    </row>
    <row r="1815" spans="1:18" x14ac:dyDescent="0.3">
      <c r="A1815" s="60">
        <v>42054</v>
      </c>
      <c r="B1815" s="48">
        <v>0</v>
      </c>
      <c r="C1815" s="48">
        <v>8883.0498050000006</v>
      </c>
      <c r="D1815" s="48">
        <v>8913.4501949999994</v>
      </c>
      <c r="E1815" s="48">
        <v>8794.4501949999994</v>
      </c>
      <c r="F1815" s="48">
        <v>8895.2998050000006</v>
      </c>
      <c r="G1815" s="48">
        <v>213300</v>
      </c>
      <c r="H1815" s="48">
        <f t="shared" si="112"/>
        <v>8867.7333983333319</v>
      </c>
      <c r="I1815" s="48">
        <v>1</v>
      </c>
      <c r="J1815" s="48">
        <v>-1</v>
      </c>
      <c r="K1815" s="48">
        <v>0</v>
      </c>
      <c r="L1815" s="48">
        <v>0</v>
      </c>
      <c r="M1815">
        <v>8718.2848632999994</v>
      </c>
      <c r="N1815">
        <v>8768.6524414499982</v>
      </c>
      <c r="O1815" s="48">
        <v>0</v>
      </c>
      <c r="P1815" s="61">
        <f t="shared" si="109"/>
        <v>0.63145384123037063</v>
      </c>
      <c r="Q1815" s="62">
        <f t="shared" si="110"/>
        <v>0.65281904315309625</v>
      </c>
      <c r="R1815" s="62">
        <f t="shared" si="111"/>
        <v>1</v>
      </c>
    </row>
    <row r="1816" spans="1:18" x14ac:dyDescent="0.3">
      <c r="A1816" s="60">
        <v>42055</v>
      </c>
      <c r="B1816" s="48">
        <v>0</v>
      </c>
      <c r="C1816" s="48">
        <v>8895.5</v>
      </c>
      <c r="D1816" s="48">
        <v>8899.9501949999994</v>
      </c>
      <c r="E1816" s="48">
        <v>8816.2998050000006</v>
      </c>
      <c r="F1816" s="48">
        <v>8833.5996090000008</v>
      </c>
      <c r="G1816" s="48">
        <v>197600</v>
      </c>
      <c r="H1816" s="48">
        <f t="shared" si="112"/>
        <v>8849.9498696666669</v>
      </c>
      <c r="I1816" s="48">
        <v>0</v>
      </c>
      <c r="J1816" s="48">
        <v>-1</v>
      </c>
      <c r="K1816" s="48">
        <v>1</v>
      </c>
      <c r="L1816" s="48">
        <v>1</v>
      </c>
      <c r="M1816">
        <v>8730.4748046999994</v>
      </c>
      <c r="N1816">
        <v>8773.8574218999984</v>
      </c>
      <c r="O1816" s="48">
        <v>0</v>
      </c>
      <c r="P1816" s="61">
        <f t="shared" si="109"/>
        <v>0.44968849222196794</v>
      </c>
      <c r="Q1816" s="62">
        <f t="shared" si="110"/>
        <v>0.61056516763181745</v>
      </c>
      <c r="R1816" s="62">
        <f t="shared" si="111"/>
        <v>1</v>
      </c>
    </row>
    <row r="1817" spans="1:18" x14ac:dyDescent="0.3">
      <c r="A1817" s="60">
        <v>42058</v>
      </c>
      <c r="B1817" s="48">
        <v>0</v>
      </c>
      <c r="C1817" s="48">
        <v>8856.8496090000008</v>
      </c>
      <c r="D1817" s="48">
        <v>8869</v>
      </c>
      <c r="E1817" s="48">
        <v>8736.0996090000008</v>
      </c>
      <c r="F1817" s="48">
        <v>8754.9501949999994</v>
      </c>
      <c r="G1817" s="48">
        <v>139600</v>
      </c>
      <c r="H1817" s="48">
        <f t="shared" si="112"/>
        <v>8786.6832680000007</v>
      </c>
      <c r="I1817" s="48">
        <v>0</v>
      </c>
      <c r="J1817" s="48">
        <v>-1</v>
      </c>
      <c r="K1817" s="48">
        <v>1</v>
      </c>
      <c r="L1817" s="48">
        <v>1</v>
      </c>
      <c r="M1817">
        <v>8739.8648436999993</v>
      </c>
      <c r="N1817">
        <v>8773.5349120999999</v>
      </c>
      <c r="O1817" s="48">
        <v>0</v>
      </c>
      <c r="P1817" s="61">
        <f t="shared" ref="P1817:P1880" si="113">$B$2+SUMPRODUCT($C$2:$G$2,C1817:G1817)</f>
        <v>0.36324831961849868</v>
      </c>
      <c r="Q1817" s="62">
        <f t="shared" ref="Q1817:Q1880" si="114">EXP(P1817)/(1+EXP(P1817))</f>
        <v>0.58982653258337459</v>
      </c>
      <c r="R1817" s="62">
        <f t="shared" ref="R1817:R1880" si="115">IF(Q1817&gt;0.5,1,0)</f>
        <v>1</v>
      </c>
    </row>
    <row r="1818" spans="1:18" x14ac:dyDescent="0.3">
      <c r="A1818" s="60">
        <v>42059</v>
      </c>
      <c r="B1818" s="48">
        <v>0</v>
      </c>
      <c r="C1818" s="48">
        <v>8772.9003909999992</v>
      </c>
      <c r="D1818" s="48">
        <v>8800.5</v>
      </c>
      <c r="E1818" s="48">
        <v>8726.75</v>
      </c>
      <c r="F1818" s="48">
        <v>8762.0996090000008</v>
      </c>
      <c r="G1818" s="48">
        <v>149800</v>
      </c>
      <c r="H1818" s="48">
        <f t="shared" si="112"/>
        <v>8763.116536333333</v>
      </c>
      <c r="I1818" s="48">
        <v>0</v>
      </c>
      <c r="J1818" s="48">
        <v>-1</v>
      </c>
      <c r="K1818" s="48">
        <v>1</v>
      </c>
      <c r="L1818" s="48">
        <v>0</v>
      </c>
      <c r="M1818">
        <v>8763.4398437</v>
      </c>
      <c r="N1818">
        <v>8769.8599121000007</v>
      </c>
      <c r="O1818" s="48">
        <v>0</v>
      </c>
      <c r="P1818" s="61">
        <f t="shared" si="113"/>
        <v>0.58985327816846966</v>
      </c>
      <c r="Q1818" s="62">
        <f t="shared" si="114"/>
        <v>0.64333148018513364</v>
      </c>
      <c r="R1818" s="62">
        <f t="shared" si="115"/>
        <v>1</v>
      </c>
    </row>
    <row r="1819" spans="1:18" x14ac:dyDescent="0.3">
      <c r="A1819" s="60">
        <v>42060</v>
      </c>
      <c r="B1819" s="48">
        <v>0</v>
      </c>
      <c r="C1819" s="48">
        <v>8801.9003909999992</v>
      </c>
      <c r="D1819" s="48">
        <v>8840.6503909999992</v>
      </c>
      <c r="E1819" s="48">
        <v>8751.4003909999992</v>
      </c>
      <c r="F1819" s="48">
        <v>8767.25</v>
      </c>
      <c r="G1819" s="48">
        <v>135200</v>
      </c>
      <c r="H1819" s="48">
        <f t="shared" si="112"/>
        <v>8786.4335940000001</v>
      </c>
      <c r="I1819" s="48">
        <v>0</v>
      </c>
      <c r="J1819" s="48">
        <v>-1</v>
      </c>
      <c r="K1819" s="48">
        <v>0</v>
      </c>
      <c r="L1819" s="48">
        <v>1</v>
      </c>
      <c r="M1819">
        <v>8783.6098631999994</v>
      </c>
      <c r="N1819">
        <v>8762.6974120999985</v>
      </c>
      <c r="O1819" s="48">
        <v>1</v>
      </c>
      <c r="P1819" s="61">
        <f t="shared" si="113"/>
        <v>0.52996676741944282</v>
      </c>
      <c r="Q1819" s="62">
        <f t="shared" si="114"/>
        <v>0.62947536096223755</v>
      </c>
      <c r="R1819" s="62">
        <f t="shared" si="115"/>
        <v>1</v>
      </c>
    </row>
    <row r="1820" spans="1:18" x14ac:dyDescent="0.3">
      <c r="A1820" s="60">
        <v>42061</v>
      </c>
      <c r="B1820" s="48">
        <v>0</v>
      </c>
      <c r="C1820" s="48">
        <v>8779</v>
      </c>
      <c r="D1820" s="48">
        <v>8786.0498050000006</v>
      </c>
      <c r="E1820" s="48">
        <v>8669.4501949999994</v>
      </c>
      <c r="F1820" s="48">
        <v>8683.8496090000008</v>
      </c>
      <c r="G1820" s="48">
        <v>217500</v>
      </c>
      <c r="H1820" s="48">
        <f t="shared" si="112"/>
        <v>8713.116536333333</v>
      </c>
      <c r="I1820" s="48">
        <v>0</v>
      </c>
      <c r="J1820" s="48">
        <v>-1</v>
      </c>
      <c r="K1820" s="48">
        <v>1</v>
      </c>
      <c r="L1820" s="48">
        <v>0</v>
      </c>
      <c r="M1820">
        <v>8789.254785000001</v>
      </c>
      <c r="N1820">
        <v>8751.1749022999993</v>
      </c>
      <c r="O1820" s="48">
        <v>1</v>
      </c>
      <c r="P1820" s="61">
        <f t="shared" si="113"/>
        <v>0.35740124532062939</v>
      </c>
      <c r="Q1820" s="62">
        <f t="shared" si="114"/>
        <v>0.58841120358662313</v>
      </c>
      <c r="R1820" s="62">
        <f t="shared" si="115"/>
        <v>1</v>
      </c>
    </row>
    <row r="1821" spans="1:18" x14ac:dyDescent="0.3">
      <c r="A1821" s="60">
        <v>42062</v>
      </c>
      <c r="B1821" s="48">
        <v>1</v>
      </c>
      <c r="C1821" s="48">
        <v>8729.5</v>
      </c>
      <c r="D1821" s="48">
        <v>8856.9501949999994</v>
      </c>
      <c r="E1821" s="48">
        <v>8717.4501949999994</v>
      </c>
      <c r="F1821" s="48">
        <v>8844.5996090000008</v>
      </c>
      <c r="G1821" s="48">
        <v>249500</v>
      </c>
      <c r="H1821" s="48">
        <f t="shared" si="112"/>
        <v>8806.3333330000005</v>
      </c>
      <c r="I1821" s="48">
        <v>1</v>
      </c>
      <c r="J1821" s="48">
        <v>-1</v>
      </c>
      <c r="K1821" s="48">
        <v>0</v>
      </c>
      <c r="L1821" s="48">
        <v>0</v>
      </c>
      <c r="M1821">
        <v>8802.5597653999994</v>
      </c>
      <c r="N1821">
        <v>8745.7874023000004</v>
      </c>
      <c r="O1821" s="48">
        <v>1</v>
      </c>
      <c r="P1821" s="61">
        <f t="shared" si="113"/>
        <v>0.86056540919819358</v>
      </c>
      <c r="Q1821" s="62">
        <f t="shared" si="114"/>
        <v>0.70277877099271413</v>
      </c>
      <c r="R1821" s="62">
        <f t="shared" si="115"/>
        <v>1</v>
      </c>
    </row>
    <row r="1822" spans="1:18" x14ac:dyDescent="0.3">
      <c r="A1822" s="60">
        <v>42065</v>
      </c>
      <c r="B1822" s="48">
        <v>1</v>
      </c>
      <c r="C1822" s="48">
        <v>8953.8496090000008</v>
      </c>
      <c r="D1822" s="48">
        <v>8972.3496090000008</v>
      </c>
      <c r="E1822" s="48">
        <v>8885.4501949999994</v>
      </c>
      <c r="F1822" s="48">
        <v>8956.75</v>
      </c>
      <c r="G1822" s="48">
        <v>218100</v>
      </c>
      <c r="H1822" s="48">
        <f t="shared" si="112"/>
        <v>8938.1832680000007</v>
      </c>
      <c r="I1822" s="48">
        <v>1</v>
      </c>
      <c r="J1822" s="48">
        <v>-1</v>
      </c>
      <c r="K1822" s="48">
        <v>0</v>
      </c>
      <c r="L1822" s="48">
        <v>1</v>
      </c>
      <c r="M1822">
        <v>8817.6847653999994</v>
      </c>
      <c r="N1822">
        <v>8753.1798827499988</v>
      </c>
      <c r="O1822" s="48">
        <v>1</v>
      </c>
      <c r="P1822" s="61">
        <f t="shared" si="113"/>
        <v>0.60802518902976699</v>
      </c>
      <c r="Q1822" s="62">
        <f t="shared" si="114"/>
        <v>0.6474901894983851</v>
      </c>
      <c r="R1822" s="62">
        <f t="shared" si="115"/>
        <v>1</v>
      </c>
    </row>
    <row r="1823" spans="1:18" x14ac:dyDescent="0.3">
      <c r="A1823" s="60">
        <v>42066</v>
      </c>
      <c r="B1823" s="48">
        <v>1</v>
      </c>
      <c r="C1823" s="48">
        <v>8962.8496090000008</v>
      </c>
      <c r="D1823" s="48">
        <v>9008.4003909999992</v>
      </c>
      <c r="E1823" s="48">
        <v>8925.5498050000006</v>
      </c>
      <c r="F1823" s="48">
        <v>8996.25</v>
      </c>
      <c r="G1823" s="48">
        <v>177800</v>
      </c>
      <c r="H1823" s="48">
        <f t="shared" si="112"/>
        <v>8976.7333986666654</v>
      </c>
      <c r="I1823" s="48">
        <v>1</v>
      </c>
      <c r="J1823" s="48">
        <v>-1</v>
      </c>
      <c r="K1823" s="48">
        <v>0</v>
      </c>
      <c r="L1823" s="48">
        <v>1</v>
      </c>
      <c r="M1823">
        <v>8836.3748044999993</v>
      </c>
      <c r="N1823">
        <v>8763.1223632000001</v>
      </c>
      <c r="O1823" s="48">
        <v>1</v>
      </c>
      <c r="P1823" s="61">
        <f t="shared" si="113"/>
        <v>0.69192040221077689</v>
      </c>
      <c r="Q1823" s="62">
        <f t="shared" si="114"/>
        <v>0.66639399353835604</v>
      </c>
      <c r="R1823" s="62">
        <f t="shared" si="115"/>
        <v>1</v>
      </c>
    </row>
    <row r="1824" spans="1:18" x14ac:dyDescent="0.3">
      <c r="A1824" s="60">
        <v>42067</v>
      </c>
      <c r="B1824" s="48">
        <v>0</v>
      </c>
      <c r="C1824" s="48">
        <v>9109.1503909999992</v>
      </c>
      <c r="D1824" s="48">
        <v>9119.2001949999994</v>
      </c>
      <c r="E1824" s="48">
        <v>8893.9501949999994</v>
      </c>
      <c r="F1824" s="48">
        <v>8922.6503909999992</v>
      </c>
      <c r="G1824" s="48">
        <v>248400</v>
      </c>
      <c r="H1824" s="48">
        <f t="shared" si="112"/>
        <v>8978.6002603333327</v>
      </c>
      <c r="I1824" s="48">
        <v>0</v>
      </c>
      <c r="J1824" s="48">
        <v>-1</v>
      </c>
      <c r="K1824" s="48">
        <v>0</v>
      </c>
      <c r="L1824" s="48">
        <v>0</v>
      </c>
      <c r="M1824">
        <v>8841.7298826999995</v>
      </c>
      <c r="N1824">
        <v>8771.4273924999998</v>
      </c>
      <c r="O1824" s="48">
        <v>1</v>
      </c>
      <c r="P1824" s="61">
        <f t="shared" si="113"/>
        <v>0.11496869645197472</v>
      </c>
      <c r="Q1824" s="62">
        <f t="shared" si="114"/>
        <v>0.52871055687483604</v>
      </c>
      <c r="R1824" s="62">
        <f t="shared" si="115"/>
        <v>1</v>
      </c>
    </row>
    <row r="1825" spans="1:18" x14ac:dyDescent="0.3">
      <c r="A1825" s="60">
        <v>42068</v>
      </c>
      <c r="B1825" s="48">
        <v>1</v>
      </c>
      <c r="C1825" s="48">
        <v>8929.4003909999992</v>
      </c>
      <c r="D1825" s="48">
        <v>8957.5498050000006</v>
      </c>
      <c r="E1825" s="48">
        <v>8849.3496090000008</v>
      </c>
      <c r="F1825" s="48">
        <v>8937.75</v>
      </c>
      <c r="G1825" s="48">
        <v>160100</v>
      </c>
      <c r="H1825" s="48">
        <f t="shared" si="112"/>
        <v>8914.8831379999992</v>
      </c>
      <c r="I1825" s="48">
        <v>1</v>
      </c>
      <c r="J1825" s="48">
        <v>-1</v>
      </c>
      <c r="K1825" s="48">
        <v>1</v>
      </c>
      <c r="L1825" s="48">
        <v>1</v>
      </c>
      <c r="M1825">
        <v>8845.9749021999996</v>
      </c>
      <c r="N1825">
        <v>8782.1298827499995</v>
      </c>
      <c r="O1825" s="48">
        <v>1</v>
      </c>
      <c r="P1825" s="61">
        <f t="shared" si="113"/>
        <v>0.63803920302403672</v>
      </c>
      <c r="Q1825" s="62">
        <f t="shared" si="114"/>
        <v>0.65431008537483248</v>
      </c>
      <c r="R1825" s="62">
        <f t="shared" si="115"/>
        <v>1</v>
      </c>
    </row>
    <row r="1826" spans="1:18" x14ac:dyDescent="0.3">
      <c r="A1826" s="60">
        <v>42072</v>
      </c>
      <c r="B1826" s="48">
        <v>1</v>
      </c>
      <c r="C1826" s="48">
        <v>8891.1503909999992</v>
      </c>
      <c r="D1826" s="48">
        <v>8891.2998050000006</v>
      </c>
      <c r="E1826" s="48">
        <v>8740.4501949999994</v>
      </c>
      <c r="F1826" s="48">
        <v>8756.75</v>
      </c>
      <c r="G1826" s="48">
        <v>155500</v>
      </c>
      <c r="H1826" s="48">
        <f t="shared" si="112"/>
        <v>8796.1666666666661</v>
      </c>
      <c r="I1826" s="48">
        <v>0</v>
      </c>
      <c r="J1826" s="48">
        <v>-1</v>
      </c>
      <c r="K1826" s="48">
        <v>1</v>
      </c>
      <c r="L1826" s="48">
        <v>1</v>
      </c>
      <c r="M1826">
        <v>8838.2899413000014</v>
      </c>
      <c r="N1826">
        <v>8784.3823730000004</v>
      </c>
      <c r="O1826" s="48">
        <v>1</v>
      </c>
      <c r="P1826" s="61">
        <f t="shared" si="113"/>
        <v>0.27810555631977601</v>
      </c>
      <c r="Q1826" s="62">
        <f t="shared" si="114"/>
        <v>0.56908171477103786</v>
      </c>
      <c r="R1826" s="62">
        <f t="shared" si="115"/>
        <v>1</v>
      </c>
    </row>
    <row r="1827" spans="1:18" x14ac:dyDescent="0.3">
      <c r="A1827" s="60">
        <v>42073</v>
      </c>
      <c r="B1827" s="48">
        <v>0</v>
      </c>
      <c r="C1827" s="48">
        <v>8769.75</v>
      </c>
      <c r="D1827" s="48">
        <v>8778</v>
      </c>
      <c r="E1827" s="48">
        <v>8677.3496090000008</v>
      </c>
      <c r="F1827" s="48">
        <v>8712.0498050000006</v>
      </c>
      <c r="G1827" s="48">
        <v>163800</v>
      </c>
      <c r="H1827" s="48">
        <f t="shared" si="112"/>
        <v>8722.4664713333332</v>
      </c>
      <c r="I1827" s="48">
        <v>0</v>
      </c>
      <c r="J1827" s="48">
        <v>-1</v>
      </c>
      <c r="K1827" s="48">
        <v>1</v>
      </c>
      <c r="L1827" s="48">
        <v>0</v>
      </c>
      <c r="M1827">
        <v>8833.9999023000018</v>
      </c>
      <c r="N1827">
        <v>8786.9323729999996</v>
      </c>
      <c r="O1827" s="48">
        <v>1</v>
      </c>
      <c r="P1827" s="61">
        <f t="shared" si="113"/>
        <v>0.47018788973203707</v>
      </c>
      <c r="Q1827" s="62">
        <f t="shared" si="114"/>
        <v>0.61542822640670614</v>
      </c>
      <c r="R1827" s="62">
        <f t="shared" si="115"/>
        <v>1</v>
      </c>
    </row>
    <row r="1828" spans="1:18" x14ac:dyDescent="0.3">
      <c r="A1828" s="60">
        <v>42074</v>
      </c>
      <c r="B1828" s="48">
        <v>0</v>
      </c>
      <c r="C1828" s="48">
        <v>8728.75</v>
      </c>
      <c r="D1828" s="48">
        <v>8755.5996090000008</v>
      </c>
      <c r="E1828" s="48">
        <v>8682.3496090000008</v>
      </c>
      <c r="F1828" s="48">
        <v>8699.9501949999994</v>
      </c>
      <c r="G1828" s="48">
        <v>172800</v>
      </c>
      <c r="H1828" s="48">
        <f t="shared" si="112"/>
        <v>8712.6331376666658</v>
      </c>
      <c r="I1828" s="48">
        <v>0</v>
      </c>
      <c r="J1828" s="48">
        <v>-1</v>
      </c>
      <c r="K1828" s="48">
        <v>1</v>
      </c>
      <c r="L1828" s="48">
        <v>0</v>
      </c>
      <c r="M1828">
        <v>8827.7849609000004</v>
      </c>
      <c r="N1828">
        <v>8795.6124022999993</v>
      </c>
      <c r="O1828" s="48">
        <v>1</v>
      </c>
      <c r="P1828" s="61">
        <f t="shared" si="113"/>
        <v>0.5361024754340008</v>
      </c>
      <c r="Q1828" s="62">
        <f t="shared" si="114"/>
        <v>0.63090528930589951</v>
      </c>
      <c r="R1828" s="62">
        <f t="shared" si="115"/>
        <v>1</v>
      </c>
    </row>
    <row r="1829" spans="1:18" x14ac:dyDescent="0.3">
      <c r="A1829" s="60">
        <v>42075</v>
      </c>
      <c r="B1829" s="48">
        <v>1</v>
      </c>
      <c r="C1829" s="48">
        <v>8740.6503909999992</v>
      </c>
      <c r="D1829" s="48">
        <v>8787.2001949999994</v>
      </c>
      <c r="E1829" s="48">
        <v>8732.9003909999992</v>
      </c>
      <c r="F1829" s="48">
        <v>8776</v>
      </c>
      <c r="G1829" s="48">
        <v>173900</v>
      </c>
      <c r="H1829" s="48">
        <f t="shared" si="112"/>
        <v>8765.3668620000008</v>
      </c>
      <c r="I1829" s="48">
        <v>1</v>
      </c>
      <c r="J1829" s="48">
        <v>-1</v>
      </c>
      <c r="K1829" s="48">
        <v>0</v>
      </c>
      <c r="L1829" s="48">
        <v>0</v>
      </c>
      <c r="M1829">
        <v>8828.6599609000004</v>
      </c>
      <c r="N1829">
        <v>8806.1349120499981</v>
      </c>
      <c r="O1829" s="48">
        <v>1</v>
      </c>
      <c r="P1829" s="61">
        <f t="shared" si="113"/>
        <v>0.6961492022582868</v>
      </c>
      <c r="Q1829" s="62">
        <f t="shared" si="114"/>
        <v>0.66733344848329068</v>
      </c>
      <c r="R1829" s="62">
        <f t="shared" si="115"/>
        <v>1</v>
      </c>
    </row>
    <row r="1830" spans="1:18" x14ac:dyDescent="0.3">
      <c r="A1830" s="60">
        <v>42076</v>
      </c>
      <c r="B1830" s="48">
        <v>0</v>
      </c>
      <c r="C1830" s="48">
        <v>8844.0498050000006</v>
      </c>
      <c r="D1830" s="48">
        <v>8849.75</v>
      </c>
      <c r="E1830" s="48">
        <v>8631.75</v>
      </c>
      <c r="F1830" s="48">
        <v>8647.75</v>
      </c>
      <c r="G1830" s="48">
        <v>179200</v>
      </c>
      <c r="H1830" s="48">
        <f t="shared" si="112"/>
        <v>8709.75</v>
      </c>
      <c r="I1830" s="48">
        <v>0</v>
      </c>
      <c r="J1830" s="48">
        <v>-1</v>
      </c>
      <c r="K1830" s="48">
        <v>1</v>
      </c>
      <c r="L1830" s="48">
        <v>0</v>
      </c>
      <c r="M1830">
        <v>8825.0499999999993</v>
      </c>
      <c r="N1830">
        <v>8807.1523925000001</v>
      </c>
      <c r="O1830" s="48">
        <v>1</v>
      </c>
      <c r="P1830" s="61">
        <f t="shared" si="113"/>
        <v>0.11093610928752329</v>
      </c>
      <c r="Q1830" s="62">
        <f t="shared" si="114"/>
        <v>0.52770561914183356</v>
      </c>
      <c r="R1830" s="62">
        <f t="shared" si="115"/>
        <v>1</v>
      </c>
    </row>
    <row r="1831" spans="1:18" x14ac:dyDescent="0.3">
      <c r="A1831" s="60">
        <v>42079</v>
      </c>
      <c r="B1831" s="48">
        <v>1</v>
      </c>
      <c r="C1831" s="48">
        <v>8656.75</v>
      </c>
      <c r="D1831" s="48">
        <v>8663.5498050000006</v>
      </c>
      <c r="E1831" s="48">
        <v>8612</v>
      </c>
      <c r="F1831" s="48">
        <v>8633.1503909999992</v>
      </c>
      <c r="G1831" s="48">
        <v>163300</v>
      </c>
      <c r="H1831" s="48">
        <f t="shared" si="112"/>
        <v>8636.2333986666672</v>
      </c>
      <c r="I1831" s="48">
        <v>0</v>
      </c>
      <c r="J1831" s="48">
        <v>-1</v>
      </c>
      <c r="K1831" s="48">
        <v>1</v>
      </c>
      <c r="L1831" s="48">
        <v>1</v>
      </c>
      <c r="M1831">
        <v>8803.9050782000013</v>
      </c>
      <c r="N1831">
        <v>8803.2324218000012</v>
      </c>
      <c r="O1831" s="48">
        <v>1</v>
      </c>
      <c r="P1831" s="61">
        <f t="shared" si="113"/>
        <v>0.55709469283563795</v>
      </c>
      <c r="Q1831" s="62">
        <f t="shared" si="114"/>
        <v>0.63578004213400663</v>
      </c>
      <c r="R1831" s="62">
        <f t="shared" si="115"/>
        <v>1</v>
      </c>
    </row>
    <row r="1832" spans="1:18" x14ac:dyDescent="0.3">
      <c r="A1832" s="60">
        <v>42080</v>
      </c>
      <c r="B1832" s="48">
        <v>0</v>
      </c>
      <c r="C1832" s="48">
        <v>8689.0996090000008</v>
      </c>
      <c r="D1832" s="48">
        <v>8742.5498050000006</v>
      </c>
      <c r="E1832" s="48">
        <v>8630.7998050000006</v>
      </c>
      <c r="F1832" s="48">
        <v>8723.2998050000006</v>
      </c>
      <c r="G1832" s="48">
        <v>177000</v>
      </c>
      <c r="H1832" s="48">
        <f t="shared" si="112"/>
        <v>8698.8831383333327</v>
      </c>
      <c r="I1832" s="48">
        <v>1</v>
      </c>
      <c r="J1832" s="48">
        <v>-1</v>
      </c>
      <c r="K1832" s="48">
        <v>0</v>
      </c>
      <c r="L1832" s="48">
        <v>0</v>
      </c>
      <c r="M1832">
        <v>8780.5600587000008</v>
      </c>
      <c r="N1832">
        <v>8799.122412050001</v>
      </c>
      <c r="O1832" s="48">
        <v>0</v>
      </c>
      <c r="P1832" s="61">
        <f t="shared" si="113"/>
        <v>0.69230403979579747</v>
      </c>
      <c r="Q1832" s="62">
        <f t="shared" si="114"/>
        <v>0.66647927573068988</v>
      </c>
      <c r="R1832" s="62">
        <f t="shared" si="115"/>
        <v>1</v>
      </c>
    </row>
    <row r="1833" spans="1:18" x14ac:dyDescent="0.3">
      <c r="A1833" s="60">
        <v>42081</v>
      </c>
      <c r="B1833" s="48">
        <v>0</v>
      </c>
      <c r="C1833" s="48">
        <v>8742.9003909999992</v>
      </c>
      <c r="D1833" s="48">
        <v>8747.25</v>
      </c>
      <c r="E1833" s="48">
        <v>8664</v>
      </c>
      <c r="F1833" s="48">
        <v>8685.9003909999992</v>
      </c>
      <c r="G1833" s="48">
        <v>156400</v>
      </c>
      <c r="H1833" s="48">
        <f t="shared" si="112"/>
        <v>8699.0501303333331</v>
      </c>
      <c r="I1833" s="48">
        <v>0</v>
      </c>
      <c r="J1833" s="48">
        <v>-1</v>
      </c>
      <c r="K1833" s="48">
        <v>0</v>
      </c>
      <c r="L1833" s="48">
        <v>1</v>
      </c>
      <c r="M1833">
        <v>8749.5250978000004</v>
      </c>
      <c r="N1833">
        <v>8792.9499511499998</v>
      </c>
      <c r="O1833" s="48">
        <v>0</v>
      </c>
      <c r="P1833" s="61">
        <f t="shared" si="113"/>
        <v>0.47463124311917637</v>
      </c>
      <c r="Q1833" s="62">
        <f t="shared" si="114"/>
        <v>0.61647932213089107</v>
      </c>
      <c r="R1833" s="62">
        <f t="shared" si="115"/>
        <v>1</v>
      </c>
    </row>
    <row r="1834" spans="1:18" x14ac:dyDescent="0.3">
      <c r="A1834" s="60">
        <v>42082</v>
      </c>
      <c r="B1834" s="48">
        <v>0</v>
      </c>
      <c r="C1834" s="48">
        <v>8749.4501949999994</v>
      </c>
      <c r="D1834" s="48">
        <v>8788.2001949999994</v>
      </c>
      <c r="E1834" s="48">
        <v>8614.6503909999992</v>
      </c>
      <c r="F1834" s="48">
        <v>8634.6503909999992</v>
      </c>
      <c r="G1834" s="48">
        <v>163500</v>
      </c>
      <c r="H1834" s="48">
        <f t="shared" si="112"/>
        <v>8679.1669923333338</v>
      </c>
      <c r="I1834" s="48">
        <v>0</v>
      </c>
      <c r="J1834" s="48">
        <v>-1</v>
      </c>
      <c r="K1834" s="48">
        <v>1</v>
      </c>
      <c r="L1834" s="48">
        <v>0</v>
      </c>
      <c r="M1834">
        <v>8720.7250978000011</v>
      </c>
      <c r="N1834">
        <v>8781.2274902499994</v>
      </c>
      <c r="O1834" s="48">
        <v>0</v>
      </c>
      <c r="P1834" s="61">
        <f t="shared" si="113"/>
        <v>0.31617986917792607</v>
      </c>
      <c r="Q1834" s="62">
        <f t="shared" si="114"/>
        <v>0.57839297592248473</v>
      </c>
      <c r="R1834" s="62">
        <f t="shared" si="115"/>
        <v>1</v>
      </c>
    </row>
    <row r="1835" spans="1:18" x14ac:dyDescent="0.3">
      <c r="A1835" s="60">
        <v>42083</v>
      </c>
      <c r="B1835" s="48">
        <v>0</v>
      </c>
      <c r="C1835" s="48">
        <v>8627.9003909999992</v>
      </c>
      <c r="D1835" s="48">
        <v>8627.9003909999992</v>
      </c>
      <c r="E1835" s="48">
        <v>8553</v>
      </c>
      <c r="F1835" s="48">
        <v>8570.9003909999992</v>
      </c>
      <c r="G1835" s="48">
        <v>174600</v>
      </c>
      <c r="H1835" s="48">
        <f t="shared" si="112"/>
        <v>8583.9335940000001</v>
      </c>
      <c r="I1835" s="48">
        <v>0</v>
      </c>
      <c r="J1835" s="48">
        <v>0</v>
      </c>
      <c r="K1835" s="48">
        <v>1</v>
      </c>
      <c r="L1835" s="48">
        <v>0</v>
      </c>
      <c r="M1835">
        <v>8684.040136900001</v>
      </c>
      <c r="N1835">
        <v>8765.0075195499994</v>
      </c>
      <c r="O1835" s="48">
        <v>0</v>
      </c>
      <c r="P1835" s="61">
        <f t="shared" si="113"/>
        <v>0.46959001924540955</v>
      </c>
      <c r="Q1835" s="62">
        <f t="shared" si="114"/>
        <v>0.61528671485571829</v>
      </c>
      <c r="R1835" s="62">
        <f t="shared" si="115"/>
        <v>1</v>
      </c>
    </row>
    <row r="1836" spans="1:18" x14ac:dyDescent="0.3">
      <c r="A1836" s="60">
        <v>42086</v>
      </c>
      <c r="B1836" s="48">
        <v>0</v>
      </c>
      <c r="C1836" s="48">
        <v>8591.5498050000006</v>
      </c>
      <c r="D1836" s="48">
        <v>8608.3496090000008</v>
      </c>
      <c r="E1836" s="48">
        <v>8540.5498050000006</v>
      </c>
      <c r="F1836" s="48">
        <v>8550.9003909999992</v>
      </c>
      <c r="G1836" s="48">
        <v>150700</v>
      </c>
      <c r="H1836" s="48">
        <f t="shared" si="112"/>
        <v>8566.5999350000002</v>
      </c>
      <c r="I1836" s="48">
        <v>0</v>
      </c>
      <c r="J1836" s="48">
        <v>-1</v>
      </c>
      <c r="K1836" s="48">
        <v>1</v>
      </c>
      <c r="L1836" s="48">
        <v>1</v>
      </c>
      <c r="M1836">
        <v>8663.4551760000013</v>
      </c>
      <c r="N1836">
        <v>8750.8725586500004</v>
      </c>
      <c r="O1836" s="48">
        <v>0</v>
      </c>
      <c r="P1836" s="61">
        <f t="shared" si="113"/>
        <v>0.51431680364882837</v>
      </c>
      <c r="Q1836" s="62">
        <f t="shared" si="114"/>
        <v>0.62581788753025469</v>
      </c>
      <c r="R1836" s="62">
        <f t="shared" si="115"/>
        <v>1</v>
      </c>
    </row>
    <row r="1837" spans="1:18" x14ac:dyDescent="0.3">
      <c r="A1837" s="60">
        <v>42087</v>
      </c>
      <c r="B1837" s="48">
        <v>0</v>
      </c>
      <c r="C1837" s="48">
        <v>8537.0498050000006</v>
      </c>
      <c r="D1837" s="48">
        <v>8627.75</v>
      </c>
      <c r="E1837" s="48">
        <v>8535.8496090000008</v>
      </c>
      <c r="F1837" s="48">
        <v>8542.9501949999994</v>
      </c>
      <c r="G1837" s="48">
        <v>156700</v>
      </c>
      <c r="H1837" s="48">
        <f t="shared" si="112"/>
        <v>8568.8499346666667</v>
      </c>
      <c r="I1837" s="48">
        <v>1</v>
      </c>
      <c r="J1837" s="48">
        <v>-1</v>
      </c>
      <c r="K1837" s="48">
        <v>0</v>
      </c>
      <c r="L1837" s="48">
        <v>0</v>
      </c>
      <c r="M1837">
        <v>8646.5452150000019</v>
      </c>
      <c r="N1837">
        <v>8740.2725586500019</v>
      </c>
      <c r="O1837" s="48">
        <v>0</v>
      </c>
      <c r="P1837" s="61">
        <f t="shared" si="113"/>
        <v>0.61342749755236348</v>
      </c>
      <c r="Q1837" s="62">
        <f t="shared" si="114"/>
        <v>0.64872226359078533</v>
      </c>
      <c r="R1837" s="62">
        <f t="shared" si="115"/>
        <v>1</v>
      </c>
    </row>
    <row r="1838" spans="1:18" x14ac:dyDescent="0.3">
      <c r="A1838" s="60">
        <v>42088</v>
      </c>
      <c r="B1838" s="48">
        <v>0</v>
      </c>
      <c r="C1838" s="48">
        <v>8568.9003909999992</v>
      </c>
      <c r="D1838" s="48">
        <v>8573.75</v>
      </c>
      <c r="E1838" s="48">
        <v>8516.5498050000006</v>
      </c>
      <c r="F1838" s="48">
        <v>8530.7998050000006</v>
      </c>
      <c r="G1838" s="48">
        <v>161000</v>
      </c>
      <c r="H1838" s="48">
        <f t="shared" si="112"/>
        <v>8540.3665366666683</v>
      </c>
      <c r="I1838" s="48">
        <v>0</v>
      </c>
      <c r="J1838" s="48">
        <v>-1</v>
      </c>
      <c r="K1838" s="48">
        <v>1</v>
      </c>
      <c r="L1838" s="48">
        <v>0</v>
      </c>
      <c r="M1838">
        <v>8629.6301760000006</v>
      </c>
      <c r="N1838">
        <v>8728.7075684499996</v>
      </c>
      <c r="O1838" s="48">
        <v>0</v>
      </c>
      <c r="P1838" s="61">
        <f t="shared" si="113"/>
        <v>0.52064168573932479</v>
      </c>
      <c r="Q1838" s="62">
        <f t="shared" si="114"/>
        <v>0.62729780165419602</v>
      </c>
      <c r="R1838" s="62">
        <f t="shared" si="115"/>
        <v>1</v>
      </c>
    </row>
    <row r="1839" spans="1:18" x14ac:dyDescent="0.3">
      <c r="A1839" s="60">
        <v>42089</v>
      </c>
      <c r="B1839" s="48">
        <v>0</v>
      </c>
      <c r="C1839" s="48">
        <v>8474.9501949999994</v>
      </c>
      <c r="D1839" s="48">
        <v>8499.4501949999994</v>
      </c>
      <c r="E1839" s="48">
        <v>8325.3496090000008</v>
      </c>
      <c r="F1839" s="48">
        <v>8342.1503909999992</v>
      </c>
      <c r="G1839" s="48">
        <v>280100</v>
      </c>
      <c r="H1839" s="48">
        <f t="shared" si="112"/>
        <v>8388.9833983333338</v>
      </c>
      <c r="I1839" s="48">
        <v>0</v>
      </c>
      <c r="J1839" s="48">
        <v>-1</v>
      </c>
      <c r="K1839" s="48">
        <v>1</v>
      </c>
      <c r="L1839" s="48">
        <v>0</v>
      </c>
      <c r="M1839">
        <v>8586.2452150999998</v>
      </c>
      <c r="N1839">
        <v>8707.4525880000001</v>
      </c>
      <c r="O1839" s="48">
        <v>0</v>
      </c>
      <c r="P1839" s="61">
        <f t="shared" si="113"/>
        <v>0.23677553905632992</v>
      </c>
      <c r="Q1839" s="62">
        <f t="shared" si="114"/>
        <v>0.55891887921600236</v>
      </c>
      <c r="R1839" s="62">
        <f t="shared" si="115"/>
        <v>1</v>
      </c>
    </row>
    <row r="1840" spans="1:18" x14ac:dyDescent="0.3">
      <c r="A1840" s="60">
        <v>42090</v>
      </c>
      <c r="B1840" s="48">
        <v>0</v>
      </c>
      <c r="C1840" s="48">
        <v>8396</v>
      </c>
      <c r="D1840" s="48">
        <v>8413.2001949999994</v>
      </c>
      <c r="E1840" s="48">
        <v>8269.1503909999992</v>
      </c>
      <c r="F1840" s="48">
        <v>8341.4003909999992</v>
      </c>
      <c r="G1840" s="48">
        <v>193000</v>
      </c>
      <c r="H1840" s="48">
        <f t="shared" si="112"/>
        <v>8341.250325666666</v>
      </c>
      <c r="I1840" s="48">
        <v>0</v>
      </c>
      <c r="J1840" s="48">
        <v>-1</v>
      </c>
      <c r="K1840" s="48">
        <v>1</v>
      </c>
      <c r="L1840" s="48">
        <v>1</v>
      </c>
      <c r="M1840">
        <v>8555.6102542000008</v>
      </c>
      <c r="N1840">
        <v>8690.3301271</v>
      </c>
      <c r="O1840" s="48">
        <v>0</v>
      </c>
      <c r="P1840" s="61">
        <f t="shared" si="113"/>
        <v>0.4672783720541076</v>
      </c>
      <c r="Q1840" s="62">
        <f t="shared" si="114"/>
        <v>0.61473938160046382</v>
      </c>
      <c r="R1840" s="62">
        <f t="shared" si="115"/>
        <v>1</v>
      </c>
    </row>
    <row r="1841" spans="1:18" x14ac:dyDescent="0.3">
      <c r="A1841" s="60">
        <v>42093</v>
      </c>
      <c r="B1841" s="48">
        <v>1</v>
      </c>
      <c r="C1841" s="48">
        <v>8390.9501949999994</v>
      </c>
      <c r="D1841" s="48">
        <v>8492.2998050000006</v>
      </c>
      <c r="E1841" s="48">
        <v>8380.75</v>
      </c>
      <c r="F1841" s="48">
        <v>8492.2998050000006</v>
      </c>
      <c r="G1841" s="48">
        <v>134700</v>
      </c>
      <c r="H1841" s="48">
        <f t="shared" si="112"/>
        <v>8455.1165366666683</v>
      </c>
      <c r="I1841" s="48">
        <v>1</v>
      </c>
      <c r="J1841" s="48">
        <v>-1</v>
      </c>
      <c r="K1841" s="48">
        <v>0</v>
      </c>
      <c r="L1841" s="48">
        <v>1</v>
      </c>
      <c r="M1841">
        <v>8541.5251956000011</v>
      </c>
      <c r="N1841">
        <v>8672.7151369000003</v>
      </c>
      <c r="O1841" s="48">
        <v>0</v>
      </c>
      <c r="P1841" s="61">
        <f t="shared" si="113"/>
        <v>0.86537058044226334</v>
      </c>
      <c r="Q1841" s="62">
        <f t="shared" si="114"/>
        <v>0.70378149988721683</v>
      </c>
      <c r="R1841" s="62">
        <f t="shared" si="115"/>
        <v>1</v>
      </c>
    </row>
    <row r="1842" spans="1:18" x14ac:dyDescent="0.3">
      <c r="A1842" s="60">
        <v>42094</v>
      </c>
      <c r="B1842" s="48">
        <v>0</v>
      </c>
      <c r="C1842" s="48">
        <v>8527.5996090000008</v>
      </c>
      <c r="D1842" s="48">
        <v>8550.4501949999994</v>
      </c>
      <c r="E1842" s="48">
        <v>8454.1503909999992</v>
      </c>
      <c r="F1842" s="48">
        <v>8491</v>
      </c>
      <c r="G1842" s="48">
        <v>167200</v>
      </c>
      <c r="H1842" s="48">
        <f t="shared" si="112"/>
        <v>8498.5335286666668</v>
      </c>
      <c r="I1842" s="48">
        <v>0</v>
      </c>
      <c r="J1842" s="48">
        <v>-1</v>
      </c>
      <c r="K1842" s="48">
        <v>0</v>
      </c>
      <c r="L1842" s="48">
        <v>0</v>
      </c>
      <c r="M1842">
        <v>8518.2952151000009</v>
      </c>
      <c r="N1842">
        <v>8649.4276368999999</v>
      </c>
      <c r="O1842" s="48">
        <v>0</v>
      </c>
      <c r="P1842" s="61">
        <f t="shared" si="113"/>
        <v>0.51895611723115342</v>
      </c>
      <c r="Q1842" s="62">
        <f t="shared" si="114"/>
        <v>0.62690363922846015</v>
      </c>
      <c r="R1842" s="62">
        <f t="shared" si="115"/>
        <v>1</v>
      </c>
    </row>
    <row r="1843" spans="1:18" x14ac:dyDescent="0.3">
      <c r="A1843" s="60">
        <v>42095</v>
      </c>
      <c r="B1843" s="48">
        <v>1</v>
      </c>
      <c r="C1843" s="48">
        <v>8483.7001949999994</v>
      </c>
      <c r="D1843" s="48">
        <v>8603.4003909999992</v>
      </c>
      <c r="E1843" s="48">
        <v>8464.75</v>
      </c>
      <c r="F1843" s="48">
        <v>8586.25</v>
      </c>
      <c r="G1843" s="48">
        <v>125500</v>
      </c>
      <c r="H1843" s="48">
        <f t="shared" si="112"/>
        <v>8551.4667969999991</v>
      </c>
      <c r="I1843" s="48">
        <v>1</v>
      </c>
      <c r="J1843" s="48">
        <v>-1</v>
      </c>
      <c r="K1843" s="48">
        <v>0</v>
      </c>
      <c r="L1843" s="48">
        <v>1</v>
      </c>
      <c r="M1843">
        <v>8508.3301759999995</v>
      </c>
      <c r="N1843">
        <v>8628.9276368999999</v>
      </c>
      <c r="O1843" s="48">
        <v>0</v>
      </c>
      <c r="P1843" s="61">
        <f t="shared" si="113"/>
        <v>0.86748931214131075</v>
      </c>
      <c r="Q1843" s="62">
        <f t="shared" si="114"/>
        <v>0.70422300766341017</v>
      </c>
      <c r="R1843" s="62">
        <f t="shared" si="115"/>
        <v>1</v>
      </c>
    </row>
    <row r="1844" spans="1:18" x14ac:dyDescent="0.3">
      <c r="A1844" s="60">
        <v>42100</v>
      </c>
      <c r="B1844" s="48">
        <v>0</v>
      </c>
      <c r="C1844" s="48">
        <v>8615.7998050000006</v>
      </c>
      <c r="D1844" s="48">
        <v>8667.5498050000006</v>
      </c>
      <c r="E1844" s="48">
        <v>8573.75</v>
      </c>
      <c r="F1844" s="48">
        <v>8659.9003909999992</v>
      </c>
      <c r="G1844" s="48">
        <v>146900</v>
      </c>
      <c r="H1844" s="48">
        <f t="shared" si="112"/>
        <v>8633.7333986666672</v>
      </c>
      <c r="I1844" s="48">
        <v>1</v>
      </c>
      <c r="J1844" s="48">
        <v>-1</v>
      </c>
      <c r="K1844" s="48">
        <v>0</v>
      </c>
      <c r="L1844" s="48">
        <v>0</v>
      </c>
      <c r="M1844">
        <v>8510.8551760000009</v>
      </c>
      <c r="N1844">
        <v>8615.7901368999992</v>
      </c>
      <c r="O1844" s="48">
        <v>0</v>
      </c>
      <c r="P1844" s="61">
        <f t="shared" si="113"/>
        <v>0.72683937332139947</v>
      </c>
      <c r="Q1844" s="62">
        <f t="shared" si="114"/>
        <v>0.67411131198179186</v>
      </c>
      <c r="R1844" s="62">
        <f t="shared" si="115"/>
        <v>1</v>
      </c>
    </row>
    <row r="1845" spans="1:18" x14ac:dyDescent="0.3">
      <c r="A1845" s="60">
        <v>42101</v>
      </c>
      <c r="B1845" s="48">
        <v>0</v>
      </c>
      <c r="C1845" s="48">
        <v>8684.4501949999994</v>
      </c>
      <c r="D1845" s="48">
        <v>8693.5996090000008</v>
      </c>
      <c r="E1845" s="48">
        <v>8586.8496090000008</v>
      </c>
      <c r="F1845" s="48">
        <v>8660.2998050000006</v>
      </c>
      <c r="G1845" s="48">
        <v>148700</v>
      </c>
      <c r="H1845" s="48">
        <f t="shared" si="112"/>
        <v>8646.9163410000019</v>
      </c>
      <c r="I1845" s="48">
        <v>0</v>
      </c>
      <c r="J1845" s="48">
        <v>-1</v>
      </c>
      <c r="K1845" s="48">
        <v>0</v>
      </c>
      <c r="L1845" s="48">
        <v>0</v>
      </c>
      <c r="M1845">
        <v>8519.7951174000009</v>
      </c>
      <c r="N1845">
        <v>8601.91762715</v>
      </c>
      <c r="O1845" s="48">
        <v>0</v>
      </c>
      <c r="P1845" s="61">
        <f t="shared" si="113"/>
        <v>0.56167148795063493</v>
      </c>
      <c r="Q1845" s="62">
        <f t="shared" si="114"/>
        <v>0.63683920206136135</v>
      </c>
      <c r="R1845" s="62">
        <f t="shared" si="115"/>
        <v>1</v>
      </c>
    </row>
    <row r="1846" spans="1:18" x14ac:dyDescent="0.3">
      <c r="A1846" s="60">
        <v>42102</v>
      </c>
      <c r="B1846" s="48">
        <v>1</v>
      </c>
      <c r="C1846" s="48">
        <v>8698.9501949999994</v>
      </c>
      <c r="D1846" s="48">
        <v>8730.5</v>
      </c>
      <c r="E1846" s="48">
        <v>8679.7998050000006</v>
      </c>
      <c r="F1846" s="48">
        <v>8714.4003909999992</v>
      </c>
      <c r="G1846" s="48">
        <v>148200</v>
      </c>
      <c r="H1846" s="48">
        <f t="shared" si="112"/>
        <v>8708.2333986666672</v>
      </c>
      <c r="I1846" s="48">
        <v>1</v>
      </c>
      <c r="J1846" s="48">
        <v>-1</v>
      </c>
      <c r="K1846" s="48">
        <v>0</v>
      </c>
      <c r="L1846" s="48">
        <v>1</v>
      </c>
      <c r="M1846">
        <v>8536.1451173999994</v>
      </c>
      <c r="N1846">
        <v>8599.8001467000013</v>
      </c>
      <c r="O1846" s="48">
        <v>0</v>
      </c>
      <c r="P1846" s="61">
        <f t="shared" si="113"/>
        <v>0.65630977868032792</v>
      </c>
      <c r="Q1846" s="62">
        <f t="shared" si="114"/>
        <v>0.65843094489243592</v>
      </c>
      <c r="R1846" s="62">
        <f t="shared" si="115"/>
        <v>1</v>
      </c>
    </row>
    <row r="1847" spans="1:18" x14ac:dyDescent="0.3">
      <c r="A1847" s="60">
        <v>42103</v>
      </c>
      <c r="B1847" s="48">
        <v>0</v>
      </c>
      <c r="C1847" s="48">
        <v>8756.2001949999994</v>
      </c>
      <c r="D1847" s="48">
        <v>8785.5</v>
      </c>
      <c r="E1847" s="48">
        <v>8682.4501949999994</v>
      </c>
      <c r="F1847" s="48">
        <v>8778.2998050000006</v>
      </c>
      <c r="G1847" s="48">
        <v>152700</v>
      </c>
      <c r="H1847" s="48">
        <f t="shared" si="112"/>
        <v>8748.75</v>
      </c>
      <c r="I1847" s="48">
        <v>1</v>
      </c>
      <c r="J1847" s="48">
        <v>-1</v>
      </c>
      <c r="K1847" s="48">
        <v>0</v>
      </c>
      <c r="L1847" s="48">
        <v>0</v>
      </c>
      <c r="M1847">
        <v>8559.6800784000006</v>
      </c>
      <c r="N1847">
        <v>8603.1126466999995</v>
      </c>
      <c r="O1847" s="48">
        <v>0</v>
      </c>
      <c r="P1847" s="61">
        <f t="shared" si="113"/>
        <v>0.67497968404129516</v>
      </c>
      <c r="Q1847" s="62">
        <f t="shared" si="114"/>
        <v>0.66261729543844017</v>
      </c>
      <c r="R1847" s="62">
        <f t="shared" si="115"/>
        <v>1</v>
      </c>
    </row>
    <row r="1848" spans="1:18" x14ac:dyDescent="0.3">
      <c r="A1848" s="60">
        <v>42104</v>
      </c>
      <c r="B1848" s="48">
        <v>1</v>
      </c>
      <c r="C1848" s="48">
        <v>8774.3496090000008</v>
      </c>
      <c r="D1848" s="48">
        <v>8787.4003909999992</v>
      </c>
      <c r="E1848" s="48">
        <v>8733.5996090000008</v>
      </c>
      <c r="F1848" s="48">
        <v>8780.3496090000008</v>
      </c>
      <c r="G1848" s="48">
        <v>139000</v>
      </c>
      <c r="H1848" s="48">
        <f t="shared" si="112"/>
        <v>8767.116536333333</v>
      </c>
      <c r="I1848" s="48">
        <v>1</v>
      </c>
      <c r="J1848" s="48">
        <v>-1</v>
      </c>
      <c r="K1848" s="48">
        <v>0</v>
      </c>
      <c r="L1848" s="48">
        <v>1</v>
      </c>
      <c r="M1848">
        <v>8584.6350588000005</v>
      </c>
      <c r="N1848">
        <v>8607.1326173999987</v>
      </c>
      <c r="O1848" s="48">
        <v>0</v>
      </c>
      <c r="P1848" s="61">
        <f t="shared" si="113"/>
        <v>0.64011763300878355</v>
      </c>
      <c r="Q1848" s="62">
        <f t="shared" si="114"/>
        <v>0.6547800512246027</v>
      </c>
      <c r="R1848" s="62">
        <f t="shared" si="115"/>
        <v>1</v>
      </c>
    </row>
    <row r="1849" spans="1:18" x14ac:dyDescent="0.3">
      <c r="A1849" s="60">
        <v>42107</v>
      </c>
      <c r="B1849" s="48">
        <v>1</v>
      </c>
      <c r="C1849" s="48">
        <v>8801.75</v>
      </c>
      <c r="D1849" s="48">
        <v>8841.6503909999992</v>
      </c>
      <c r="E1849" s="48">
        <v>8762.0996090000008</v>
      </c>
      <c r="F1849" s="48">
        <v>8834</v>
      </c>
      <c r="G1849" s="48">
        <v>121600</v>
      </c>
      <c r="H1849" s="48">
        <f t="shared" si="112"/>
        <v>8812.5833333333339</v>
      </c>
      <c r="I1849" s="48">
        <v>1</v>
      </c>
      <c r="J1849" s="48">
        <v>-1</v>
      </c>
      <c r="K1849" s="48">
        <v>0</v>
      </c>
      <c r="L1849" s="48">
        <v>1</v>
      </c>
      <c r="M1849">
        <v>8633.8200197000006</v>
      </c>
      <c r="N1849">
        <v>8610.0326174000002</v>
      </c>
      <c r="O1849" s="48">
        <v>1</v>
      </c>
      <c r="P1849" s="61">
        <f t="shared" si="113"/>
        <v>0.7071787957525093</v>
      </c>
      <c r="Q1849" s="62">
        <f t="shared" si="114"/>
        <v>0.66977747738681759</v>
      </c>
      <c r="R1849" s="62">
        <f t="shared" si="115"/>
        <v>1</v>
      </c>
    </row>
    <row r="1850" spans="1:18" x14ac:dyDescent="0.3">
      <c r="A1850" s="60">
        <v>42110</v>
      </c>
      <c r="B1850" s="48">
        <v>0</v>
      </c>
      <c r="C1850" s="48">
        <v>8757.0498050000006</v>
      </c>
      <c r="D1850" s="48">
        <v>8760</v>
      </c>
      <c r="E1850" s="48">
        <v>8645.6503909999992</v>
      </c>
      <c r="F1850" s="48">
        <v>8706.7001949999994</v>
      </c>
      <c r="G1850" s="48">
        <v>142900</v>
      </c>
      <c r="H1850" s="48">
        <f t="shared" si="112"/>
        <v>8704.1168620000008</v>
      </c>
      <c r="I1850" s="48">
        <v>0</v>
      </c>
      <c r="J1850" s="48">
        <v>-1</v>
      </c>
      <c r="K1850" s="48">
        <v>1</v>
      </c>
      <c r="L1850" s="48">
        <v>0</v>
      </c>
      <c r="M1850">
        <v>8670.3500001000011</v>
      </c>
      <c r="N1850">
        <v>8612.98012715</v>
      </c>
      <c r="O1850" s="48">
        <v>1</v>
      </c>
      <c r="P1850" s="61">
        <f t="shared" si="113"/>
        <v>0.49766342162509758</v>
      </c>
      <c r="Q1850" s="62">
        <f t="shared" si="114"/>
        <v>0.62191006969640406</v>
      </c>
      <c r="R1850" s="62">
        <f t="shared" si="115"/>
        <v>1</v>
      </c>
    </row>
    <row r="1851" spans="1:18" x14ac:dyDescent="0.3">
      <c r="A1851" s="60">
        <v>42111</v>
      </c>
      <c r="B1851" s="48">
        <v>0</v>
      </c>
      <c r="C1851" s="48">
        <v>8698.0498050000006</v>
      </c>
      <c r="D1851" s="48">
        <v>8699.8496090000008</v>
      </c>
      <c r="E1851" s="48">
        <v>8596.7001949999994</v>
      </c>
      <c r="F1851" s="48">
        <v>8606</v>
      </c>
      <c r="G1851" s="48">
        <v>150400</v>
      </c>
      <c r="H1851" s="48">
        <f t="shared" si="112"/>
        <v>8634.1832680000007</v>
      </c>
      <c r="I1851" s="48">
        <v>0</v>
      </c>
      <c r="J1851" s="48">
        <v>-1</v>
      </c>
      <c r="K1851" s="48">
        <v>1</v>
      </c>
      <c r="L1851" s="48">
        <v>0</v>
      </c>
      <c r="M1851">
        <v>8681.7200195999994</v>
      </c>
      <c r="N1851">
        <v>8611.6226076000003</v>
      </c>
      <c r="O1851" s="48">
        <v>1</v>
      </c>
      <c r="P1851" s="61">
        <f t="shared" si="113"/>
        <v>0.38679366842793556</v>
      </c>
      <c r="Q1851" s="62">
        <f t="shared" si="114"/>
        <v>0.59551060255009192</v>
      </c>
      <c r="R1851" s="62">
        <f t="shared" si="115"/>
        <v>1</v>
      </c>
    </row>
    <row r="1852" spans="1:18" x14ac:dyDescent="0.3">
      <c r="A1852" s="60">
        <v>42114</v>
      </c>
      <c r="B1852" s="48">
        <v>1</v>
      </c>
      <c r="C1852" s="48">
        <v>8618.7998050000006</v>
      </c>
      <c r="D1852" s="48">
        <v>8619.9501949999994</v>
      </c>
      <c r="E1852" s="48">
        <v>8422.75</v>
      </c>
      <c r="F1852" s="48">
        <v>8448.0996090000008</v>
      </c>
      <c r="G1852" s="48">
        <v>148900</v>
      </c>
      <c r="H1852" s="48">
        <f t="shared" si="112"/>
        <v>8496.9332679999989</v>
      </c>
      <c r="I1852" s="48">
        <v>0</v>
      </c>
      <c r="J1852" s="48">
        <v>-1</v>
      </c>
      <c r="K1852" s="48">
        <v>1</v>
      </c>
      <c r="L1852" s="48">
        <v>1</v>
      </c>
      <c r="M1852">
        <v>8677.4299804999991</v>
      </c>
      <c r="N1852">
        <v>8597.8625978000018</v>
      </c>
      <c r="O1852" s="48">
        <v>1</v>
      </c>
      <c r="P1852" s="61">
        <f t="shared" si="113"/>
        <v>0.18653034800208074</v>
      </c>
      <c r="Q1852" s="62">
        <f t="shared" si="114"/>
        <v>0.54649784627438014</v>
      </c>
      <c r="R1852" s="62">
        <f t="shared" si="115"/>
        <v>1</v>
      </c>
    </row>
    <row r="1853" spans="1:18" x14ac:dyDescent="0.3">
      <c r="A1853" s="60">
        <v>42115</v>
      </c>
      <c r="B1853" s="48">
        <v>0</v>
      </c>
      <c r="C1853" s="48">
        <v>8416.0996090000008</v>
      </c>
      <c r="D1853" s="48">
        <v>8469.3496090000008</v>
      </c>
      <c r="E1853" s="48">
        <v>8352.7001949999994</v>
      </c>
      <c r="F1853" s="48">
        <v>8377.75</v>
      </c>
      <c r="G1853" s="48">
        <v>407800</v>
      </c>
      <c r="H1853" s="48">
        <f t="shared" si="112"/>
        <v>8399.9332680000007</v>
      </c>
      <c r="I1853" s="48">
        <v>0</v>
      </c>
      <c r="J1853" s="48">
        <v>-1</v>
      </c>
      <c r="K1853" s="48">
        <v>1</v>
      </c>
      <c r="L1853" s="48">
        <v>0</v>
      </c>
      <c r="M1853">
        <v>8656.5799804999988</v>
      </c>
      <c r="N1853">
        <v>8582.455078250001</v>
      </c>
      <c r="O1853" s="48">
        <v>1</v>
      </c>
      <c r="P1853" s="61">
        <f t="shared" si="113"/>
        <v>0.43238377379346499</v>
      </c>
      <c r="Q1853" s="62">
        <f t="shared" si="114"/>
        <v>0.6064427477096006</v>
      </c>
      <c r="R1853" s="62">
        <f t="shared" si="115"/>
        <v>1</v>
      </c>
    </row>
    <row r="1854" spans="1:18" x14ac:dyDescent="0.3">
      <c r="A1854" s="60">
        <v>42116</v>
      </c>
      <c r="B1854" s="48">
        <v>1</v>
      </c>
      <c r="C1854" s="48">
        <v>8400.4003909999992</v>
      </c>
      <c r="D1854" s="48">
        <v>8449.9501949999994</v>
      </c>
      <c r="E1854" s="48">
        <v>8284.7001949999994</v>
      </c>
      <c r="F1854" s="48">
        <v>8429.7001949999994</v>
      </c>
      <c r="G1854" s="48">
        <v>171800</v>
      </c>
      <c r="H1854" s="48">
        <f t="shared" si="112"/>
        <v>8388.1168616666673</v>
      </c>
      <c r="I1854" s="48">
        <v>1</v>
      </c>
      <c r="J1854" s="48">
        <v>-1</v>
      </c>
      <c r="K1854" s="48">
        <v>1</v>
      </c>
      <c r="L1854" s="48">
        <v>1</v>
      </c>
      <c r="M1854">
        <v>8633.5599609000001</v>
      </c>
      <c r="N1854">
        <v>8572.2075684500014</v>
      </c>
      <c r="O1854" s="48">
        <v>1</v>
      </c>
      <c r="P1854" s="61">
        <f t="shared" si="113"/>
        <v>0.68342658025774361</v>
      </c>
      <c r="Q1854" s="62">
        <f t="shared" si="114"/>
        <v>0.66450304501934088</v>
      </c>
      <c r="R1854" s="62">
        <f t="shared" si="115"/>
        <v>1</v>
      </c>
    </row>
    <row r="1855" spans="1:18" x14ac:dyDescent="0.3">
      <c r="A1855" s="60">
        <v>42117</v>
      </c>
      <c r="B1855" s="48">
        <v>0</v>
      </c>
      <c r="C1855" s="48">
        <v>8478.2001949999994</v>
      </c>
      <c r="D1855" s="48">
        <v>8504.9501949999994</v>
      </c>
      <c r="E1855" s="48">
        <v>8361.8496090000008</v>
      </c>
      <c r="F1855" s="48">
        <v>8398.2998050000006</v>
      </c>
      <c r="G1855" s="48">
        <v>156000</v>
      </c>
      <c r="H1855" s="48">
        <f t="shared" si="112"/>
        <v>8421.6998696666687</v>
      </c>
      <c r="I1855" s="48">
        <v>0</v>
      </c>
      <c r="J1855" s="48">
        <v>-1</v>
      </c>
      <c r="K1855" s="48">
        <v>0</v>
      </c>
      <c r="L1855" s="48">
        <v>1</v>
      </c>
      <c r="M1855">
        <v>8607.3599608999994</v>
      </c>
      <c r="N1855">
        <v>8563.577539150001</v>
      </c>
      <c r="O1855" s="48">
        <v>1</v>
      </c>
      <c r="P1855" s="61">
        <f t="shared" si="113"/>
        <v>0.41049379202156677</v>
      </c>
      <c r="Q1855" s="62">
        <f t="shared" si="114"/>
        <v>0.60120627499965951</v>
      </c>
      <c r="R1855" s="62">
        <f t="shared" si="115"/>
        <v>1</v>
      </c>
    </row>
    <row r="1856" spans="1:18" x14ac:dyDescent="0.3">
      <c r="A1856" s="60">
        <v>42118</v>
      </c>
      <c r="B1856" s="48">
        <v>0</v>
      </c>
      <c r="C1856" s="48">
        <v>8405.7001949999994</v>
      </c>
      <c r="D1856" s="48">
        <v>8413.2998050000006</v>
      </c>
      <c r="E1856" s="48">
        <v>8273.3496090000008</v>
      </c>
      <c r="F1856" s="48">
        <v>8305.25</v>
      </c>
      <c r="G1856" s="48">
        <v>173600</v>
      </c>
      <c r="H1856" s="48">
        <f t="shared" si="112"/>
        <v>8330.6331379999992</v>
      </c>
      <c r="I1856" s="48">
        <v>0</v>
      </c>
      <c r="J1856" s="48">
        <v>-1</v>
      </c>
      <c r="K1856" s="48">
        <v>1</v>
      </c>
      <c r="L1856" s="48">
        <v>0</v>
      </c>
      <c r="M1856">
        <v>8566.4449217999991</v>
      </c>
      <c r="N1856">
        <v>8551.2950196000002</v>
      </c>
      <c r="O1856" s="48">
        <v>1</v>
      </c>
      <c r="P1856" s="61">
        <f t="shared" si="113"/>
        <v>0.35674019251022104</v>
      </c>
      <c r="Q1856" s="62">
        <f t="shared" si="114"/>
        <v>0.58825109817891763</v>
      </c>
      <c r="R1856" s="62">
        <f t="shared" si="115"/>
        <v>1</v>
      </c>
    </row>
    <row r="1857" spans="1:18" x14ac:dyDescent="0.3">
      <c r="A1857" s="60">
        <v>42121</v>
      </c>
      <c r="B1857" s="48">
        <v>0</v>
      </c>
      <c r="C1857" s="48">
        <v>8330.5498050000006</v>
      </c>
      <c r="D1857" s="48">
        <v>8334.4501949999994</v>
      </c>
      <c r="E1857" s="48">
        <v>8202.3496090000008</v>
      </c>
      <c r="F1857" s="48">
        <v>8213.7998050000006</v>
      </c>
      <c r="G1857" s="48">
        <v>171500</v>
      </c>
      <c r="H1857" s="48">
        <f t="shared" si="112"/>
        <v>8250.1998696666687</v>
      </c>
      <c r="I1857" s="48">
        <v>0</v>
      </c>
      <c r="J1857" s="48">
        <v>-1</v>
      </c>
      <c r="K1857" s="48">
        <v>1</v>
      </c>
      <c r="L1857" s="48">
        <v>1</v>
      </c>
      <c r="M1857">
        <v>8509.9949218000002</v>
      </c>
      <c r="N1857">
        <v>8534.8375000999986</v>
      </c>
      <c r="O1857" s="48">
        <v>0</v>
      </c>
      <c r="P1857" s="61">
        <f t="shared" si="113"/>
        <v>0.31557036509220288</v>
      </c>
      <c r="Q1857" s="62">
        <f t="shared" si="114"/>
        <v>0.57824433848580437</v>
      </c>
      <c r="R1857" s="62">
        <f t="shared" si="115"/>
        <v>1</v>
      </c>
    </row>
    <row r="1858" spans="1:18" x14ac:dyDescent="0.3">
      <c r="A1858" s="60">
        <v>42122</v>
      </c>
      <c r="B1858" s="48">
        <v>0</v>
      </c>
      <c r="C1858" s="48">
        <v>8215.5498050000006</v>
      </c>
      <c r="D1858" s="48">
        <v>8308</v>
      </c>
      <c r="E1858" s="48">
        <v>8185.1499020000001</v>
      </c>
      <c r="F1858" s="48">
        <v>8285.5996090000008</v>
      </c>
      <c r="G1858" s="48">
        <v>174600</v>
      </c>
      <c r="H1858" s="48">
        <f t="shared" si="112"/>
        <v>8259.5831703333333</v>
      </c>
      <c r="I1858" s="48">
        <v>1</v>
      </c>
      <c r="J1858" s="48">
        <v>-1</v>
      </c>
      <c r="K1858" s="48">
        <v>0</v>
      </c>
      <c r="L1858" s="48">
        <v>0</v>
      </c>
      <c r="M1858">
        <v>8460.5199217999998</v>
      </c>
      <c r="N1858">
        <v>8522.5774902999983</v>
      </c>
      <c r="O1858" s="48">
        <v>0</v>
      </c>
      <c r="P1858" s="61">
        <f t="shared" si="113"/>
        <v>0.7742175925503828</v>
      </c>
      <c r="Q1858" s="62">
        <f t="shared" si="114"/>
        <v>0.68443253672286486</v>
      </c>
      <c r="R1858" s="62">
        <f t="shared" si="115"/>
        <v>1</v>
      </c>
    </row>
    <row r="1859" spans="1:18" x14ac:dyDescent="0.3">
      <c r="A1859" s="60">
        <v>42123</v>
      </c>
      <c r="B1859" s="48">
        <v>0</v>
      </c>
      <c r="C1859" s="48">
        <v>8274.7998050000006</v>
      </c>
      <c r="D1859" s="48">
        <v>8308.2001949999994</v>
      </c>
      <c r="E1859" s="48">
        <v>8219.2001949999994</v>
      </c>
      <c r="F1859" s="48">
        <v>8239.75</v>
      </c>
      <c r="G1859" s="48">
        <v>160400</v>
      </c>
      <c r="H1859" s="48">
        <f t="shared" si="112"/>
        <v>8255.7167966666657</v>
      </c>
      <c r="I1859" s="48">
        <v>0</v>
      </c>
      <c r="J1859" s="48">
        <v>-1</v>
      </c>
      <c r="K1859" s="48">
        <v>1</v>
      </c>
      <c r="L1859" s="48">
        <v>1</v>
      </c>
      <c r="M1859">
        <v>8401.0949217999987</v>
      </c>
      <c r="N1859">
        <v>8517.4574707499978</v>
      </c>
      <c r="O1859" s="48">
        <v>0</v>
      </c>
      <c r="P1859" s="61">
        <f t="shared" si="113"/>
        <v>0.52108113511108511</v>
      </c>
      <c r="Q1859" s="62">
        <f t="shared" si="114"/>
        <v>0.62740053708981347</v>
      </c>
      <c r="R1859" s="62">
        <f t="shared" si="115"/>
        <v>1</v>
      </c>
    </row>
    <row r="1860" spans="1:18" x14ac:dyDescent="0.3">
      <c r="A1860" s="60">
        <v>42124</v>
      </c>
      <c r="B1860" s="48">
        <v>0</v>
      </c>
      <c r="C1860" s="48">
        <v>8224.5</v>
      </c>
      <c r="D1860" s="48">
        <v>8229.4003909999992</v>
      </c>
      <c r="E1860" s="48">
        <v>8144.75</v>
      </c>
      <c r="F1860" s="48">
        <v>8181.5</v>
      </c>
      <c r="G1860" s="48">
        <v>267700</v>
      </c>
      <c r="H1860" s="48">
        <f t="shared" si="112"/>
        <v>8185.216797</v>
      </c>
      <c r="I1860" s="48">
        <v>0</v>
      </c>
      <c r="J1860" s="48">
        <v>-1</v>
      </c>
      <c r="K1860" s="48">
        <v>1</v>
      </c>
      <c r="L1860" s="48">
        <v>0</v>
      </c>
      <c r="M1860">
        <v>8348.5749023000008</v>
      </c>
      <c r="N1860">
        <v>8509.4624511999991</v>
      </c>
      <c r="O1860" s="48">
        <v>0</v>
      </c>
      <c r="P1860" s="61">
        <f t="shared" si="113"/>
        <v>0.47510807539111599</v>
      </c>
      <c r="Q1860" s="62">
        <f t="shared" si="114"/>
        <v>0.6165920545458019</v>
      </c>
      <c r="R1860" s="62">
        <f t="shared" si="115"/>
        <v>1</v>
      </c>
    </row>
    <row r="1861" spans="1:18" x14ac:dyDescent="0.3">
      <c r="A1861" s="60">
        <v>42128</v>
      </c>
      <c r="B1861" s="48">
        <v>1</v>
      </c>
      <c r="C1861" s="48">
        <v>8230.0498050000006</v>
      </c>
      <c r="D1861" s="48">
        <v>8346</v>
      </c>
      <c r="E1861" s="48">
        <v>8220.4501949999994</v>
      </c>
      <c r="F1861" s="48">
        <v>8331.9501949999994</v>
      </c>
      <c r="G1861" s="48">
        <v>131700</v>
      </c>
      <c r="H1861" s="48">
        <f t="shared" ref="H1861:H1924" si="116">AVERAGE(D1861,E1861,F1861)</f>
        <v>8299.4667966666657</v>
      </c>
      <c r="I1861" s="48">
        <v>1</v>
      </c>
      <c r="J1861" s="48">
        <v>-1</v>
      </c>
      <c r="K1861" s="48">
        <v>0</v>
      </c>
      <c r="L1861" s="48">
        <v>1</v>
      </c>
      <c r="M1861">
        <v>8321.1699218000012</v>
      </c>
      <c r="N1861">
        <v>8501.4449706999985</v>
      </c>
      <c r="O1861" s="48">
        <v>0</v>
      </c>
      <c r="P1861" s="61">
        <f t="shared" si="113"/>
        <v>0.86368475882516438</v>
      </c>
      <c r="Q1861" s="62">
        <f t="shared" si="114"/>
        <v>0.70342993073359827</v>
      </c>
      <c r="R1861" s="62">
        <f t="shared" si="115"/>
        <v>1</v>
      </c>
    </row>
    <row r="1862" spans="1:18" x14ac:dyDescent="0.3">
      <c r="A1862" s="60">
        <v>42129</v>
      </c>
      <c r="B1862" s="48">
        <v>0</v>
      </c>
      <c r="C1862" s="48">
        <v>8338.4003909999992</v>
      </c>
      <c r="D1862" s="48">
        <v>8355.6503909999992</v>
      </c>
      <c r="E1862" s="48">
        <v>8280.5996090000008</v>
      </c>
      <c r="F1862" s="48">
        <v>8324.7998050000006</v>
      </c>
      <c r="G1862" s="48">
        <v>155500</v>
      </c>
      <c r="H1862" s="48">
        <f t="shared" si="116"/>
        <v>8320.3499350000002</v>
      </c>
      <c r="I1862" s="48">
        <v>0</v>
      </c>
      <c r="J1862" s="48">
        <v>-1</v>
      </c>
      <c r="K1862" s="48">
        <v>0</v>
      </c>
      <c r="L1862" s="48">
        <v>0</v>
      </c>
      <c r="M1862">
        <v>8308.8399413999996</v>
      </c>
      <c r="N1862">
        <v>8493.1349609499994</v>
      </c>
      <c r="O1862" s="48">
        <v>0</v>
      </c>
      <c r="P1862" s="61">
        <f t="shared" si="113"/>
        <v>0.58246529788003798</v>
      </c>
      <c r="Q1862" s="62">
        <f t="shared" si="114"/>
        <v>0.64163447384656858</v>
      </c>
      <c r="R1862" s="62">
        <f t="shared" si="115"/>
        <v>1</v>
      </c>
    </row>
    <row r="1863" spans="1:18" x14ac:dyDescent="0.3">
      <c r="A1863" s="60">
        <v>42130</v>
      </c>
      <c r="B1863" s="48">
        <v>0</v>
      </c>
      <c r="C1863" s="48">
        <v>8316.5996090000008</v>
      </c>
      <c r="D1863" s="48">
        <v>8331.9501949999994</v>
      </c>
      <c r="E1863" s="48">
        <v>8083</v>
      </c>
      <c r="F1863" s="48">
        <v>8097</v>
      </c>
      <c r="G1863" s="48">
        <v>209600</v>
      </c>
      <c r="H1863" s="48">
        <f t="shared" si="116"/>
        <v>8170.6500649999989</v>
      </c>
      <c r="I1863" s="48">
        <v>0</v>
      </c>
      <c r="J1863" s="48">
        <v>-1</v>
      </c>
      <c r="K1863" s="48">
        <v>1</v>
      </c>
      <c r="L1863" s="48">
        <v>0</v>
      </c>
      <c r="M1863">
        <v>8280.7649414000007</v>
      </c>
      <c r="N1863">
        <v>8468.6724609499997</v>
      </c>
      <c r="O1863" s="48">
        <v>0</v>
      </c>
      <c r="P1863" s="61">
        <f t="shared" si="113"/>
        <v>3.7972260663797885E-2</v>
      </c>
      <c r="Q1863" s="62">
        <f t="shared" si="114"/>
        <v>0.50949192466537851</v>
      </c>
      <c r="R1863" s="62">
        <f t="shared" si="115"/>
        <v>1</v>
      </c>
    </row>
    <row r="1864" spans="1:18" x14ac:dyDescent="0.3">
      <c r="A1864" s="60">
        <v>42131</v>
      </c>
      <c r="B1864" s="48">
        <v>0</v>
      </c>
      <c r="C1864" s="48">
        <v>8077</v>
      </c>
      <c r="D1864" s="48">
        <v>8122.6000979999999</v>
      </c>
      <c r="E1864" s="48">
        <v>7997.1499020000001</v>
      </c>
      <c r="F1864" s="48">
        <v>8057.2998049999997</v>
      </c>
      <c r="G1864" s="48">
        <v>161600</v>
      </c>
      <c r="H1864" s="48">
        <f t="shared" si="116"/>
        <v>8059.0166016666662</v>
      </c>
      <c r="I1864" s="48">
        <v>0</v>
      </c>
      <c r="J1864" s="48">
        <v>-1</v>
      </c>
      <c r="K1864" s="48">
        <v>1</v>
      </c>
      <c r="L1864" s="48">
        <v>1</v>
      </c>
      <c r="M1864">
        <v>8243.5249024000004</v>
      </c>
      <c r="N1864">
        <v>8438.5424316499993</v>
      </c>
      <c r="O1864" s="48">
        <v>0</v>
      </c>
      <c r="P1864" s="61">
        <f t="shared" si="113"/>
        <v>0.55794404000398634</v>
      </c>
      <c r="Q1864" s="62">
        <f t="shared" si="114"/>
        <v>0.63597669748399466</v>
      </c>
      <c r="R1864" s="62">
        <f t="shared" si="115"/>
        <v>1</v>
      </c>
    </row>
    <row r="1865" spans="1:18" x14ac:dyDescent="0.3">
      <c r="A1865" s="60">
        <v>42132</v>
      </c>
      <c r="B1865" s="48">
        <v>0</v>
      </c>
      <c r="C1865" s="48">
        <v>8131.5</v>
      </c>
      <c r="D1865" s="48">
        <v>8224.9501949999994</v>
      </c>
      <c r="E1865" s="48">
        <v>8123.4501950000003</v>
      </c>
      <c r="F1865" s="48">
        <v>8191.5</v>
      </c>
      <c r="G1865" s="48">
        <v>183100</v>
      </c>
      <c r="H1865" s="48">
        <f t="shared" si="116"/>
        <v>8179.9667966666666</v>
      </c>
      <c r="I1865" s="48">
        <v>1</v>
      </c>
      <c r="J1865" s="48">
        <v>-1</v>
      </c>
      <c r="K1865" s="48">
        <v>0</v>
      </c>
      <c r="L1865" s="48">
        <v>0</v>
      </c>
      <c r="M1865">
        <v>8222.8449218999995</v>
      </c>
      <c r="N1865">
        <v>8415.1024413999985</v>
      </c>
      <c r="O1865" s="48">
        <v>0</v>
      </c>
      <c r="P1865" s="61">
        <f t="shared" si="113"/>
        <v>0.74416572866903352</v>
      </c>
      <c r="Q1865" s="62">
        <f t="shared" si="114"/>
        <v>0.67790611393836453</v>
      </c>
      <c r="R1865" s="62">
        <f t="shared" si="115"/>
        <v>1</v>
      </c>
    </row>
    <row r="1866" spans="1:18" x14ac:dyDescent="0.3">
      <c r="A1866" s="60">
        <v>42135</v>
      </c>
      <c r="B1866" s="48">
        <v>0</v>
      </c>
      <c r="C1866" s="48">
        <v>8243.2001949999994</v>
      </c>
      <c r="D1866" s="48">
        <v>8332.75</v>
      </c>
      <c r="E1866" s="48">
        <v>8224.6503909999992</v>
      </c>
      <c r="F1866" s="48">
        <v>8325.25</v>
      </c>
      <c r="G1866" s="48">
        <v>192000</v>
      </c>
      <c r="H1866" s="48">
        <f t="shared" si="116"/>
        <v>8294.2167969999991</v>
      </c>
      <c r="I1866" s="48">
        <v>1</v>
      </c>
      <c r="J1866" s="48">
        <v>-1</v>
      </c>
      <c r="K1866" s="48">
        <v>0</v>
      </c>
      <c r="L1866" s="48">
        <v>0</v>
      </c>
      <c r="M1866">
        <v>8224.8449218999995</v>
      </c>
      <c r="N1866">
        <v>8395.6449218499984</v>
      </c>
      <c r="O1866" s="48">
        <v>0</v>
      </c>
      <c r="P1866" s="61">
        <f t="shared" si="113"/>
        <v>0.80036485753052644</v>
      </c>
      <c r="Q1866" s="62">
        <f t="shared" si="114"/>
        <v>0.69005252228105984</v>
      </c>
      <c r="R1866" s="62">
        <f t="shared" si="115"/>
        <v>1</v>
      </c>
    </row>
    <row r="1867" spans="1:18" x14ac:dyDescent="0.3">
      <c r="A1867" s="60">
        <v>42136</v>
      </c>
      <c r="B1867" s="48">
        <v>0</v>
      </c>
      <c r="C1867" s="48">
        <v>8326.1503909999992</v>
      </c>
      <c r="D1867" s="48">
        <v>8326.6503909999992</v>
      </c>
      <c r="E1867" s="48">
        <v>8115.2998049999997</v>
      </c>
      <c r="F1867" s="48">
        <v>8126.9501950000003</v>
      </c>
      <c r="G1867" s="48">
        <v>173400</v>
      </c>
      <c r="H1867" s="48">
        <f t="shared" si="116"/>
        <v>8189.6334636666661</v>
      </c>
      <c r="I1867" s="48">
        <v>0</v>
      </c>
      <c r="J1867" s="48">
        <v>-1</v>
      </c>
      <c r="K1867" s="48">
        <v>1</v>
      </c>
      <c r="L1867" s="48">
        <v>1</v>
      </c>
      <c r="M1867">
        <v>8216.1599609000004</v>
      </c>
      <c r="N1867">
        <v>8363.0774413500003</v>
      </c>
      <c r="O1867" s="48">
        <v>0</v>
      </c>
      <c r="P1867" s="61">
        <f t="shared" si="113"/>
        <v>0.10482886914635137</v>
      </c>
      <c r="Q1867" s="62">
        <f t="shared" si="114"/>
        <v>0.52618324417079065</v>
      </c>
      <c r="R1867" s="62">
        <f t="shared" si="115"/>
        <v>1</v>
      </c>
    </row>
    <row r="1868" spans="1:18" x14ac:dyDescent="0.3">
      <c r="A1868" s="60">
        <v>42137</v>
      </c>
      <c r="B1868" s="48">
        <v>1</v>
      </c>
      <c r="C1868" s="48">
        <v>8181.5498049999997</v>
      </c>
      <c r="D1868" s="48">
        <v>8254.9501949999994</v>
      </c>
      <c r="E1868" s="48">
        <v>8089.7998049999997</v>
      </c>
      <c r="F1868" s="48">
        <v>8235.4501949999994</v>
      </c>
      <c r="G1868" s="48">
        <v>169800</v>
      </c>
      <c r="H1868" s="48">
        <f t="shared" si="116"/>
        <v>8193.4000649999998</v>
      </c>
      <c r="I1868" s="48">
        <v>1</v>
      </c>
      <c r="J1868" s="48">
        <v>-1</v>
      </c>
      <c r="K1868" s="48">
        <v>0</v>
      </c>
      <c r="L1868" s="48">
        <v>1</v>
      </c>
      <c r="M1868">
        <v>8211.1450194999998</v>
      </c>
      <c r="N1868">
        <v>8335.8324706500007</v>
      </c>
      <c r="O1868" s="48">
        <v>0</v>
      </c>
      <c r="P1868" s="61">
        <f t="shared" si="113"/>
        <v>0.74058731585813631</v>
      </c>
      <c r="Q1868" s="62">
        <f t="shared" si="114"/>
        <v>0.67712427269315667</v>
      </c>
      <c r="R1868" s="62">
        <f t="shared" si="115"/>
        <v>1</v>
      </c>
    </row>
    <row r="1869" spans="1:18" x14ac:dyDescent="0.3">
      <c r="A1869" s="60">
        <v>42138</v>
      </c>
      <c r="B1869" s="48">
        <v>0</v>
      </c>
      <c r="C1869" s="48">
        <v>8232.4501949999994</v>
      </c>
      <c r="D1869" s="48">
        <v>8236.25</v>
      </c>
      <c r="E1869" s="48">
        <v>8137.2998049999997</v>
      </c>
      <c r="F1869" s="48">
        <v>8224.2001949999994</v>
      </c>
      <c r="G1869" s="48">
        <v>134800</v>
      </c>
      <c r="H1869" s="48">
        <f t="shared" si="116"/>
        <v>8199.25</v>
      </c>
      <c r="I1869" s="48">
        <v>0</v>
      </c>
      <c r="J1869" s="48">
        <v>-1</v>
      </c>
      <c r="K1869" s="48">
        <v>0</v>
      </c>
      <c r="L1869" s="48">
        <v>1</v>
      </c>
      <c r="M1869">
        <v>8209.5900389999988</v>
      </c>
      <c r="N1869">
        <v>8305.3424804000024</v>
      </c>
      <c r="O1869" s="48">
        <v>0</v>
      </c>
      <c r="P1869" s="61">
        <f t="shared" si="113"/>
        <v>0.607071304863257</v>
      </c>
      <c r="Q1869" s="62">
        <f t="shared" si="114"/>
        <v>0.64727243801998258</v>
      </c>
      <c r="R1869" s="62">
        <f t="shared" si="115"/>
        <v>1</v>
      </c>
    </row>
    <row r="1870" spans="1:18" x14ac:dyDescent="0.3">
      <c r="A1870" s="60">
        <v>42139</v>
      </c>
      <c r="B1870" s="48">
        <v>1</v>
      </c>
      <c r="C1870" s="48">
        <v>8240.2998050000006</v>
      </c>
      <c r="D1870" s="48">
        <v>8279.2001949999994</v>
      </c>
      <c r="E1870" s="48">
        <v>8212.2001949999994</v>
      </c>
      <c r="F1870" s="48">
        <v>8262.3496090000008</v>
      </c>
      <c r="G1870" s="48">
        <v>129800</v>
      </c>
      <c r="H1870" s="48">
        <f t="shared" si="116"/>
        <v>8251.2499996666666</v>
      </c>
      <c r="I1870" s="48">
        <v>1</v>
      </c>
      <c r="J1870" s="48">
        <v>-1</v>
      </c>
      <c r="K1870" s="48">
        <v>0</v>
      </c>
      <c r="L1870" s="48">
        <v>1</v>
      </c>
      <c r="M1870">
        <v>8217.6749998999985</v>
      </c>
      <c r="N1870">
        <v>8283.1249511000024</v>
      </c>
      <c r="O1870" s="48">
        <v>0</v>
      </c>
      <c r="P1870" s="61">
        <f t="shared" si="113"/>
        <v>0.6762825818855378</v>
      </c>
      <c r="Q1870" s="62">
        <f t="shared" si="114"/>
        <v>0.66290850382698374</v>
      </c>
      <c r="R1870" s="62">
        <f t="shared" si="115"/>
        <v>1</v>
      </c>
    </row>
    <row r="1871" spans="1:18" x14ac:dyDescent="0.3">
      <c r="A1871" s="60">
        <v>42142</v>
      </c>
      <c r="B1871" s="48">
        <v>0</v>
      </c>
      <c r="C1871" s="48">
        <v>8284.9501949999994</v>
      </c>
      <c r="D1871" s="48">
        <v>8384.5996090000008</v>
      </c>
      <c r="E1871" s="48">
        <v>8271.9501949999994</v>
      </c>
      <c r="F1871" s="48">
        <v>8373.6503909999992</v>
      </c>
      <c r="G1871" s="48">
        <v>148700</v>
      </c>
      <c r="H1871" s="48">
        <f t="shared" si="116"/>
        <v>8343.4000649999998</v>
      </c>
      <c r="I1871" s="48">
        <v>1</v>
      </c>
      <c r="J1871" s="48">
        <v>-1</v>
      </c>
      <c r="K1871" s="48">
        <v>0</v>
      </c>
      <c r="L1871" s="48">
        <v>0</v>
      </c>
      <c r="M1871">
        <v>8221.8450195000005</v>
      </c>
      <c r="N1871">
        <v>8271.5074706500018</v>
      </c>
      <c r="O1871" s="48">
        <v>0</v>
      </c>
      <c r="P1871" s="61">
        <f t="shared" si="113"/>
        <v>0.82841777846734554</v>
      </c>
      <c r="Q1871" s="62">
        <f t="shared" si="114"/>
        <v>0.69602027350060636</v>
      </c>
      <c r="R1871" s="62">
        <f t="shared" si="115"/>
        <v>1</v>
      </c>
    </row>
    <row r="1872" spans="1:18" x14ac:dyDescent="0.3">
      <c r="A1872" s="60">
        <v>42143</v>
      </c>
      <c r="B1872" s="48">
        <v>1</v>
      </c>
      <c r="C1872" s="48">
        <v>8356.2001949999994</v>
      </c>
      <c r="D1872" s="48">
        <v>8427.7998050000006</v>
      </c>
      <c r="E1872" s="48">
        <v>8335</v>
      </c>
      <c r="F1872" s="48">
        <v>8365.6503909999992</v>
      </c>
      <c r="G1872" s="48">
        <v>140300</v>
      </c>
      <c r="H1872" s="48">
        <f t="shared" si="116"/>
        <v>8376.1500653333333</v>
      </c>
      <c r="I1872" s="48">
        <v>1</v>
      </c>
      <c r="J1872" s="48">
        <v>-1</v>
      </c>
      <c r="K1872" s="48">
        <v>0</v>
      </c>
      <c r="L1872" s="48">
        <v>1</v>
      </c>
      <c r="M1872">
        <v>8225.9300781000002</v>
      </c>
      <c r="N1872">
        <v>8267.3850097499999</v>
      </c>
      <c r="O1872" s="48">
        <v>0</v>
      </c>
      <c r="P1872" s="61">
        <f t="shared" si="113"/>
        <v>0.63251833121885059</v>
      </c>
      <c r="Q1872" s="62">
        <f t="shared" si="114"/>
        <v>0.65306026664935313</v>
      </c>
      <c r="R1872" s="62">
        <f t="shared" si="115"/>
        <v>1</v>
      </c>
    </row>
    <row r="1873" spans="1:18" x14ac:dyDescent="0.3">
      <c r="A1873" s="60">
        <v>42144</v>
      </c>
      <c r="B1873" s="48">
        <v>1</v>
      </c>
      <c r="C1873" s="48">
        <v>8392.6503909999992</v>
      </c>
      <c r="D1873" s="48">
        <v>8440.3496090000008</v>
      </c>
      <c r="E1873" s="48">
        <v>8391.4501949999994</v>
      </c>
      <c r="F1873" s="48">
        <v>8423.25</v>
      </c>
      <c r="G1873" s="48">
        <v>123600</v>
      </c>
      <c r="H1873" s="48">
        <f t="shared" si="116"/>
        <v>8418.3499346666667</v>
      </c>
      <c r="I1873" s="48">
        <v>1</v>
      </c>
      <c r="J1873" s="48">
        <v>-1</v>
      </c>
      <c r="K1873" s="48">
        <v>0</v>
      </c>
      <c r="L1873" s="48">
        <v>1</v>
      </c>
      <c r="M1873">
        <v>8258.5550781000002</v>
      </c>
      <c r="N1873">
        <v>8269.6600097500013</v>
      </c>
      <c r="O1873" s="48">
        <v>0</v>
      </c>
      <c r="P1873" s="61">
        <f t="shared" si="113"/>
        <v>0.69770175385771727</v>
      </c>
      <c r="Q1873" s="62">
        <f t="shared" si="114"/>
        <v>0.66767802460055314</v>
      </c>
      <c r="R1873" s="62">
        <f t="shared" si="115"/>
        <v>1</v>
      </c>
    </row>
    <row r="1874" spans="1:18" x14ac:dyDescent="0.3">
      <c r="A1874" s="60">
        <v>42145</v>
      </c>
      <c r="B1874" s="48">
        <v>0</v>
      </c>
      <c r="C1874" s="48">
        <v>8434.5</v>
      </c>
      <c r="D1874" s="48">
        <v>8446.3496090000008</v>
      </c>
      <c r="E1874" s="48">
        <v>8382.5</v>
      </c>
      <c r="F1874" s="48">
        <v>8421</v>
      </c>
      <c r="G1874" s="48">
        <v>143800</v>
      </c>
      <c r="H1874" s="48">
        <f t="shared" si="116"/>
        <v>8416.616536333333</v>
      </c>
      <c r="I1874" s="48">
        <v>0</v>
      </c>
      <c r="J1874" s="48">
        <v>-1</v>
      </c>
      <c r="K1874" s="48">
        <v>1</v>
      </c>
      <c r="L1874" s="48">
        <v>0</v>
      </c>
      <c r="M1874">
        <v>8294.9250976000003</v>
      </c>
      <c r="N1874">
        <v>8269.2250000000004</v>
      </c>
      <c r="O1874" s="48">
        <v>1</v>
      </c>
      <c r="P1874" s="61">
        <f t="shared" si="113"/>
        <v>0.58769865975421209</v>
      </c>
      <c r="Q1874" s="62">
        <f t="shared" si="114"/>
        <v>0.64283693733957881</v>
      </c>
      <c r="R1874" s="62">
        <f t="shared" si="115"/>
        <v>1</v>
      </c>
    </row>
    <row r="1875" spans="1:18" x14ac:dyDescent="0.3">
      <c r="A1875" s="60">
        <v>42146</v>
      </c>
      <c r="B1875" s="48">
        <v>1</v>
      </c>
      <c r="C1875" s="48">
        <v>8432.5</v>
      </c>
      <c r="D1875" s="48">
        <v>8489.5498050000006</v>
      </c>
      <c r="E1875" s="48">
        <v>8420.5996090000008</v>
      </c>
      <c r="F1875" s="48">
        <v>8458.9501949999994</v>
      </c>
      <c r="G1875" s="48">
        <v>187300</v>
      </c>
      <c r="H1875" s="48">
        <f t="shared" si="116"/>
        <v>8456.366536333333</v>
      </c>
      <c r="I1875" s="48">
        <v>1</v>
      </c>
      <c r="J1875" s="48">
        <v>-1</v>
      </c>
      <c r="K1875" s="48">
        <v>0</v>
      </c>
      <c r="L1875" s="48">
        <v>0</v>
      </c>
      <c r="M1875">
        <v>8321.6701171000004</v>
      </c>
      <c r="N1875">
        <v>8272.257519499999</v>
      </c>
      <c r="O1875" s="48">
        <v>1</v>
      </c>
      <c r="P1875" s="61">
        <f t="shared" si="113"/>
        <v>0.66561033416950477</v>
      </c>
      <c r="Q1875" s="62">
        <f t="shared" si="114"/>
        <v>0.66051954383665046</v>
      </c>
      <c r="R1875" s="62">
        <f t="shared" si="115"/>
        <v>1</v>
      </c>
    </row>
    <row r="1876" spans="1:18" x14ac:dyDescent="0.3">
      <c r="A1876" s="60">
        <v>42149</v>
      </c>
      <c r="B1876" s="48">
        <v>1</v>
      </c>
      <c r="C1876" s="48">
        <v>8438.1503909999992</v>
      </c>
      <c r="D1876" s="48">
        <v>8441.9501949999994</v>
      </c>
      <c r="E1876" s="48">
        <v>8364.1503909999992</v>
      </c>
      <c r="F1876" s="48">
        <v>8370.25</v>
      </c>
      <c r="G1876" s="48">
        <v>121300</v>
      </c>
      <c r="H1876" s="48">
        <f t="shared" si="116"/>
        <v>8392.1168620000008</v>
      </c>
      <c r="I1876" s="48">
        <v>0</v>
      </c>
      <c r="J1876" s="48">
        <v>-1</v>
      </c>
      <c r="K1876" s="48">
        <v>1</v>
      </c>
      <c r="L1876" s="48">
        <v>1</v>
      </c>
      <c r="M1876">
        <v>8326.1701171000004</v>
      </c>
      <c r="N1876">
        <v>8275.507519499999</v>
      </c>
      <c r="O1876" s="48">
        <v>1</v>
      </c>
      <c r="P1876" s="61">
        <f t="shared" si="113"/>
        <v>0.45614427883640357</v>
      </c>
      <c r="Q1876" s="62">
        <f t="shared" si="114"/>
        <v>0.6120990942914476</v>
      </c>
      <c r="R1876" s="62">
        <f t="shared" si="115"/>
        <v>1</v>
      </c>
    </row>
    <row r="1877" spans="1:18" x14ac:dyDescent="0.3">
      <c r="A1877" s="60">
        <v>42150</v>
      </c>
      <c r="B1877" s="48">
        <v>1</v>
      </c>
      <c r="C1877" s="48">
        <v>8377.0996090000008</v>
      </c>
      <c r="D1877" s="48">
        <v>8378.9003909999992</v>
      </c>
      <c r="E1877" s="48">
        <v>8320.0498050000006</v>
      </c>
      <c r="F1877" s="48">
        <v>8339.3496090000008</v>
      </c>
      <c r="G1877" s="48">
        <v>116800</v>
      </c>
      <c r="H1877" s="48">
        <f t="shared" si="116"/>
        <v>8346.0999350000002</v>
      </c>
      <c r="I1877" s="48">
        <v>0</v>
      </c>
      <c r="J1877" s="48">
        <v>-1</v>
      </c>
      <c r="K1877" s="48">
        <v>1</v>
      </c>
      <c r="L1877" s="48">
        <v>1</v>
      </c>
      <c r="M1877">
        <v>8347.4100584999996</v>
      </c>
      <c r="N1877">
        <v>8281.785009700001</v>
      </c>
      <c r="O1877" s="48">
        <v>1</v>
      </c>
      <c r="P1877" s="61">
        <f t="shared" si="113"/>
        <v>0.53547632587492544</v>
      </c>
      <c r="Q1877" s="62">
        <f t="shared" si="114"/>
        <v>0.63075946978940856</v>
      </c>
      <c r="R1877" s="62">
        <f t="shared" si="115"/>
        <v>1</v>
      </c>
    </row>
    <row r="1878" spans="1:18" x14ac:dyDescent="0.3">
      <c r="A1878" s="60">
        <v>42151</v>
      </c>
      <c r="B1878" s="48">
        <v>1</v>
      </c>
      <c r="C1878" s="48">
        <v>8302.75</v>
      </c>
      <c r="D1878" s="48">
        <v>8342.8496090000008</v>
      </c>
      <c r="E1878" s="48">
        <v>8277.9501949999994</v>
      </c>
      <c r="F1878" s="48">
        <v>8334.5996090000008</v>
      </c>
      <c r="G1878" s="48">
        <v>165500</v>
      </c>
      <c r="H1878" s="48">
        <f t="shared" si="116"/>
        <v>8318.4664710000015</v>
      </c>
      <c r="I1878" s="48">
        <v>1</v>
      </c>
      <c r="J1878" s="48">
        <v>-1</v>
      </c>
      <c r="K1878" s="48">
        <v>1</v>
      </c>
      <c r="L1878" s="48">
        <v>0</v>
      </c>
      <c r="M1878">
        <v>8357.3249999</v>
      </c>
      <c r="N1878">
        <v>8284.2350096999999</v>
      </c>
      <c r="O1878" s="48">
        <v>1</v>
      </c>
      <c r="P1878" s="61">
        <f t="shared" si="113"/>
        <v>0.69052890564818448</v>
      </c>
      <c r="Q1878" s="62">
        <f t="shared" si="114"/>
        <v>0.66608457411687116</v>
      </c>
      <c r="R1878" s="62">
        <f t="shared" si="115"/>
        <v>1</v>
      </c>
    </row>
    <row r="1879" spans="1:18" x14ac:dyDescent="0.3">
      <c r="A1879" s="60">
        <v>42152</v>
      </c>
      <c r="B1879" s="48">
        <v>0</v>
      </c>
      <c r="C1879" s="48">
        <v>8345.7001949999994</v>
      </c>
      <c r="D1879" s="48">
        <v>8364.5</v>
      </c>
      <c r="E1879" s="48">
        <v>8270.1503909999992</v>
      </c>
      <c r="F1879" s="48">
        <v>8319</v>
      </c>
      <c r="G1879" s="48">
        <v>232300</v>
      </c>
      <c r="H1879" s="48">
        <f t="shared" si="116"/>
        <v>8317.883463666667</v>
      </c>
      <c r="I1879" s="48">
        <v>0</v>
      </c>
      <c r="J1879" s="48">
        <v>-1</v>
      </c>
      <c r="K1879" s="48">
        <v>1</v>
      </c>
      <c r="L1879" s="48">
        <v>0</v>
      </c>
      <c r="M1879">
        <v>8366.8049804000002</v>
      </c>
      <c r="N1879">
        <v>8288.1975096999995</v>
      </c>
      <c r="O1879" s="48">
        <v>1</v>
      </c>
      <c r="P1879" s="61">
        <f t="shared" si="113"/>
        <v>0.52516118623687236</v>
      </c>
      <c r="Q1879" s="62">
        <f t="shared" si="114"/>
        <v>0.62835383013745294</v>
      </c>
      <c r="R1879" s="62">
        <f t="shared" si="115"/>
        <v>1</v>
      </c>
    </row>
    <row r="1880" spans="1:18" x14ac:dyDescent="0.3">
      <c r="A1880" s="60">
        <v>42153</v>
      </c>
      <c r="B1880" s="48">
        <v>1</v>
      </c>
      <c r="C1880" s="48">
        <v>8327.0996090000008</v>
      </c>
      <c r="D1880" s="48">
        <v>8443.9003909999992</v>
      </c>
      <c r="E1880" s="48">
        <v>8305.7001949999994</v>
      </c>
      <c r="F1880" s="48">
        <v>8433.6503909999992</v>
      </c>
      <c r="G1880" s="48">
        <v>363900</v>
      </c>
      <c r="H1880" s="48">
        <f t="shared" si="116"/>
        <v>8394.4169923333338</v>
      </c>
      <c r="I1880" s="48">
        <v>1</v>
      </c>
      <c r="J1880" s="48">
        <v>-1</v>
      </c>
      <c r="K1880" s="48">
        <v>0</v>
      </c>
      <c r="L1880" s="48">
        <v>0</v>
      </c>
      <c r="M1880">
        <v>8383.9350586</v>
      </c>
      <c r="N1880">
        <v>8300.8050292499993</v>
      </c>
      <c r="O1880" s="48">
        <v>1</v>
      </c>
      <c r="P1880" s="61">
        <f t="shared" si="113"/>
        <v>0.80491654254813805</v>
      </c>
      <c r="Q1880" s="62">
        <f t="shared" si="114"/>
        <v>0.69102519375139126</v>
      </c>
      <c r="R1880" s="62">
        <f t="shared" si="115"/>
        <v>1</v>
      </c>
    </row>
    <row r="1881" spans="1:18" x14ac:dyDescent="0.3">
      <c r="A1881" s="60">
        <v>42156</v>
      </c>
      <c r="B1881" s="48">
        <v>1</v>
      </c>
      <c r="C1881" s="48">
        <v>8417.25</v>
      </c>
      <c r="D1881" s="48">
        <v>8467.1503909999992</v>
      </c>
      <c r="E1881" s="48">
        <v>8405.4003909999992</v>
      </c>
      <c r="F1881" s="48">
        <v>8433.4003909999992</v>
      </c>
      <c r="G1881" s="48">
        <v>122200</v>
      </c>
      <c r="H1881" s="48">
        <f t="shared" si="116"/>
        <v>8435.3170576666653</v>
      </c>
      <c r="I1881" s="48">
        <v>1</v>
      </c>
      <c r="J1881" s="48">
        <v>-1</v>
      </c>
      <c r="K1881" s="48">
        <v>0</v>
      </c>
      <c r="L1881" s="48">
        <v>1</v>
      </c>
      <c r="M1881">
        <v>8389.9100586000004</v>
      </c>
      <c r="N1881">
        <v>8305.8775390499995</v>
      </c>
      <c r="O1881" s="48">
        <v>1</v>
      </c>
      <c r="P1881" s="61">
        <f t="shared" ref="P1881:P1944" si="117">$B$2+SUMPRODUCT($C$2:$G$2,C1881:G1881)</f>
        <v>0.66055722818669538</v>
      </c>
      <c r="Q1881" s="62">
        <f t="shared" ref="Q1881:Q1944" si="118">EXP(P1881)/(1+EXP(P1881))</f>
        <v>0.6593855509233264</v>
      </c>
      <c r="R1881" s="62">
        <f t="shared" ref="R1881:R1944" si="119">IF(Q1881&gt;0.5,1,0)</f>
        <v>1</v>
      </c>
    </row>
    <row r="1882" spans="1:18" x14ac:dyDescent="0.3">
      <c r="A1882" s="60">
        <v>42157</v>
      </c>
      <c r="B1882" s="48">
        <v>0</v>
      </c>
      <c r="C1882" s="48">
        <v>8442.7998050000006</v>
      </c>
      <c r="D1882" s="48">
        <v>8445.3496090000008</v>
      </c>
      <c r="E1882" s="48">
        <v>8226.0498050000006</v>
      </c>
      <c r="F1882" s="48">
        <v>8236.4501949999994</v>
      </c>
      <c r="G1882" s="48">
        <v>146800</v>
      </c>
      <c r="H1882" s="48">
        <f t="shared" si="116"/>
        <v>8302.616536333333</v>
      </c>
      <c r="I1882" s="48">
        <v>0</v>
      </c>
      <c r="J1882" s="48">
        <v>-1</v>
      </c>
      <c r="K1882" s="48">
        <v>1</v>
      </c>
      <c r="L1882" s="48">
        <v>0</v>
      </c>
      <c r="M1882">
        <v>8376.9900390000003</v>
      </c>
      <c r="N1882">
        <v>8301.4600585500011</v>
      </c>
      <c r="O1882" s="48">
        <v>1</v>
      </c>
      <c r="P1882" s="61">
        <f t="shared" si="117"/>
        <v>9.4520328802697562E-2</v>
      </c>
      <c r="Q1882" s="62">
        <f t="shared" si="118"/>
        <v>0.52361250512556978</v>
      </c>
      <c r="R1882" s="62">
        <f t="shared" si="119"/>
        <v>1</v>
      </c>
    </row>
    <row r="1883" spans="1:18" x14ac:dyDescent="0.3">
      <c r="A1883" s="60">
        <v>42158</v>
      </c>
      <c r="B1883" s="48">
        <v>0</v>
      </c>
      <c r="C1883" s="48">
        <v>8232.4501949999994</v>
      </c>
      <c r="D1883" s="48">
        <v>8236.7001949999994</v>
      </c>
      <c r="E1883" s="48">
        <v>8094.1499020000001</v>
      </c>
      <c r="F1883" s="48">
        <v>8135.1000979999999</v>
      </c>
      <c r="G1883" s="48">
        <v>171400</v>
      </c>
      <c r="H1883" s="48">
        <f t="shared" si="116"/>
        <v>8155.3167316666659</v>
      </c>
      <c r="I1883" s="48">
        <v>0</v>
      </c>
      <c r="J1883" s="48">
        <v>-1</v>
      </c>
      <c r="K1883" s="48">
        <v>1</v>
      </c>
      <c r="L1883" s="48">
        <v>0</v>
      </c>
      <c r="M1883">
        <v>8348.1750487999998</v>
      </c>
      <c r="N1883">
        <v>8303.3650634499991</v>
      </c>
      <c r="O1883" s="48">
        <v>1</v>
      </c>
      <c r="P1883" s="61">
        <f t="shared" si="117"/>
        <v>0.36597980998682239</v>
      </c>
      <c r="Q1883" s="62">
        <f t="shared" si="118"/>
        <v>0.59048720279668176</v>
      </c>
      <c r="R1883" s="62">
        <f t="shared" si="119"/>
        <v>1</v>
      </c>
    </row>
    <row r="1884" spans="1:18" x14ac:dyDescent="0.3">
      <c r="A1884" s="60">
        <v>42159</v>
      </c>
      <c r="B1884" s="48">
        <v>1</v>
      </c>
      <c r="C1884" s="48">
        <v>8155.1499020000001</v>
      </c>
      <c r="D1884" s="48">
        <v>8160.0498049999997</v>
      </c>
      <c r="E1884" s="48">
        <v>8056.75</v>
      </c>
      <c r="F1884" s="48">
        <v>8130.6499020000001</v>
      </c>
      <c r="G1884" s="48">
        <v>154700</v>
      </c>
      <c r="H1884" s="48">
        <f t="shared" si="116"/>
        <v>8115.8165689999996</v>
      </c>
      <c r="I1884" s="48">
        <v>0</v>
      </c>
      <c r="J1884" s="48">
        <v>-1</v>
      </c>
      <c r="K1884" s="48">
        <v>1</v>
      </c>
      <c r="L1884" s="48">
        <v>1</v>
      </c>
      <c r="M1884">
        <v>8319.1400389999999</v>
      </c>
      <c r="N1884">
        <v>8307.032568300001</v>
      </c>
      <c r="O1884" s="48">
        <v>1</v>
      </c>
      <c r="P1884" s="61">
        <f t="shared" si="117"/>
        <v>0.55838158782288616</v>
      </c>
      <c r="Q1884" s="62">
        <f t="shared" si="118"/>
        <v>0.63607798829928064</v>
      </c>
      <c r="R1884" s="62">
        <f t="shared" si="119"/>
        <v>1</v>
      </c>
    </row>
    <row r="1885" spans="1:18" x14ac:dyDescent="0.3">
      <c r="A1885" s="60">
        <v>42160</v>
      </c>
      <c r="B1885" s="48">
        <v>0</v>
      </c>
      <c r="C1885" s="48">
        <v>8119.1499020000001</v>
      </c>
      <c r="D1885" s="48">
        <v>8191</v>
      </c>
      <c r="E1885" s="48">
        <v>8100.1499020000001</v>
      </c>
      <c r="F1885" s="48">
        <v>8114.7001950000003</v>
      </c>
      <c r="G1885" s="48">
        <v>162100</v>
      </c>
      <c r="H1885" s="48">
        <f t="shared" si="116"/>
        <v>8135.2833656666671</v>
      </c>
      <c r="I1885" s="48">
        <v>0</v>
      </c>
      <c r="J1885" s="48">
        <v>-1</v>
      </c>
      <c r="K1885" s="48">
        <v>0</v>
      </c>
      <c r="L1885" s="48">
        <v>0</v>
      </c>
      <c r="M1885">
        <v>8284.7150389999988</v>
      </c>
      <c r="N1885">
        <v>8303.1925780500005</v>
      </c>
      <c r="O1885" s="48">
        <v>0</v>
      </c>
      <c r="P1885" s="61">
        <f t="shared" si="117"/>
        <v>0.58886437689801152</v>
      </c>
      <c r="Q1885" s="62">
        <f t="shared" si="118"/>
        <v>0.64310453862103678</v>
      </c>
      <c r="R1885" s="62">
        <f t="shared" si="119"/>
        <v>1</v>
      </c>
    </row>
    <row r="1886" spans="1:18" x14ac:dyDescent="0.3">
      <c r="A1886" s="60">
        <v>42163</v>
      </c>
      <c r="B1886" s="48">
        <v>0</v>
      </c>
      <c r="C1886" s="48">
        <v>8124.3500979999999</v>
      </c>
      <c r="D1886" s="48">
        <v>8131</v>
      </c>
      <c r="E1886" s="48">
        <v>8030.5498049999997</v>
      </c>
      <c r="F1886" s="48">
        <v>8044.1499020000001</v>
      </c>
      <c r="G1886" s="48">
        <v>135900</v>
      </c>
      <c r="H1886" s="48">
        <f t="shared" si="116"/>
        <v>8068.5665689999996</v>
      </c>
      <c r="I1886" s="48">
        <v>0</v>
      </c>
      <c r="J1886" s="48">
        <v>-1</v>
      </c>
      <c r="K1886" s="48">
        <v>1</v>
      </c>
      <c r="L1886" s="48">
        <v>1</v>
      </c>
      <c r="M1886">
        <v>8252.1050292</v>
      </c>
      <c r="N1886">
        <v>8289.1375731500011</v>
      </c>
      <c r="O1886" s="48">
        <v>0</v>
      </c>
      <c r="P1886" s="61">
        <f t="shared" si="117"/>
        <v>0.41883272018466206</v>
      </c>
      <c r="Q1886" s="62">
        <f t="shared" si="118"/>
        <v>0.6032038963446531</v>
      </c>
      <c r="R1886" s="62">
        <f t="shared" si="119"/>
        <v>1</v>
      </c>
    </row>
    <row r="1887" spans="1:18" x14ac:dyDescent="0.3">
      <c r="A1887" s="60">
        <v>42164</v>
      </c>
      <c r="B1887" s="48">
        <v>0</v>
      </c>
      <c r="C1887" s="48">
        <v>8026.5</v>
      </c>
      <c r="D1887" s="48">
        <v>8057.1499020000001</v>
      </c>
      <c r="E1887" s="48">
        <v>8005.1499020000001</v>
      </c>
      <c r="F1887" s="48">
        <v>8022.3999020000001</v>
      </c>
      <c r="G1887" s="48">
        <v>136000</v>
      </c>
      <c r="H1887" s="48">
        <f t="shared" si="116"/>
        <v>8028.2332353333331</v>
      </c>
      <c r="I1887" s="48">
        <v>0</v>
      </c>
      <c r="J1887" s="48">
        <v>-1</v>
      </c>
      <c r="K1887" s="48">
        <v>1</v>
      </c>
      <c r="L1887" s="48">
        <v>0</v>
      </c>
      <c r="M1887">
        <v>8220.4100585000015</v>
      </c>
      <c r="N1887">
        <v>8283.9100585000015</v>
      </c>
      <c r="O1887" s="48">
        <v>0</v>
      </c>
      <c r="P1887" s="61">
        <f t="shared" si="117"/>
        <v>0.60756746115628713</v>
      </c>
      <c r="Q1887" s="62">
        <f t="shared" si="118"/>
        <v>0.64738570759560943</v>
      </c>
      <c r="R1887" s="62">
        <f t="shared" si="119"/>
        <v>1</v>
      </c>
    </row>
    <row r="1888" spans="1:18" x14ac:dyDescent="0.3">
      <c r="A1888" s="60">
        <v>42165</v>
      </c>
      <c r="B1888" s="48">
        <v>0</v>
      </c>
      <c r="C1888" s="48">
        <v>8024.1499020000001</v>
      </c>
      <c r="D1888" s="48">
        <v>8152.25</v>
      </c>
      <c r="E1888" s="48">
        <v>8023.7998049999997</v>
      </c>
      <c r="F1888" s="48">
        <v>8124.4501950000003</v>
      </c>
      <c r="G1888" s="48">
        <v>136800</v>
      </c>
      <c r="H1888" s="48">
        <f t="shared" si="116"/>
        <v>8100.166666666667</v>
      </c>
      <c r="I1888" s="48">
        <v>1</v>
      </c>
      <c r="J1888" s="48">
        <v>-1</v>
      </c>
      <c r="K1888" s="48">
        <v>0</v>
      </c>
      <c r="L1888" s="48">
        <v>0</v>
      </c>
      <c r="M1888">
        <v>8199.395117099999</v>
      </c>
      <c r="N1888">
        <v>8278.3600585000004</v>
      </c>
      <c r="O1888" s="48">
        <v>0</v>
      </c>
      <c r="P1888" s="61">
        <f t="shared" si="117"/>
        <v>0.85405282805816296</v>
      </c>
      <c r="Q1888" s="62">
        <f t="shared" si="118"/>
        <v>0.70141662397441173</v>
      </c>
      <c r="R1888" s="62">
        <f t="shared" si="119"/>
        <v>1</v>
      </c>
    </row>
    <row r="1889" spans="1:18" x14ac:dyDescent="0.3">
      <c r="A1889" s="60">
        <v>42166</v>
      </c>
      <c r="B1889" s="48">
        <v>0</v>
      </c>
      <c r="C1889" s="48">
        <v>8157.2998049999997</v>
      </c>
      <c r="D1889" s="48">
        <v>8163.0498049999997</v>
      </c>
      <c r="E1889" s="48">
        <v>7958.25</v>
      </c>
      <c r="F1889" s="48">
        <v>7965.3500979999999</v>
      </c>
      <c r="G1889" s="48">
        <v>166200</v>
      </c>
      <c r="H1889" s="48">
        <f t="shared" si="116"/>
        <v>8028.8833009999989</v>
      </c>
      <c r="I1889" s="48">
        <v>0</v>
      </c>
      <c r="J1889" s="48">
        <v>-1</v>
      </c>
      <c r="K1889" s="48">
        <v>1</v>
      </c>
      <c r="L1889" s="48">
        <v>0</v>
      </c>
      <c r="M1889">
        <v>8164.0301268999992</v>
      </c>
      <c r="N1889">
        <v>8265.4175536500006</v>
      </c>
      <c r="O1889" s="48">
        <v>0</v>
      </c>
      <c r="P1889" s="61">
        <f t="shared" si="117"/>
        <v>0.12364378627952144</v>
      </c>
      <c r="Q1889" s="62">
        <f t="shared" si="118"/>
        <v>0.53087162668579335</v>
      </c>
      <c r="R1889" s="62">
        <f t="shared" si="119"/>
        <v>1</v>
      </c>
    </row>
    <row r="1890" spans="1:18" x14ac:dyDescent="0.3">
      <c r="A1890" s="60">
        <v>42167</v>
      </c>
      <c r="B1890" s="48">
        <v>1</v>
      </c>
      <c r="C1890" s="48">
        <v>7959.8500979999999</v>
      </c>
      <c r="D1890" s="48">
        <v>7995.6000979999999</v>
      </c>
      <c r="E1890" s="48">
        <v>7940.2998049999997</v>
      </c>
      <c r="F1890" s="48">
        <v>7982.8999020000001</v>
      </c>
      <c r="G1890" s="48">
        <v>136600</v>
      </c>
      <c r="H1890" s="48">
        <f t="shared" si="116"/>
        <v>7972.9332683333332</v>
      </c>
      <c r="I1890" s="48">
        <v>1</v>
      </c>
      <c r="J1890" s="48">
        <v>-1</v>
      </c>
      <c r="K1890" s="48">
        <v>1</v>
      </c>
      <c r="L1890" s="48">
        <v>1</v>
      </c>
      <c r="M1890">
        <v>8118.955077999999</v>
      </c>
      <c r="N1890">
        <v>8251.4450682999995</v>
      </c>
      <c r="O1890" s="48">
        <v>0</v>
      </c>
      <c r="P1890" s="61">
        <f t="shared" si="117"/>
        <v>0.67638125804106364</v>
      </c>
      <c r="Q1890" s="62">
        <f t="shared" si="118"/>
        <v>0.66293055372707677</v>
      </c>
      <c r="R1890" s="62">
        <f t="shared" si="119"/>
        <v>1</v>
      </c>
    </row>
    <row r="1891" spans="1:18" x14ac:dyDescent="0.3">
      <c r="A1891" s="60">
        <v>42170</v>
      </c>
      <c r="B1891" s="48">
        <v>1</v>
      </c>
      <c r="C1891" s="48">
        <v>7986.6000979999999</v>
      </c>
      <c r="D1891" s="48">
        <v>8057.7001950000003</v>
      </c>
      <c r="E1891" s="48">
        <v>7944.8500979999999</v>
      </c>
      <c r="F1891" s="48">
        <v>8013.8999020000001</v>
      </c>
      <c r="G1891" s="48">
        <v>133000</v>
      </c>
      <c r="H1891" s="48">
        <f t="shared" si="116"/>
        <v>8005.4833983333338</v>
      </c>
      <c r="I1891" s="48">
        <v>1</v>
      </c>
      <c r="J1891" s="48">
        <v>-1</v>
      </c>
      <c r="K1891" s="48">
        <v>0</v>
      </c>
      <c r="L1891" s="48">
        <v>1</v>
      </c>
      <c r="M1891">
        <v>8077.0050291000007</v>
      </c>
      <c r="N1891">
        <v>8233.4575438499996</v>
      </c>
      <c r="O1891" s="48">
        <v>0</v>
      </c>
      <c r="P1891" s="61">
        <f t="shared" si="117"/>
        <v>0.68089845263194015</v>
      </c>
      <c r="Q1891" s="62">
        <f t="shared" si="118"/>
        <v>0.66393919321419004</v>
      </c>
      <c r="R1891" s="62">
        <f t="shared" si="119"/>
        <v>1</v>
      </c>
    </row>
    <row r="1892" spans="1:18" x14ac:dyDescent="0.3">
      <c r="A1892" s="60">
        <v>42171</v>
      </c>
      <c r="B1892" s="48">
        <v>1</v>
      </c>
      <c r="C1892" s="48">
        <v>8004.2001950000003</v>
      </c>
      <c r="D1892" s="48">
        <v>8061.8500979999999</v>
      </c>
      <c r="E1892" s="48">
        <v>7952.3500979999999</v>
      </c>
      <c r="F1892" s="48">
        <v>8047.2998049999997</v>
      </c>
      <c r="G1892" s="48">
        <v>124000</v>
      </c>
      <c r="H1892" s="48">
        <f t="shared" si="116"/>
        <v>8020.5000003333334</v>
      </c>
      <c r="I1892" s="48">
        <v>1</v>
      </c>
      <c r="J1892" s="48">
        <v>-1</v>
      </c>
      <c r="K1892" s="48">
        <v>0</v>
      </c>
      <c r="L1892" s="48">
        <v>1</v>
      </c>
      <c r="M1892">
        <v>8058.0899900999993</v>
      </c>
      <c r="N1892">
        <v>8217.5400145499989</v>
      </c>
      <c r="O1892" s="48">
        <v>0</v>
      </c>
      <c r="P1892" s="61">
        <f t="shared" si="117"/>
        <v>0.72838091137003258</v>
      </c>
      <c r="Q1892" s="62">
        <f t="shared" si="118"/>
        <v>0.6744498742181112</v>
      </c>
      <c r="R1892" s="62">
        <f t="shared" si="119"/>
        <v>1</v>
      </c>
    </row>
    <row r="1893" spans="1:18" x14ac:dyDescent="0.3">
      <c r="A1893" s="60">
        <v>42172</v>
      </c>
      <c r="B1893" s="48">
        <v>0</v>
      </c>
      <c r="C1893" s="48">
        <v>8084.2001950000003</v>
      </c>
      <c r="D1893" s="48">
        <v>8136.8500979999999</v>
      </c>
      <c r="E1893" s="48">
        <v>8048.9501950000003</v>
      </c>
      <c r="F1893" s="48">
        <v>8091.5498049999997</v>
      </c>
      <c r="G1893" s="48">
        <v>152500</v>
      </c>
      <c r="H1893" s="48">
        <f t="shared" si="116"/>
        <v>8092.4500326666666</v>
      </c>
      <c r="I1893" s="48">
        <v>1</v>
      </c>
      <c r="J1893" s="48">
        <v>-1</v>
      </c>
      <c r="K1893" s="48">
        <v>0</v>
      </c>
      <c r="L1893" s="48">
        <v>0</v>
      </c>
      <c r="M1893">
        <v>8053.7349608000004</v>
      </c>
      <c r="N1893">
        <v>8200.9550047999983</v>
      </c>
      <c r="O1893" s="48">
        <v>0</v>
      </c>
      <c r="P1893" s="61">
        <f t="shared" si="117"/>
        <v>0.62760824947965954</v>
      </c>
      <c r="Q1893" s="62">
        <f t="shared" si="118"/>
        <v>0.65194694241637519</v>
      </c>
      <c r="R1893" s="62">
        <f t="shared" si="119"/>
        <v>1</v>
      </c>
    </row>
    <row r="1894" spans="1:18" x14ac:dyDescent="0.3">
      <c r="A1894" s="60">
        <v>42173</v>
      </c>
      <c r="B1894" s="48">
        <v>1</v>
      </c>
      <c r="C1894" s="48">
        <v>8113.7001950000003</v>
      </c>
      <c r="D1894" s="48">
        <v>8186.8999020000001</v>
      </c>
      <c r="E1894" s="48">
        <v>8101.7998049999997</v>
      </c>
      <c r="F1894" s="48">
        <v>8174.6000979999999</v>
      </c>
      <c r="G1894" s="48">
        <v>144800</v>
      </c>
      <c r="H1894" s="48">
        <f t="shared" si="116"/>
        <v>8154.4332683333332</v>
      </c>
      <c r="I1894" s="48">
        <v>1</v>
      </c>
      <c r="J1894" s="48">
        <v>-1</v>
      </c>
      <c r="K1894" s="48">
        <v>0</v>
      </c>
      <c r="L1894" s="48">
        <v>1</v>
      </c>
      <c r="M1894">
        <v>8058.1299803999991</v>
      </c>
      <c r="N1894">
        <v>8188.6350096999986</v>
      </c>
      <c r="O1894" s="48">
        <v>0</v>
      </c>
      <c r="P1894" s="61">
        <f t="shared" si="117"/>
        <v>0.76326486653048187</v>
      </c>
      <c r="Q1894" s="62">
        <f t="shared" si="118"/>
        <v>0.68206215156881045</v>
      </c>
      <c r="R1894" s="62">
        <f t="shared" si="119"/>
        <v>1</v>
      </c>
    </row>
    <row r="1895" spans="1:18" x14ac:dyDescent="0.3">
      <c r="A1895" s="60">
        <v>42174</v>
      </c>
      <c r="B1895" s="48">
        <v>0</v>
      </c>
      <c r="C1895" s="48">
        <v>8201.1503909999992</v>
      </c>
      <c r="D1895" s="48">
        <v>8250.7998050000006</v>
      </c>
      <c r="E1895" s="48">
        <v>8195.6503909999992</v>
      </c>
      <c r="F1895" s="48">
        <v>8224.9501949999994</v>
      </c>
      <c r="G1895" s="48">
        <v>147100</v>
      </c>
      <c r="H1895" s="48">
        <f t="shared" si="116"/>
        <v>8223.8001303333313</v>
      </c>
      <c r="I1895" s="48">
        <v>1</v>
      </c>
      <c r="J1895" s="48">
        <v>-1</v>
      </c>
      <c r="K1895" s="48">
        <v>0</v>
      </c>
      <c r="L1895" s="48">
        <v>0</v>
      </c>
      <c r="M1895">
        <v>8069.1549803999997</v>
      </c>
      <c r="N1895">
        <v>8176.9350097000006</v>
      </c>
      <c r="O1895" s="48">
        <v>0</v>
      </c>
      <c r="P1895" s="61">
        <f t="shared" si="117"/>
        <v>0.67193489502104409</v>
      </c>
      <c r="Q1895" s="62">
        <f t="shared" si="118"/>
        <v>0.66193627908664332</v>
      </c>
      <c r="R1895" s="62">
        <f t="shared" si="119"/>
        <v>1</v>
      </c>
    </row>
    <row r="1896" spans="1:18" x14ac:dyDescent="0.3">
      <c r="A1896" s="60">
        <v>42177</v>
      </c>
      <c r="B1896" s="48">
        <v>1</v>
      </c>
      <c r="C1896" s="48">
        <v>8259.2998050000006</v>
      </c>
      <c r="D1896" s="48">
        <v>8369.4501949999994</v>
      </c>
      <c r="E1896" s="48">
        <v>8257.4003909999992</v>
      </c>
      <c r="F1896" s="48">
        <v>8353.0996090000008</v>
      </c>
      <c r="G1896" s="48">
        <v>122700</v>
      </c>
      <c r="H1896" s="48">
        <f t="shared" si="116"/>
        <v>8326.6500649999998</v>
      </c>
      <c r="I1896" s="48">
        <v>1</v>
      </c>
      <c r="J1896" s="48">
        <v>-1</v>
      </c>
      <c r="K1896" s="48">
        <v>0</v>
      </c>
      <c r="L1896" s="48">
        <v>1</v>
      </c>
      <c r="M1896">
        <v>8100.0499510999998</v>
      </c>
      <c r="N1896">
        <v>8176.0774901499999</v>
      </c>
      <c r="O1896" s="48">
        <v>0</v>
      </c>
      <c r="P1896" s="61">
        <f t="shared" si="117"/>
        <v>0.84661508535972607</v>
      </c>
      <c r="Q1896" s="62">
        <f t="shared" si="118"/>
        <v>0.69985659766749442</v>
      </c>
      <c r="R1896" s="62">
        <f t="shared" si="119"/>
        <v>1</v>
      </c>
    </row>
    <row r="1897" spans="1:18" x14ac:dyDescent="0.3">
      <c r="A1897" s="60">
        <v>42178</v>
      </c>
      <c r="B1897" s="48">
        <v>0</v>
      </c>
      <c r="C1897" s="48">
        <v>8377.4501949999994</v>
      </c>
      <c r="D1897" s="48">
        <v>8398.4501949999994</v>
      </c>
      <c r="E1897" s="48">
        <v>8334.9501949999994</v>
      </c>
      <c r="F1897" s="48">
        <v>8381.5498050000006</v>
      </c>
      <c r="G1897" s="48">
        <v>131700</v>
      </c>
      <c r="H1897" s="48">
        <f t="shared" si="116"/>
        <v>8371.6500649999998</v>
      </c>
      <c r="I1897" s="48">
        <v>1</v>
      </c>
      <c r="J1897" s="48">
        <v>-1</v>
      </c>
      <c r="K1897" s="48">
        <v>0</v>
      </c>
      <c r="L1897" s="48">
        <v>0</v>
      </c>
      <c r="M1897">
        <v>8135.9649414000014</v>
      </c>
      <c r="N1897">
        <v>8178.1874999500014</v>
      </c>
      <c r="O1897" s="48">
        <v>0</v>
      </c>
      <c r="P1897" s="61">
        <f t="shared" si="117"/>
        <v>0.63437467674967496</v>
      </c>
      <c r="Q1897" s="62">
        <f t="shared" si="118"/>
        <v>0.65348074400668166</v>
      </c>
      <c r="R1897" s="62">
        <f t="shared" si="119"/>
        <v>1</v>
      </c>
    </row>
    <row r="1898" spans="1:18" x14ac:dyDescent="0.3">
      <c r="A1898" s="60">
        <v>42179</v>
      </c>
      <c r="B1898" s="48">
        <v>0</v>
      </c>
      <c r="C1898" s="48">
        <v>8399.4003909999992</v>
      </c>
      <c r="D1898" s="48">
        <v>8421.3496090000008</v>
      </c>
      <c r="E1898" s="48">
        <v>8338.9003909999992</v>
      </c>
      <c r="F1898" s="48">
        <v>8360.8496090000008</v>
      </c>
      <c r="G1898" s="48">
        <v>130100</v>
      </c>
      <c r="H1898" s="48">
        <f t="shared" si="116"/>
        <v>8373.6998696666669</v>
      </c>
      <c r="I1898" s="48">
        <v>0</v>
      </c>
      <c r="J1898" s="48">
        <v>-1</v>
      </c>
      <c r="K1898" s="48">
        <v>0</v>
      </c>
      <c r="L1898" s="48">
        <v>1</v>
      </c>
      <c r="M1898">
        <v>8159.6048828000003</v>
      </c>
      <c r="N1898">
        <v>8179.4999999499996</v>
      </c>
      <c r="O1898" s="48">
        <v>0</v>
      </c>
      <c r="P1898" s="61">
        <f t="shared" si="117"/>
        <v>0.52463459126994283</v>
      </c>
      <c r="Q1898" s="62">
        <f t="shared" si="118"/>
        <v>0.62823084858328915</v>
      </c>
      <c r="R1898" s="62">
        <f t="shared" si="119"/>
        <v>1</v>
      </c>
    </row>
    <row r="1899" spans="1:18" x14ac:dyDescent="0.3">
      <c r="A1899" s="60">
        <v>42180</v>
      </c>
      <c r="B1899" s="48">
        <v>1</v>
      </c>
      <c r="C1899" s="48">
        <v>8336.25</v>
      </c>
      <c r="D1899" s="48">
        <v>8423.1503909999992</v>
      </c>
      <c r="E1899" s="48">
        <v>8329.5</v>
      </c>
      <c r="F1899" s="48">
        <v>8398</v>
      </c>
      <c r="G1899" s="48">
        <v>201200</v>
      </c>
      <c r="H1899" s="48">
        <f t="shared" si="116"/>
        <v>8383.5501303333331</v>
      </c>
      <c r="I1899" s="48">
        <v>1</v>
      </c>
      <c r="J1899" s="48">
        <v>-1</v>
      </c>
      <c r="K1899" s="48">
        <v>0</v>
      </c>
      <c r="L1899" s="48">
        <v>0</v>
      </c>
      <c r="M1899">
        <v>8202.8698729999996</v>
      </c>
      <c r="N1899">
        <v>8183.4499999499994</v>
      </c>
      <c r="O1899" s="48">
        <v>1</v>
      </c>
      <c r="P1899" s="61">
        <f t="shared" si="117"/>
        <v>0.74529772470850353</v>
      </c>
      <c r="Q1899" s="62">
        <f t="shared" si="118"/>
        <v>0.67815323481711942</v>
      </c>
      <c r="R1899" s="62">
        <f t="shared" si="119"/>
        <v>1</v>
      </c>
    </row>
    <row r="1900" spans="1:18" x14ac:dyDescent="0.3">
      <c r="A1900" s="60">
        <v>42181</v>
      </c>
      <c r="B1900" s="48">
        <v>1</v>
      </c>
      <c r="C1900" s="48">
        <v>8393.9501949999994</v>
      </c>
      <c r="D1900" s="48">
        <v>8408.5498050000006</v>
      </c>
      <c r="E1900" s="48">
        <v>8339.7001949999994</v>
      </c>
      <c r="F1900" s="48">
        <v>8381.0996090000008</v>
      </c>
      <c r="G1900" s="48">
        <v>110600</v>
      </c>
      <c r="H1900" s="48">
        <f t="shared" si="116"/>
        <v>8376.4498696666669</v>
      </c>
      <c r="I1900" s="48">
        <v>0</v>
      </c>
      <c r="J1900" s="48">
        <v>-1</v>
      </c>
      <c r="K1900" s="48">
        <v>1</v>
      </c>
      <c r="L1900" s="48">
        <v>1</v>
      </c>
      <c r="M1900">
        <v>8242.6898437</v>
      </c>
      <c r="N1900">
        <v>8180.8224608499995</v>
      </c>
      <c r="O1900" s="48">
        <v>1</v>
      </c>
      <c r="P1900" s="61">
        <f t="shared" si="117"/>
        <v>0.59888878015239311</v>
      </c>
      <c r="Q1900" s="62">
        <f t="shared" si="118"/>
        <v>0.64540203550785835</v>
      </c>
      <c r="R1900" s="62">
        <f t="shared" si="119"/>
        <v>1</v>
      </c>
    </row>
    <row r="1901" spans="1:18" x14ac:dyDescent="0.3">
      <c r="A1901" s="60">
        <v>42184</v>
      </c>
      <c r="B1901" s="48">
        <v>1</v>
      </c>
      <c r="C1901" s="48">
        <v>8247.0498050000006</v>
      </c>
      <c r="D1901" s="48">
        <v>8329.4501949999994</v>
      </c>
      <c r="E1901" s="48">
        <v>8195.6503909999992</v>
      </c>
      <c r="F1901" s="48">
        <v>8318.4003909999992</v>
      </c>
      <c r="G1901" s="48">
        <v>132000</v>
      </c>
      <c r="H1901" s="48">
        <f t="shared" si="116"/>
        <v>8281.1669923333338</v>
      </c>
      <c r="I1901" s="48">
        <v>1</v>
      </c>
      <c r="J1901" s="48">
        <v>-1</v>
      </c>
      <c r="K1901" s="48">
        <v>1</v>
      </c>
      <c r="L1901" s="48">
        <v>0</v>
      </c>
      <c r="M1901">
        <v>8273.1398926000002</v>
      </c>
      <c r="N1901">
        <v>8175.0724608500004</v>
      </c>
      <c r="O1901" s="48">
        <v>1</v>
      </c>
      <c r="P1901" s="61">
        <f t="shared" si="117"/>
        <v>0.79401171119924396</v>
      </c>
      <c r="Q1901" s="62">
        <f t="shared" si="118"/>
        <v>0.68869207302403934</v>
      </c>
      <c r="R1901" s="62">
        <f t="shared" si="119"/>
        <v>1</v>
      </c>
    </row>
    <row r="1902" spans="1:18" x14ac:dyDescent="0.3">
      <c r="A1902" s="60">
        <v>42185</v>
      </c>
      <c r="B1902" s="48">
        <v>1</v>
      </c>
      <c r="C1902" s="48">
        <v>8316.3496090000008</v>
      </c>
      <c r="D1902" s="48">
        <v>8378</v>
      </c>
      <c r="E1902" s="48">
        <v>8298.9501949999994</v>
      </c>
      <c r="F1902" s="48">
        <v>8368.5</v>
      </c>
      <c r="G1902" s="48">
        <v>158500</v>
      </c>
      <c r="H1902" s="48">
        <f t="shared" si="116"/>
        <v>8348.4833983333319</v>
      </c>
      <c r="I1902" s="48">
        <v>1</v>
      </c>
      <c r="J1902" s="48">
        <v>-1</v>
      </c>
      <c r="K1902" s="48">
        <v>0</v>
      </c>
      <c r="L1902" s="48">
        <v>0</v>
      </c>
      <c r="M1902">
        <v>8305.2599121000003</v>
      </c>
      <c r="N1902">
        <v>8181.6749510999998</v>
      </c>
      <c r="O1902" s="48">
        <v>1</v>
      </c>
      <c r="P1902" s="61">
        <f t="shared" si="117"/>
        <v>0.73994548014888029</v>
      </c>
      <c r="Q1902" s="62">
        <f t="shared" si="118"/>
        <v>0.67698393413314217</v>
      </c>
      <c r="R1902" s="62">
        <f t="shared" si="119"/>
        <v>1</v>
      </c>
    </row>
    <row r="1903" spans="1:18" x14ac:dyDescent="0.3">
      <c r="A1903" s="60">
        <v>42186</v>
      </c>
      <c r="B1903" s="48">
        <v>1</v>
      </c>
      <c r="C1903" s="48">
        <v>8376.25</v>
      </c>
      <c r="D1903" s="48">
        <v>8481.5996090000008</v>
      </c>
      <c r="E1903" s="48">
        <v>8370.1503909999992</v>
      </c>
      <c r="F1903" s="48">
        <v>8453.0498050000006</v>
      </c>
      <c r="G1903" s="48">
        <v>131800</v>
      </c>
      <c r="H1903" s="48">
        <f t="shared" si="116"/>
        <v>8434.9332683333341</v>
      </c>
      <c r="I1903" s="48">
        <v>1</v>
      </c>
      <c r="J1903" s="48">
        <v>-1</v>
      </c>
      <c r="K1903" s="48">
        <v>0</v>
      </c>
      <c r="L1903" s="48">
        <v>1</v>
      </c>
      <c r="M1903">
        <v>8341.4099120999999</v>
      </c>
      <c r="N1903">
        <v>8197.5724364500002</v>
      </c>
      <c r="O1903" s="48">
        <v>1</v>
      </c>
      <c r="P1903" s="61">
        <f t="shared" si="117"/>
        <v>0.8013461811517486</v>
      </c>
      <c r="Q1903" s="62">
        <f t="shared" si="118"/>
        <v>0.69026236866139157</v>
      </c>
      <c r="R1903" s="62">
        <f t="shared" si="119"/>
        <v>1</v>
      </c>
    </row>
    <row r="1904" spans="1:18" x14ac:dyDescent="0.3">
      <c r="A1904" s="60">
        <v>42187</v>
      </c>
      <c r="B1904" s="48">
        <v>0</v>
      </c>
      <c r="C1904" s="48">
        <v>8471.9501949999994</v>
      </c>
      <c r="D1904" s="48">
        <v>8479.25</v>
      </c>
      <c r="E1904" s="48">
        <v>8433.2001949999994</v>
      </c>
      <c r="F1904" s="48">
        <v>8444.9003909999992</v>
      </c>
      <c r="G1904" s="48">
        <v>112000</v>
      </c>
      <c r="H1904" s="48">
        <f t="shared" si="116"/>
        <v>8452.4501953333329</v>
      </c>
      <c r="I1904" s="48">
        <v>0</v>
      </c>
      <c r="J1904" s="48">
        <v>-1</v>
      </c>
      <c r="K1904" s="48">
        <v>0</v>
      </c>
      <c r="L1904" s="48">
        <v>1</v>
      </c>
      <c r="M1904">
        <v>8368.4399414000018</v>
      </c>
      <c r="N1904">
        <v>8213.2849608999986</v>
      </c>
      <c r="O1904" s="48">
        <v>1</v>
      </c>
      <c r="P1904" s="61">
        <f t="shared" si="117"/>
        <v>0.56299968904030095</v>
      </c>
      <c r="Q1904" s="62">
        <f t="shared" si="118"/>
        <v>0.63714632594700182</v>
      </c>
      <c r="R1904" s="62">
        <f t="shared" si="119"/>
        <v>1</v>
      </c>
    </row>
    <row r="1905" spans="1:18" x14ac:dyDescent="0.3">
      <c r="A1905" s="60">
        <v>42188</v>
      </c>
      <c r="B1905" s="48">
        <v>1</v>
      </c>
      <c r="C1905" s="48">
        <v>8440.0996090000008</v>
      </c>
      <c r="D1905" s="48">
        <v>8497.75</v>
      </c>
      <c r="E1905" s="48">
        <v>8424.1503909999992</v>
      </c>
      <c r="F1905" s="48">
        <v>8484.9003909999992</v>
      </c>
      <c r="G1905" s="48">
        <v>88400</v>
      </c>
      <c r="H1905" s="48">
        <f t="shared" si="116"/>
        <v>8468.9335940000001</v>
      </c>
      <c r="I1905" s="48">
        <v>1</v>
      </c>
      <c r="J1905" s="48">
        <v>-1</v>
      </c>
      <c r="K1905" s="48">
        <v>0</v>
      </c>
      <c r="L1905" s="48">
        <v>1</v>
      </c>
      <c r="M1905">
        <v>8394.4349610000008</v>
      </c>
      <c r="N1905">
        <v>8231.7949706999989</v>
      </c>
      <c r="O1905" s="48">
        <v>1</v>
      </c>
      <c r="P1905" s="61">
        <f t="shared" si="117"/>
        <v>0.74369460033588108</v>
      </c>
      <c r="Q1905" s="62">
        <f t="shared" si="118"/>
        <v>0.67780323472152393</v>
      </c>
      <c r="R1905" s="62">
        <f t="shared" si="119"/>
        <v>1</v>
      </c>
    </row>
    <row r="1906" spans="1:18" x14ac:dyDescent="0.3">
      <c r="A1906" s="60">
        <v>42191</v>
      </c>
      <c r="B1906" s="48">
        <v>1</v>
      </c>
      <c r="C1906" s="48">
        <v>8386.1503909999992</v>
      </c>
      <c r="D1906" s="48">
        <v>8533.1503909999992</v>
      </c>
      <c r="E1906" s="48">
        <v>8386.1503909999992</v>
      </c>
      <c r="F1906" s="48">
        <v>8522.1503909999992</v>
      </c>
      <c r="G1906" s="48">
        <v>101500</v>
      </c>
      <c r="H1906" s="48">
        <f t="shared" si="116"/>
        <v>8480.4837243333332</v>
      </c>
      <c r="I1906" s="48">
        <v>1</v>
      </c>
      <c r="J1906" s="48">
        <v>1</v>
      </c>
      <c r="K1906" s="48">
        <v>0</v>
      </c>
      <c r="L1906" s="48">
        <v>0</v>
      </c>
      <c r="M1906">
        <v>8411.3400392000003</v>
      </c>
      <c r="N1906">
        <v>8255.6949951499992</v>
      </c>
      <c r="O1906" s="48">
        <v>1</v>
      </c>
      <c r="P1906" s="61">
        <f t="shared" si="117"/>
        <v>0.95411393473615425</v>
      </c>
      <c r="Q1906" s="62">
        <f t="shared" si="118"/>
        <v>0.72194177045244001</v>
      </c>
      <c r="R1906" s="62">
        <f t="shared" si="119"/>
        <v>1</v>
      </c>
    </row>
    <row r="1907" spans="1:18" x14ac:dyDescent="0.3">
      <c r="A1907" s="60">
        <v>42192</v>
      </c>
      <c r="B1907" s="48">
        <v>0</v>
      </c>
      <c r="C1907" s="48">
        <v>8525.5</v>
      </c>
      <c r="D1907" s="48">
        <v>8561.3496090000008</v>
      </c>
      <c r="E1907" s="48">
        <v>8483.8496090000008</v>
      </c>
      <c r="F1907" s="48">
        <v>8510.7998050000006</v>
      </c>
      <c r="G1907" s="48">
        <v>122200</v>
      </c>
      <c r="H1907" s="48">
        <f t="shared" si="116"/>
        <v>8518.6663410000019</v>
      </c>
      <c r="I1907" s="48">
        <v>0</v>
      </c>
      <c r="J1907" s="48">
        <v>-1</v>
      </c>
      <c r="K1907" s="48">
        <v>0</v>
      </c>
      <c r="L1907" s="48">
        <v>0</v>
      </c>
      <c r="M1907">
        <v>8424.2650392000014</v>
      </c>
      <c r="N1907">
        <v>8280.1149903000005</v>
      </c>
      <c r="O1907" s="48">
        <v>1</v>
      </c>
      <c r="P1907" s="61">
        <f t="shared" si="117"/>
        <v>0.58530060926044158</v>
      </c>
      <c r="Q1907" s="62">
        <f t="shared" si="118"/>
        <v>0.64228616228601298</v>
      </c>
      <c r="R1907" s="62">
        <f t="shared" si="119"/>
        <v>1</v>
      </c>
    </row>
    <row r="1908" spans="1:18" x14ac:dyDescent="0.3">
      <c r="A1908" s="60">
        <v>42193</v>
      </c>
      <c r="B1908" s="48">
        <v>0</v>
      </c>
      <c r="C1908" s="48">
        <v>8439.2001949999994</v>
      </c>
      <c r="D1908" s="48">
        <v>8457.5</v>
      </c>
      <c r="E1908" s="48">
        <v>8341.4003909999992</v>
      </c>
      <c r="F1908" s="48">
        <v>8363.0498050000006</v>
      </c>
      <c r="G1908" s="48">
        <v>188100</v>
      </c>
      <c r="H1908" s="48">
        <f t="shared" si="116"/>
        <v>8387.3167319999993</v>
      </c>
      <c r="I1908" s="48">
        <v>0</v>
      </c>
      <c r="J1908" s="48">
        <v>-1</v>
      </c>
      <c r="K1908" s="48">
        <v>1</v>
      </c>
      <c r="L1908" s="48">
        <v>0</v>
      </c>
      <c r="M1908">
        <v>8424.4850588000008</v>
      </c>
      <c r="N1908">
        <v>8292.0449707999978</v>
      </c>
      <c r="O1908" s="48">
        <v>1</v>
      </c>
      <c r="P1908" s="61">
        <f t="shared" si="117"/>
        <v>0.4115863877287762</v>
      </c>
      <c r="Q1908" s="62">
        <f t="shared" si="118"/>
        <v>0.60146820379587795</v>
      </c>
      <c r="R1908" s="62">
        <f t="shared" si="119"/>
        <v>1</v>
      </c>
    </row>
    <row r="1909" spans="1:18" x14ac:dyDescent="0.3">
      <c r="A1909" s="60">
        <v>42194</v>
      </c>
      <c r="B1909" s="48">
        <v>1</v>
      </c>
      <c r="C1909" s="48">
        <v>8364.8496090000008</v>
      </c>
      <c r="D1909" s="48">
        <v>8400.2998050000006</v>
      </c>
      <c r="E1909" s="48">
        <v>8323</v>
      </c>
      <c r="F1909" s="48">
        <v>8328.5498050000006</v>
      </c>
      <c r="G1909" s="48">
        <v>131300</v>
      </c>
      <c r="H1909" s="48">
        <f t="shared" si="116"/>
        <v>8350.6165366666683</v>
      </c>
      <c r="I1909" s="48">
        <v>0</v>
      </c>
      <c r="J1909" s="48">
        <v>-1</v>
      </c>
      <c r="K1909" s="48">
        <v>1</v>
      </c>
      <c r="L1909" s="48">
        <v>1</v>
      </c>
      <c r="M1909">
        <v>8417.5400393000018</v>
      </c>
      <c r="N1909">
        <v>8310.2049561499989</v>
      </c>
      <c r="O1909" s="48">
        <v>1</v>
      </c>
      <c r="P1909" s="61">
        <f t="shared" si="117"/>
        <v>0.52603508743988381</v>
      </c>
      <c r="Q1909" s="62">
        <f t="shared" si="118"/>
        <v>0.62855788527150736</v>
      </c>
      <c r="R1909" s="62">
        <f t="shared" si="119"/>
        <v>1</v>
      </c>
    </row>
    <row r="1910" spans="1:18" x14ac:dyDescent="0.3">
      <c r="A1910" s="60">
        <v>42195</v>
      </c>
      <c r="B1910" s="48">
        <v>0</v>
      </c>
      <c r="C1910" s="48">
        <v>8365.7001949999994</v>
      </c>
      <c r="D1910" s="48">
        <v>8377.0996090000008</v>
      </c>
      <c r="E1910" s="48">
        <v>8315.4003909999992</v>
      </c>
      <c r="F1910" s="48">
        <v>8360.5498050000006</v>
      </c>
      <c r="G1910" s="48">
        <v>154100</v>
      </c>
      <c r="H1910" s="48">
        <f t="shared" si="116"/>
        <v>8351.0166016666681</v>
      </c>
      <c r="I1910" s="48">
        <v>0</v>
      </c>
      <c r="J1910" s="48">
        <v>-1</v>
      </c>
      <c r="K1910" s="48">
        <v>0</v>
      </c>
      <c r="L1910" s="48">
        <v>0</v>
      </c>
      <c r="M1910">
        <v>8415.4850589000016</v>
      </c>
      <c r="N1910">
        <v>8329.0874512999981</v>
      </c>
      <c r="O1910" s="48">
        <v>1</v>
      </c>
      <c r="P1910" s="61">
        <f t="shared" si="117"/>
        <v>0.60605102605090533</v>
      </c>
      <c r="Q1910" s="62">
        <f t="shared" si="118"/>
        <v>0.6470394623320519</v>
      </c>
      <c r="R1910" s="62">
        <f t="shared" si="119"/>
        <v>1</v>
      </c>
    </row>
    <row r="1911" spans="1:18" x14ac:dyDescent="0.3">
      <c r="A1911" s="60">
        <v>42198</v>
      </c>
      <c r="B1911" s="48">
        <v>1</v>
      </c>
      <c r="C1911" s="48">
        <v>8397.25</v>
      </c>
      <c r="D1911" s="48">
        <v>8471.6503909999992</v>
      </c>
      <c r="E1911" s="48">
        <v>8355.4003909999992</v>
      </c>
      <c r="F1911" s="48">
        <v>8459.6503909999992</v>
      </c>
      <c r="G1911" s="48">
        <v>117800</v>
      </c>
      <c r="H1911" s="48">
        <f t="shared" si="116"/>
        <v>8428.9003909999992</v>
      </c>
      <c r="I1911" s="48">
        <v>1</v>
      </c>
      <c r="J1911" s="48">
        <v>-1</v>
      </c>
      <c r="K1911" s="48">
        <v>0</v>
      </c>
      <c r="L1911" s="48">
        <v>1</v>
      </c>
      <c r="M1911">
        <v>8429.6100589000016</v>
      </c>
      <c r="N1911">
        <v>8351.3749757499991</v>
      </c>
      <c r="O1911" s="48">
        <v>1</v>
      </c>
      <c r="P1911" s="61">
        <f t="shared" si="117"/>
        <v>0.77716080266634102</v>
      </c>
      <c r="Q1911" s="62">
        <f t="shared" si="118"/>
        <v>0.6850678795606403</v>
      </c>
      <c r="R1911" s="62">
        <f t="shared" si="119"/>
        <v>1</v>
      </c>
    </row>
    <row r="1912" spans="1:18" x14ac:dyDescent="0.3">
      <c r="A1912" s="60">
        <v>42199</v>
      </c>
      <c r="B1912" s="48">
        <v>0</v>
      </c>
      <c r="C1912" s="48">
        <v>8470.5996090000008</v>
      </c>
      <c r="D1912" s="48">
        <v>8480.25</v>
      </c>
      <c r="E1912" s="48">
        <v>8424.0996090000008</v>
      </c>
      <c r="F1912" s="48">
        <v>8454.0996090000008</v>
      </c>
      <c r="G1912" s="48">
        <v>101700</v>
      </c>
      <c r="H1912" s="48">
        <f t="shared" si="116"/>
        <v>8452.8164059999999</v>
      </c>
      <c r="I1912" s="48">
        <v>0</v>
      </c>
      <c r="J1912" s="48">
        <v>-1</v>
      </c>
      <c r="K1912" s="48">
        <v>0</v>
      </c>
      <c r="L1912" s="48">
        <v>1</v>
      </c>
      <c r="M1912">
        <v>8438.1700197999999</v>
      </c>
      <c r="N1912">
        <v>8371.7149659499992</v>
      </c>
      <c r="O1912" s="48">
        <v>1</v>
      </c>
      <c r="P1912" s="61">
        <f t="shared" si="117"/>
        <v>0.59328211537191722</v>
      </c>
      <c r="Q1912" s="62">
        <f t="shared" si="118"/>
        <v>0.64411786050690067</v>
      </c>
      <c r="R1912" s="62">
        <f t="shared" si="119"/>
        <v>1</v>
      </c>
    </row>
    <row r="1913" spans="1:18" x14ac:dyDescent="0.3">
      <c r="A1913" s="60">
        <v>42200</v>
      </c>
      <c r="B1913" s="48">
        <v>1</v>
      </c>
      <c r="C1913" s="48">
        <v>8463.4003909999992</v>
      </c>
      <c r="D1913" s="48">
        <v>8531.4003909999992</v>
      </c>
      <c r="E1913" s="48">
        <v>8462.9501949999994</v>
      </c>
      <c r="F1913" s="48">
        <v>8523.7998050000006</v>
      </c>
      <c r="G1913" s="48">
        <v>105500</v>
      </c>
      <c r="H1913" s="48">
        <f t="shared" si="116"/>
        <v>8506.0501303333349</v>
      </c>
      <c r="I1913" s="48">
        <v>1</v>
      </c>
      <c r="J1913" s="48">
        <v>-1</v>
      </c>
      <c r="K1913" s="48">
        <v>0</v>
      </c>
      <c r="L1913" s="48">
        <v>0</v>
      </c>
      <c r="M1913">
        <v>8445.2450198000006</v>
      </c>
      <c r="N1913">
        <v>8393.3274659499984</v>
      </c>
      <c r="O1913" s="48">
        <v>1</v>
      </c>
      <c r="P1913" s="61">
        <f t="shared" si="117"/>
        <v>0.77592338105271486</v>
      </c>
      <c r="Q1913" s="62">
        <f t="shared" si="118"/>
        <v>0.68480084487731052</v>
      </c>
      <c r="R1913" s="62">
        <f t="shared" si="119"/>
        <v>1</v>
      </c>
    </row>
    <row r="1914" spans="1:18" x14ac:dyDescent="0.3">
      <c r="A1914" s="60">
        <v>42201</v>
      </c>
      <c r="B1914" s="48">
        <v>1</v>
      </c>
      <c r="C1914" s="48">
        <v>8546.1503909999992</v>
      </c>
      <c r="D1914" s="48">
        <v>8616.0996090000008</v>
      </c>
      <c r="E1914" s="48">
        <v>8542.9003909999992</v>
      </c>
      <c r="F1914" s="48">
        <v>8608.0498050000006</v>
      </c>
      <c r="G1914" s="48">
        <v>116000</v>
      </c>
      <c r="H1914" s="48">
        <f t="shared" si="116"/>
        <v>8589.0166016666681</v>
      </c>
      <c r="I1914" s="48">
        <v>1</v>
      </c>
      <c r="J1914" s="48">
        <v>-1</v>
      </c>
      <c r="K1914" s="48">
        <v>0</v>
      </c>
      <c r="L1914" s="48">
        <v>0</v>
      </c>
      <c r="M1914">
        <v>8461.5599612000005</v>
      </c>
      <c r="N1914">
        <v>8414.9999513000002</v>
      </c>
      <c r="O1914" s="48">
        <v>1</v>
      </c>
      <c r="P1914" s="61">
        <f t="shared" si="117"/>
        <v>0.77647501773920979</v>
      </c>
      <c r="Q1914" s="62">
        <f t="shared" si="118"/>
        <v>0.68491990277000114</v>
      </c>
      <c r="R1914" s="62">
        <f t="shared" si="119"/>
        <v>1</v>
      </c>
    </row>
    <row r="1915" spans="1:18" x14ac:dyDescent="0.3">
      <c r="A1915" s="60">
        <v>42202</v>
      </c>
      <c r="B1915" s="48">
        <v>0</v>
      </c>
      <c r="C1915" s="48">
        <v>8623.6503909999992</v>
      </c>
      <c r="D1915" s="48">
        <v>8642.9501949999994</v>
      </c>
      <c r="E1915" s="48">
        <v>8593.1503909999992</v>
      </c>
      <c r="F1915" s="48">
        <v>8609.8496090000008</v>
      </c>
      <c r="G1915" s="48">
        <v>105000</v>
      </c>
      <c r="H1915" s="48">
        <f t="shared" si="116"/>
        <v>8615.3167316666677</v>
      </c>
      <c r="I1915" s="48">
        <v>0</v>
      </c>
      <c r="J1915" s="48">
        <v>-1</v>
      </c>
      <c r="K1915" s="48">
        <v>0</v>
      </c>
      <c r="L1915" s="48">
        <v>1</v>
      </c>
      <c r="M1915">
        <v>8474.0548830000007</v>
      </c>
      <c r="N1915">
        <v>8434.2449219999999</v>
      </c>
      <c r="O1915" s="48">
        <v>1</v>
      </c>
      <c r="P1915" s="61">
        <f t="shared" si="117"/>
        <v>0.59679832313826264</v>
      </c>
      <c r="Q1915" s="62">
        <f t="shared" si="118"/>
        <v>0.6449234718895952</v>
      </c>
      <c r="R1915" s="62">
        <f t="shared" si="119"/>
        <v>1</v>
      </c>
    </row>
    <row r="1916" spans="1:18" x14ac:dyDescent="0.3">
      <c r="A1916" s="60">
        <v>42205</v>
      </c>
      <c r="B1916" s="48">
        <v>1</v>
      </c>
      <c r="C1916" s="48">
        <v>8623.9003909999992</v>
      </c>
      <c r="D1916" s="48">
        <v>8624.0996090000008</v>
      </c>
      <c r="E1916" s="48">
        <v>8559</v>
      </c>
      <c r="F1916" s="48">
        <v>8603.4501949999994</v>
      </c>
      <c r="G1916" s="48">
        <v>90600</v>
      </c>
      <c r="H1916" s="48">
        <f t="shared" si="116"/>
        <v>8595.5166013333346</v>
      </c>
      <c r="I1916" s="48">
        <v>0</v>
      </c>
      <c r="J1916" s="48">
        <v>-1</v>
      </c>
      <c r="K1916" s="48">
        <v>1</v>
      </c>
      <c r="L1916" s="48">
        <v>1</v>
      </c>
      <c r="M1916">
        <v>8482.1848633999998</v>
      </c>
      <c r="N1916">
        <v>8446.762451300001</v>
      </c>
      <c r="O1916" s="48">
        <v>1</v>
      </c>
      <c r="P1916" s="61">
        <f t="shared" si="117"/>
        <v>0.58988171449563609</v>
      </c>
      <c r="Q1916" s="62">
        <f t="shared" si="118"/>
        <v>0.64333800504689331</v>
      </c>
      <c r="R1916" s="62">
        <f t="shared" si="119"/>
        <v>1</v>
      </c>
    </row>
    <row r="1917" spans="1:18" x14ac:dyDescent="0.3">
      <c r="A1917" s="60">
        <v>42206</v>
      </c>
      <c r="B1917" s="48">
        <v>0</v>
      </c>
      <c r="C1917" s="48">
        <v>8601.5</v>
      </c>
      <c r="D1917" s="48">
        <v>8646.75</v>
      </c>
      <c r="E1917" s="48">
        <v>8517.9003909999992</v>
      </c>
      <c r="F1917" s="48">
        <v>8529.4501949999994</v>
      </c>
      <c r="G1917" s="48">
        <v>164100</v>
      </c>
      <c r="H1917" s="48">
        <f t="shared" si="116"/>
        <v>8564.7001953333329</v>
      </c>
      <c r="I1917" s="48">
        <v>0</v>
      </c>
      <c r="J1917" s="48">
        <v>-1</v>
      </c>
      <c r="K1917" s="48">
        <v>1</v>
      </c>
      <c r="L1917" s="48">
        <v>0</v>
      </c>
      <c r="M1917">
        <v>8484.0499023999982</v>
      </c>
      <c r="N1917">
        <v>8454.1574708000007</v>
      </c>
      <c r="O1917" s="48">
        <v>1</v>
      </c>
      <c r="P1917" s="61">
        <f t="shared" si="117"/>
        <v>0.4230462980400107</v>
      </c>
      <c r="Q1917" s="62">
        <f t="shared" si="118"/>
        <v>0.6042119719435699</v>
      </c>
      <c r="R1917" s="62">
        <f t="shared" si="119"/>
        <v>1</v>
      </c>
    </row>
    <row r="1918" spans="1:18" x14ac:dyDescent="0.3">
      <c r="A1918" s="60">
        <v>42207</v>
      </c>
      <c r="B1918" s="48">
        <v>1</v>
      </c>
      <c r="C1918" s="48">
        <v>8512.25</v>
      </c>
      <c r="D1918" s="48">
        <v>8643.9003909999992</v>
      </c>
      <c r="E1918" s="48">
        <v>8498.6503909999992</v>
      </c>
      <c r="F1918" s="48">
        <v>8633.5</v>
      </c>
      <c r="G1918" s="48">
        <v>136800</v>
      </c>
      <c r="H1918" s="48">
        <f t="shared" si="116"/>
        <v>8592.0169273333322</v>
      </c>
      <c r="I1918" s="48">
        <v>1</v>
      </c>
      <c r="J1918" s="48">
        <v>-1</v>
      </c>
      <c r="K1918" s="48">
        <v>0</v>
      </c>
      <c r="L1918" s="48">
        <v>1</v>
      </c>
      <c r="M1918">
        <v>8511.0949218999995</v>
      </c>
      <c r="N1918">
        <v>8467.789990350002</v>
      </c>
      <c r="O1918" s="48">
        <v>1</v>
      </c>
      <c r="P1918" s="61">
        <f t="shared" si="117"/>
        <v>0.90956842525899373</v>
      </c>
      <c r="Q1918" s="62">
        <f t="shared" si="118"/>
        <v>0.71291184109373607</v>
      </c>
      <c r="R1918" s="62">
        <f t="shared" si="119"/>
        <v>1</v>
      </c>
    </row>
    <row r="1919" spans="1:18" x14ac:dyDescent="0.3">
      <c r="A1919" s="60">
        <v>42208</v>
      </c>
      <c r="B1919" s="48">
        <v>0</v>
      </c>
      <c r="C1919" s="48">
        <v>8643.9501949999994</v>
      </c>
      <c r="D1919" s="48">
        <v>8654.75</v>
      </c>
      <c r="E1919" s="48">
        <v>8573.7998050000006</v>
      </c>
      <c r="F1919" s="48">
        <v>8589.7998050000006</v>
      </c>
      <c r="G1919" s="48">
        <v>132900</v>
      </c>
      <c r="H1919" s="48">
        <f t="shared" si="116"/>
        <v>8606.1165366666683</v>
      </c>
      <c r="I1919" s="48">
        <v>0</v>
      </c>
      <c r="J1919" s="48">
        <v>-1</v>
      </c>
      <c r="K1919" s="48">
        <v>0</v>
      </c>
      <c r="L1919" s="48">
        <v>1</v>
      </c>
      <c r="M1919">
        <v>8537.2199218999995</v>
      </c>
      <c r="N1919">
        <v>8477.3799806000025</v>
      </c>
      <c r="O1919" s="48">
        <v>1</v>
      </c>
      <c r="P1919" s="61">
        <f t="shared" si="117"/>
        <v>0.48706509321501978</v>
      </c>
      <c r="Q1919" s="62">
        <f t="shared" si="118"/>
        <v>0.61941480000159577</v>
      </c>
      <c r="R1919" s="62">
        <f t="shared" si="119"/>
        <v>1</v>
      </c>
    </row>
    <row r="1920" spans="1:18" x14ac:dyDescent="0.3">
      <c r="A1920" s="60">
        <v>42209</v>
      </c>
      <c r="B1920" s="48">
        <v>1</v>
      </c>
      <c r="C1920" s="48">
        <v>8588.1503909999992</v>
      </c>
      <c r="D1920" s="48">
        <v>8589.1503909999992</v>
      </c>
      <c r="E1920" s="48">
        <v>8513.5</v>
      </c>
      <c r="F1920" s="48">
        <v>8521.5498050000006</v>
      </c>
      <c r="G1920" s="48">
        <v>127400</v>
      </c>
      <c r="H1920" s="48">
        <f t="shared" si="116"/>
        <v>8541.4000653333333</v>
      </c>
      <c r="I1920" s="48">
        <v>0</v>
      </c>
      <c r="J1920" s="48">
        <v>-1</v>
      </c>
      <c r="K1920" s="48">
        <v>1</v>
      </c>
      <c r="L1920" s="48">
        <v>1</v>
      </c>
      <c r="M1920">
        <v>8553.3199218999998</v>
      </c>
      <c r="N1920">
        <v>8484.4024903999998</v>
      </c>
      <c r="O1920" s="48">
        <v>1</v>
      </c>
      <c r="P1920" s="61">
        <f t="shared" si="117"/>
        <v>0.45879817903307463</v>
      </c>
      <c r="Q1920" s="62">
        <f t="shared" si="118"/>
        <v>0.61272903210543361</v>
      </c>
      <c r="R1920" s="62">
        <f t="shared" si="119"/>
        <v>1</v>
      </c>
    </row>
    <row r="1921" spans="1:18" x14ac:dyDescent="0.3">
      <c r="A1921" s="60">
        <v>42212</v>
      </c>
      <c r="B1921" s="48">
        <v>0</v>
      </c>
      <c r="C1921" s="48">
        <v>8492.0996090000008</v>
      </c>
      <c r="D1921" s="48">
        <v>8492.2001949999994</v>
      </c>
      <c r="E1921" s="48">
        <v>8351.5498050000006</v>
      </c>
      <c r="F1921" s="48">
        <v>8361</v>
      </c>
      <c r="G1921" s="48">
        <v>136600</v>
      </c>
      <c r="H1921" s="48">
        <f t="shared" si="116"/>
        <v>8401.5833333333339</v>
      </c>
      <c r="I1921" s="48">
        <v>0</v>
      </c>
      <c r="J1921" s="48">
        <v>-1</v>
      </c>
      <c r="K1921" s="48">
        <v>1</v>
      </c>
      <c r="L1921" s="48">
        <v>0</v>
      </c>
      <c r="M1921">
        <v>8543.4548828000006</v>
      </c>
      <c r="N1921">
        <v>8486.5324708499993</v>
      </c>
      <c r="O1921" s="48">
        <v>1</v>
      </c>
      <c r="P1921" s="61">
        <f t="shared" si="117"/>
        <v>0.29091070757478682</v>
      </c>
      <c r="Q1921" s="62">
        <f t="shared" si="118"/>
        <v>0.57221907459114973</v>
      </c>
      <c r="R1921" s="62">
        <f t="shared" si="119"/>
        <v>1</v>
      </c>
    </row>
    <row r="1922" spans="1:18" x14ac:dyDescent="0.3">
      <c r="A1922" s="60">
        <v>42213</v>
      </c>
      <c r="B1922" s="48">
        <v>0</v>
      </c>
      <c r="C1922" s="48">
        <v>8371.0996090000008</v>
      </c>
      <c r="D1922" s="48">
        <v>8397.4003909999992</v>
      </c>
      <c r="E1922" s="48">
        <v>8321.75</v>
      </c>
      <c r="F1922" s="48">
        <v>8337</v>
      </c>
      <c r="G1922" s="48">
        <v>174600</v>
      </c>
      <c r="H1922" s="48">
        <f t="shared" si="116"/>
        <v>8352.0501303333331</v>
      </c>
      <c r="I1922" s="48">
        <v>0</v>
      </c>
      <c r="J1922" s="48">
        <v>-1</v>
      </c>
      <c r="K1922" s="48">
        <v>1</v>
      </c>
      <c r="L1922" s="48">
        <v>0</v>
      </c>
      <c r="M1922">
        <v>8531.7449219000009</v>
      </c>
      <c r="N1922">
        <v>8484.9574708499986</v>
      </c>
      <c r="O1922" s="48">
        <v>1</v>
      </c>
      <c r="P1922" s="61">
        <f t="shared" si="117"/>
        <v>0.52095349216321962</v>
      </c>
      <c r="Q1922" s="62">
        <f t="shared" si="118"/>
        <v>0.62737069762716546</v>
      </c>
      <c r="R1922" s="62">
        <f t="shared" si="119"/>
        <v>1</v>
      </c>
    </row>
    <row r="1923" spans="1:18" x14ac:dyDescent="0.3">
      <c r="A1923" s="60">
        <v>42214</v>
      </c>
      <c r="B1923" s="48">
        <v>1</v>
      </c>
      <c r="C1923" s="48">
        <v>8365.5996090000008</v>
      </c>
      <c r="D1923" s="48">
        <v>8381.5</v>
      </c>
      <c r="E1923" s="48">
        <v>8338.4501949999994</v>
      </c>
      <c r="F1923" s="48">
        <v>8375.0498050000006</v>
      </c>
      <c r="G1923" s="48">
        <v>141000</v>
      </c>
      <c r="H1923" s="48">
        <f t="shared" si="116"/>
        <v>8365</v>
      </c>
      <c r="I1923" s="48">
        <v>1</v>
      </c>
      <c r="J1923" s="48">
        <v>-1</v>
      </c>
      <c r="K1923" s="48">
        <v>0</v>
      </c>
      <c r="L1923" s="48">
        <v>1</v>
      </c>
      <c r="M1923">
        <v>8516.8699219000009</v>
      </c>
      <c r="N1923">
        <v>8481.0574708499989</v>
      </c>
      <c r="O1923" s="48">
        <v>1</v>
      </c>
      <c r="P1923" s="61">
        <f t="shared" si="117"/>
        <v>0.64602523215519303</v>
      </c>
      <c r="Q1923" s="62">
        <f t="shared" si="118"/>
        <v>0.65611419966360696</v>
      </c>
      <c r="R1923" s="62">
        <f t="shared" si="119"/>
        <v>1</v>
      </c>
    </row>
    <row r="1924" spans="1:18" x14ac:dyDescent="0.3">
      <c r="A1924" s="60">
        <v>42215</v>
      </c>
      <c r="B1924" s="48">
        <v>1</v>
      </c>
      <c r="C1924" s="48">
        <v>8417</v>
      </c>
      <c r="D1924" s="48">
        <v>8458.9003909999992</v>
      </c>
      <c r="E1924" s="48">
        <v>8408.2998050000006</v>
      </c>
      <c r="F1924" s="48">
        <v>8421.7998050000006</v>
      </c>
      <c r="G1924" s="48">
        <v>215200</v>
      </c>
      <c r="H1924" s="48">
        <f t="shared" si="116"/>
        <v>8429.6666669999995</v>
      </c>
      <c r="I1924" s="48">
        <v>1</v>
      </c>
      <c r="J1924" s="48">
        <v>-1</v>
      </c>
      <c r="K1924" s="48">
        <v>0</v>
      </c>
      <c r="L1924" s="48">
        <v>0</v>
      </c>
      <c r="M1924">
        <v>8498.2449219000009</v>
      </c>
      <c r="N1924">
        <v>8479.9024415499989</v>
      </c>
      <c r="O1924" s="48">
        <v>1</v>
      </c>
      <c r="P1924" s="61">
        <f t="shared" si="117"/>
        <v>0.60430908459095001</v>
      </c>
      <c r="Q1924" s="62">
        <f t="shared" si="118"/>
        <v>0.64664153697101157</v>
      </c>
      <c r="R1924" s="62">
        <f t="shared" si="119"/>
        <v>1</v>
      </c>
    </row>
    <row r="1925" spans="1:18" x14ac:dyDescent="0.3">
      <c r="A1925" s="60">
        <v>42216</v>
      </c>
      <c r="B1925" s="48">
        <v>1</v>
      </c>
      <c r="C1925" s="48">
        <v>8456.0996090000008</v>
      </c>
      <c r="D1925" s="48">
        <v>8548.9501949999994</v>
      </c>
      <c r="E1925" s="48">
        <v>8448</v>
      </c>
      <c r="F1925" s="48">
        <v>8532.8496090000008</v>
      </c>
      <c r="G1925" s="48">
        <v>203300</v>
      </c>
      <c r="H1925" s="48">
        <f t="shared" ref="H1925:H1988" si="120">AVERAGE(D1925,E1925,F1925)</f>
        <v>8509.9332679999989</v>
      </c>
      <c r="I1925" s="48">
        <v>1</v>
      </c>
      <c r="J1925" s="48">
        <v>-1</v>
      </c>
      <c r="K1925" s="48">
        <v>0</v>
      </c>
      <c r="L1925" s="48">
        <v>1</v>
      </c>
      <c r="M1925">
        <v>8490.5449219000002</v>
      </c>
      <c r="N1925">
        <v>8482.2999024499986</v>
      </c>
      <c r="O1925" s="48">
        <v>1</v>
      </c>
      <c r="P1925" s="61">
        <f t="shared" si="117"/>
        <v>0.78257659553660852</v>
      </c>
      <c r="Q1925" s="62">
        <f t="shared" si="118"/>
        <v>0.68623516341302893</v>
      </c>
      <c r="R1925" s="62">
        <f t="shared" si="119"/>
        <v>1</v>
      </c>
    </row>
    <row r="1926" spans="1:18" x14ac:dyDescent="0.3">
      <c r="A1926" s="60">
        <v>42219</v>
      </c>
      <c r="B1926" s="48">
        <v>1</v>
      </c>
      <c r="C1926" s="48">
        <v>8510.6503909999992</v>
      </c>
      <c r="D1926" s="48">
        <v>8563.9501949999994</v>
      </c>
      <c r="E1926" s="48">
        <v>8508.0996090000008</v>
      </c>
      <c r="F1926" s="48">
        <v>8543.0498050000006</v>
      </c>
      <c r="G1926" s="48">
        <v>156700</v>
      </c>
      <c r="H1926" s="48">
        <f t="shared" si="120"/>
        <v>8538.3665363333348</v>
      </c>
      <c r="I1926" s="48">
        <v>1</v>
      </c>
      <c r="J1926" s="48">
        <v>-1</v>
      </c>
      <c r="K1926" s="48">
        <v>0</v>
      </c>
      <c r="L1926" s="48">
        <v>1</v>
      </c>
      <c r="M1926">
        <v>8484.5048829000007</v>
      </c>
      <c r="N1926">
        <v>8483.3448731499993</v>
      </c>
      <c r="O1926" s="48">
        <v>1</v>
      </c>
      <c r="P1926" s="61">
        <f t="shared" si="117"/>
        <v>0.6912530744862817</v>
      </c>
      <c r="Q1926" s="62">
        <f t="shared" si="118"/>
        <v>0.66624562141433741</v>
      </c>
      <c r="R1926" s="62">
        <f t="shared" si="119"/>
        <v>1</v>
      </c>
    </row>
    <row r="1927" spans="1:18" x14ac:dyDescent="0.3">
      <c r="A1927" s="60">
        <v>42220</v>
      </c>
      <c r="B1927" s="48">
        <v>0</v>
      </c>
      <c r="C1927" s="48">
        <v>8564.0996090000008</v>
      </c>
      <c r="D1927" s="48">
        <v>8565.1503909999992</v>
      </c>
      <c r="E1927" s="48">
        <v>8448.25</v>
      </c>
      <c r="F1927" s="48">
        <v>8516.9003909999992</v>
      </c>
      <c r="G1927" s="48">
        <v>187400</v>
      </c>
      <c r="H1927" s="48">
        <f t="shared" si="120"/>
        <v>8510.1002606666661</v>
      </c>
      <c r="I1927" s="48">
        <v>0</v>
      </c>
      <c r="J1927" s="48">
        <v>-1</v>
      </c>
      <c r="K1927" s="48">
        <v>1</v>
      </c>
      <c r="L1927" s="48">
        <v>0</v>
      </c>
      <c r="M1927">
        <v>8483.2499025000016</v>
      </c>
      <c r="N1927">
        <v>8483.6499024499972</v>
      </c>
      <c r="O1927" s="48">
        <v>0</v>
      </c>
      <c r="P1927" s="61">
        <f t="shared" si="117"/>
        <v>0.49221118543695108</v>
      </c>
      <c r="Q1927" s="62">
        <f t="shared" si="118"/>
        <v>0.62062719261055244</v>
      </c>
      <c r="R1927" s="62">
        <f t="shared" si="119"/>
        <v>1</v>
      </c>
    </row>
    <row r="1928" spans="1:18" x14ac:dyDescent="0.3">
      <c r="A1928" s="60">
        <v>42221</v>
      </c>
      <c r="B1928" s="48">
        <v>1</v>
      </c>
      <c r="C1928" s="48">
        <v>8547.4501949999994</v>
      </c>
      <c r="D1928" s="48">
        <v>8591.8496090000008</v>
      </c>
      <c r="E1928" s="48">
        <v>8545.8496090000008</v>
      </c>
      <c r="F1928" s="48">
        <v>8567.9501949999994</v>
      </c>
      <c r="G1928" s="48">
        <v>132800</v>
      </c>
      <c r="H1928" s="48">
        <f t="shared" si="120"/>
        <v>8568.5498043333337</v>
      </c>
      <c r="I1928" s="48">
        <v>1</v>
      </c>
      <c r="J1928" s="48">
        <v>-1</v>
      </c>
      <c r="K1928" s="48">
        <v>0</v>
      </c>
      <c r="L1928" s="48">
        <v>1</v>
      </c>
      <c r="M1928">
        <v>8476.6949220000006</v>
      </c>
      <c r="N1928">
        <v>8493.8949219500009</v>
      </c>
      <c r="O1928" s="48">
        <v>0</v>
      </c>
      <c r="P1928" s="61">
        <f t="shared" si="117"/>
        <v>0.66992756303103218</v>
      </c>
      <c r="Q1928" s="62">
        <f t="shared" si="118"/>
        <v>0.66148693916401347</v>
      </c>
      <c r="R1928" s="62">
        <f t="shared" si="119"/>
        <v>1</v>
      </c>
    </row>
    <row r="1929" spans="1:18" x14ac:dyDescent="0.3">
      <c r="A1929" s="60">
        <v>42222</v>
      </c>
      <c r="B1929" s="48">
        <v>0</v>
      </c>
      <c r="C1929" s="48">
        <v>8585.7998050000006</v>
      </c>
      <c r="D1929" s="48">
        <v>8606.2998050000006</v>
      </c>
      <c r="E1929" s="48">
        <v>8551.5</v>
      </c>
      <c r="F1929" s="48">
        <v>8588.6503909999992</v>
      </c>
      <c r="G1929" s="48">
        <v>134900</v>
      </c>
      <c r="H1929" s="48">
        <f t="shared" si="120"/>
        <v>8582.1500653333333</v>
      </c>
      <c r="I1929" s="48">
        <v>1</v>
      </c>
      <c r="J1929" s="48">
        <v>-1</v>
      </c>
      <c r="K1929" s="48">
        <v>0</v>
      </c>
      <c r="L1929" s="48">
        <v>0</v>
      </c>
      <c r="M1929">
        <v>8476.5799806000014</v>
      </c>
      <c r="N1929">
        <v>8506.8999512500013</v>
      </c>
      <c r="O1929" s="48">
        <v>0</v>
      </c>
      <c r="P1929" s="61">
        <f t="shared" si="117"/>
        <v>0.6305857035682354</v>
      </c>
      <c r="Q1929" s="62">
        <f t="shared" si="118"/>
        <v>0.65262225683443242</v>
      </c>
      <c r="R1929" s="62">
        <f t="shared" si="119"/>
        <v>1</v>
      </c>
    </row>
    <row r="1930" spans="1:18" x14ac:dyDescent="0.3">
      <c r="A1930" s="60">
        <v>42223</v>
      </c>
      <c r="B1930" s="48">
        <v>0</v>
      </c>
      <c r="C1930" s="48">
        <v>8580.7998050000006</v>
      </c>
      <c r="D1930" s="48">
        <v>8595.9501949999994</v>
      </c>
      <c r="E1930" s="48">
        <v>8552.7001949999994</v>
      </c>
      <c r="F1930" s="48">
        <v>8564.5996090000008</v>
      </c>
      <c r="G1930" s="48">
        <v>143700</v>
      </c>
      <c r="H1930" s="48">
        <f t="shared" si="120"/>
        <v>8571.0833330000005</v>
      </c>
      <c r="I1930" s="48">
        <v>0</v>
      </c>
      <c r="J1930" s="48">
        <v>-1</v>
      </c>
      <c r="K1930" s="48">
        <v>1</v>
      </c>
      <c r="L1930" s="48">
        <v>0</v>
      </c>
      <c r="M1930">
        <v>8480.8849609999997</v>
      </c>
      <c r="N1930">
        <v>8517.1024414500007</v>
      </c>
      <c r="O1930" s="48">
        <v>0</v>
      </c>
      <c r="P1930" s="61">
        <f t="shared" si="117"/>
        <v>0.57945453149918691</v>
      </c>
      <c r="Q1930" s="62">
        <f t="shared" si="118"/>
        <v>0.64094188438441302</v>
      </c>
      <c r="R1930" s="62">
        <f t="shared" si="119"/>
        <v>1</v>
      </c>
    </row>
    <row r="1931" spans="1:18" x14ac:dyDescent="0.3">
      <c r="A1931" s="60">
        <v>42226</v>
      </c>
      <c r="B1931" s="48">
        <v>0</v>
      </c>
      <c r="C1931" s="48">
        <v>8577</v>
      </c>
      <c r="D1931" s="48">
        <v>8621.5498050000006</v>
      </c>
      <c r="E1931" s="48">
        <v>8497.7998050000006</v>
      </c>
      <c r="F1931" s="48">
        <v>8525.5996090000008</v>
      </c>
      <c r="G1931" s="48">
        <v>123400</v>
      </c>
      <c r="H1931" s="48">
        <f t="shared" si="120"/>
        <v>8548.3164063333334</v>
      </c>
      <c r="I1931" s="48">
        <v>0</v>
      </c>
      <c r="J1931" s="48">
        <v>-1</v>
      </c>
      <c r="K1931" s="48">
        <v>1</v>
      </c>
      <c r="L1931" s="48">
        <v>1</v>
      </c>
      <c r="M1931">
        <v>8497.3449218999995</v>
      </c>
      <c r="N1931">
        <v>8520.39990235</v>
      </c>
      <c r="O1931" s="48">
        <v>0</v>
      </c>
      <c r="P1931" s="61">
        <f t="shared" si="117"/>
        <v>0.48910680023742281</v>
      </c>
      <c r="Q1931" s="62">
        <f t="shared" si="118"/>
        <v>0.61989599474327517</v>
      </c>
      <c r="R1931" s="62">
        <f t="shared" si="119"/>
        <v>1</v>
      </c>
    </row>
    <row r="1932" spans="1:18" x14ac:dyDescent="0.3">
      <c r="A1932" s="60">
        <v>42227</v>
      </c>
      <c r="B1932" s="48">
        <v>0</v>
      </c>
      <c r="C1932" s="48">
        <v>8548.4501949999994</v>
      </c>
      <c r="D1932" s="48">
        <v>8556.25</v>
      </c>
      <c r="E1932" s="48">
        <v>8441.2998050000006</v>
      </c>
      <c r="F1932" s="48">
        <v>8462.3496090000008</v>
      </c>
      <c r="G1932" s="48">
        <v>154400</v>
      </c>
      <c r="H1932" s="48">
        <f t="shared" si="120"/>
        <v>8486.6331380000011</v>
      </c>
      <c r="I1932" s="48">
        <v>0</v>
      </c>
      <c r="J1932" s="48">
        <v>-1</v>
      </c>
      <c r="K1932" s="48">
        <v>1</v>
      </c>
      <c r="L1932" s="48">
        <v>0</v>
      </c>
      <c r="M1932">
        <v>8509.8798827999999</v>
      </c>
      <c r="N1932">
        <v>8520.8124023500004</v>
      </c>
      <c r="O1932" s="48">
        <v>0</v>
      </c>
      <c r="P1932" s="61">
        <f t="shared" si="117"/>
        <v>0.39933065418210972</v>
      </c>
      <c r="Q1932" s="62">
        <f t="shared" si="118"/>
        <v>0.59852683196939982</v>
      </c>
      <c r="R1932" s="62">
        <f t="shared" si="119"/>
        <v>1</v>
      </c>
    </row>
    <row r="1933" spans="1:18" x14ac:dyDescent="0.3">
      <c r="A1933" s="60">
        <v>42228</v>
      </c>
      <c r="B1933" s="48">
        <v>0</v>
      </c>
      <c r="C1933" s="48">
        <v>8445.7001949999994</v>
      </c>
      <c r="D1933" s="48">
        <v>8446.9501949999994</v>
      </c>
      <c r="E1933" s="48">
        <v>8337.9501949999994</v>
      </c>
      <c r="F1933" s="48">
        <v>8349.4501949999994</v>
      </c>
      <c r="G1933" s="48">
        <v>190000</v>
      </c>
      <c r="H1933" s="48">
        <f t="shared" si="120"/>
        <v>8378.1168616666673</v>
      </c>
      <c r="I1933" s="48">
        <v>0</v>
      </c>
      <c r="J1933" s="48">
        <v>-1</v>
      </c>
      <c r="K1933" s="48">
        <v>1</v>
      </c>
      <c r="L1933" s="48">
        <v>0</v>
      </c>
      <c r="M1933">
        <v>8507.3199217999991</v>
      </c>
      <c r="N1933">
        <v>8512.0949218499991</v>
      </c>
      <c r="O1933" s="48">
        <v>0</v>
      </c>
      <c r="P1933" s="61">
        <f t="shared" si="117"/>
        <v>0.36332884429880585</v>
      </c>
      <c r="Q1933" s="62">
        <f t="shared" si="118"/>
        <v>0.58984601387450775</v>
      </c>
      <c r="R1933" s="62">
        <f t="shared" si="119"/>
        <v>1</v>
      </c>
    </row>
    <row r="1934" spans="1:18" x14ac:dyDescent="0.3">
      <c r="A1934" s="60">
        <v>42229</v>
      </c>
      <c r="B1934" s="48">
        <v>1</v>
      </c>
      <c r="C1934" s="48">
        <v>8384.4501949999994</v>
      </c>
      <c r="D1934" s="48">
        <v>8429.5</v>
      </c>
      <c r="E1934" s="48">
        <v>8339.75</v>
      </c>
      <c r="F1934" s="48">
        <v>8355.8496090000008</v>
      </c>
      <c r="G1934" s="48">
        <v>189200</v>
      </c>
      <c r="H1934" s="48">
        <f t="shared" si="120"/>
        <v>8375.0332030000009</v>
      </c>
      <c r="I1934" s="48">
        <v>0</v>
      </c>
      <c r="J1934" s="48">
        <v>-1</v>
      </c>
      <c r="K1934" s="48">
        <v>1</v>
      </c>
      <c r="L1934" s="48">
        <v>1</v>
      </c>
      <c r="M1934">
        <v>8500.7249021999996</v>
      </c>
      <c r="N1934">
        <v>8499.4849120500003</v>
      </c>
      <c r="O1934" s="48">
        <v>1</v>
      </c>
      <c r="P1934" s="61">
        <f t="shared" si="117"/>
        <v>0.52607528123192515</v>
      </c>
      <c r="Q1934" s="62">
        <f t="shared" si="118"/>
        <v>0.62856726938300578</v>
      </c>
      <c r="R1934" s="62">
        <f t="shared" si="119"/>
        <v>1</v>
      </c>
    </row>
    <row r="1935" spans="1:18" x14ac:dyDescent="0.3">
      <c r="A1935" s="60">
        <v>42230</v>
      </c>
      <c r="B1935" s="48">
        <v>1</v>
      </c>
      <c r="C1935" s="48">
        <v>8402.3496090000008</v>
      </c>
      <c r="D1935" s="48">
        <v>8530.0996090000008</v>
      </c>
      <c r="E1935" s="48">
        <v>8381.2001949999994</v>
      </c>
      <c r="F1935" s="48">
        <v>8518.5498050000006</v>
      </c>
      <c r="G1935" s="48">
        <v>155900</v>
      </c>
      <c r="H1935" s="48">
        <f t="shared" si="120"/>
        <v>8476.6165363333348</v>
      </c>
      <c r="I1935" s="48">
        <v>1</v>
      </c>
      <c r="J1935" s="48">
        <v>-1</v>
      </c>
      <c r="K1935" s="48">
        <v>0</v>
      </c>
      <c r="L1935" s="48">
        <v>1</v>
      </c>
      <c r="M1935">
        <v>8499.2949217999976</v>
      </c>
      <c r="N1935">
        <v>8494.9199218499998</v>
      </c>
      <c r="O1935" s="48">
        <v>1</v>
      </c>
      <c r="P1935" s="61">
        <f t="shared" si="117"/>
        <v>0.89148224978113966</v>
      </c>
      <c r="Q1935" s="62">
        <f t="shared" si="118"/>
        <v>0.70919596215093772</v>
      </c>
      <c r="R1935" s="62">
        <f t="shared" si="119"/>
        <v>1</v>
      </c>
    </row>
    <row r="1936" spans="1:18" x14ac:dyDescent="0.3">
      <c r="A1936" s="60">
        <v>42233</v>
      </c>
      <c r="B1936" s="48">
        <v>0</v>
      </c>
      <c r="C1936" s="48">
        <v>8530.5</v>
      </c>
      <c r="D1936" s="48">
        <v>8530.5996090000008</v>
      </c>
      <c r="E1936" s="48">
        <v>8428.0498050000006</v>
      </c>
      <c r="F1936" s="48">
        <v>8477.2998050000006</v>
      </c>
      <c r="G1936" s="48">
        <v>174700</v>
      </c>
      <c r="H1936" s="48">
        <f t="shared" si="120"/>
        <v>8478.6497396666673</v>
      </c>
      <c r="I1936" s="48">
        <v>0</v>
      </c>
      <c r="J1936" s="48">
        <v>-1</v>
      </c>
      <c r="K1936" s="48">
        <v>0</v>
      </c>
      <c r="L1936" s="48">
        <v>0</v>
      </c>
      <c r="M1936">
        <v>8492.7199217999987</v>
      </c>
      <c r="N1936">
        <v>8488.6124023499997</v>
      </c>
      <c r="O1936" s="48">
        <v>1</v>
      </c>
      <c r="P1936" s="61">
        <f t="shared" si="117"/>
        <v>0.48015305222346794</v>
      </c>
      <c r="Q1936" s="62">
        <f t="shared" si="118"/>
        <v>0.61778401517169501</v>
      </c>
      <c r="R1936" s="62">
        <f t="shared" si="119"/>
        <v>1</v>
      </c>
    </row>
    <row r="1937" spans="1:18" x14ac:dyDescent="0.3">
      <c r="A1937" s="60">
        <v>42234</v>
      </c>
      <c r="B1937" s="48">
        <v>1</v>
      </c>
      <c r="C1937" s="48">
        <v>8505.8496090000008</v>
      </c>
      <c r="D1937" s="48">
        <v>8525.75</v>
      </c>
      <c r="E1937" s="48">
        <v>8433.5996090000008</v>
      </c>
      <c r="F1937" s="48">
        <v>8466.5498050000006</v>
      </c>
      <c r="G1937" s="48">
        <v>153300</v>
      </c>
      <c r="H1937" s="48">
        <f t="shared" si="120"/>
        <v>8475.2998046666671</v>
      </c>
      <c r="I1937" s="48">
        <v>0</v>
      </c>
      <c r="J1937" s="48">
        <v>-1</v>
      </c>
      <c r="K1937" s="48">
        <v>1</v>
      </c>
      <c r="L1937" s="48">
        <v>1</v>
      </c>
      <c r="M1937">
        <v>8487.6848632000001</v>
      </c>
      <c r="N1937">
        <v>8485.4673828499981</v>
      </c>
      <c r="O1937" s="48">
        <v>1</v>
      </c>
      <c r="P1937" s="61">
        <f t="shared" si="117"/>
        <v>0.51681966873516227</v>
      </c>
      <c r="Q1937" s="62">
        <f t="shared" si="118"/>
        <v>0.6264037982828583</v>
      </c>
      <c r="R1937" s="62">
        <f t="shared" si="119"/>
        <v>1</v>
      </c>
    </row>
    <row r="1938" spans="1:18" x14ac:dyDescent="0.3">
      <c r="A1938" s="60">
        <v>42235</v>
      </c>
      <c r="B1938" s="48">
        <v>1</v>
      </c>
      <c r="C1938" s="48">
        <v>8468.0498050000006</v>
      </c>
      <c r="D1938" s="48">
        <v>8520.4501949999994</v>
      </c>
      <c r="E1938" s="48">
        <v>8425.9501949999994</v>
      </c>
      <c r="F1938" s="48">
        <v>8495.1503909999992</v>
      </c>
      <c r="G1938" s="48">
        <v>130500</v>
      </c>
      <c r="H1938" s="48">
        <f t="shared" si="120"/>
        <v>8480.5169269999988</v>
      </c>
      <c r="I1938" s="48">
        <v>1</v>
      </c>
      <c r="J1938" s="48">
        <v>-1</v>
      </c>
      <c r="K1938" s="48">
        <v>0</v>
      </c>
      <c r="L1938" s="48">
        <v>1</v>
      </c>
      <c r="M1938">
        <v>8480.4048828000014</v>
      </c>
      <c r="N1938">
        <v>8478.5499023999982</v>
      </c>
      <c r="O1938" s="48">
        <v>1</v>
      </c>
      <c r="P1938" s="61">
        <f t="shared" si="117"/>
        <v>0.68713579743986197</v>
      </c>
      <c r="Q1938" s="62">
        <f t="shared" si="118"/>
        <v>0.66532946804238235</v>
      </c>
      <c r="R1938" s="62">
        <f t="shared" si="119"/>
        <v>1</v>
      </c>
    </row>
    <row r="1939" spans="1:18" x14ac:dyDescent="0.3">
      <c r="A1939" s="60">
        <v>42236</v>
      </c>
      <c r="B1939" s="48">
        <v>0</v>
      </c>
      <c r="C1939" s="48">
        <v>8471.0498050000006</v>
      </c>
      <c r="D1939" s="48">
        <v>8501.3496090000008</v>
      </c>
      <c r="E1939" s="48">
        <v>8359.75</v>
      </c>
      <c r="F1939" s="48">
        <v>8372.75</v>
      </c>
      <c r="G1939" s="48">
        <v>184100</v>
      </c>
      <c r="H1939" s="48">
        <f t="shared" si="120"/>
        <v>8411.2832030000009</v>
      </c>
      <c r="I1939" s="48">
        <v>0</v>
      </c>
      <c r="J1939" s="48">
        <v>-1</v>
      </c>
      <c r="K1939" s="48">
        <v>1</v>
      </c>
      <c r="L1939" s="48">
        <v>0</v>
      </c>
      <c r="M1939">
        <v>8458.8148437000018</v>
      </c>
      <c r="N1939">
        <v>8467.6974121499989</v>
      </c>
      <c r="O1939" s="48">
        <v>0</v>
      </c>
      <c r="P1939" s="61">
        <f t="shared" si="117"/>
        <v>0.35300641733089327</v>
      </c>
      <c r="Q1939" s="62">
        <f t="shared" si="118"/>
        <v>0.58734643693854771</v>
      </c>
      <c r="R1939" s="62">
        <f t="shared" si="119"/>
        <v>1</v>
      </c>
    </row>
    <row r="1940" spans="1:18" x14ac:dyDescent="0.3">
      <c r="A1940" s="60">
        <v>42237</v>
      </c>
      <c r="B1940" s="48">
        <v>0</v>
      </c>
      <c r="C1940" s="48">
        <v>8305.4003909999992</v>
      </c>
      <c r="D1940" s="48">
        <v>8322.2001949999994</v>
      </c>
      <c r="E1940" s="48">
        <v>8225.0498050000006</v>
      </c>
      <c r="F1940" s="48">
        <v>8299.9501949999994</v>
      </c>
      <c r="G1940" s="48">
        <v>201300</v>
      </c>
      <c r="H1940" s="48">
        <f t="shared" si="120"/>
        <v>8282.4000649999998</v>
      </c>
      <c r="I1940" s="48">
        <v>0</v>
      </c>
      <c r="J1940" s="48">
        <v>-1</v>
      </c>
      <c r="K1940" s="48">
        <v>1</v>
      </c>
      <c r="L1940" s="48">
        <v>0</v>
      </c>
      <c r="M1940">
        <v>8432.3499023000004</v>
      </c>
      <c r="N1940">
        <v>8456.6174316500001</v>
      </c>
      <c r="O1940" s="48">
        <v>0</v>
      </c>
      <c r="P1940" s="61">
        <f t="shared" si="117"/>
        <v>0.59041492106771132</v>
      </c>
      <c r="Q1940" s="62">
        <f t="shared" si="118"/>
        <v>0.64346034219004444</v>
      </c>
      <c r="R1940" s="62">
        <f t="shared" si="119"/>
        <v>1</v>
      </c>
    </row>
    <row r="1941" spans="1:18" x14ac:dyDescent="0.3">
      <c r="A1941" s="60">
        <v>42240</v>
      </c>
      <c r="B1941" s="48">
        <v>0</v>
      </c>
      <c r="C1941" s="48">
        <v>8055.9501950000003</v>
      </c>
      <c r="D1941" s="48">
        <v>8060.0498049999997</v>
      </c>
      <c r="E1941" s="48">
        <v>7769.3999020000001</v>
      </c>
      <c r="F1941" s="48">
        <v>7809</v>
      </c>
      <c r="G1941" s="48">
        <v>312400</v>
      </c>
      <c r="H1941" s="48">
        <f t="shared" si="120"/>
        <v>7879.4832356666666</v>
      </c>
      <c r="I1941" s="48">
        <v>0</v>
      </c>
      <c r="J1941" s="48">
        <v>-1</v>
      </c>
      <c r="K1941" s="48">
        <v>1</v>
      </c>
      <c r="L1941" s="48">
        <v>0</v>
      </c>
      <c r="M1941">
        <v>8360.6899414</v>
      </c>
      <c r="N1941">
        <v>8429.0174316500015</v>
      </c>
      <c r="O1941" s="48">
        <v>0</v>
      </c>
      <c r="P1941" s="61">
        <f t="shared" si="117"/>
        <v>-6.0707888761224682E-2</v>
      </c>
      <c r="Q1941" s="62">
        <f t="shared" si="118"/>
        <v>0.48482768725399833</v>
      </c>
      <c r="R1941" s="62">
        <f t="shared" si="119"/>
        <v>0</v>
      </c>
    </row>
    <row r="1942" spans="1:18" x14ac:dyDescent="0.3">
      <c r="A1942" s="60">
        <v>42241</v>
      </c>
      <c r="B1942" s="48">
        <v>0</v>
      </c>
      <c r="C1942" s="48">
        <v>7895.3999020000001</v>
      </c>
      <c r="D1942" s="48">
        <v>7925.3999020000001</v>
      </c>
      <c r="E1942" s="48">
        <v>7667.25</v>
      </c>
      <c r="F1942" s="48">
        <v>7880.7001950000003</v>
      </c>
      <c r="G1942" s="48">
        <v>299100</v>
      </c>
      <c r="H1942" s="48">
        <f t="shared" si="120"/>
        <v>7824.4500323333341</v>
      </c>
      <c r="I1942" s="48">
        <v>0</v>
      </c>
      <c r="J1942" s="48">
        <v>-1</v>
      </c>
      <c r="K1942" s="48">
        <v>1</v>
      </c>
      <c r="L1942" s="48">
        <v>1</v>
      </c>
      <c r="M1942">
        <v>8302.5249999999996</v>
      </c>
      <c r="N1942">
        <v>8406.2024414000007</v>
      </c>
      <c r="O1942" s="48">
        <v>0</v>
      </c>
      <c r="P1942" s="61">
        <f t="shared" si="117"/>
        <v>0.53750839282721963</v>
      </c>
      <c r="Q1942" s="62">
        <f t="shared" si="118"/>
        <v>0.63123261628409044</v>
      </c>
      <c r="R1942" s="62">
        <f t="shared" si="119"/>
        <v>1</v>
      </c>
    </row>
    <row r="1943" spans="1:18" x14ac:dyDescent="0.3">
      <c r="A1943" s="60">
        <v>42242</v>
      </c>
      <c r="B1943" s="48">
        <v>0</v>
      </c>
      <c r="C1943" s="48">
        <v>7865.25</v>
      </c>
      <c r="D1943" s="48">
        <v>7930.0498049999997</v>
      </c>
      <c r="E1943" s="48">
        <v>7777.1000979999999</v>
      </c>
      <c r="F1943" s="48">
        <v>7791.8500979999999</v>
      </c>
      <c r="G1943" s="48">
        <v>216600</v>
      </c>
      <c r="H1943" s="48">
        <f t="shared" si="120"/>
        <v>7833.0000003333334</v>
      </c>
      <c r="I1943" s="48">
        <v>0</v>
      </c>
      <c r="J1943" s="48">
        <v>-1</v>
      </c>
      <c r="K1943" s="48">
        <v>0</v>
      </c>
      <c r="L1943" s="48">
        <v>1</v>
      </c>
      <c r="M1943">
        <v>8246.7649903000001</v>
      </c>
      <c r="N1943">
        <v>8377.0424560499996</v>
      </c>
      <c r="O1943" s="48">
        <v>0</v>
      </c>
      <c r="P1943" s="61">
        <f t="shared" si="117"/>
        <v>0.39662798478385758</v>
      </c>
      <c r="Q1943" s="62">
        <f t="shared" si="118"/>
        <v>0.59787722829739265</v>
      </c>
      <c r="R1943" s="62">
        <f t="shared" si="119"/>
        <v>1</v>
      </c>
    </row>
    <row r="1944" spans="1:18" x14ac:dyDescent="0.3">
      <c r="A1944" s="60">
        <v>42243</v>
      </c>
      <c r="B1944" s="48">
        <v>0</v>
      </c>
      <c r="C1944" s="48">
        <v>7921.6000979999999</v>
      </c>
      <c r="D1944" s="48">
        <v>7963.6000979999999</v>
      </c>
      <c r="E1944" s="48">
        <v>7862.2998049999997</v>
      </c>
      <c r="F1944" s="48">
        <v>7948.9501950000003</v>
      </c>
      <c r="G1944" s="48">
        <v>305000</v>
      </c>
      <c r="H1944" s="48">
        <f t="shared" si="120"/>
        <v>7924.9500326666666</v>
      </c>
      <c r="I1944" s="48">
        <v>1</v>
      </c>
      <c r="J1944" s="48">
        <v>-1</v>
      </c>
      <c r="K1944" s="48">
        <v>0</v>
      </c>
      <c r="L1944" s="48">
        <v>0</v>
      </c>
      <c r="M1944">
        <v>8206.0750488999984</v>
      </c>
      <c r="N1944">
        <v>8353.3999755500008</v>
      </c>
      <c r="O1944" s="48">
        <v>0</v>
      </c>
      <c r="P1944" s="61">
        <f t="shared" si="117"/>
        <v>0.63566221458231242</v>
      </c>
      <c r="Q1944" s="62">
        <f t="shared" si="118"/>
        <v>0.65377224114378374</v>
      </c>
      <c r="R1944" s="62">
        <f t="shared" si="119"/>
        <v>1</v>
      </c>
    </row>
    <row r="1945" spans="1:18" x14ac:dyDescent="0.3">
      <c r="A1945" s="60">
        <v>42244</v>
      </c>
      <c r="B1945" s="48">
        <v>0</v>
      </c>
      <c r="C1945" s="48">
        <v>8053.7001950000003</v>
      </c>
      <c r="D1945" s="48">
        <v>8091.7998049999997</v>
      </c>
      <c r="E1945" s="48">
        <v>7961.6499020000001</v>
      </c>
      <c r="F1945" s="48">
        <v>8001.9501950000003</v>
      </c>
      <c r="G1945" s="48">
        <v>195600</v>
      </c>
      <c r="H1945" s="48">
        <f t="shared" si="120"/>
        <v>8018.4666340000003</v>
      </c>
      <c r="I1945" s="48">
        <v>0</v>
      </c>
      <c r="J1945" s="48">
        <v>-1</v>
      </c>
      <c r="K1945" s="48">
        <v>0</v>
      </c>
      <c r="L1945" s="48">
        <v>1</v>
      </c>
      <c r="M1945">
        <v>8154.415087899999</v>
      </c>
      <c r="N1945">
        <v>8326.8550048500001</v>
      </c>
      <c r="O1945" s="48">
        <v>0</v>
      </c>
      <c r="P1945" s="61">
        <f t="shared" ref="P1945:P2008" si="121">$B$2+SUMPRODUCT($C$2:$G$2,C1945:G1945)</f>
        <v>0.46647412862263216</v>
      </c>
      <c r="Q1945" s="62">
        <f t="shared" ref="Q1945:Q2008" si="122">EXP(P1945)/(1+EXP(P1945))</f>
        <v>0.61454889114056943</v>
      </c>
      <c r="R1945" s="62">
        <f t="shared" ref="R1945:R2008" si="123">IF(Q1945&gt;0.5,1,0)</f>
        <v>1</v>
      </c>
    </row>
    <row r="1946" spans="1:18" x14ac:dyDescent="0.3">
      <c r="A1946" s="60">
        <v>42247</v>
      </c>
      <c r="B1946" s="48">
        <v>0</v>
      </c>
      <c r="C1946" s="48">
        <v>8009.25</v>
      </c>
      <c r="D1946" s="48">
        <v>8043.6000979999999</v>
      </c>
      <c r="E1946" s="48">
        <v>7947.9501950000003</v>
      </c>
      <c r="F1946" s="48">
        <v>7971.2998049999997</v>
      </c>
      <c r="G1946" s="48">
        <v>198200</v>
      </c>
      <c r="H1946" s="48">
        <f t="shared" si="120"/>
        <v>7987.6166993333327</v>
      </c>
      <c r="I1946" s="48">
        <v>0</v>
      </c>
      <c r="J1946" s="48">
        <v>-1</v>
      </c>
      <c r="K1946" s="48">
        <v>1</v>
      </c>
      <c r="L1946" s="48">
        <v>0</v>
      </c>
      <c r="M1946">
        <v>8103.8150878999995</v>
      </c>
      <c r="N1946">
        <v>8298.2675048500005</v>
      </c>
      <c r="O1946" s="48">
        <v>0</v>
      </c>
      <c r="P1946" s="61">
        <f t="shared" si="121"/>
        <v>0.50111593388348896</v>
      </c>
      <c r="Q1946" s="62">
        <f t="shared" si="122"/>
        <v>0.62272154394675427</v>
      </c>
      <c r="R1946" s="62">
        <f t="shared" si="123"/>
        <v>1</v>
      </c>
    </row>
    <row r="1947" spans="1:18" x14ac:dyDescent="0.3">
      <c r="A1947" s="60">
        <v>42248</v>
      </c>
      <c r="B1947" s="48">
        <v>0</v>
      </c>
      <c r="C1947" s="48">
        <v>7907.9501950000003</v>
      </c>
      <c r="D1947" s="48">
        <v>7929.1000979999999</v>
      </c>
      <c r="E1947" s="48">
        <v>7746.5</v>
      </c>
      <c r="F1947" s="48">
        <v>7785.8500979999999</v>
      </c>
      <c r="G1947" s="48">
        <v>184900</v>
      </c>
      <c r="H1947" s="48">
        <f t="shared" si="120"/>
        <v>7820.4833986666663</v>
      </c>
      <c r="I1947" s="48">
        <v>0</v>
      </c>
      <c r="J1947" s="48">
        <v>-1</v>
      </c>
      <c r="K1947" s="48">
        <v>1</v>
      </c>
      <c r="L1947" s="48">
        <v>1</v>
      </c>
      <c r="M1947">
        <v>8035.7451171999983</v>
      </c>
      <c r="N1947">
        <v>8261.7149902000001</v>
      </c>
      <c r="O1947" s="48">
        <v>0</v>
      </c>
      <c r="P1947" s="61">
        <f t="shared" si="121"/>
        <v>0.29337422433104726</v>
      </c>
      <c r="Q1947" s="62">
        <f t="shared" si="122"/>
        <v>0.57282199750250395</v>
      </c>
      <c r="R1947" s="62">
        <f t="shared" si="123"/>
        <v>1</v>
      </c>
    </row>
    <row r="1948" spans="1:18" x14ac:dyDescent="0.3">
      <c r="A1948" s="60">
        <v>42249</v>
      </c>
      <c r="B1948" s="48">
        <v>0</v>
      </c>
      <c r="C1948" s="48">
        <v>7856.6499020000001</v>
      </c>
      <c r="D1948" s="48">
        <v>7862.5498049999997</v>
      </c>
      <c r="E1948" s="48">
        <v>7699.25</v>
      </c>
      <c r="F1948" s="48">
        <v>7717</v>
      </c>
      <c r="G1948" s="48">
        <v>215300</v>
      </c>
      <c r="H1948" s="48">
        <f t="shared" si="120"/>
        <v>7759.5999349999993</v>
      </c>
      <c r="I1948" s="48">
        <v>0</v>
      </c>
      <c r="J1948" s="48">
        <v>-1</v>
      </c>
      <c r="K1948" s="48">
        <v>1</v>
      </c>
      <c r="L1948" s="48">
        <v>0</v>
      </c>
      <c r="M1948">
        <v>7957.9300781000002</v>
      </c>
      <c r="N1948">
        <v>8219.1674804499999</v>
      </c>
      <c r="O1948" s="48">
        <v>0</v>
      </c>
      <c r="P1948" s="61">
        <f t="shared" si="121"/>
        <v>0.24183671002422485</v>
      </c>
      <c r="Q1948" s="62">
        <f t="shared" si="122"/>
        <v>0.56016622781521508</v>
      </c>
      <c r="R1948" s="62">
        <f t="shared" si="123"/>
        <v>1</v>
      </c>
    </row>
    <row r="1949" spans="1:18" x14ac:dyDescent="0.3">
      <c r="A1949" s="60">
        <v>42250</v>
      </c>
      <c r="B1949" s="48">
        <v>1</v>
      </c>
      <c r="C1949" s="48">
        <v>7774.4501950000003</v>
      </c>
      <c r="D1949" s="48">
        <v>7845.6000979999999</v>
      </c>
      <c r="E1949" s="48">
        <v>7754.0498049999997</v>
      </c>
      <c r="F1949" s="48">
        <v>7823</v>
      </c>
      <c r="G1949" s="48">
        <v>155800</v>
      </c>
      <c r="H1949" s="48">
        <f t="shared" si="120"/>
        <v>7807.5499676666659</v>
      </c>
      <c r="I1949" s="48">
        <v>1</v>
      </c>
      <c r="J1949" s="48">
        <v>-1</v>
      </c>
      <c r="K1949" s="48">
        <v>0</v>
      </c>
      <c r="L1949" s="48">
        <v>1</v>
      </c>
      <c r="M1949">
        <v>7902.9550780999998</v>
      </c>
      <c r="N1949">
        <v>8180.8849608999999</v>
      </c>
      <c r="O1949" s="48">
        <v>0</v>
      </c>
      <c r="P1949" s="61">
        <f t="shared" si="121"/>
        <v>0.7276090358817755</v>
      </c>
      <c r="Q1949" s="62">
        <f t="shared" si="122"/>
        <v>0.67428037283090836</v>
      </c>
      <c r="R1949" s="62">
        <f t="shared" si="123"/>
        <v>1</v>
      </c>
    </row>
    <row r="1950" spans="1:18" x14ac:dyDescent="0.3">
      <c r="A1950" s="60">
        <v>42251</v>
      </c>
      <c r="B1950" s="48">
        <v>0</v>
      </c>
      <c r="C1950" s="48">
        <v>7803.3999020000001</v>
      </c>
      <c r="D1950" s="48">
        <v>7804.8999020000001</v>
      </c>
      <c r="E1950" s="48">
        <v>7626.8500979999999</v>
      </c>
      <c r="F1950" s="48">
        <v>7655.0498049999997</v>
      </c>
      <c r="G1950" s="48">
        <v>193600</v>
      </c>
      <c r="H1950" s="48">
        <f t="shared" si="120"/>
        <v>7695.5999349999993</v>
      </c>
      <c r="I1950" s="48">
        <v>0</v>
      </c>
      <c r="J1950" s="48">
        <v>-1</v>
      </c>
      <c r="K1950" s="48">
        <v>1</v>
      </c>
      <c r="L1950" s="48">
        <v>0</v>
      </c>
      <c r="M1950">
        <v>7838.4650391000014</v>
      </c>
      <c r="N1950">
        <v>8135.4074706999991</v>
      </c>
      <c r="O1950" s="48">
        <v>0</v>
      </c>
      <c r="P1950" s="61">
        <f t="shared" si="121"/>
        <v>0.22754472868164455</v>
      </c>
      <c r="Q1950" s="62">
        <f t="shared" si="122"/>
        <v>0.55664199861688402</v>
      </c>
      <c r="R1950" s="62">
        <f t="shared" si="123"/>
        <v>1</v>
      </c>
    </row>
    <row r="1951" spans="1:18" x14ac:dyDescent="0.3">
      <c r="A1951" s="60">
        <v>42254</v>
      </c>
      <c r="B1951" s="48">
        <v>0</v>
      </c>
      <c r="C1951" s="48">
        <v>7685.8500979999999</v>
      </c>
      <c r="D1951" s="48">
        <v>7705.0498049999997</v>
      </c>
      <c r="E1951" s="48">
        <v>7545.8999020000001</v>
      </c>
      <c r="F1951" s="48">
        <v>7558.7998049999997</v>
      </c>
      <c r="G1951" s="48">
        <v>141400</v>
      </c>
      <c r="H1951" s="48">
        <f t="shared" si="120"/>
        <v>7603.2498373333328</v>
      </c>
      <c r="I1951" s="48">
        <v>0</v>
      </c>
      <c r="J1951" s="48">
        <v>-1</v>
      </c>
      <c r="K1951" s="48">
        <v>1</v>
      </c>
      <c r="L1951" s="48">
        <v>1</v>
      </c>
      <c r="M1951">
        <v>7813.4450196000007</v>
      </c>
      <c r="N1951">
        <v>8087.067480499999</v>
      </c>
      <c r="O1951" s="48">
        <v>0</v>
      </c>
      <c r="P1951" s="61">
        <f t="shared" si="121"/>
        <v>0.29287883051337926</v>
      </c>
      <c r="Q1951" s="62">
        <f t="shared" si="122"/>
        <v>0.57270077177215484</v>
      </c>
      <c r="R1951" s="62">
        <f t="shared" si="123"/>
        <v>1</v>
      </c>
    </row>
    <row r="1952" spans="1:18" x14ac:dyDescent="0.3">
      <c r="A1952" s="60">
        <v>42255</v>
      </c>
      <c r="B1952" s="48">
        <v>0</v>
      </c>
      <c r="C1952" s="48">
        <v>7587.7001950000003</v>
      </c>
      <c r="D1952" s="48">
        <v>7720.8999020000001</v>
      </c>
      <c r="E1952" s="48">
        <v>7539.5</v>
      </c>
      <c r="F1952" s="48">
        <v>7688.25</v>
      </c>
      <c r="G1952" s="48">
        <v>172200</v>
      </c>
      <c r="H1952" s="48">
        <f t="shared" si="120"/>
        <v>7649.5499673333334</v>
      </c>
      <c r="I1952" s="48">
        <v>1</v>
      </c>
      <c r="J1952" s="48">
        <v>-1</v>
      </c>
      <c r="K1952" s="48">
        <v>0</v>
      </c>
      <c r="L1952" s="48">
        <v>0</v>
      </c>
      <c r="M1952">
        <v>7794.2000001000006</v>
      </c>
      <c r="N1952">
        <v>8048.3625000499978</v>
      </c>
      <c r="O1952" s="48">
        <v>0</v>
      </c>
      <c r="P1952" s="61">
        <f t="shared" si="121"/>
        <v>0.84308412586341375</v>
      </c>
      <c r="Q1952" s="62">
        <f t="shared" si="122"/>
        <v>0.69911437069905524</v>
      </c>
      <c r="R1952" s="62">
        <f t="shared" si="123"/>
        <v>1</v>
      </c>
    </row>
    <row r="1953" spans="1:18" x14ac:dyDescent="0.3">
      <c r="A1953" s="60">
        <v>42256</v>
      </c>
      <c r="B1953" s="48">
        <v>0</v>
      </c>
      <c r="C1953" s="48">
        <v>7805.8500979999999</v>
      </c>
      <c r="D1953" s="48">
        <v>7846.0498049999997</v>
      </c>
      <c r="E1953" s="48">
        <v>7764.5498049999997</v>
      </c>
      <c r="F1953" s="48">
        <v>7818.6000979999999</v>
      </c>
      <c r="G1953" s="48">
        <v>208400</v>
      </c>
      <c r="H1953" s="48">
        <f t="shared" si="120"/>
        <v>7809.733236</v>
      </c>
      <c r="I1953" s="48">
        <v>1</v>
      </c>
      <c r="J1953" s="48">
        <v>-1</v>
      </c>
      <c r="K1953" s="48">
        <v>0</v>
      </c>
      <c r="L1953" s="48">
        <v>0</v>
      </c>
      <c r="M1953">
        <v>7796.8750001000008</v>
      </c>
      <c r="N1953">
        <v>8021.8199951999977</v>
      </c>
      <c r="O1953" s="48">
        <v>0</v>
      </c>
      <c r="P1953" s="61">
        <f t="shared" si="121"/>
        <v>0.62684870369053758</v>
      </c>
      <c r="Q1953" s="62">
        <f t="shared" si="122"/>
        <v>0.65177457238099412</v>
      </c>
      <c r="R1953" s="62">
        <f t="shared" si="123"/>
        <v>1</v>
      </c>
    </row>
    <row r="1954" spans="1:18" x14ac:dyDescent="0.3">
      <c r="A1954" s="60">
        <v>42257</v>
      </c>
      <c r="B1954" s="48">
        <v>1</v>
      </c>
      <c r="C1954" s="48">
        <v>7729.0498049999997</v>
      </c>
      <c r="D1954" s="48">
        <v>7819.8500979999999</v>
      </c>
      <c r="E1954" s="48">
        <v>7678.5</v>
      </c>
      <c r="F1954" s="48">
        <v>7788.1000979999999</v>
      </c>
      <c r="G1954" s="48">
        <v>160300</v>
      </c>
      <c r="H1954" s="48">
        <f t="shared" si="120"/>
        <v>7762.1500653333323</v>
      </c>
      <c r="I1954" s="48">
        <v>1</v>
      </c>
      <c r="J1954" s="48">
        <v>-1</v>
      </c>
      <c r="K1954" s="48">
        <v>1</v>
      </c>
      <c r="L1954" s="48">
        <v>1</v>
      </c>
      <c r="M1954">
        <v>7780.7899903999987</v>
      </c>
      <c r="N1954">
        <v>7993.4325196499976</v>
      </c>
      <c r="O1954" s="48">
        <v>0</v>
      </c>
      <c r="P1954" s="61">
        <f t="shared" si="121"/>
        <v>0.74974715922373036</v>
      </c>
      <c r="Q1954" s="62">
        <f t="shared" si="122"/>
        <v>0.67912360394030147</v>
      </c>
      <c r="R1954" s="62">
        <f t="shared" si="123"/>
        <v>1</v>
      </c>
    </row>
    <row r="1955" spans="1:18" x14ac:dyDescent="0.3">
      <c r="A1955" s="60">
        <v>42258</v>
      </c>
      <c r="B1955" s="48">
        <v>0</v>
      </c>
      <c r="C1955" s="48">
        <v>7833.7998049999997</v>
      </c>
      <c r="D1955" s="48">
        <v>7864.8500979999999</v>
      </c>
      <c r="E1955" s="48">
        <v>7759.8999020000001</v>
      </c>
      <c r="F1955" s="48">
        <v>7789.2998049999997</v>
      </c>
      <c r="G1955" s="48">
        <v>136400</v>
      </c>
      <c r="H1955" s="48">
        <f t="shared" si="120"/>
        <v>7804.6832683333332</v>
      </c>
      <c r="I1955" s="48">
        <v>0</v>
      </c>
      <c r="J1955" s="48">
        <v>-1</v>
      </c>
      <c r="K1955" s="48">
        <v>0</v>
      </c>
      <c r="L1955" s="48">
        <v>1</v>
      </c>
      <c r="M1955">
        <v>7759.5249514000006</v>
      </c>
      <c r="N1955">
        <v>7956.970019649998</v>
      </c>
      <c r="O1955" s="48">
        <v>0</v>
      </c>
      <c r="P1955" s="61">
        <f t="shared" si="121"/>
        <v>0.50385195383869363</v>
      </c>
      <c r="Q1955" s="62">
        <f t="shared" si="122"/>
        <v>0.62336412673541952</v>
      </c>
      <c r="R1955" s="62">
        <f t="shared" si="123"/>
        <v>1</v>
      </c>
    </row>
    <row r="1956" spans="1:18" x14ac:dyDescent="0.3">
      <c r="A1956" s="60">
        <v>42261</v>
      </c>
      <c r="B1956" s="48">
        <v>1</v>
      </c>
      <c r="C1956" s="48">
        <v>7811.1000979999999</v>
      </c>
      <c r="D1956" s="48">
        <v>7879.9501950000003</v>
      </c>
      <c r="E1956" s="48">
        <v>7761.8500979999999</v>
      </c>
      <c r="F1956" s="48">
        <v>7872.25</v>
      </c>
      <c r="G1956" s="48">
        <v>122800</v>
      </c>
      <c r="H1956" s="48">
        <f t="shared" si="120"/>
        <v>7838.0167643333334</v>
      </c>
      <c r="I1956" s="48">
        <v>1</v>
      </c>
      <c r="J1956" s="48">
        <v>-1</v>
      </c>
      <c r="K1956" s="48">
        <v>0</v>
      </c>
      <c r="L1956" s="48">
        <v>1</v>
      </c>
      <c r="M1956">
        <v>7749.6199709000011</v>
      </c>
      <c r="N1956">
        <v>7926.717529399999</v>
      </c>
      <c r="O1956" s="48">
        <v>0</v>
      </c>
      <c r="P1956" s="61">
        <f t="shared" si="121"/>
        <v>0.772232395588069</v>
      </c>
      <c r="Q1956" s="62">
        <f t="shared" si="122"/>
        <v>0.68400360776782809</v>
      </c>
      <c r="R1956" s="62">
        <f t="shared" si="123"/>
        <v>1</v>
      </c>
    </row>
    <row r="1957" spans="1:18" x14ac:dyDescent="0.3">
      <c r="A1957" s="60">
        <v>42262</v>
      </c>
      <c r="B1957" s="48">
        <v>0</v>
      </c>
      <c r="C1957" s="48">
        <v>7867.3500979999999</v>
      </c>
      <c r="D1957" s="48">
        <v>7880</v>
      </c>
      <c r="E1957" s="48">
        <v>7799.75</v>
      </c>
      <c r="F1957" s="48">
        <v>7829.1000979999999</v>
      </c>
      <c r="G1957" s="48">
        <v>136500</v>
      </c>
      <c r="H1957" s="48">
        <f t="shared" si="120"/>
        <v>7836.2833659999997</v>
      </c>
      <c r="I1957" s="48">
        <v>0</v>
      </c>
      <c r="J1957" s="48">
        <v>-1</v>
      </c>
      <c r="K1957" s="48">
        <v>1</v>
      </c>
      <c r="L1957" s="48">
        <v>0</v>
      </c>
      <c r="M1957">
        <v>7753.944970900001</v>
      </c>
      <c r="N1957">
        <v>7894.8450440499992</v>
      </c>
      <c r="O1957" s="48">
        <v>0</v>
      </c>
      <c r="P1957" s="61">
        <f t="shared" si="121"/>
        <v>0.52436225013806381</v>
      </c>
      <c r="Q1957" s="62">
        <f t="shared" si="122"/>
        <v>0.62816723922553908</v>
      </c>
      <c r="R1957" s="62">
        <f t="shared" si="123"/>
        <v>1</v>
      </c>
    </row>
    <row r="1958" spans="1:18" x14ac:dyDescent="0.3">
      <c r="A1958" s="60">
        <v>42263</v>
      </c>
      <c r="B1958" s="48">
        <v>0</v>
      </c>
      <c r="C1958" s="48">
        <v>7886.8500979999999</v>
      </c>
      <c r="D1958" s="48">
        <v>7913.8999020000001</v>
      </c>
      <c r="E1958" s="48">
        <v>7853.2998049999997</v>
      </c>
      <c r="F1958" s="48">
        <v>7899.1499020000001</v>
      </c>
      <c r="G1958" s="48">
        <v>140000</v>
      </c>
      <c r="H1958" s="48">
        <f t="shared" si="120"/>
        <v>7888.783203</v>
      </c>
      <c r="I1958" s="48">
        <v>1</v>
      </c>
      <c r="J1958" s="48">
        <v>-1</v>
      </c>
      <c r="K1958" s="48">
        <v>0</v>
      </c>
      <c r="L1958" s="48">
        <v>0</v>
      </c>
      <c r="M1958">
        <v>7772.1599611000011</v>
      </c>
      <c r="N1958">
        <v>7865.0450195999993</v>
      </c>
      <c r="O1958" s="48">
        <v>0</v>
      </c>
      <c r="P1958" s="61">
        <f t="shared" si="121"/>
        <v>0.64983583418120483</v>
      </c>
      <c r="Q1958" s="62">
        <f t="shared" si="122"/>
        <v>0.65697346732791628</v>
      </c>
      <c r="R1958" s="62">
        <f t="shared" si="123"/>
        <v>1</v>
      </c>
    </row>
    <row r="1959" spans="1:18" x14ac:dyDescent="0.3">
      <c r="A1959" s="60">
        <v>42265</v>
      </c>
      <c r="B1959" s="48">
        <v>0</v>
      </c>
      <c r="C1959" s="48">
        <v>7967.4501950000003</v>
      </c>
      <c r="D1959" s="48">
        <v>8055</v>
      </c>
      <c r="E1959" s="48">
        <v>7955.8500979999999</v>
      </c>
      <c r="F1959" s="48">
        <v>7981.8999020000001</v>
      </c>
      <c r="G1959" s="48">
        <v>241800</v>
      </c>
      <c r="H1959" s="48">
        <f t="shared" si="120"/>
        <v>7997.583333333333</v>
      </c>
      <c r="I1959" s="48">
        <v>1</v>
      </c>
      <c r="J1959" s="48">
        <v>-1</v>
      </c>
      <c r="K1959" s="48">
        <v>0</v>
      </c>
      <c r="L1959" s="48">
        <v>0</v>
      </c>
      <c r="M1959">
        <v>7788.0499513000004</v>
      </c>
      <c r="N1959">
        <v>7845.5025146999997</v>
      </c>
      <c r="O1959" s="48">
        <v>0</v>
      </c>
      <c r="P1959" s="61">
        <f t="shared" si="121"/>
        <v>0.60890700217255145</v>
      </c>
      <c r="Q1959" s="62">
        <f t="shared" si="122"/>
        <v>0.64769143420217956</v>
      </c>
      <c r="R1959" s="62">
        <f t="shared" si="123"/>
        <v>1</v>
      </c>
    </row>
    <row r="1960" spans="1:18" x14ac:dyDescent="0.3">
      <c r="A1960" s="60">
        <v>42268</v>
      </c>
      <c r="B1960" s="48">
        <v>1</v>
      </c>
      <c r="C1960" s="48">
        <v>7911.5</v>
      </c>
      <c r="D1960" s="48">
        <v>7987.8999020000001</v>
      </c>
      <c r="E1960" s="48">
        <v>7908.3500979999999</v>
      </c>
      <c r="F1960" s="48">
        <v>7977.1000979999999</v>
      </c>
      <c r="G1960" s="48">
        <v>121800</v>
      </c>
      <c r="H1960" s="48">
        <f t="shared" si="120"/>
        <v>7957.7833659999997</v>
      </c>
      <c r="I1960" s="48">
        <v>1</v>
      </c>
      <c r="J1960" s="48">
        <v>-1</v>
      </c>
      <c r="K1960" s="48">
        <v>1</v>
      </c>
      <c r="L1960" s="48">
        <v>1</v>
      </c>
      <c r="M1960">
        <v>7820.2549805999997</v>
      </c>
      <c r="N1960">
        <v>7829.360009850001</v>
      </c>
      <c r="O1960" s="48">
        <v>0</v>
      </c>
      <c r="P1960" s="61">
        <f t="shared" si="121"/>
        <v>0.78082506645661121</v>
      </c>
      <c r="Q1960" s="62">
        <f t="shared" si="122"/>
        <v>0.68585790740202157</v>
      </c>
      <c r="R1960" s="62">
        <f t="shared" si="123"/>
        <v>1</v>
      </c>
    </row>
    <row r="1961" spans="1:18" x14ac:dyDescent="0.3">
      <c r="A1961" s="60">
        <v>42269</v>
      </c>
      <c r="B1961" s="48">
        <v>0</v>
      </c>
      <c r="C1961" s="48">
        <v>8014.7998049999997</v>
      </c>
      <c r="D1961" s="48">
        <v>8021.6000979999999</v>
      </c>
      <c r="E1961" s="48">
        <v>7787.75</v>
      </c>
      <c r="F1961" s="48">
        <v>7812</v>
      </c>
      <c r="G1961" s="48">
        <v>168400</v>
      </c>
      <c r="H1961" s="48">
        <f t="shared" si="120"/>
        <v>7873.7833659999997</v>
      </c>
      <c r="I1961" s="48">
        <v>0</v>
      </c>
      <c r="J1961" s="48">
        <v>-1</v>
      </c>
      <c r="K1961" s="48">
        <v>1</v>
      </c>
      <c r="L1961" s="48">
        <v>0</v>
      </c>
      <c r="M1961">
        <v>7845.5750000999997</v>
      </c>
      <c r="N1961">
        <v>7829.5100098499997</v>
      </c>
      <c r="O1961" s="48">
        <v>1</v>
      </c>
      <c r="P1961" s="61">
        <f t="shared" si="121"/>
        <v>9.5170880839727356E-2</v>
      </c>
      <c r="Q1961" s="62">
        <f t="shared" si="122"/>
        <v>0.52377477792085803</v>
      </c>
      <c r="R1961" s="62">
        <f t="shared" si="123"/>
        <v>1</v>
      </c>
    </row>
    <row r="1962" spans="1:18" x14ac:dyDescent="0.3">
      <c r="A1962" s="60">
        <v>42270</v>
      </c>
      <c r="B1962" s="48">
        <v>1</v>
      </c>
      <c r="C1962" s="48">
        <v>7737.3500979999999</v>
      </c>
      <c r="D1962" s="48">
        <v>7882.8999020000001</v>
      </c>
      <c r="E1962" s="48">
        <v>7723.25</v>
      </c>
      <c r="F1962" s="48">
        <v>7845.9501950000003</v>
      </c>
      <c r="G1962" s="48">
        <v>146700</v>
      </c>
      <c r="H1962" s="48">
        <f t="shared" si="120"/>
        <v>7817.3666990000011</v>
      </c>
      <c r="I1962" s="48">
        <v>1</v>
      </c>
      <c r="J1962" s="48">
        <v>-1</v>
      </c>
      <c r="K1962" s="48">
        <v>1</v>
      </c>
      <c r="L1962" s="48">
        <v>1</v>
      </c>
      <c r="M1962">
        <v>7861.3450196000003</v>
      </c>
      <c r="N1962">
        <v>7827.7725098499996</v>
      </c>
      <c r="O1962" s="48">
        <v>1</v>
      </c>
      <c r="P1962" s="61">
        <f t="shared" si="121"/>
        <v>0.86799918356805594</v>
      </c>
      <c r="Q1962" s="62">
        <f t="shared" si="122"/>
        <v>0.70432919923394699</v>
      </c>
      <c r="R1962" s="62">
        <f t="shared" si="123"/>
        <v>1</v>
      </c>
    </row>
    <row r="1963" spans="1:18" x14ac:dyDescent="0.3">
      <c r="A1963" s="60">
        <v>42271</v>
      </c>
      <c r="B1963" s="48">
        <v>1</v>
      </c>
      <c r="C1963" s="48">
        <v>7838.3999020000001</v>
      </c>
      <c r="D1963" s="48">
        <v>7894.5</v>
      </c>
      <c r="E1963" s="48">
        <v>7804.1000979999999</v>
      </c>
      <c r="F1963" s="48">
        <v>7868.5</v>
      </c>
      <c r="G1963" s="48">
        <v>202500</v>
      </c>
      <c r="H1963" s="48">
        <f t="shared" si="120"/>
        <v>7855.7000326666666</v>
      </c>
      <c r="I1963" s="48">
        <v>1</v>
      </c>
      <c r="J1963" s="48">
        <v>-1</v>
      </c>
      <c r="K1963" s="48">
        <v>0</v>
      </c>
      <c r="L1963" s="48">
        <v>0</v>
      </c>
      <c r="M1963">
        <v>7866.3350097999992</v>
      </c>
      <c r="N1963">
        <v>7831.6050049500018</v>
      </c>
      <c r="O1963" s="48">
        <v>1</v>
      </c>
      <c r="P1963" s="61">
        <f t="shared" si="121"/>
        <v>0.66970361134780043</v>
      </c>
      <c r="Q1963" s="62">
        <f t="shared" si="122"/>
        <v>0.66143678964879871</v>
      </c>
      <c r="R1963" s="62">
        <f t="shared" si="123"/>
        <v>1</v>
      </c>
    </row>
    <row r="1964" spans="1:18" x14ac:dyDescent="0.3">
      <c r="A1964" s="60">
        <v>42275</v>
      </c>
      <c r="B1964" s="48">
        <v>1</v>
      </c>
      <c r="C1964" s="48">
        <v>7892.7998049999997</v>
      </c>
      <c r="D1964" s="48">
        <v>7893.9501950000003</v>
      </c>
      <c r="E1964" s="48">
        <v>7787.9501950000003</v>
      </c>
      <c r="F1964" s="48">
        <v>7795.7001950000003</v>
      </c>
      <c r="G1964" s="48">
        <v>136300</v>
      </c>
      <c r="H1964" s="48">
        <f t="shared" si="120"/>
        <v>7825.8668616666664</v>
      </c>
      <c r="I1964" s="48">
        <v>0</v>
      </c>
      <c r="J1964" s="48">
        <v>-1</v>
      </c>
      <c r="K1964" s="48">
        <v>1</v>
      </c>
      <c r="L1964" s="48">
        <v>1</v>
      </c>
      <c r="M1964">
        <v>7867.0950194999996</v>
      </c>
      <c r="N1964">
        <v>7823.9425049500014</v>
      </c>
      <c r="O1964" s="48">
        <v>1</v>
      </c>
      <c r="P1964" s="61">
        <f t="shared" si="121"/>
        <v>0.3758774844959481</v>
      </c>
      <c r="Q1964" s="62">
        <f t="shared" si="122"/>
        <v>0.59287841879471748</v>
      </c>
      <c r="R1964" s="62">
        <f t="shared" si="123"/>
        <v>1</v>
      </c>
    </row>
    <row r="1965" spans="1:18" x14ac:dyDescent="0.3">
      <c r="A1965" s="60">
        <v>42276</v>
      </c>
      <c r="B1965" s="48">
        <v>1</v>
      </c>
      <c r="C1965" s="48">
        <v>7725.7001950000003</v>
      </c>
      <c r="D1965" s="48">
        <v>7926.5498049999997</v>
      </c>
      <c r="E1965" s="48">
        <v>7691.2001950000003</v>
      </c>
      <c r="F1965" s="48">
        <v>7843.2998049999997</v>
      </c>
      <c r="G1965" s="48">
        <v>240700</v>
      </c>
      <c r="H1965" s="48">
        <f t="shared" si="120"/>
        <v>7820.3499349999993</v>
      </c>
      <c r="I1965" s="48">
        <v>1</v>
      </c>
      <c r="J1965" s="48">
        <v>-1</v>
      </c>
      <c r="K1965" s="48">
        <v>1</v>
      </c>
      <c r="L1965" s="48">
        <v>0</v>
      </c>
      <c r="M1965">
        <v>7872.4950195000001</v>
      </c>
      <c r="N1965">
        <v>7816.0099854500004</v>
      </c>
      <c r="O1965" s="48">
        <v>1</v>
      </c>
      <c r="P1965" s="61">
        <f t="shared" si="121"/>
        <v>0.84983944605718753</v>
      </c>
      <c r="Q1965" s="62">
        <f t="shared" si="122"/>
        <v>0.70053346153589269</v>
      </c>
      <c r="R1965" s="62">
        <f t="shared" si="123"/>
        <v>1</v>
      </c>
    </row>
    <row r="1966" spans="1:18" x14ac:dyDescent="0.3">
      <c r="A1966" s="60">
        <v>42277</v>
      </c>
      <c r="B1966" s="48">
        <v>1</v>
      </c>
      <c r="C1966" s="48">
        <v>7924.25</v>
      </c>
      <c r="D1966" s="48">
        <v>7957.7001950000003</v>
      </c>
      <c r="E1966" s="48">
        <v>7874.5</v>
      </c>
      <c r="F1966" s="48">
        <v>7948.8999020000001</v>
      </c>
      <c r="G1966" s="48">
        <v>210700</v>
      </c>
      <c r="H1966" s="48">
        <f t="shared" si="120"/>
        <v>7927.0333656666671</v>
      </c>
      <c r="I1966" s="48">
        <v>1</v>
      </c>
      <c r="J1966" s="48">
        <v>-1</v>
      </c>
      <c r="K1966" s="48">
        <v>0</v>
      </c>
      <c r="L1966" s="48">
        <v>1</v>
      </c>
      <c r="M1966">
        <v>7880.1600097</v>
      </c>
      <c r="N1966">
        <v>7814.8899903000001</v>
      </c>
      <c r="O1966" s="48">
        <v>1</v>
      </c>
      <c r="P1966" s="61">
        <f t="shared" si="121"/>
        <v>0.65935164222700171</v>
      </c>
      <c r="Q1966" s="62">
        <f t="shared" si="122"/>
        <v>0.65911472883588984</v>
      </c>
      <c r="R1966" s="62">
        <f t="shared" si="123"/>
        <v>1</v>
      </c>
    </row>
    <row r="1967" spans="1:18" x14ac:dyDescent="0.3">
      <c r="A1967" s="60">
        <v>42278</v>
      </c>
      <c r="B1967" s="48">
        <v>0</v>
      </c>
      <c r="C1967" s="48">
        <v>7992.0498049999997</v>
      </c>
      <c r="D1967" s="48">
        <v>8008.25</v>
      </c>
      <c r="E1967" s="48">
        <v>7930.6499020000001</v>
      </c>
      <c r="F1967" s="48">
        <v>7950.8999020000001</v>
      </c>
      <c r="G1967" s="48">
        <v>156900</v>
      </c>
      <c r="H1967" s="48">
        <f t="shared" si="120"/>
        <v>7963.2666013333337</v>
      </c>
      <c r="I1967" s="48">
        <v>0</v>
      </c>
      <c r="J1967" s="48">
        <v>-1</v>
      </c>
      <c r="K1967" s="48">
        <v>0</v>
      </c>
      <c r="L1967" s="48">
        <v>1</v>
      </c>
      <c r="M1967">
        <v>7892.3399901000012</v>
      </c>
      <c r="N1967">
        <v>7823.1424805000006</v>
      </c>
      <c r="O1967" s="48">
        <v>1</v>
      </c>
      <c r="P1967" s="61">
        <f t="shared" si="121"/>
        <v>0.50984343943443822</v>
      </c>
      <c r="Q1967" s="62">
        <f t="shared" si="122"/>
        <v>0.6247697723000456</v>
      </c>
      <c r="R1967" s="62">
        <f t="shared" si="123"/>
        <v>1</v>
      </c>
    </row>
    <row r="1968" spans="1:18" x14ac:dyDescent="0.3">
      <c r="A1968" s="60">
        <v>42282</v>
      </c>
      <c r="B1968" s="48">
        <v>1</v>
      </c>
      <c r="C1968" s="48">
        <v>8005.1000979999999</v>
      </c>
      <c r="D1968" s="48">
        <v>8128.8999020000001</v>
      </c>
      <c r="E1968" s="48">
        <v>8005.1000979999999</v>
      </c>
      <c r="F1968" s="48">
        <v>8119.2998049999997</v>
      </c>
      <c r="G1968" s="48">
        <v>183100</v>
      </c>
      <c r="H1968" s="48">
        <f t="shared" si="120"/>
        <v>8084.4332683333332</v>
      </c>
      <c r="I1968" s="48">
        <v>1</v>
      </c>
      <c r="J1968" s="48">
        <v>1</v>
      </c>
      <c r="K1968" s="48">
        <v>0</v>
      </c>
      <c r="L1968" s="48">
        <v>0</v>
      </c>
      <c r="M1968">
        <v>7914.3549803999995</v>
      </c>
      <c r="N1968">
        <v>7843.2574707499998</v>
      </c>
      <c r="O1968" s="48">
        <v>1</v>
      </c>
      <c r="P1968" s="61">
        <f t="shared" si="121"/>
        <v>0.87688218864549783</v>
      </c>
      <c r="Q1968" s="62">
        <f t="shared" si="122"/>
        <v>0.7061757176169835</v>
      </c>
      <c r="R1968" s="62">
        <f t="shared" si="123"/>
        <v>1</v>
      </c>
    </row>
    <row r="1969" spans="1:18" x14ac:dyDescent="0.3">
      <c r="A1969" s="60">
        <v>42283</v>
      </c>
      <c r="B1969" s="48">
        <v>0</v>
      </c>
      <c r="C1969" s="48">
        <v>8180.4501950000003</v>
      </c>
      <c r="D1969" s="48">
        <v>8180.9501950000003</v>
      </c>
      <c r="E1969" s="48">
        <v>8096.5</v>
      </c>
      <c r="F1969" s="48">
        <v>8152.8999020000001</v>
      </c>
      <c r="G1969" s="48">
        <v>178500</v>
      </c>
      <c r="H1969" s="48">
        <f t="shared" si="120"/>
        <v>8143.4500323333341</v>
      </c>
      <c r="I1969" s="48">
        <v>0</v>
      </c>
      <c r="J1969" s="48">
        <v>-1</v>
      </c>
      <c r="K1969" s="48">
        <v>0</v>
      </c>
      <c r="L1969" s="48">
        <v>1</v>
      </c>
      <c r="M1969">
        <v>7931.4549803999998</v>
      </c>
      <c r="N1969">
        <v>7859.7524658499997</v>
      </c>
      <c r="O1969" s="48">
        <v>1</v>
      </c>
      <c r="P1969" s="61">
        <f t="shared" si="121"/>
        <v>0.54373709949682081</v>
      </c>
      <c r="Q1969" s="62">
        <f t="shared" si="122"/>
        <v>0.63268133328906639</v>
      </c>
      <c r="R1969" s="62">
        <f t="shared" si="123"/>
        <v>1</v>
      </c>
    </row>
    <row r="1970" spans="1:18" x14ac:dyDescent="0.3">
      <c r="A1970" s="60">
        <v>42284</v>
      </c>
      <c r="B1970" s="48">
        <v>1</v>
      </c>
      <c r="C1970" s="48">
        <v>8146.2001950000003</v>
      </c>
      <c r="D1970" s="48">
        <v>8188.8999020000001</v>
      </c>
      <c r="E1970" s="48">
        <v>8132.8999020000001</v>
      </c>
      <c r="F1970" s="48">
        <v>8177.3999020000001</v>
      </c>
      <c r="G1970" s="48">
        <v>193900</v>
      </c>
      <c r="H1970" s="48">
        <f t="shared" si="120"/>
        <v>8166.3999020000001</v>
      </c>
      <c r="I1970" s="48">
        <v>1</v>
      </c>
      <c r="J1970" s="48">
        <v>-1</v>
      </c>
      <c r="K1970" s="48">
        <v>0</v>
      </c>
      <c r="L1970" s="48">
        <v>0</v>
      </c>
      <c r="M1970">
        <v>7951.4849608000004</v>
      </c>
      <c r="N1970">
        <v>7885.8699706999996</v>
      </c>
      <c r="O1970" s="48">
        <v>1</v>
      </c>
      <c r="P1970" s="61">
        <f t="shared" si="121"/>
        <v>0.67857457741149596</v>
      </c>
      <c r="Q1970" s="62">
        <f t="shared" si="122"/>
        <v>0.66342048363523365</v>
      </c>
      <c r="R1970" s="62">
        <f t="shared" si="123"/>
        <v>1</v>
      </c>
    </row>
    <row r="1971" spans="1:18" x14ac:dyDescent="0.3">
      <c r="A1971" s="60">
        <v>42285</v>
      </c>
      <c r="B1971" s="48">
        <v>1</v>
      </c>
      <c r="C1971" s="48">
        <v>8196.75</v>
      </c>
      <c r="D1971" s="48">
        <v>8196.75</v>
      </c>
      <c r="E1971" s="48">
        <v>8105.8500979999999</v>
      </c>
      <c r="F1971" s="48">
        <v>8129.3500979999999</v>
      </c>
      <c r="G1971" s="48">
        <v>171700</v>
      </c>
      <c r="H1971" s="48">
        <f t="shared" si="120"/>
        <v>8143.9833986666663</v>
      </c>
      <c r="I1971" s="48">
        <v>0</v>
      </c>
      <c r="J1971" s="48">
        <v>0</v>
      </c>
      <c r="K1971" s="48">
        <v>1</v>
      </c>
      <c r="L1971" s="48">
        <v>1</v>
      </c>
      <c r="M1971">
        <v>7983.2199706000001</v>
      </c>
      <c r="N1971">
        <v>7914.3974853499994</v>
      </c>
      <c r="O1971" s="48">
        <v>1</v>
      </c>
      <c r="P1971" s="61">
        <f t="shared" si="121"/>
        <v>0.44278279348541283</v>
      </c>
      <c r="Q1971" s="62">
        <f t="shared" si="122"/>
        <v>0.60892191459901579</v>
      </c>
      <c r="R1971" s="62">
        <f t="shared" si="123"/>
        <v>1</v>
      </c>
    </row>
    <row r="1972" spans="1:18" x14ac:dyDescent="0.3">
      <c r="A1972" s="60">
        <v>42286</v>
      </c>
      <c r="B1972" s="48">
        <v>1</v>
      </c>
      <c r="C1972" s="48">
        <v>8186.3500979999999</v>
      </c>
      <c r="D1972" s="48">
        <v>8232.2001949999994</v>
      </c>
      <c r="E1972" s="48">
        <v>8139.6499020000001</v>
      </c>
      <c r="F1972" s="48">
        <v>8189.7001950000003</v>
      </c>
      <c r="G1972" s="48">
        <v>199700</v>
      </c>
      <c r="H1972" s="48">
        <f t="shared" si="120"/>
        <v>8187.1834306666669</v>
      </c>
      <c r="I1972" s="48">
        <v>1</v>
      </c>
      <c r="J1972" s="48">
        <v>-1</v>
      </c>
      <c r="K1972" s="48">
        <v>0</v>
      </c>
      <c r="L1972" s="48">
        <v>0</v>
      </c>
      <c r="M1972">
        <v>8017.5949706000001</v>
      </c>
      <c r="N1972">
        <v>7939.4699951000021</v>
      </c>
      <c r="O1972" s="48">
        <v>1</v>
      </c>
      <c r="P1972" s="61">
        <f t="shared" si="121"/>
        <v>0.60509960689589382</v>
      </c>
      <c r="Q1972" s="62">
        <f t="shared" si="122"/>
        <v>0.64682214741446564</v>
      </c>
      <c r="R1972" s="62">
        <f t="shared" si="123"/>
        <v>1</v>
      </c>
    </row>
    <row r="1973" spans="1:18" x14ac:dyDescent="0.3">
      <c r="A1973" s="60">
        <v>42289</v>
      </c>
      <c r="B1973" s="48">
        <v>1</v>
      </c>
      <c r="C1973" s="48">
        <v>8231.5</v>
      </c>
      <c r="D1973" s="48">
        <v>8244.5</v>
      </c>
      <c r="E1973" s="48">
        <v>8128.2001950000003</v>
      </c>
      <c r="F1973" s="48">
        <v>8143.6000979999999</v>
      </c>
      <c r="G1973" s="48">
        <v>199100</v>
      </c>
      <c r="H1973" s="48">
        <f t="shared" si="120"/>
        <v>8172.1000976666664</v>
      </c>
      <c r="I1973" s="48">
        <v>0</v>
      </c>
      <c r="J1973" s="48">
        <v>-1</v>
      </c>
      <c r="K1973" s="48">
        <v>1</v>
      </c>
      <c r="L1973" s="48">
        <v>1</v>
      </c>
      <c r="M1973">
        <v>8045.1049803999995</v>
      </c>
      <c r="N1973">
        <v>7955.7199951000002</v>
      </c>
      <c r="O1973" s="48">
        <v>1</v>
      </c>
      <c r="P1973" s="61">
        <f t="shared" si="121"/>
        <v>0.3785587737370249</v>
      </c>
      <c r="Q1973" s="62">
        <f t="shared" si="122"/>
        <v>0.59352544970938237</v>
      </c>
      <c r="R1973" s="62">
        <f t="shared" si="123"/>
        <v>1</v>
      </c>
    </row>
    <row r="1974" spans="1:18" x14ac:dyDescent="0.3">
      <c r="A1974" s="60">
        <v>42290</v>
      </c>
      <c r="B1974" s="48">
        <v>1</v>
      </c>
      <c r="C1974" s="48">
        <v>8121.9501950000003</v>
      </c>
      <c r="D1974" s="48">
        <v>8150.25</v>
      </c>
      <c r="E1974" s="48">
        <v>8088.6000979999999</v>
      </c>
      <c r="F1974" s="48">
        <v>8131.7001950000003</v>
      </c>
      <c r="G1974" s="48">
        <v>145900</v>
      </c>
      <c r="H1974" s="48">
        <f t="shared" si="120"/>
        <v>8123.5167643333334</v>
      </c>
      <c r="I1974" s="48">
        <v>1</v>
      </c>
      <c r="J1974" s="48">
        <v>-1</v>
      </c>
      <c r="K1974" s="48">
        <v>1</v>
      </c>
      <c r="L1974" s="48">
        <v>1</v>
      </c>
      <c r="M1974">
        <v>8078.7049803999998</v>
      </c>
      <c r="N1974">
        <v>7972.8999999500029</v>
      </c>
      <c r="O1974" s="48">
        <v>1</v>
      </c>
      <c r="P1974" s="61">
        <f t="shared" si="121"/>
        <v>0.64179989613260335</v>
      </c>
      <c r="Q1974" s="62">
        <f t="shared" si="122"/>
        <v>0.65516021617895526</v>
      </c>
      <c r="R1974" s="62">
        <f t="shared" si="123"/>
        <v>1</v>
      </c>
    </row>
    <row r="1975" spans="1:18" x14ac:dyDescent="0.3">
      <c r="A1975" s="60">
        <v>42291</v>
      </c>
      <c r="B1975" s="48">
        <v>1</v>
      </c>
      <c r="C1975" s="48">
        <v>8102.3999020000001</v>
      </c>
      <c r="D1975" s="48">
        <v>8139.2998049999997</v>
      </c>
      <c r="E1975" s="48">
        <v>8096.3500979999999</v>
      </c>
      <c r="F1975" s="48">
        <v>8107.8999020000001</v>
      </c>
      <c r="G1975" s="48">
        <v>138900</v>
      </c>
      <c r="H1975" s="48">
        <f t="shared" si="120"/>
        <v>8114.5166016666662</v>
      </c>
      <c r="I1975" s="48">
        <v>1</v>
      </c>
      <c r="J1975" s="48">
        <v>-1</v>
      </c>
      <c r="K1975" s="48">
        <v>1</v>
      </c>
      <c r="L1975" s="48">
        <v>1</v>
      </c>
      <c r="M1975">
        <v>8105.164990100001</v>
      </c>
      <c r="N1975">
        <v>7988.8300048000019</v>
      </c>
      <c r="O1975" s="48">
        <v>1</v>
      </c>
      <c r="P1975" s="61">
        <f t="shared" si="121"/>
        <v>0.62974220730979169</v>
      </c>
      <c r="Q1975" s="62">
        <f t="shared" si="122"/>
        <v>0.65243100618529792</v>
      </c>
      <c r="R1975" s="62">
        <f t="shared" si="123"/>
        <v>1</v>
      </c>
    </row>
    <row r="1976" spans="1:18" x14ac:dyDescent="0.3">
      <c r="A1976" s="60">
        <v>42292</v>
      </c>
      <c r="B1976" s="48">
        <v>1</v>
      </c>
      <c r="C1976" s="48">
        <v>8134.3500979999999</v>
      </c>
      <c r="D1976" s="48">
        <v>8190.5498049999997</v>
      </c>
      <c r="E1976" s="48">
        <v>8129.7998049999997</v>
      </c>
      <c r="F1976" s="48">
        <v>8179.5</v>
      </c>
      <c r="G1976" s="48">
        <v>167200</v>
      </c>
      <c r="H1976" s="48">
        <f t="shared" si="120"/>
        <v>8166.6165366666655</v>
      </c>
      <c r="I1976" s="48">
        <v>1</v>
      </c>
      <c r="J1976" s="48">
        <v>-1</v>
      </c>
      <c r="K1976" s="48">
        <v>0</v>
      </c>
      <c r="L1976" s="48">
        <v>0</v>
      </c>
      <c r="M1976">
        <v>8128.2249999000005</v>
      </c>
      <c r="N1976">
        <v>8004.1925048000021</v>
      </c>
      <c r="O1976" s="48">
        <v>1</v>
      </c>
      <c r="P1976" s="61">
        <f t="shared" si="121"/>
        <v>0.71937506894706038</v>
      </c>
      <c r="Q1976" s="62">
        <f t="shared" si="122"/>
        <v>0.67246938814813007</v>
      </c>
      <c r="R1976" s="62">
        <f t="shared" si="123"/>
        <v>1</v>
      </c>
    </row>
    <row r="1977" spans="1:18" x14ac:dyDescent="0.3">
      <c r="A1977" s="60">
        <v>42293</v>
      </c>
      <c r="B1977" s="48">
        <v>1</v>
      </c>
      <c r="C1977" s="48">
        <v>8193.6503909999992</v>
      </c>
      <c r="D1977" s="48">
        <v>8246.4003909999992</v>
      </c>
      <c r="E1977" s="48">
        <v>8147.6499020000001</v>
      </c>
      <c r="F1977" s="48">
        <v>8238.1503909999992</v>
      </c>
      <c r="G1977" s="48">
        <v>156400</v>
      </c>
      <c r="H1977" s="48">
        <f t="shared" si="120"/>
        <v>8210.7335613333325</v>
      </c>
      <c r="I1977" s="48">
        <v>1</v>
      </c>
      <c r="J1977" s="48">
        <v>-1</v>
      </c>
      <c r="K1977" s="48">
        <v>0</v>
      </c>
      <c r="L1977" s="48">
        <v>1</v>
      </c>
      <c r="M1977">
        <v>8156.9500487999994</v>
      </c>
      <c r="N1977">
        <v>8024.6450194500012</v>
      </c>
      <c r="O1977" s="48">
        <v>1</v>
      </c>
      <c r="P1977" s="61">
        <f t="shared" si="121"/>
        <v>0.72359169801298107</v>
      </c>
      <c r="Q1977" s="62">
        <f t="shared" si="122"/>
        <v>0.67339744258136491</v>
      </c>
      <c r="R1977" s="62">
        <f t="shared" si="123"/>
        <v>1</v>
      </c>
    </row>
    <row r="1978" spans="1:18" x14ac:dyDescent="0.3">
      <c r="A1978" s="60">
        <v>42296</v>
      </c>
      <c r="B1978" s="48">
        <v>1</v>
      </c>
      <c r="C1978" s="48">
        <v>8262.5498050000006</v>
      </c>
      <c r="D1978" s="48">
        <v>8283.0498050000006</v>
      </c>
      <c r="E1978" s="48">
        <v>8239.2001949999994</v>
      </c>
      <c r="F1978" s="48">
        <v>8275.0498050000006</v>
      </c>
      <c r="G1978" s="48">
        <v>124500</v>
      </c>
      <c r="H1978" s="48">
        <f t="shared" si="120"/>
        <v>8265.7666016666681</v>
      </c>
      <c r="I1978" s="48">
        <v>1</v>
      </c>
      <c r="J1978" s="48">
        <v>-1</v>
      </c>
      <c r="K1978" s="48">
        <v>0</v>
      </c>
      <c r="L1978" s="48">
        <v>1</v>
      </c>
      <c r="M1978">
        <v>8172.5250488000001</v>
      </c>
      <c r="N1978">
        <v>8043.4400145999989</v>
      </c>
      <c r="O1978" s="48">
        <v>1</v>
      </c>
      <c r="P1978" s="61">
        <f t="shared" si="121"/>
        <v>0.65744991854463453</v>
      </c>
      <c r="Q1978" s="62">
        <f t="shared" si="122"/>
        <v>0.65868731559567328</v>
      </c>
      <c r="R1978" s="62">
        <f t="shared" si="123"/>
        <v>1</v>
      </c>
    </row>
    <row r="1979" spans="1:18" x14ac:dyDescent="0.3">
      <c r="A1979" s="60">
        <v>42297</v>
      </c>
      <c r="B1979" s="48">
        <v>0</v>
      </c>
      <c r="C1979" s="48">
        <v>8280.2998050000006</v>
      </c>
      <c r="D1979" s="48">
        <v>8294.0498050000006</v>
      </c>
      <c r="E1979" s="48">
        <v>8229.2001949999994</v>
      </c>
      <c r="F1979" s="48">
        <v>8261.6503909999992</v>
      </c>
      <c r="G1979" s="48">
        <v>155100</v>
      </c>
      <c r="H1979" s="48">
        <f t="shared" si="120"/>
        <v>8261.633463666667</v>
      </c>
      <c r="I1979" s="48">
        <v>0</v>
      </c>
      <c r="J1979" s="48">
        <v>-1</v>
      </c>
      <c r="K1979" s="48">
        <v>1</v>
      </c>
      <c r="L1979" s="48">
        <v>0</v>
      </c>
      <c r="M1979">
        <v>8183.4000977000005</v>
      </c>
      <c r="N1979">
        <v>8057.4275390499988</v>
      </c>
      <c r="O1979" s="48">
        <v>1</v>
      </c>
      <c r="P1979" s="61">
        <f t="shared" si="121"/>
        <v>0.56989500616739086</v>
      </c>
      <c r="Q1979" s="62">
        <f t="shared" si="122"/>
        <v>0.63873894801695719</v>
      </c>
      <c r="R1979" s="62">
        <f t="shared" si="123"/>
        <v>1</v>
      </c>
    </row>
    <row r="1980" spans="1:18" x14ac:dyDescent="0.3">
      <c r="A1980" s="60">
        <v>42298</v>
      </c>
      <c r="B1980" s="48">
        <v>1</v>
      </c>
      <c r="C1980" s="48">
        <v>8258.3496090000008</v>
      </c>
      <c r="D1980" s="48">
        <v>8294.4003909999992</v>
      </c>
      <c r="E1980" s="48">
        <v>8217.1503909999992</v>
      </c>
      <c r="F1980" s="48">
        <v>8251.7001949999994</v>
      </c>
      <c r="G1980" s="48">
        <v>144800</v>
      </c>
      <c r="H1980" s="48">
        <f t="shared" si="120"/>
        <v>8254.416992333332</v>
      </c>
      <c r="I1980" s="48">
        <v>0</v>
      </c>
      <c r="J1980" s="48">
        <v>-1</v>
      </c>
      <c r="K1980" s="48">
        <v>1</v>
      </c>
      <c r="L1980" s="48">
        <v>1</v>
      </c>
      <c r="M1980">
        <v>8190.8301269999993</v>
      </c>
      <c r="N1980">
        <v>8071.1575438999989</v>
      </c>
      <c r="O1980" s="48">
        <v>1</v>
      </c>
      <c r="P1980" s="61">
        <f t="shared" si="121"/>
        <v>0.59838793316179684</v>
      </c>
      <c r="Q1980" s="62">
        <f t="shared" si="122"/>
        <v>0.6452874041975053</v>
      </c>
      <c r="R1980" s="62">
        <f t="shared" si="123"/>
        <v>1</v>
      </c>
    </row>
    <row r="1981" spans="1:18" x14ac:dyDescent="0.3">
      <c r="A1981" s="60">
        <v>42300</v>
      </c>
      <c r="B1981" s="48">
        <v>0</v>
      </c>
      <c r="C1981" s="48">
        <v>8308.25</v>
      </c>
      <c r="D1981" s="48">
        <v>8328.0996090000008</v>
      </c>
      <c r="E1981" s="48">
        <v>8280.75</v>
      </c>
      <c r="F1981" s="48">
        <v>8295.4501949999994</v>
      </c>
      <c r="G1981" s="48">
        <v>152000</v>
      </c>
      <c r="H1981" s="48">
        <f t="shared" si="120"/>
        <v>8301.4332680000007</v>
      </c>
      <c r="I1981" s="48">
        <v>0</v>
      </c>
      <c r="J1981" s="48">
        <v>-1</v>
      </c>
      <c r="K1981" s="48">
        <v>0</v>
      </c>
      <c r="L1981" s="48">
        <v>0</v>
      </c>
      <c r="M1981">
        <v>8207.4401366999991</v>
      </c>
      <c r="N1981">
        <v>8095.330053650001</v>
      </c>
      <c r="O1981" s="48">
        <v>1</v>
      </c>
      <c r="P1981" s="61">
        <f t="shared" si="121"/>
        <v>0.58375238403391227</v>
      </c>
      <c r="Q1981" s="62">
        <f t="shared" si="122"/>
        <v>0.64193037203770342</v>
      </c>
      <c r="R1981" s="62">
        <f t="shared" si="123"/>
        <v>1</v>
      </c>
    </row>
    <row r="1982" spans="1:18" x14ac:dyDescent="0.3">
      <c r="A1982" s="60">
        <v>42303</v>
      </c>
      <c r="B1982" s="48">
        <v>1</v>
      </c>
      <c r="C1982" s="48">
        <v>8333.6503909999992</v>
      </c>
      <c r="D1982" s="48">
        <v>8336.2998050000006</v>
      </c>
      <c r="E1982" s="48">
        <v>8252.0498050000006</v>
      </c>
      <c r="F1982" s="48">
        <v>8260.5498050000006</v>
      </c>
      <c r="G1982" s="48">
        <v>133900</v>
      </c>
      <c r="H1982" s="48">
        <f t="shared" si="120"/>
        <v>8282.9664716666666</v>
      </c>
      <c r="I1982" s="48">
        <v>0</v>
      </c>
      <c r="J1982" s="48">
        <v>-1</v>
      </c>
      <c r="K1982" s="48">
        <v>1</v>
      </c>
      <c r="L1982" s="48">
        <v>1</v>
      </c>
      <c r="M1982">
        <v>8214.5250976999996</v>
      </c>
      <c r="N1982">
        <v>8116.0600341500003</v>
      </c>
      <c r="O1982" s="48">
        <v>1</v>
      </c>
      <c r="P1982" s="61">
        <f t="shared" si="121"/>
        <v>0.43901892487445676</v>
      </c>
      <c r="Q1982" s="62">
        <f t="shared" si="122"/>
        <v>0.60802523537029152</v>
      </c>
      <c r="R1982" s="62">
        <f t="shared" si="123"/>
        <v>1</v>
      </c>
    </row>
    <row r="1983" spans="1:18" x14ac:dyDescent="0.3">
      <c r="A1983" s="60">
        <v>42304</v>
      </c>
      <c r="B1983" s="48">
        <v>1</v>
      </c>
      <c r="C1983" s="48">
        <v>8230.3496090000008</v>
      </c>
      <c r="D1983" s="48">
        <v>8241.9501949999994</v>
      </c>
      <c r="E1983" s="48">
        <v>8217.0498050000006</v>
      </c>
      <c r="F1983" s="48">
        <v>8232.9003909999992</v>
      </c>
      <c r="G1983" s="48">
        <v>156700</v>
      </c>
      <c r="H1983" s="48">
        <f t="shared" si="120"/>
        <v>8230.633463666667</v>
      </c>
      <c r="I1983" s="48">
        <v>1</v>
      </c>
      <c r="J1983" s="48">
        <v>-1</v>
      </c>
      <c r="K1983" s="48">
        <v>1</v>
      </c>
      <c r="L1983" s="48">
        <v>0</v>
      </c>
      <c r="M1983">
        <v>8223.4551269999993</v>
      </c>
      <c r="N1983">
        <v>8134.2800537000003</v>
      </c>
      <c r="O1983" s="48">
        <v>1</v>
      </c>
      <c r="P1983" s="61">
        <f t="shared" si="121"/>
        <v>0.62339019265894002</v>
      </c>
      <c r="Q1983" s="62">
        <f t="shared" si="122"/>
        <v>0.65098920175675012</v>
      </c>
      <c r="R1983" s="62">
        <f t="shared" si="123"/>
        <v>1</v>
      </c>
    </row>
    <row r="1984" spans="1:18" x14ac:dyDescent="0.3">
      <c r="A1984" s="60">
        <v>42305</v>
      </c>
      <c r="B1984" s="48">
        <v>0</v>
      </c>
      <c r="C1984" s="48">
        <v>8188.8999020000001</v>
      </c>
      <c r="D1984" s="48">
        <v>8209.0996090000008</v>
      </c>
      <c r="E1984" s="48">
        <v>8131.7998049999997</v>
      </c>
      <c r="F1984" s="48">
        <v>8171.2001950000003</v>
      </c>
      <c r="G1984" s="48">
        <v>188900</v>
      </c>
      <c r="H1984" s="48">
        <f t="shared" si="120"/>
        <v>8170.6998696666669</v>
      </c>
      <c r="I1984" s="48">
        <v>0</v>
      </c>
      <c r="J1984" s="48">
        <v>-1</v>
      </c>
      <c r="K1984" s="48">
        <v>1</v>
      </c>
      <c r="L1984" s="48">
        <v>0</v>
      </c>
      <c r="M1984">
        <v>8227.405127</v>
      </c>
      <c r="N1984">
        <v>8153.0550536999999</v>
      </c>
      <c r="O1984" s="48">
        <v>1</v>
      </c>
      <c r="P1984" s="61">
        <f t="shared" si="121"/>
        <v>0.56036343739074934</v>
      </c>
      <c r="Q1984" s="62">
        <f t="shared" si="122"/>
        <v>0.63653662850996373</v>
      </c>
      <c r="R1984" s="62">
        <f t="shared" si="123"/>
        <v>1</v>
      </c>
    </row>
    <row r="1985" spans="1:18" x14ac:dyDescent="0.3">
      <c r="A1985" s="60">
        <v>42306</v>
      </c>
      <c r="B1985" s="48">
        <v>0</v>
      </c>
      <c r="C1985" s="48">
        <v>8175.4501950000003</v>
      </c>
      <c r="D1985" s="48">
        <v>8179.6000979999999</v>
      </c>
      <c r="E1985" s="48">
        <v>8098</v>
      </c>
      <c r="F1985" s="48">
        <v>8111.75</v>
      </c>
      <c r="G1985" s="48">
        <v>217500</v>
      </c>
      <c r="H1985" s="48">
        <f t="shared" si="120"/>
        <v>8129.7833659999997</v>
      </c>
      <c r="I1985" s="48">
        <v>0</v>
      </c>
      <c r="J1985" s="48">
        <v>-1</v>
      </c>
      <c r="K1985" s="48">
        <v>1</v>
      </c>
      <c r="L1985" s="48">
        <v>0</v>
      </c>
      <c r="M1985">
        <v>8227.7901367999984</v>
      </c>
      <c r="N1985">
        <v>8166.4775634500011</v>
      </c>
      <c r="O1985" s="48">
        <v>1</v>
      </c>
      <c r="P1985" s="61">
        <f t="shared" si="121"/>
        <v>0.43673342693526113</v>
      </c>
      <c r="Q1985" s="62">
        <f t="shared" si="122"/>
        <v>0.60748039711404933</v>
      </c>
      <c r="R1985" s="62">
        <f t="shared" si="123"/>
        <v>1</v>
      </c>
    </row>
    <row r="1986" spans="1:18" x14ac:dyDescent="0.3">
      <c r="A1986" s="60">
        <v>42307</v>
      </c>
      <c r="B1986" s="48">
        <v>1</v>
      </c>
      <c r="C1986" s="48">
        <v>8123.5498049999997</v>
      </c>
      <c r="D1986" s="48">
        <v>8146.1000979999999</v>
      </c>
      <c r="E1986" s="48">
        <v>8044.3999020000001</v>
      </c>
      <c r="F1986" s="48">
        <v>8065.7998049999997</v>
      </c>
      <c r="G1986" s="48">
        <v>199500</v>
      </c>
      <c r="H1986" s="48">
        <f t="shared" si="120"/>
        <v>8085.4332683333332</v>
      </c>
      <c r="I1986" s="48">
        <v>0</v>
      </c>
      <c r="J1986" s="48">
        <v>-1</v>
      </c>
      <c r="K1986" s="48">
        <v>1</v>
      </c>
      <c r="L1986" s="48">
        <v>1</v>
      </c>
      <c r="M1986">
        <v>8216.4201173000001</v>
      </c>
      <c r="N1986">
        <v>8172.3225585999999</v>
      </c>
      <c r="O1986" s="48">
        <v>1</v>
      </c>
      <c r="P1986" s="61">
        <f t="shared" si="121"/>
        <v>0.45317631938402797</v>
      </c>
      <c r="Q1986" s="62">
        <f t="shared" si="122"/>
        <v>0.61139416640505584</v>
      </c>
      <c r="R1986" s="62">
        <f t="shared" si="123"/>
        <v>1</v>
      </c>
    </row>
    <row r="1987" spans="1:18" x14ac:dyDescent="0.3">
      <c r="A1987" s="60">
        <v>42310</v>
      </c>
      <c r="B1987" s="48">
        <v>1</v>
      </c>
      <c r="C1987" s="48">
        <v>8054.5498049999997</v>
      </c>
      <c r="D1987" s="48">
        <v>8060.7001950000003</v>
      </c>
      <c r="E1987" s="48">
        <v>7995.6000979999999</v>
      </c>
      <c r="F1987" s="48">
        <v>8050.7998049999997</v>
      </c>
      <c r="G1987" s="48">
        <v>136100</v>
      </c>
      <c r="H1987" s="48">
        <f t="shared" si="120"/>
        <v>8035.7000326666666</v>
      </c>
      <c r="I1987" s="48">
        <v>0</v>
      </c>
      <c r="J1987" s="48">
        <v>-1</v>
      </c>
      <c r="K1987" s="48">
        <v>1</v>
      </c>
      <c r="L1987" s="48">
        <v>1</v>
      </c>
      <c r="M1987">
        <v>8197.685058699999</v>
      </c>
      <c r="N1987">
        <v>8177.3175537499992</v>
      </c>
      <c r="O1987" s="48">
        <v>1</v>
      </c>
      <c r="P1987" s="61">
        <f t="shared" si="121"/>
        <v>0.61587986407755646</v>
      </c>
      <c r="Q1987" s="62">
        <f t="shared" si="122"/>
        <v>0.64928090898494151</v>
      </c>
      <c r="R1987" s="62">
        <f t="shared" si="123"/>
        <v>1</v>
      </c>
    </row>
    <row r="1988" spans="1:18" x14ac:dyDescent="0.3">
      <c r="A1988" s="60">
        <v>42311</v>
      </c>
      <c r="B1988" s="48">
        <v>0</v>
      </c>
      <c r="C1988" s="48">
        <v>8086.3500979999999</v>
      </c>
      <c r="D1988" s="48">
        <v>8100.3500979999999</v>
      </c>
      <c r="E1988" s="48">
        <v>8031.75</v>
      </c>
      <c r="F1988" s="48">
        <v>8060.7001950000003</v>
      </c>
      <c r="G1988" s="48">
        <v>132500</v>
      </c>
      <c r="H1988" s="48">
        <f t="shared" si="120"/>
        <v>8064.2667643333334</v>
      </c>
      <c r="I1988" s="48">
        <v>0</v>
      </c>
      <c r="J1988" s="48">
        <v>-1</v>
      </c>
      <c r="K1988" s="48">
        <v>0</v>
      </c>
      <c r="L1988" s="48">
        <v>1</v>
      </c>
      <c r="M1988">
        <v>8176.2500977</v>
      </c>
      <c r="N1988">
        <v>8174.3875732500001</v>
      </c>
      <c r="O1988" s="48">
        <v>1</v>
      </c>
      <c r="P1988" s="61">
        <f t="shared" si="121"/>
        <v>0.55815157214949696</v>
      </c>
      <c r="Q1988" s="62">
        <f t="shared" si="122"/>
        <v>0.63602474196512859</v>
      </c>
      <c r="R1988" s="62">
        <f t="shared" si="123"/>
        <v>1</v>
      </c>
    </row>
    <row r="1989" spans="1:18" x14ac:dyDescent="0.3">
      <c r="A1989" s="60">
        <v>42312</v>
      </c>
      <c r="B1989" s="48">
        <v>0</v>
      </c>
      <c r="C1989" s="48">
        <v>8104.8999020000001</v>
      </c>
      <c r="D1989" s="48">
        <v>8116.1000979999999</v>
      </c>
      <c r="E1989" s="48">
        <v>8027.2998049999997</v>
      </c>
      <c r="F1989" s="48">
        <v>8040.2001950000003</v>
      </c>
      <c r="G1989" s="48">
        <v>122100</v>
      </c>
      <c r="H1989" s="48">
        <f t="shared" ref="H1989:H2052" si="124">AVERAGE(D1989,E1989,F1989)</f>
        <v>8061.2000326666666</v>
      </c>
      <c r="I1989" s="48">
        <v>0</v>
      </c>
      <c r="J1989" s="48">
        <v>-1</v>
      </c>
      <c r="K1989" s="48">
        <v>1</v>
      </c>
      <c r="L1989" s="48">
        <v>1</v>
      </c>
      <c r="M1989">
        <v>8154.1050780999994</v>
      </c>
      <c r="N1989">
        <v>8168.7525878999995</v>
      </c>
      <c r="O1989" s="48">
        <v>0</v>
      </c>
      <c r="P1989" s="61">
        <f t="shared" si="121"/>
        <v>0.46155213657284005</v>
      </c>
      <c r="Q1989" s="62">
        <f t="shared" si="122"/>
        <v>0.61338232142604932</v>
      </c>
      <c r="R1989" s="62">
        <f t="shared" si="123"/>
        <v>1</v>
      </c>
    </row>
    <row r="1990" spans="1:18" x14ac:dyDescent="0.3">
      <c r="A1990" s="60">
        <v>42313</v>
      </c>
      <c r="B1990" s="48">
        <v>0</v>
      </c>
      <c r="C1990" s="48">
        <v>8030.3500979999999</v>
      </c>
      <c r="D1990" s="48">
        <v>8031.2001950000003</v>
      </c>
      <c r="E1990" s="48">
        <v>7944.1000979999999</v>
      </c>
      <c r="F1990" s="48">
        <v>7955.4501950000003</v>
      </c>
      <c r="G1990" s="48">
        <v>132100</v>
      </c>
      <c r="H1990" s="48">
        <f t="shared" si="124"/>
        <v>7976.9168293333341</v>
      </c>
      <c r="I1990" s="48">
        <v>0</v>
      </c>
      <c r="J1990" s="48">
        <v>-1</v>
      </c>
      <c r="K1990" s="48">
        <v>1</v>
      </c>
      <c r="L1990" s="48">
        <v>0</v>
      </c>
      <c r="M1990">
        <v>8124.4800780999994</v>
      </c>
      <c r="N1990">
        <v>8157.6551025500012</v>
      </c>
      <c r="O1990" s="48">
        <v>0</v>
      </c>
      <c r="P1990" s="61">
        <f t="shared" si="121"/>
        <v>0.43459701115853799</v>
      </c>
      <c r="Q1990" s="62">
        <f t="shared" si="122"/>
        <v>0.60697085631294079</v>
      </c>
      <c r="R1990" s="62">
        <f t="shared" si="123"/>
        <v>1</v>
      </c>
    </row>
    <row r="1991" spans="1:18" x14ac:dyDescent="0.3">
      <c r="A1991" s="60">
        <v>42314</v>
      </c>
      <c r="B1991" s="48">
        <v>0</v>
      </c>
      <c r="C1991" s="48">
        <v>7956.5498049999997</v>
      </c>
      <c r="D1991" s="48">
        <v>8002.6499020000001</v>
      </c>
      <c r="E1991" s="48">
        <v>7926.1499020000001</v>
      </c>
      <c r="F1991" s="48">
        <v>7954.2998049999997</v>
      </c>
      <c r="G1991" s="48">
        <v>219500</v>
      </c>
      <c r="H1991" s="48">
        <f t="shared" si="124"/>
        <v>7961.033203</v>
      </c>
      <c r="I1991" s="48">
        <v>0</v>
      </c>
      <c r="J1991" s="48">
        <v>-1</v>
      </c>
      <c r="K1991" s="48">
        <v>1</v>
      </c>
      <c r="L1991" s="48">
        <v>0</v>
      </c>
      <c r="M1991">
        <v>8090.3650391000001</v>
      </c>
      <c r="N1991">
        <v>8148.902587900001</v>
      </c>
      <c r="O1991" s="48">
        <v>0</v>
      </c>
      <c r="P1991" s="61">
        <f t="shared" si="121"/>
        <v>0.58310011472938017</v>
      </c>
      <c r="Q1991" s="62">
        <f t="shared" si="122"/>
        <v>0.64178043029897935</v>
      </c>
      <c r="R1991" s="62">
        <f t="shared" si="123"/>
        <v>1</v>
      </c>
    </row>
    <row r="1992" spans="1:18" x14ac:dyDescent="0.3">
      <c r="A1992" s="60">
        <v>42317</v>
      </c>
      <c r="B1992" s="48">
        <v>1</v>
      </c>
      <c r="C1992" s="48">
        <v>7788.25</v>
      </c>
      <c r="D1992" s="48">
        <v>7937.75</v>
      </c>
      <c r="E1992" s="48">
        <v>7771.7001950000003</v>
      </c>
      <c r="F1992" s="48">
        <v>7915.2001950000003</v>
      </c>
      <c r="G1992" s="48">
        <v>211800</v>
      </c>
      <c r="H1992" s="48">
        <f t="shared" si="124"/>
        <v>7874.8834633333345</v>
      </c>
      <c r="I1992" s="48">
        <v>1</v>
      </c>
      <c r="J1992" s="48">
        <v>-1</v>
      </c>
      <c r="K1992" s="48">
        <v>1</v>
      </c>
      <c r="L1992" s="48">
        <v>1</v>
      </c>
      <c r="M1992">
        <v>8055.830078099998</v>
      </c>
      <c r="N1992">
        <v>8135.1775879000006</v>
      </c>
      <c r="O1992" s="48">
        <v>0</v>
      </c>
      <c r="P1992" s="61">
        <f t="shared" si="121"/>
        <v>0.89492860600514745</v>
      </c>
      <c r="Q1992" s="62">
        <f t="shared" si="122"/>
        <v>0.70990621571971479</v>
      </c>
      <c r="R1992" s="62">
        <f t="shared" si="123"/>
        <v>1</v>
      </c>
    </row>
    <row r="1993" spans="1:18" x14ac:dyDescent="0.3">
      <c r="A1993" s="60">
        <v>42318</v>
      </c>
      <c r="B1993" s="48">
        <v>0</v>
      </c>
      <c r="C1993" s="48">
        <v>7877.6000979999999</v>
      </c>
      <c r="D1993" s="48">
        <v>7885.1000979999999</v>
      </c>
      <c r="E1993" s="48">
        <v>7772.8500979999999</v>
      </c>
      <c r="F1993" s="48">
        <v>7783.3500979999999</v>
      </c>
      <c r="G1993" s="48">
        <v>165200</v>
      </c>
      <c r="H1993" s="48">
        <f t="shared" si="124"/>
        <v>7813.7667646666669</v>
      </c>
      <c r="I1993" s="48">
        <v>0</v>
      </c>
      <c r="J1993" s="48">
        <v>-1</v>
      </c>
      <c r="K1993" s="48">
        <v>1</v>
      </c>
      <c r="L1993" s="48">
        <v>1</v>
      </c>
      <c r="M1993">
        <v>8010.8750487999987</v>
      </c>
      <c r="N1993">
        <v>8117.165087899999</v>
      </c>
      <c r="O1993" s="48">
        <v>0</v>
      </c>
      <c r="P1993" s="61">
        <f t="shared" si="121"/>
        <v>0.37280832076579845</v>
      </c>
      <c r="Q1993" s="62">
        <f t="shared" si="122"/>
        <v>0.59213739304383817</v>
      </c>
      <c r="R1993" s="62">
        <f t="shared" si="123"/>
        <v>1</v>
      </c>
    </row>
    <row r="1994" spans="1:18" x14ac:dyDescent="0.3">
      <c r="A1994" s="60">
        <v>42321</v>
      </c>
      <c r="B1994" s="48">
        <v>0</v>
      </c>
      <c r="C1994" s="48">
        <v>7762.4501950000003</v>
      </c>
      <c r="D1994" s="48">
        <v>7775.1000979999999</v>
      </c>
      <c r="E1994" s="48">
        <v>7730.8999020000001</v>
      </c>
      <c r="F1994" s="48">
        <v>7762.25</v>
      </c>
      <c r="G1994" s="48">
        <v>160900</v>
      </c>
      <c r="H1994" s="48">
        <f t="shared" si="124"/>
        <v>7756.083333333333</v>
      </c>
      <c r="I1994" s="48">
        <v>0</v>
      </c>
      <c r="J1994" s="48">
        <v>-1</v>
      </c>
      <c r="K1994" s="48">
        <v>1</v>
      </c>
      <c r="L1994" s="48">
        <v>1</v>
      </c>
      <c r="M1994">
        <v>7969.9800292999989</v>
      </c>
      <c r="N1994">
        <v>8098.6925781500004</v>
      </c>
      <c r="O1994" s="48">
        <v>0</v>
      </c>
      <c r="P1994" s="61">
        <f t="shared" si="121"/>
        <v>0.61398335261026649</v>
      </c>
      <c r="Q1994" s="62">
        <f t="shared" si="122"/>
        <v>0.64884892230595048</v>
      </c>
      <c r="R1994" s="62">
        <f t="shared" si="123"/>
        <v>1</v>
      </c>
    </row>
    <row r="1995" spans="1:18" x14ac:dyDescent="0.3">
      <c r="A1995" s="60">
        <v>42324</v>
      </c>
      <c r="B1995" s="48">
        <v>1</v>
      </c>
      <c r="C1995" s="48">
        <v>7732.9501950000003</v>
      </c>
      <c r="D1995" s="48">
        <v>7838.8500979999999</v>
      </c>
      <c r="E1995" s="48">
        <v>7714.1499020000001</v>
      </c>
      <c r="F1995" s="48">
        <v>7806.6000979999999</v>
      </c>
      <c r="G1995" s="48">
        <v>149500</v>
      </c>
      <c r="H1995" s="48">
        <f t="shared" si="124"/>
        <v>7786.5333659999997</v>
      </c>
      <c r="I1995" s="48">
        <v>1</v>
      </c>
      <c r="J1995" s="48">
        <v>-1</v>
      </c>
      <c r="K1995" s="48">
        <v>0</v>
      </c>
      <c r="L1995" s="48">
        <v>1</v>
      </c>
      <c r="M1995">
        <v>7939.4650391000005</v>
      </c>
      <c r="N1995">
        <v>8083.6275879499999</v>
      </c>
      <c r="O1995" s="48">
        <v>0</v>
      </c>
      <c r="P1995" s="61">
        <f t="shared" si="121"/>
        <v>0.78613509483803934</v>
      </c>
      <c r="Q1995" s="62">
        <f t="shared" si="122"/>
        <v>0.68700085865165295</v>
      </c>
      <c r="R1995" s="62">
        <f t="shared" si="123"/>
        <v>1</v>
      </c>
    </row>
    <row r="1996" spans="1:18" x14ac:dyDescent="0.3">
      <c r="A1996" s="60">
        <v>42325</v>
      </c>
      <c r="B1996" s="48">
        <v>0</v>
      </c>
      <c r="C1996" s="48">
        <v>7848.75</v>
      </c>
      <c r="D1996" s="48">
        <v>7860.4501950000003</v>
      </c>
      <c r="E1996" s="48">
        <v>7793</v>
      </c>
      <c r="F1996" s="48">
        <v>7837.5498049999997</v>
      </c>
      <c r="G1996" s="48">
        <v>145000</v>
      </c>
      <c r="H1996" s="48">
        <f t="shared" si="124"/>
        <v>7830.333333333333</v>
      </c>
      <c r="I1996" s="48">
        <v>0</v>
      </c>
      <c r="J1996" s="48">
        <v>-1</v>
      </c>
      <c r="K1996" s="48">
        <v>0</v>
      </c>
      <c r="L1996" s="48">
        <v>1</v>
      </c>
      <c r="M1996">
        <v>7916.6400391000006</v>
      </c>
      <c r="N1996">
        <v>8066.5300781999995</v>
      </c>
      <c r="O1996" s="48">
        <v>0</v>
      </c>
      <c r="P1996" s="61">
        <f t="shared" si="121"/>
        <v>0.59171434649711718</v>
      </c>
      <c r="Q1996" s="62">
        <f t="shared" si="122"/>
        <v>0.64375839963722137</v>
      </c>
      <c r="R1996" s="62">
        <f t="shared" si="123"/>
        <v>1</v>
      </c>
    </row>
    <row r="1997" spans="1:18" x14ac:dyDescent="0.3">
      <c r="A1997" s="60">
        <v>42326</v>
      </c>
      <c r="B1997" s="48">
        <v>0</v>
      </c>
      <c r="C1997" s="48">
        <v>7823.1499020000001</v>
      </c>
      <c r="D1997" s="48">
        <v>7843.3999020000001</v>
      </c>
      <c r="E1997" s="48">
        <v>7725.0498049999997</v>
      </c>
      <c r="F1997" s="48">
        <v>7731.7998049999997</v>
      </c>
      <c r="G1997" s="48">
        <v>143600</v>
      </c>
      <c r="H1997" s="48">
        <f t="shared" si="124"/>
        <v>7766.7498373333328</v>
      </c>
      <c r="I1997" s="48">
        <v>0</v>
      </c>
      <c r="J1997" s="48">
        <v>-1</v>
      </c>
      <c r="K1997" s="48">
        <v>1</v>
      </c>
      <c r="L1997" s="48">
        <v>1</v>
      </c>
      <c r="M1997">
        <v>7884.7400391000001</v>
      </c>
      <c r="N1997">
        <v>8041.2125488999982</v>
      </c>
      <c r="O1997" s="48">
        <v>0</v>
      </c>
      <c r="P1997" s="61">
        <f t="shared" si="121"/>
        <v>0.38347915732436577</v>
      </c>
      <c r="Q1997" s="62">
        <f t="shared" si="122"/>
        <v>0.59471195856030667</v>
      </c>
      <c r="R1997" s="62">
        <f t="shared" si="123"/>
        <v>1</v>
      </c>
    </row>
    <row r="1998" spans="1:18" x14ac:dyDescent="0.3">
      <c r="A1998" s="60">
        <v>42327</v>
      </c>
      <c r="B1998" s="48">
        <v>1</v>
      </c>
      <c r="C1998" s="48">
        <v>7788.5</v>
      </c>
      <c r="D1998" s="48">
        <v>7854.8999020000001</v>
      </c>
      <c r="E1998" s="48">
        <v>7765.4501950000003</v>
      </c>
      <c r="F1998" s="48">
        <v>7842.75</v>
      </c>
      <c r="G1998" s="48">
        <v>132600</v>
      </c>
      <c r="H1998" s="48">
        <f t="shared" si="124"/>
        <v>7821.0333656666671</v>
      </c>
      <c r="I1998" s="48">
        <v>1</v>
      </c>
      <c r="J1998" s="48">
        <v>-1</v>
      </c>
      <c r="K1998" s="48">
        <v>0</v>
      </c>
      <c r="L1998" s="48">
        <v>1</v>
      </c>
      <c r="M1998">
        <v>7862.9450196000007</v>
      </c>
      <c r="N1998">
        <v>8019.597558649999</v>
      </c>
      <c r="O1998" s="48">
        <v>0</v>
      </c>
      <c r="P1998" s="61">
        <f t="shared" si="121"/>
        <v>0.75083385054752072</v>
      </c>
      <c r="Q1998" s="62">
        <f t="shared" si="122"/>
        <v>0.67936036388251009</v>
      </c>
      <c r="R1998" s="62">
        <f t="shared" si="123"/>
        <v>1</v>
      </c>
    </row>
    <row r="1999" spans="1:18" x14ac:dyDescent="0.3">
      <c r="A1999" s="60">
        <v>42328</v>
      </c>
      <c r="B1999" s="48">
        <v>0</v>
      </c>
      <c r="C1999" s="48">
        <v>7841.8999020000001</v>
      </c>
      <c r="D1999" s="48">
        <v>7906.9501950000003</v>
      </c>
      <c r="E1999" s="48">
        <v>7817.7998049999997</v>
      </c>
      <c r="F1999" s="48">
        <v>7856.5498049999997</v>
      </c>
      <c r="G1999" s="48">
        <v>151900</v>
      </c>
      <c r="H1999" s="48">
        <f t="shared" si="124"/>
        <v>7860.4332683333332</v>
      </c>
      <c r="I1999" s="48">
        <v>1</v>
      </c>
      <c r="J1999" s="48">
        <v>-1</v>
      </c>
      <c r="K1999" s="48">
        <v>0</v>
      </c>
      <c r="L1999" s="48">
        <v>0</v>
      </c>
      <c r="M1999">
        <v>7844.5799806000014</v>
      </c>
      <c r="N1999">
        <v>7999.3425293499986</v>
      </c>
      <c r="O1999" s="48">
        <v>0</v>
      </c>
      <c r="P1999" s="61">
        <f t="shared" si="121"/>
        <v>0.64259794530523173</v>
      </c>
      <c r="Q1999" s="62">
        <f t="shared" si="122"/>
        <v>0.65534049335105837</v>
      </c>
      <c r="R1999" s="62">
        <f t="shared" si="123"/>
        <v>1</v>
      </c>
    </row>
    <row r="2000" spans="1:18" x14ac:dyDescent="0.3">
      <c r="A2000" s="60">
        <v>42331</v>
      </c>
      <c r="B2000" s="48">
        <v>0</v>
      </c>
      <c r="C2000" s="48">
        <v>7869.5</v>
      </c>
      <c r="D2000" s="48">
        <v>7877.5</v>
      </c>
      <c r="E2000" s="48">
        <v>7825.2001950000003</v>
      </c>
      <c r="F2000" s="48">
        <v>7849.25</v>
      </c>
      <c r="G2000" s="48">
        <v>127000</v>
      </c>
      <c r="H2000" s="48">
        <f t="shared" si="124"/>
        <v>7850.6500650000007</v>
      </c>
      <c r="I2000" s="48">
        <v>0</v>
      </c>
      <c r="J2000" s="48">
        <v>-1</v>
      </c>
      <c r="K2000" s="48">
        <v>1</v>
      </c>
      <c r="L2000" s="48">
        <v>1</v>
      </c>
      <c r="M2000">
        <v>7833.9599610999994</v>
      </c>
      <c r="N2000">
        <v>7979.2200195999994</v>
      </c>
      <c r="O2000" s="48">
        <v>0</v>
      </c>
      <c r="P2000" s="61">
        <f t="shared" si="121"/>
        <v>0.57427093700522236</v>
      </c>
      <c r="Q2000" s="62">
        <f t="shared" si="122"/>
        <v>0.63974808637015534</v>
      </c>
      <c r="R2000" s="62">
        <f t="shared" si="123"/>
        <v>1</v>
      </c>
    </row>
    <row r="2001" spans="1:18" x14ac:dyDescent="0.3">
      <c r="A2001" s="60">
        <v>42332</v>
      </c>
      <c r="B2001" s="48">
        <v>0</v>
      </c>
      <c r="C2001" s="48">
        <v>7837</v>
      </c>
      <c r="D2001" s="48">
        <v>7870.3500979999999</v>
      </c>
      <c r="E2001" s="48">
        <v>7812.6499020000001</v>
      </c>
      <c r="F2001" s="48">
        <v>7831.6000979999999</v>
      </c>
      <c r="G2001" s="48">
        <v>130600</v>
      </c>
      <c r="H2001" s="48">
        <f t="shared" si="124"/>
        <v>7838.2000326666666</v>
      </c>
      <c r="I2001" s="48">
        <v>0</v>
      </c>
      <c r="J2001" s="48">
        <v>-1</v>
      </c>
      <c r="K2001" s="48">
        <v>1</v>
      </c>
      <c r="L2001" s="48">
        <v>0</v>
      </c>
      <c r="M2001">
        <v>7821.6899903999993</v>
      </c>
      <c r="N2001">
        <v>7956.0275147499979</v>
      </c>
      <c r="O2001" s="48">
        <v>0</v>
      </c>
      <c r="P2001" s="61">
        <f t="shared" si="121"/>
        <v>0.60474179196079825</v>
      </c>
      <c r="Q2001" s="62">
        <f t="shared" si="122"/>
        <v>0.64674040271168032</v>
      </c>
      <c r="R2001" s="62">
        <f t="shared" si="123"/>
        <v>1</v>
      </c>
    </row>
    <row r="2002" spans="1:18" x14ac:dyDescent="0.3">
      <c r="A2002" s="60">
        <v>42334</v>
      </c>
      <c r="B2002" s="48">
        <v>0</v>
      </c>
      <c r="C2002" s="48">
        <v>7837.1499020000001</v>
      </c>
      <c r="D2002" s="48">
        <v>7897.1000979999999</v>
      </c>
      <c r="E2002" s="48">
        <v>7832</v>
      </c>
      <c r="F2002" s="48">
        <v>7883.7998049999997</v>
      </c>
      <c r="G2002" s="48">
        <v>219800</v>
      </c>
      <c r="H2002" s="48">
        <f t="shared" si="124"/>
        <v>7870.9666343333329</v>
      </c>
      <c r="I2002" s="48">
        <v>1</v>
      </c>
      <c r="J2002" s="48">
        <v>-1</v>
      </c>
      <c r="K2002" s="48">
        <v>0</v>
      </c>
      <c r="L2002" s="48">
        <v>0</v>
      </c>
      <c r="M2002">
        <v>7818.5499513999994</v>
      </c>
      <c r="N2002">
        <v>7937.1900147499982</v>
      </c>
      <c r="O2002" s="48">
        <v>0</v>
      </c>
      <c r="P2002" s="61">
        <f t="shared" si="121"/>
        <v>0.70532091039025158</v>
      </c>
      <c r="Q2002" s="62">
        <f t="shared" si="122"/>
        <v>0.66936642892432163</v>
      </c>
      <c r="R2002" s="62">
        <f t="shared" si="123"/>
        <v>1</v>
      </c>
    </row>
    <row r="2003" spans="1:18" x14ac:dyDescent="0.3">
      <c r="A2003" s="60">
        <v>42335</v>
      </c>
      <c r="B2003" s="48">
        <v>1</v>
      </c>
      <c r="C2003" s="48">
        <v>7910.6000979999999</v>
      </c>
      <c r="D2003" s="48">
        <v>7959.2998049999997</v>
      </c>
      <c r="E2003" s="48">
        <v>7879.4501950000003</v>
      </c>
      <c r="F2003" s="48">
        <v>7942.7001950000003</v>
      </c>
      <c r="G2003" s="48">
        <v>150300</v>
      </c>
      <c r="H2003" s="48">
        <f t="shared" si="124"/>
        <v>7927.1500650000007</v>
      </c>
      <c r="I2003" s="48">
        <v>1</v>
      </c>
      <c r="J2003" s="48">
        <v>-1</v>
      </c>
      <c r="K2003" s="48">
        <v>0</v>
      </c>
      <c r="L2003" s="48">
        <v>1</v>
      </c>
      <c r="M2003">
        <v>7834.4849611</v>
      </c>
      <c r="N2003">
        <v>7922.6800049499998</v>
      </c>
      <c r="O2003" s="48">
        <v>0</v>
      </c>
      <c r="P2003" s="61">
        <f t="shared" si="121"/>
        <v>0.69283095333481792</v>
      </c>
      <c r="Q2003" s="62">
        <f t="shared" si="122"/>
        <v>0.66659639024667117</v>
      </c>
      <c r="R2003" s="62">
        <f t="shared" si="123"/>
        <v>1</v>
      </c>
    </row>
    <row r="2004" spans="1:18" x14ac:dyDescent="0.3">
      <c r="A2004" s="60">
        <v>42338</v>
      </c>
      <c r="B2004" s="48">
        <v>0</v>
      </c>
      <c r="C2004" s="48">
        <v>7936.25</v>
      </c>
      <c r="D2004" s="48">
        <v>7966</v>
      </c>
      <c r="E2004" s="48">
        <v>7922.7998049999997</v>
      </c>
      <c r="F2004" s="48">
        <v>7935.25</v>
      </c>
      <c r="G2004" s="48">
        <v>216300</v>
      </c>
      <c r="H2004" s="48">
        <f t="shared" si="124"/>
        <v>7941.3499349999993</v>
      </c>
      <c r="I2004" s="48">
        <v>0</v>
      </c>
      <c r="J2004" s="48">
        <v>-1</v>
      </c>
      <c r="K2004" s="48">
        <v>0</v>
      </c>
      <c r="L2004" s="48">
        <v>0</v>
      </c>
      <c r="M2004">
        <v>7851.7849611000011</v>
      </c>
      <c r="N2004">
        <v>7910.8824951999995</v>
      </c>
      <c r="O2004" s="48">
        <v>0</v>
      </c>
      <c r="P2004" s="61">
        <f t="shared" si="121"/>
        <v>0.59057940772265782</v>
      </c>
      <c r="Q2004" s="62">
        <f t="shared" si="122"/>
        <v>0.64349807768481337</v>
      </c>
      <c r="R2004" s="62">
        <f t="shared" si="123"/>
        <v>1</v>
      </c>
    </row>
    <row r="2005" spans="1:18" x14ac:dyDescent="0.3">
      <c r="A2005" s="60">
        <v>42339</v>
      </c>
      <c r="B2005" s="48">
        <v>0</v>
      </c>
      <c r="C2005" s="48">
        <v>7958.1499020000001</v>
      </c>
      <c r="D2005" s="48">
        <v>7972.1499020000001</v>
      </c>
      <c r="E2005" s="48">
        <v>7934.1499020000001</v>
      </c>
      <c r="F2005" s="48">
        <v>7954.8999020000001</v>
      </c>
      <c r="G2005" s="48">
        <v>138600</v>
      </c>
      <c r="H2005" s="48">
        <f t="shared" si="124"/>
        <v>7953.7332353333331</v>
      </c>
      <c r="I2005" s="48">
        <v>0</v>
      </c>
      <c r="J2005" s="48">
        <v>-1</v>
      </c>
      <c r="K2005" s="48">
        <v>0</v>
      </c>
      <c r="L2005" s="48">
        <v>1</v>
      </c>
      <c r="M2005">
        <v>7866.6149414999991</v>
      </c>
      <c r="N2005">
        <v>7903.0399903000016</v>
      </c>
      <c r="O2005" s="48">
        <v>0</v>
      </c>
      <c r="P2005" s="61">
        <f t="shared" si="121"/>
        <v>0.61289610006277362</v>
      </c>
      <c r="Q2005" s="62">
        <f t="shared" si="122"/>
        <v>0.64860115826551135</v>
      </c>
      <c r="R2005" s="62">
        <f t="shared" si="123"/>
        <v>1</v>
      </c>
    </row>
    <row r="2006" spans="1:18" x14ac:dyDescent="0.3">
      <c r="A2006" s="60">
        <v>42340</v>
      </c>
      <c r="B2006" s="48">
        <v>0</v>
      </c>
      <c r="C2006" s="48">
        <v>7976.7001950000003</v>
      </c>
      <c r="D2006" s="48">
        <v>7979.2998049999997</v>
      </c>
      <c r="E2006" s="48">
        <v>7910.7998049999997</v>
      </c>
      <c r="F2006" s="48">
        <v>7931.3500979999999</v>
      </c>
      <c r="G2006" s="48">
        <v>126300</v>
      </c>
      <c r="H2006" s="48">
        <f t="shared" si="124"/>
        <v>7940.483236</v>
      </c>
      <c r="I2006" s="48">
        <v>0</v>
      </c>
      <c r="J2006" s="48">
        <v>-1</v>
      </c>
      <c r="K2006" s="48">
        <v>1</v>
      </c>
      <c r="L2006" s="48">
        <v>1</v>
      </c>
      <c r="M2006">
        <v>7875.9949708000004</v>
      </c>
      <c r="N2006">
        <v>7896.3175049500005</v>
      </c>
      <c r="O2006" s="48">
        <v>0</v>
      </c>
      <c r="P2006" s="61">
        <f t="shared" si="121"/>
        <v>0.51175615734101298</v>
      </c>
      <c r="Q2006" s="62">
        <f t="shared" si="122"/>
        <v>0.62521806842591154</v>
      </c>
      <c r="R2006" s="62">
        <f t="shared" si="123"/>
        <v>1</v>
      </c>
    </row>
    <row r="2007" spans="1:18" x14ac:dyDescent="0.3">
      <c r="A2007" s="60">
        <v>42341</v>
      </c>
      <c r="B2007" s="48">
        <v>1</v>
      </c>
      <c r="C2007" s="48">
        <v>7902.2998049999997</v>
      </c>
      <c r="D2007" s="48">
        <v>7912.2998049999997</v>
      </c>
      <c r="E2007" s="48">
        <v>7853.2998049999997</v>
      </c>
      <c r="F2007" s="48">
        <v>7864.1499020000001</v>
      </c>
      <c r="G2007" s="48">
        <v>125700</v>
      </c>
      <c r="H2007" s="48">
        <f t="shared" si="124"/>
        <v>7876.5831706666659</v>
      </c>
      <c r="I2007" s="48">
        <v>0</v>
      </c>
      <c r="J2007" s="48">
        <v>-1</v>
      </c>
      <c r="K2007" s="48">
        <v>1</v>
      </c>
      <c r="L2007" s="48">
        <v>1</v>
      </c>
      <c r="M2007">
        <v>7889.2299805000002</v>
      </c>
      <c r="N2007">
        <v>7886.9850098000006</v>
      </c>
      <c r="O2007" s="48">
        <v>1</v>
      </c>
      <c r="P2007" s="61">
        <f t="shared" si="121"/>
        <v>0.52798304235672755</v>
      </c>
      <c r="Q2007" s="62">
        <f t="shared" si="122"/>
        <v>0.62901256588968291</v>
      </c>
      <c r="R2007" s="62">
        <f t="shared" si="123"/>
        <v>1</v>
      </c>
    </row>
    <row r="2008" spans="1:18" x14ac:dyDescent="0.3">
      <c r="A2008" s="60">
        <v>42342</v>
      </c>
      <c r="B2008" s="48">
        <v>0</v>
      </c>
      <c r="C2008" s="48">
        <v>7817.6000979999999</v>
      </c>
      <c r="D2008" s="48">
        <v>7821.3999020000001</v>
      </c>
      <c r="E2008" s="48">
        <v>7775.7001950000003</v>
      </c>
      <c r="F2008" s="48">
        <v>7781.8999020000001</v>
      </c>
      <c r="G2008" s="48">
        <v>152500</v>
      </c>
      <c r="H2008" s="48">
        <f t="shared" si="124"/>
        <v>7792.9999996666666</v>
      </c>
      <c r="I2008" s="48">
        <v>0</v>
      </c>
      <c r="J2008" s="48">
        <v>-1</v>
      </c>
      <c r="K2008" s="48">
        <v>1</v>
      </c>
      <c r="L2008" s="48">
        <v>0</v>
      </c>
      <c r="M2008">
        <v>7883.1449707000011</v>
      </c>
      <c r="N2008">
        <v>7873.0449951500004</v>
      </c>
      <c r="O2008" s="48">
        <v>1</v>
      </c>
      <c r="P2008" s="61">
        <f t="shared" si="121"/>
        <v>0.52708066096403794</v>
      </c>
      <c r="Q2008" s="62">
        <f t="shared" si="122"/>
        <v>0.62880196549242906</v>
      </c>
      <c r="R2008" s="62">
        <f t="shared" si="123"/>
        <v>1</v>
      </c>
    </row>
    <row r="2009" spans="1:18" x14ac:dyDescent="0.3">
      <c r="A2009" s="60">
        <v>42345</v>
      </c>
      <c r="B2009" s="48">
        <v>1</v>
      </c>
      <c r="C2009" s="48">
        <v>7816.5498049999997</v>
      </c>
      <c r="D2009" s="48">
        <v>7825.3999020000001</v>
      </c>
      <c r="E2009" s="48">
        <v>7746.0498049999997</v>
      </c>
      <c r="F2009" s="48">
        <v>7765.3999020000001</v>
      </c>
      <c r="G2009" s="48">
        <v>137600</v>
      </c>
      <c r="H2009" s="48">
        <f t="shared" si="124"/>
        <v>7778.9498696666669</v>
      </c>
      <c r="I2009" s="48">
        <v>0</v>
      </c>
      <c r="J2009" s="48">
        <v>-1</v>
      </c>
      <c r="K2009" s="48">
        <v>1</v>
      </c>
      <c r="L2009" s="48">
        <v>1</v>
      </c>
      <c r="M2009">
        <v>7874.0299803999997</v>
      </c>
      <c r="N2009">
        <v>7859.3049805000019</v>
      </c>
      <c r="O2009" s="48">
        <v>1</v>
      </c>
      <c r="P2009" s="61">
        <f t="shared" ref="P2009:P2072" si="125">$B$2+SUMPRODUCT($C$2:$G$2,C2009:G2009)</f>
        <v>0.491402331660795</v>
      </c>
      <c r="Q2009" s="62">
        <f t="shared" ref="Q2009:Q2072" si="126">EXP(P2009)/(1+EXP(P2009))</f>
        <v>0.62043673015978451</v>
      </c>
      <c r="R2009" s="62">
        <f t="shared" ref="R2009:R2072" si="127">IF(Q2009&gt;0.5,1,0)</f>
        <v>1</v>
      </c>
    </row>
    <row r="2010" spans="1:18" x14ac:dyDescent="0.3">
      <c r="A2010" s="60">
        <v>42346</v>
      </c>
      <c r="B2010" s="48">
        <v>1</v>
      </c>
      <c r="C2010" s="48">
        <v>7738.5</v>
      </c>
      <c r="D2010" s="48">
        <v>7771.25</v>
      </c>
      <c r="E2010" s="48">
        <v>7685.4501950000003</v>
      </c>
      <c r="F2010" s="48">
        <v>7701.7001950000003</v>
      </c>
      <c r="G2010" s="48">
        <v>135100</v>
      </c>
      <c r="H2010" s="48">
        <f t="shared" si="124"/>
        <v>7719.4667966666675</v>
      </c>
      <c r="I2010" s="48">
        <v>0</v>
      </c>
      <c r="J2010" s="48">
        <v>-1</v>
      </c>
      <c r="K2010" s="48">
        <v>1</v>
      </c>
      <c r="L2010" s="48">
        <v>1</v>
      </c>
      <c r="M2010">
        <v>7859.2749998999989</v>
      </c>
      <c r="N2010">
        <v>7846.6174805000001</v>
      </c>
      <c r="O2010" s="48">
        <v>1</v>
      </c>
      <c r="P2010" s="61">
        <f t="shared" si="125"/>
        <v>0.52275808161079751</v>
      </c>
      <c r="Q2010" s="62">
        <f t="shared" si="126"/>
        <v>0.62779247154283324</v>
      </c>
      <c r="R2010" s="62">
        <f t="shared" si="127"/>
        <v>1</v>
      </c>
    </row>
    <row r="2011" spans="1:18" x14ac:dyDescent="0.3">
      <c r="A2011" s="60">
        <v>42347</v>
      </c>
      <c r="B2011" s="48">
        <v>0</v>
      </c>
      <c r="C2011" s="48">
        <v>7695.5</v>
      </c>
      <c r="D2011" s="48">
        <v>7702.8500979999999</v>
      </c>
      <c r="E2011" s="48">
        <v>7606.8999020000001</v>
      </c>
      <c r="F2011" s="48">
        <v>7612.5</v>
      </c>
      <c r="G2011" s="48">
        <v>140000</v>
      </c>
      <c r="H2011" s="48">
        <f t="shared" si="124"/>
        <v>7640.75</v>
      </c>
      <c r="I2011" s="48">
        <v>0</v>
      </c>
      <c r="J2011" s="48">
        <v>-1</v>
      </c>
      <c r="K2011" s="48">
        <v>1</v>
      </c>
      <c r="L2011" s="48">
        <v>0</v>
      </c>
      <c r="M2011">
        <v>7837.3649900999999</v>
      </c>
      <c r="N2011">
        <v>7829.5274902500005</v>
      </c>
      <c r="O2011" s="48">
        <v>1</v>
      </c>
      <c r="P2011" s="61">
        <f t="shared" si="125"/>
        <v>0.40864291573878242</v>
      </c>
      <c r="Q2011" s="62">
        <f t="shared" si="126"/>
        <v>0.60076243090385906</v>
      </c>
      <c r="R2011" s="62">
        <f t="shared" si="127"/>
        <v>1</v>
      </c>
    </row>
    <row r="2012" spans="1:18" x14ac:dyDescent="0.3">
      <c r="A2012" s="60">
        <v>42348</v>
      </c>
      <c r="B2012" s="48">
        <v>0</v>
      </c>
      <c r="C2012" s="48">
        <v>7643.2998049999997</v>
      </c>
      <c r="D2012" s="48">
        <v>7691.9501950000003</v>
      </c>
      <c r="E2012" s="48">
        <v>7610</v>
      </c>
      <c r="F2012" s="48">
        <v>7683.2998049999997</v>
      </c>
      <c r="G2012" s="48">
        <v>140800</v>
      </c>
      <c r="H2012" s="48">
        <f t="shared" si="124"/>
        <v>7661.75</v>
      </c>
      <c r="I2012" s="48">
        <v>1</v>
      </c>
      <c r="J2012" s="48">
        <v>-1</v>
      </c>
      <c r="K2012" s="48">
        <v>0</v>
      </c>
      <c r="L2012" s="48">
        <v>0</v>
      </c>
      <c r="M2012">
        <v>7817.3149900999997</v>
      </c>
      <c r="N2012">
        <v>7817.93247075</v>
      </c>
      <c r="O2012" s="48">
        <v>0</v>
      </c>
      <c r="P2012" s="61">
        <f t="shared" si="125"/>
        <v>0.71555274291777005</v>
      </c>
      <c r="Q2012" s="62">
        <f t="shared" si="126"/>
        <v>0.67162695002700645</v>
      </c>
      <c r="R2012" s="62">
        <f t="shared" si="127"/>
        <v>1</v>
      </c>
    </row>
    <row r="2013" spans="1:18" x14ac:dyDescent="0.3">
      <c r="A2013" s="60">
        <v>42349</v>
      </c>
      <c r="B2013" s="48">
        <v>0</v>
      </c>
      <c r="C2013" s="48">
        <v>7699.6000979999999</v>
      </c>
      <c r="D2013" s="48">
        <v>7703.0498049999997</v>
      </c>
      <c r="E2013" s="48">
        <v>7575.2998049999997</v>
      </c>
      <c r="F2013" s="48">
        <v>7610.4501950000003</v>
      </c>
      <c r="G2013" s="48">
        <v>167800</v>
      </c>
      <c r="H2013" s="48">
        <f t="shared" si="124"/>
        <v>7629.5999349999993</v>
      </c>
      <c r="I2013" s="48">
        <v>0</v>
      </c>
      <c r="J2013" s="48">
        <v>-1</v>
      </c>
      <c r="K2013" s="48">
        <v>1</v>
      </c>
      <c r="L2013" s="48">
        <v>0</v>
      </c>
      <c r="M2013">
        <v>7784.0899900999993</v>
      </c>
      <c r="N2013">
        <v>7809.2874756000001</v>
      </c>
      <c r="O2013" s="48">
        <v>0</v>
      </c>
      <c r="P2013" s="61">
        <f t="shared" si="125"/>
        <v>0.38643657255605618</v>
      </c>
      <c r="Q2013" s="62">
        <f t="shared" si="126"/>
        <v>0.5954245831760373</v>
      </c>
      <c r="R2013" s="62">
        <f t="shared" si="127"/>
        <v>1</v>
      </c>
    </row>
    <row r="2014" spans="1:18" x14ac:dyDescent="0.3">
      <c r="A2014" s="60">
        <v>42352</v>
      </c>
      <c r="B2014" s="48">
        <v>1</v>
      </c>
      <c r="C2014" s="48">
        <v>7558.2001950000003</v>
      </c>
      <c r="D2014" s="48">
        <v>7663.9501950000003</v>
      </c>
      <c r="E2014" s="48">
        <v>7551.0498049999997</v>
      </c>
      <c r="F2014" s="48">
        <v>7650.0498049999997</v>
      </c>
      <c r="G2014" s="48">
        <v>148900</v>
      </c>
      <c r="H2014" s="48">
        <f t="shared" si="124"/>
        <v>7621.6832683333332</v>
      </c>
      <c r="I2014" s="48">
        <v>1</v>
      </c>
      <c r="J2014" s="48">
        <v>-1</v>
      </c>
      <c r="K2014" s="48">
        <v>1</v>
      </c>
      <c r="L2014" s="48">
        <v>1</v>
      </c>
      <c r="M2014">
        <v>7755.5699705999996</v>
      </c>
      <c r="N2014">
        <v>7803.6774658499999</v>
      </c>
      <c r="O2014" s="48">
        <v>0</v>
      </c>
      <c r="P2014" s="61">
        <f t="shared" si="125"/>
        <v>0.83264683418586649</v>
      </c>
      <c r="Q2014" s="62">
        <f t="shared" si="126"/>
        <v>0.69691429795337068</v>
      </c>
      <c r="R2014" s="62">
        <f t="shared" si="127"/>
        <v>1</v>
      </c>
    </row>
    <row r="2015" spans="1:18" x14ac:dyDescent="0.3">
      <c r="A2015" s="60">
        <v>42353</v>
      </c>
      <c r="B2015" s="48">
        <v>1</v>
      </c>
      <c r="C2015" s="48">
        <v>7659.1499020000001</v>
      </c>
      <c r="D2015" s="48">
        <v>7705</v>
      </c>
      <c r="E2015" s="48">
        <v>7625.1000979999999</v>
      </c>
      <c r="F2015" s="48">
        <v>7700.8999020000001</v>
      </c>
      <c r="G2015" s="48">
        <v>134300</v>
      </c>
      <c r="H2015" s="48">
        <f t="shared" si="124"/>
        <v>7677</v>
      </c>
      <c r="I2015" s="48">
        <v>1</v>
      </c>
      <c r="J2015" s="48">
        <v>-1</v>
      </c>
      <c r="K2015" s="48">
        <v>0</v>
      </c>
      <c r="L2015" s="48">
        <v>1</v>
      </c>
      <c r="M2015">
        <v>7730.1699705999999</v>
      </c>
      <c r="N2015">
        <v>7798.39245605</v>
      </c>
      <c r="O2015" s="48">
        <v>0</v>
      </c>
      <c r="P2015" s="61">
        <f t="shared" si="125"/>
        <v>0.72284842245370284</v>
      </c>
      <c r="Q2015" s="62">
        <f t="shared" si="126"/>
        <v>0.67323395045112566</v>
      </c>
      <c r="R2015" s="62">
        <f t="shared" si="127"/>
        <v>1</v>
      </c>
    </row>
    <row r="2016" spans="1:18" x14ac:dyDescent="0.3">
      <c r="A2016" s="60">
        <v>42354</v>
      </c>
      <c r="B2016" s="48">
        <v>0</v>
      </c>
      <c r="C2016" s="48">
        <v>7725.25</v>
      </c>
      <c r="D2016" s="48">
        <v>7776.6000979999999</v>
      </c>
      <c r="E2016" s="48">
        <v>7715.75</v>
      </c>
      <c r="F2016" s="48">
        <v>7750.8999020000001</v>
      </c>
      <c r="G2016" s="48">
        <v>154300</v>
      </c>
      <c r="H2016" s="48">
        <f t="shared" si="124"/>
        <v>7747.75</v>
      </c>
      <c r="I2016" s="48">
        <v>1</v>
      </c>
      <c r="J2016" s="48">
        <v>-1</v>
      </c>
      <c r="K2016" s="48">
        <v>0</v>
      </c>
      <c r="L2016" s="48">
        <v>0</v>
      </c>
      <c r="M2016">
        <v>7712.1249510000007</v>
      </c>
      <c r="N2016">
        <v>7794.059960900001</v>
      </c>
      <c r="O2016" s="48">
        <v>0</v>
      </c>
      <c r="P2016" s="61">
        <f t="shared" si="125"/>
        <v>0.67283167043324177</v>
      </c>
      <c r="Q2016" s="62">
        <f t="shared" si="126"/>
        <v>0.66213692732489959</v>
      </c>
      <c r="R2016" s="62">
        <f t="shared" si="127"/>
        <v>1</v>
      </c>
    </row>
    <row r="2017" spans="1:18" x14ac:dyDescent="0.3">
      <c r="A2017" s="60">
        <v>42355</v>
      </c>
      <c r="B2017" s="48">
        <v>0</v>
      </c>
      <c r="C2017" s="48">
        <v>7783.0498049999997</v>
      </c>
      <c r="D2017" s="48">
        <v>7852.8999020000001</v>
      </c>
      <c r="E2017" s="48">
        <v>7737.5498049999997</v>
      </c>
      <c r="F2017" s="48">
        <v>7844.3500979999999</v>
      </c>
      <c r="G2017" s="48">
        <v>175900</v>
      </c>
      <c r="H2017" s="48">
        <f t="shared" si="124"/>
        <v>7811.5999349999993</v>
      </c>
      <c r="I2017" s="48">
        <v>1</v>
      </c>
      <c r="J2017" s="48">
        <v>-1</v>
      </c>
      <c r="K2017" s="48">
        <v>0</v>
      </c>
      <c r="L2017" s="48">
        <v>0</v>
      </c>
      <c r="M2017">
        <v>7710.1449706000003</v>
      </c>
      <c r="N2017">
        <v>7799.6874755500003</v>
      </c>
      <c r="O2017" s="48">
        <v>0</v>
      </c>
      <c r="P2017" s="61">
        <f t="shared" si="125"/>
        <v>0.75583147804205286</v>
      </c>
      <c r="Q2017" s="62">
        <f t="shared" si="126"/>
        <v>0.68044801916711406</v>
      </c>
      <c r="R2017" s="62">
        <f t="shared" si="127"/>
        <v>1</v>
      </c>
    </row>
    <row r="2018" spans="1:18" x14ac:dyDescent="0.3">
      <c r="A2018" s="60">
        <v>42356</v>
      </c>
      <c r="B2018" s="48">
        <v>0</v>
      </c>
      <c r="C2018" s="48">
        <v>7828.8999020000001</v>
      </c>
      <c r="D2018" s="48">
        <v>7836.1499020000001</v>
      </c>
      <c r="E2018" s="48">
        <v>7753.3500979999999</v>
      </c>
      <c r="F2018" s="48">
        <v>7761.9501950000003</v>
      </c>
      <c r="G2018" s="48">
        <v>191400</v>
      </c>
      <c r="H2018" s="48">
        <f t="shared" si="124"/>
        <v>7783.8167316666668</v>
      </c>
      <c r="I2018" s="48">
        <v>0</v>
      </c>
      <c r="J2018" s="48">
        <v>-1</v>
      </c>
      <c r="K2018" s="48">
        <v>1</v>
      </c>
      <c r="L2018" s="48">
        <v>0</v>
      </c>
      <c r="M2018">
        <v>7708.1499998999989</v>
      </c>
      <c r="N2018">
        <v>7795.6474853000009</v>
      </c>
      <c r="O2018" s="48">
        <v>0</v>
      </c>
      <c r="P2018" s="61">
        <f t="shared" si="125"/>
        <v>0.43445220529027817</v>
      </c>
      <c r="Q2018" s="62">
        <f t="shared" si="126"/>
        <v>0.6069363112902243</v>
      </c>
      <c r="R2018" s="62">
        <f t="shared" si="127"/>
        <v>1</v>
      </c>
    </row>
    <row r="2019" spans="1:18" x14ac:dyDescent="0.3">
      <c r="A2019" s="60">
        <v>42359</v>
      </c>
      <c r="B2019" s="48">
        <v>1</v>
      </c>
      <c r="C2019" s="48">
        <v>7745.6499020000001</v>
      </c>
      <c r="D2019" s="48">
        <v>7840.75</v>
      </c>
      <c r="E2019" s="48">
        <v>7733.4501950000003</v>
      </c>
      <c r="F2019" s="48">
        <v>7834.4501950000003</v>
      </c>
      <c r="G2019" s="48">
        <v>126300</v>
      </c>
      <c r="H2019" s="48">
        <f t="shared" si="124"/>
        <v>7802.8834633333345</v>
      </c>
      <c r="I2019" s="48">
        <v>1</v>
      </c>
      <c r="J2019" s="48">
        <v>-1</v>
      </c>
      <c r="K2019" s="48">
        <v>0</v>
      </c>
      <c r="L2019" s="48">
        <v>1</v>
      </c>
      <c r="M2019">
        <v>7715.0550291999998</v>
      </c>
      <c r="N2019">
        <v>7794.5425048000006</v>
      </c>
      <c r="O2019" s="48">
        <v>0</v>
      </c>
      <c r="P2019" s="61">
        <f t="shared" si="125"/>
        <v>0.8350074943716892</v>
      </c>
      <c r="Q2019" s="62">
        <f t="shared" si="126"/>
        <v>0.69741269592219579</v>
      </c>
      <c r="R2019" s="62">
        <f t="shared" si="127"/>
        <v>1</v>
      </c>
    </row>
    <row r="2020" spans="1:18" x14ac:dyDescent="0.3">
      <c r="A2020" s="60">
        <v>42360</v>
      </c>
      <c r="B2020" s="48">
        <v>0</v>
      </c>
      <c r="C2020" s="48">
        <v>7829.3999020000001</v>
      </c>
      <c r="D2020" s="48">
        <v>7846.2998049999997</v>
      </c>
      <c r="E2020" s="48">
        <v>7776.8500979999999</v>
      </c>
      <c r="F2020" s="48">
        <v>7786.1000979999999</v>
      </c>
      <c r="G2020" s="48">
        <v>125700</v>
      </c>
      <c r="H2020" s="48">
        <f t="shared" si="124"/>
        <v>7803.0833336666665</v>
      </c>
      <c r="I2020" s="48">
        <v>0</v>
      </c>
      <c r="J2020" s="48">
        <v>-1</v>
      </c>
      <c r="K2020" s="48">
        <v>0</v>
      </c>
      <c r="L2020" s="48">
        <v>1</v>
      </c>
      <c r="M2020">
        <v>7723.4950195000001</v>
      </c>
      <c r="N2020">
        <v>7791.3850097000013</v>
      </c>
      <c r="O2020" s="48">
        <v>0</v>
      </c>
      <c r="P2020" s="61">
        <f t="shared" si="125"/>
        <v>0.5128566267129393</v>
      </c>
      <c r="Q2020" s="62">
        <f t="shared" si="126"/>
        <v>0.62547589533399983</v>
      </c>
      <c r="R2020" s="62">
        <f t="shared" si="127"/>
        <v>1</v>
      </c>
    </row>
    <row r="2021" spans="1:18" x14ac:dyDescent="0.3">
      <c r="A2021" s="60">
        <v>42361</v>
      </c>
      <c r="B2021" s="48">
        <v>1</v>
      </c>
      <c r="C2021" s="48">
        <v>7830.4501950000003</v>
      </c>
      <c r="D2021" s="48">
        <v>7871.4501950000003</v>
      </c>
      <c r="E2021" s="48">
        <v>7826.1000979999999</v>
      </c>
      <c r="F2021" s="48">
        <v>7865.9501950000003</v>
      </c>
      <c r="G2021" s="48">
        <v>117900</v>
      </c>
      <c r="H2021" s="48">
        <f t="shared" si="124"/>
        <v>7854.5001626666672</v>
      </c>
      <c r="I2021" s="48">
        <v>1</v>
      </c>
      <c r="J2021" s="48">
        <v>-1</v>
      </c>
      <c r="K2021" s="48">
        <v>0</v>
      </c>
      <c r="L2021" s="48">
        <v>1</v>
      </c>
      <c r="M2021">
        <v>7748.8400389999997</v>
      </c>
      <c r="N2021">
        <v>7793.1025145500007</v>
      </c>
      <c r="O2021" s="48">
        <v>0</v>
      </c>
      <c r="P2021" s="61">
        <f t="shared" si="125"/>
        <v>0.71222347760590632</v>
      </c>
      <c r="Q2021" s="62">
        <f t="shared" si="126"/>
        <v>0.67089228080015217</v>
      </c>
      <c r="R2021" s="62">
        <f t="shared" si="127"/>
        <v>1</v>
      </c>
    </row>
    <row r="2022" spans="1:18" x14ac:dyDescent="0.3">
      <c r="A2022" s="60">
        <v>42362</v>
      </c>
      <c r="B2022" s="48">
        <v>0</v>
      </c>
      <c r="C2022" s="48">
        <v>7888.75</v>
      </c>
      <c r="D2022" s="48">
        <v>7888.75</v>
      </c>
      <c r="E2022" s="48">
        <v>7835.5</v>
      </c>
      <c r="F2022" s="48">
        <v>7861.0498049999997</v>
      </c>
      <c r="G2022" s="48">
        <v>93500</v>
      </c>
      <c r="H2022" s="48">
        <f t="shared" si="124"/>
        <v>7861.7666016666662</v>
      </c>
      <c r="I2022" s="48">
        <v>0</v>
      </c>
      <c r="J2022" s="48">
        <v>0</v>
      </c>
      <c r="K2022" s="48">
        <v>0</v>
      </c>
      <c r="L2022" s="48">
        <v>1</v>
      </c>
      <c r="M2022">
        <v>7766.6150390000012</v>
      </c>
      <c r="N2022">
        <v>7791.96501455</v>
      </c>
      <c r="O2022" s="48">
        <v>0</v>
      </c>
      <c r="P2022" s="61">
        <f t="shared" si="125"/>
        <v>0.56755453780438847</v>
      </c>
      <c r="Q2022" s="62">
        <f t="shared" si="126"/>
        <v>0.6381987062439004</v>
      </c>
      <c r="R2022" s="62">
        <f t="shared" si="127"/>
        <v>1</v>
      </c>
    </row>
    <row r="2023" spans="1:18" x14ac:dyDescent="0.3">
      <c r="A2023" s="60">
        <v>42366</v>
      </c>
      <c r="B2023" s="48">
        <v>1</v>
      </c>
      <c r="C2023" s="48">
        <v>7863.2001950000003</v>
      </c>
      <c r="D2023" s="48">
        <v>7937.2001950000003</v>
      </c>
      <c r="E2023" s="48">
        <v>7863</v>
      </c>
      <c r="F2023" s="48">
        <v>7925.1499020000001</v>
      </c>
      <c r="G2023" s="48">
        <v>122900</v>
      </c>
      <c r="H2023" s="48">
        <f t="shared" si="124"/>
        <v>7908.4500323333341</v>
      </c>
      <c r="I2023" s="48">
        <v>1</v>
      </c>
      <c r="J2023" s="48">
        <v>-1</v>
      </c>
      <c r="K2023" s="48">
        <v>0</v>
      </c>
      <c r="L2023" s="48">
        <v>0</v>
      </c>
      <c r="M2023">
        <v>7798.0850097000002</v>
      </c>
      <c r="N2023">
        <v>7791.0874999000007</v>
      </c>
      <c r="O2023" s="48">
        <v>1</v>
      </c>
      <c r="P2023" s="61">
        <f t="shared" si="125"/>
        <v>0.77133077872925315</v>
      </c>
      <c r="Q2023" s="62">
        <f t="shared" si="126"/>
        <v>0.68380869756800178</v>
      </c>
      <c r="R2023" s="62">
        <f t="shared" si="127"/>
        <v>1</v>
      </c>
    </row>
    <row r="2024" spans="1:18" x14ac:dyDescent="0.3">
      <c r="A2024" s="60">
        <v>42367</v>
      </c>
      <c r="B2024" s="48">
        <v>0</v>
      </c>
      <c r="C2024" s="48">
        <v>7929.2001950000003</v>
      </c>
      <c r="D2024" s="48">
        <v>7942.1499020000001</v>
      </c>
      <c r="E2024" s="48">
        <v>7902.75</v>
      </c>
      <c r="F2024" s="48">
        <v>7928.9501950000003</v>
      </c>
      <c r="G2024" s="48">
        <v>113000</v>
      </c>
      <c r="H2024" s="48">
        <f t="shared" si="124"/>
        <v>7924.6166990000011</v>
      </c>
      <c r="I2024" s="48">
        <v>0</v>
      </c>
      <c r="J2024" s="48">
        <v>-1</v>
      </c>
      <c r="K2024" s="48">
        <v>0</v>
      </c>
      <c r="L2024" s="48">
        <v>1</v>
      </c>
      <c r="M2024">
        <v>7825.9750487000001</v>
      </c>
      <c r="N2024">
        <v>7790.7725096499998</v>
      </c>
      <c r="O2024" s="48">
        <v>1</v>
      </c>
      <c r="P2024" s="61">
        <f t="shared" si="125"/>
        <v>0.62881526566652479</v>
      </c>
      <c r="Q2024" s="62">
        <f t="shared" si="126"/>
        <v>0.65222077877079088</v>
      </c>
      <c r="R2024" s="62">
        <f t="shared" si="127"/>
        <v>1</v>
      </c>
    </row>
    <row r="2025" spans="1:18" x14ac:dyDescent="0.3">
      <c r="A2025" s="60">
        <v>42368</v>
      </c>
      <c r="B2025" s="48">
        <v>1</v>
      </c>
      <c r="C2025" s="48">
        <v>7938.6000979999999</v>
      </c>
      <c r="D2025" s="48">
        <v>7944.75</v>
      </c>
      <c r="E2025" s="48">
        <v>7889.8500979999999</v>
      </c>
      <c r="F2025" s="48">
        <v>7896.25</v>
      </c>
      <c r="G2025" s="48">
        <v>106800</v>
      </c>
      <c r="H2025" s="48">
        <f t="shared" si="124"/>
        <v>7910.2833659999997</v>
      </c>
      <c r="I2025" s="48">
        <v>0</v>
      </c>
      <c r="J2025" s="48">
        <v>-1</v>
      </c>
      <c r="K2025" s="48">
        <v>1</v>
      </c>
      <c r="L2025" s="48">
        <v>1</v>
      </c>
      <c r="M2025">
        <v>7845.5100585000009</v>
      </c>
      <c r="N2025">
        <v>7787.84001455</v>
      </c>
      <c r="O2025" s="48">
        <v>1</v>
      </c>
      <c r="P2025" s="61">
        <f t="shared" si="125"/>
        <v>0.52391708726577513</v>
      </c>
      <c r="Q2025" s="62">
        <f t="shared" si="126"/>
        <v>0.62806325519616046</v>
      </c>
      <c r="R2025" s="62">
        <f t="shared" si="127"/>
        <v>1</v>
      </c>
    </row>
    <row r="2026" spans="1:18" x14ac:dyDescent="0.3">
      <c r="A2026" s="60">
        <v>42369</v>
      </c>
      <c r="B2026" s="48">
        <v>1</v>
      </c>
      <c r="C2026" s="48">
        <v>7897.7998049999997</v>
      </c>
      <c r="D2026" s="48">
        <v>7955.5498049999997</v>
      </c>
      <c r="E2026" s="48">
        <v>7891.1499020000001</v>
      </c>
      <c r="F2026" s="48">
        <v>7946.3500979999999</v>
      </c>
      <c r="G2026" s="48">
        <v>150900</v>
      </c>
      <c r="H2026" s="48">
        <f t="shared" si="124"/>
        <v>7931.0166016666662</v>
      </c>
      <c r="I2026" s="48">
        <v>1</v>
      </c>
      <c r="J2026" s="48">
        <v>-1</v>
      </c>
      <c r="K2026" s="48">
        <v>0</v>
      </c>
      <c r="L2026" s="48">
        <v>0</v>
      </c>
      <c r="M2026">
        <v>7865.0550781000002</v>
      </c>
      <c r="N2026">
        <v>7788.59001455</v>
      </c>
      <c r="O2026" s="48">
        <v>1</v>
      </c>
      <c r="P2026" s="61">
        <f t="shared" si="125"/>
        <v>0.73220721528264487</v>
      </c>
      <c r="Q2026" s="62">
        <f t="shared" si="126"/>
        <v>0.67528944377738842</v>
      </c>
      <c r="R2026" s="62">
        <f t="shared" si="127"/>
        <v>1</v>
      </c>
    </row>
    <row r="2027" spans="1:18" x14ac:dyDescent="0.3">
      <c r="A2027" s="60">
        <v>42373</v>
      </c>
      <c r="B2027" s="48">
        <v>1</v>
      </c>
      <c r="C2027" s="48">
        <v>7924.5498049999997</v>
      </c>
      <c r="D2027" s="48">
        <v>7937.5498049999997</v>
      </c>
      <c r="E2027" s="48">
        <v>7781.1000979999999</v>
      </c>
      <c r="F2027" s="48">
        <v>7791.2998049999997</v>
      </c>
      <c r="G2027" s="48">
        <v>134700</v>
      </c>
      <c r="H2027" s="48">
        <f t="shared" si="124"/>
        <v>7836.649902666667</v>
      </c>
      <c r="I2027" s="48">
        <v>0</v>
      </c>
      <c r="J2027" s="48">
        <v>-1</v>
      </c>
      <c r="K2027" s="48">
        <v>1</v>
      </c>
      <c r="L2027" s="48">
        <v>1</v>
      </c>
      <c r="M2027">
        <v>7859.7500488000005</v>
      </c>
      <c r="N2027">
        <v>7784.9475096999986</v>
      </c>
      <c r="O2027" s="48">
        <v>1</v>
      </c>
      <c r="P2027" s="61">
        <f t="shared" si="125"/>
        <v>0.28119083244468951</v>
      </c>
      <c r="Q2027" s="62">
        <f t="shared" si="126"/>
        <v>0.5698381481671414</v>
      </c>
      <c r="R2027" s="62">
        <f t="shared" si="127"/>
        <v>1</v>
      </c>
    </row>
    <row r="2028" spans="1:18" x14ac:dyDescent="0.3">
      <c r="A2028" s="60">
        <v>42374</v>
      </c>
      <c r="B2028" s="48">
        <v>0</v>
      </c>
      <c r="C2028" s="48">
        <v>7828.3999020000001</v>
      </c>
      <c r="D2028" s="48">
        <v>7831.2001950000003</v>
      </c>
      <c r="E2028" s="48">
        <v>7763.25</v>
      </c>
      <c r="F2028" s="48">
        <v>7784.6499020000001</v>
      </c>
      <c r="G2028" s="48">
        <v>145200</v>
      </c>
      <c r="H2028" s="48">
        <f t="shared" si="124"/>
        <v>7793.0333656666671</v>
      </c>
      <c r="I2028" s="48">
        <v>0</v>
      </c>
      <c r="J2028" s="48">
        <v>-1</v>
      </c>
      <c r="K2028" s="48">
        <v>1</v>
      </c>
      <c r="L2028" s="48">
        <v>0</v>
      </c>
      <c r="M2028">
        <v>7862.0200194999998</v>
      </c>
      <c r="N2028">
        <v>7785.0850096999984</v>
      </c>
      <c r="O2028" s="48">
        <v>1</v>
      </c>
      <c r="P2028" s="61">
        <f t="shared" si="125"/>
        <v>0.50957729325532541</v>
      </c>
      <c r="Q2028" s="62">
        <f t="shared" si="126"/>
        <v>0.62470737691327216</v>
      </c>
      <c r="R2028" s="62">
        <f t="shared" si="127"/>
        <v>1</v>
      </c>
    </row>
    <row r="2029" spans="1:18" x14ac:dyDescent="0.3">
      <c r="A2029" s="60">
        <v>42375</v>
      </c>
      <c r="B2029" s="48">
        <v>0</v>
      </c>
      <c r="C2029" s="48">
        <v>7788.0498049999997</v>
      </c>
      <c r="D2029" s="48">
        <v>7800.9501950000003</v>
      </c>
      <c r="E2029" s="48">
        <v>7721.2001950000003</v>
      </c>
      <c r="F2029" s="48">
        <v>7741</v>
      </c>
      <c r="G2029" s="48">
        <v>147100</v>
      </c>
      <c r="H2029" s="48">
        <f t="shared" si="124"/>
        <v>7754.3834633333345</v>
      </c>
      <c r="I2029" s="48">
        <v>0</v>
      </c>
      <c r="J2029" s="48">
        <v>-1</v>
      </c>
      <c r="K2029" s="48">
        <v>1</v>
      </c>
      <c r="L2029" s="48">
        <v>0</v>
      </c>
      <c r="M2029">
        <v>7852.6750000000002</v>
      </c>
      <c r="N2029">
        <v>7783.8650146</v>
      </c>
      <c r="O2029" s="48">
        <v>1</v>
      </c>
      <c r="P2029" s="61">
        <f t="shared" si="125"/>
        <v>0.49792515633094137</v>
      </c>
      <c r="Q2029" s="62">
        <f t="shared" si="126"/>
        <v>0.62197161149059677</v>
      </c>
      <c r="R2029" s="62">
        <f t="shared" si="127"/>
        <v>1</v>
      </c>
    </row>
    <row r="2030" spans="1:18" x14ac:dyDescent="0.3">
      <c r="A2030" s="60">
        <v>42376</v>
      </c>
      <c r="B2030" s="48">
        <v>0</v>
      </c>
      <c r="C2030" s="48">
        <v>7673.3500979999999</v>
      </c>
      <c r="D2030" s="48">
        <v>7674.9501950000003</v>
      </c>
      <c r="E2030" s="48">
        <v>7556.6000979999999</v>
      </c>
      <c r="F2030" s="48">
        <v>7568.2998049999997</v>
      </c>
      <c r="G2030" s="48">
        <v>188900</v>
      </c>
      <c r="H2030" s="48">
        <f t="shared" si="124"/>
        <v>7599.9500326666666</v>
      </c>
      <c r="I2030" s="48">
        <v>0</v>
      </c>
      <c r="J2030" s="48">
        <v>-1</v>
      </c>
      <c r="K2030" s="48">
        <v>1</v>
      </c>
      <c r="L2030" s="48">
        <v>0</v>
      </c>
      <c r="M2030">
        <v>7830.8949707000011</v>
      </c>
      <c r="N2030">
        <v>7777.1949950999988</v>
      </c>
      <c r="O2030" s="48">
        <v>1</v>
      </c>
      <c r="P2030" s="61">
        <f t="shared" si="125"/>
        <v>0.33874351239790923</v>
      </c>
      <c r="Q2030" s="62">
        <f t="shared" si="126"/>
        <v>0.58388527482417185</v>
      </c>
      <c r="R2030" s="62">
        <f t="shared" si="127"/>
        <v>1</v>
      </c>
    </row>
    <row r="2031" spans="1:18" x14ac:dyDescent="0.3">
      <c r="A2031" s="60">
        <v>42377</v>
      </c>
      <c r="B2031" s="48">
        <v>0</v>
      </c>
      <c r="C2031" s="48">
        <v>7611.6499020000001</v>
      </c>
      <c r="D2031" s="48">
        <v>7634.1000979999999</v>
      </c>
      <c r="E2031" s="48">
        <v>7581.0498049999997</v>
      </c>
      <c r="F2031" s="48">
        <v>7601.3500979999999</v>
      </c>
      <c r="G2031" s="48">
        <v>157400</v>
      </c>
      <c r="H2031" s="48">
        <f t="shared" si="124"/>
        <v>7605.5000003333334</v>
      </c>
      <c r="I2031" s="48">
        <v>0</v>
      </c>
      <c r="J2031" s="48">
        <v>-1</v>
      </c>
      <c r="K2031" s="48">
        <v>0</v>
      </c>
      <c r="L2031" s="48">
        <v>1</v>
      </c>
      <c r="M2031">
        <v>7804.434960999999</v>
      </c>
      <c r="N2031">
        <v>7776.6374999999989</v>
      </c>
      <c r="O2031" s="48">
        <v>1</v>
      </c>
      <c r="P2031" s="61">
        <f t="shared" si="125"/>
        <v>0.58597310557061855</v>
      </c>
      <c r="Q2031" s="62">
        <f t="shared" si="126"/>
        <v>0.64244065665014138</v>
      </c>
      <c r="R2031" s="62">
        <f t="shared" si="127"/>
        <v>1</v>
      </c>
    </row>
    <row r="2032" spans="1:18" x14ac:dyDescent="0.3">
      <c r="A2032" s="60">
        <v>42380</v>
      </c>
      <c r="B2032" s="48">
        <v>1</v>
      </c>
      <c r="C2032" s="48">
        <v>7527.4501950000003</v>
      </c>
      <c r="D2032" s="48">
        <v>7605.1000979999999</v>
      </c>
      <c r="E2032" s="48">
        <v>7494.3500979999999</v>
      </c>
      <c r="F2032" s="48">
        <v>7563.8500979999999</v>
      </c>
      <c r="G2032" s="48">
        <v>189000</v>
      </c>
      <c r="H2032" s="48">
        <f t="shared" si="124"/>
        <v>7554.4334313333338</v>
      </c>
      <c r="I2032" s="48">
        <v>1</v>
      </c>
      <c r="J2032" s="48">
        <v>-1</v>
      </c>
      <c r="K2032" s="48">
        <v>1</v>
      </c>
      <c r="L2032" s="48">
        <v>0</v>
      </c>
      <c r="M2032">
        <v>7774.7149903</v>
      </c>
      <c r="N2032">
        <v>7770.6650146499987</v>
      </c>
      <c r="O2032" s="48">
        <v>1</v>
      </c>
      <c r="P2032" s="61">
        <f t="shared" si="125"/>
        <v>0.68401871559708805</v>
      </c>
      <c r="Q2032" s="62">
        <f t="shared" si="126"/>
        <v>0.66463504206921287</v>
      </c>
      <c r="R2032" s="62">
        <f t="shared" si="127"/>
        <v>1</v>
      </c>
    </row>
    <row r="2033" spans="1:18" x14ac:dyDescent="0.3">
      <c r="A2033" s="60">
        <v>42381</v>
      </c>
      <c r="B2033" s="48">
        <v>0</v>
      </c>
      <c r="C2033" s="48">
        <v>7587.2001950000003</v>
      </c>
      <c r="D2033" s="48">
        <v>7588.2998049999997</v>
      </c>
      <c r="E2033" s="48">
        <v>7487.7998049999997</v>
      </c>
      <c r="F2033" s="48">
        <v>7510.2998049999997</v>
      </c>
      <c r="G2033" s="48">
        <v>163900</v>
      </c>
      <c r="H2033" s="48">
        <f t="shared" si="124"/>
        <v>7528.7998049999997</v>
      </c>
      <c r="I2033" s="48">
        <v>0</v>
      </c>
      <c r="J2033" s="48">
        <v>-1</v>
      </c>
      <c r="K2033" s="48">
        <v>1</v>
      </c>
      <c r="L2033" s="48">
        <v>1</v>
      </c>
      <c r="M2033">
        <v>7733.229980600001</v>
      </c>
      <c r="N2033">
        <v>7765.6574951499988</v>
      </c>
      <c r="O2033" s="48">
        <v>0</v>
      </c>
      <c r="P2033" s="61">
        <f t="shared" si="125"/>
        <v>0.4187294009746001</v>
      </c>
      <c r="Q2033" s="62">
        <f t="shared" si="126"/>
        <v>0.60317916673594452</v>
      </c>
      <c r="R2033" s="62">
        <f t="shared" si="127"/>
        <v>1</v>
      </c>
    </row>
    <row r="2034" spans="1:18" x14ac:dyDescent="0.3">
      <c r="A2034" s="60">
        <v>42382</v>
      </c>
      <c r="B2034" s="48">
        <v>1</v>
      </c>
      <c r="C2034" s="48">
        <v>7557.8999020000001</v>
      </c>
      <c r="D2034" s="48">
        <v>7590.9501950000003</v>
      </c>
      <c r="E2034" s="48">
        <v>7425.7998049999997</v>
      </c>
      <c r="F2034" s="48">
        <v>7562.3999020000001</v>
      </c>
      <c r="G2034" s="48">
        <v>215200</v>
      </c>
      <c r="H2034" s="48">
        <f t="shared" si="124"/>
        <v>7526.3833006666673</v>
      </c>
      <c r="I2034" s="48">
        <v>1</v>
      </c>
      <c r="J2034" s="48">
        <v>-1</v>
      </c>
      <c r="K2034" s="48">
        <v>1</v>
      </c>
      <c r="L2034" s="48">
        <v>0</v>
      </c>
      <c r="M2034">
        <v>7696.5749513000019</v>
      </c>
      <c r="N2034">
        <v>7761.2749999999996</v>
      </c>
      <c r="O2034" s="48">
        <v>0</v>
      </c>
      <c r="P2034" s="61">
        <f t="shared" si="125"/>
        <v>0.60775913152417438</v>
      </c>
      <c r="Q2034" s="62">
        <f t="shared" si="126"/>
        <v>0.64742946038291693</v>
      </c>
      <c r="R2034" s="62">
        <f t="shared" si="127"/>
        <v>1</v>
      </c>
    </row>
    <row r="2035" spans="1:18" x14ac:dyDescent="0.3">
      <c r="A2035" s="60">
        <v>42383</v>
      </c>
      <c r="B2035" s="48">
        <v>1</v>
      </c>
      <c r="C2035" s="48">
        <v>7467.3999020000001</v>
      </c>
      <c r="D2035" s="48">
        <v>7604.7998049999997</v>
      </c>
      <c r="E2035" s="48">
        <v>7443.7998049999997</v>
      </c>
      <c r="F2035" s="48">
        <v>7536.7998049999997</v>
      </c>
      <c r="G2035" s="48">
        <v>200800</v>
      </c>
      <c r="H2035" s="48">
        <f t="shared" si="124"/>
        <v>7528.4664716666666</v>
      </c>
      <c r="I2035" s="48">
        <v>1</v>
      </c>
      <c r="J2035" s="48">
        <v>-1</v>
      </c>
      <c r="K2035" s="48">
        <v>0</v>
      </c>
      <c r="L2035" s="48">
        <v>1</v>
      </c>
      <c r="M2035">
        <v>7660.6299318000001</v>
      </c>
      <c r="N2035">
        <v>7753.0699951499992</v>
      </c>
      <c r="O2035" s="48">
        <v>0</v>
      </c>
      <c r="P2035" s="61">
        <f t="shared" si="125"/>
        <v>0.7510941744904629</v>
      </c>
      <c r="Q2035" s="62">
        <f t="shared" si="126"/>
        <v>0.67941706756260445</v>
      </c>
      <c r="R2035" s="62">
        <f t="shared" si="127"/>
        <v>1</v>
      </c>
    </row>
    <row r="2036" spans="1:18" x14ac:dyDescent="0.3">
      <c r="A2036" s="60">
        <v>42384</v>
      </c>
      <c r="B2036" s="48">
        <v>0</v>
      </c>
      <c r="C2036" s="48">
        <v>7561.6499020000001</v>
      </c>
      <c r="D2036" s="48">
        <v>7566.5</v>
      </c>
      <c r="E2036" s="48">
        <v>7427.2998049999997</v>
      </c>
      <c r="F2036" s="48">
        <v>7437.7998049999997</v>
      </c>
      <c r="G2036" s="48">
        <v>197500</v>
      </c>
      <c r="H2036" s="48">
        <f t="shared" si="124"/>
        <v>7477.1998699999995</v>
      </c>
      <c r="I2036" s="48">
        <v>0</v>
      </c>
      <c r="J2036" s="48">
        <v>-1</v>
      </c>
      <c r="K2036" s="48">
        <v>1</v>
      </c>
      <c r="L2036" s="48">
        <v>1</v>
      </c>
      <c r="M2036">
        <v>7609.7749024999994</v>
      </c>
      <c r="N2036">
        <v>7737.414990299998</v>
      </c>
      <c r="O2036" s="48">
        <v>0</v>
      </c>
      <c r="P2036" s="61">
        <f t="shared" si="125"/>
        <v>0.28682679388789573</v>
      </c>
      <c r="Q2036" s="62">
        <f t="shared" si="126"/>
        <v>0.57121910266978704</v>
      </c>
      <c r="R2036" s="62">
        <f t="shared" si="127"/>
        <v>1</v>
      </c>
    </row>
    <row r="2037" spans="1:18" x14ac:dyDescent="0.3">
      <c r="A2037" s="60">
        <v>42387</v>
      </c>
      <c r="B2037" s="48">
        <v>0</v>
      </c>
      <c r="C2037" s="48">
        <v>7420.3500979999999</v>
      </c>
      <c r="D2037" s="48">
        <v>7463.6499020000001</v>
      </c>
      <c r="E2037" s="48">
        <v>7336.3999020000001</v>
      </c>
      <c r="F2037" s="48">
        <v>7351</v>
      </c>
      <c r="G2037" s="48">
        <v>233600</v>
      </c>
      <c r="H2037" s="48">
        <f t="shared" si="124"/>
        <v>7383.6832680000007</v>
      </c>
      <c r="I2037" s="48">
        <v>0</v>
      </c>
      <c r="J2037" s="48">
        <v>-1</v>
      </c>
      <c r="K2037" s="48">
        <v>1</v>
      </c>
      <c r="L2037" s="48">
        <v>0</v>
      </c>
      <c r="M2037">
        <v>7565.7449219999999</v>
      </c>
      <c r="N2037">
        <v>7712.7474853999984</v>
      </c>
      <c r="O2037" s="48">
        <v>0</v>
      </c>
      <c r="P2037" s="61">
        <f t="shared" si="125"/>
        <v>0.40561682544307059</v>
      </c>
      <c r="Q2037" s="62">
        <f t="shared" si="126"/>
        <v>0.60003641160788046</v>
      </c>
      <c r="R2037" s="62">
        <f t="shared" si="127"/>
        <v>1</v>
      </c>
    </row>
    <row r="2038" spans="1:18" x14ac:dyDescent="0.3">
      <c r="A2038" s="60">
        <v>42388</v>
      </c>
      <c r="B2038" s="48">
        <v>1</v>
      </c>
      <c r="C2038" s="48">
        <v>7381.7998049999997</v>
      </c>
      <c r="D2038" s="48">
        <v>7462.75</v>
      </c>
      <c r="E2038" s="48">
        <v>7364.1499020000001</v>
      </c>
      <c r="F2038" s="48">
        <v>7435.1000979999999</v>
      </c>
      <c r="G2038" s="48">
        <v>188300</v>
      </c>
      <c r="H2038" s="48">
        <f t="shared" si="124"/>
        <v>7420.666666666667</v>
      </c>
      <c r="I2038" s="48">
        <v>1</v>
      </c>
      <c r="J2038" s="48">
        <v>-1</v>
      </c>
      <c r="K2038" s="48">
        <v>0</v>
      </c>
      <c r="L2038" s="48">
        <v>1</v>
      </c>
      <c r="M2038">
        <v>7530.7899416</v>
      </c>
      <c r="N2038">
        <v>7696.404980549999</v>
      </c>
      <c r="O2038" s="48">
        <v>0</v>
      </c>
      <c r="P2038" s="61">
        <f t="shared" si="125"/>
        <v>0.7262966155819941</v>
      </c>
      <c r="Q2038" s="62">
        <f t="shared" si="126"/>
        <v>0.67399206484559848</v>
      </c>
      <c r="R2038" s="62">
        <f t="shared" si="127"/>
        <v>1</v>
      </c>
    </row>
    <row r="2039" spans="1:18" x14ac:dyDescent="0.3">
      <c r="A2039" s="60">
        <v>42389</v>
      </c>
      <c r="B2039" s="48">
        <v>0</v>
      </c>
      <c r="C2039" s="48">
        <v>7357</v>
      </c>
      <c r="D2039" s="48">
        <v>7470.8999020000001</v>
      </c>
      <c r="E2039" s="48">
        <v>7241.5</v>
      </c>
      <c r="F2039" s="48">
        <v>7309.2998049999997</v>
      </c>
      <c r="G2039" s="48">
        <v>225600</v>
      </c>
      <c r="H2039" s="48">
        <f t="shared" si="124"/>
        <v>7340.5665689999996</v>
      </c>
      <c r="I2039" s="48">
        <v>0</v>
      </c>
      <c r="J2039" s="48">
        <v>-1</v>
      </c>
      <c r="K2039" s="48">
        <v>1</v>
      </c>
      <c r="L2039" s="48">
        <v>0</v>
      </c>
      <c r="M2039">
        <v>7487.6199221000006</v>
      </c>
      <c r="N2039">
        <v>7670.147461049999</v>
      </c>
      <c r="O2039" s="48">
        <v>0</v>
      </c>
      <c r="P2039" s="61">
        <f t="shared" si="125"/>
        <v>0.44822853184663281</v>
      </c>
      <c r="Q2039" s="62">
        <f t="shared" si="126"/>
        <v>0.61021796906838766</v>
      </c>
      <c r="R2039" s="62">
        <f t="shared" si="127"/>
        <v>1</v>
      </c>
    </row>
    <row r="2040" spans="1:18" x14ac:dyDescent="0.3">
      <c r="A2040" s="60">
        <v>42390</v>
      </c>
      <c r="B2040" s="48">
        <v>0</v>
      </c>
      <c r="C2040" s="48">
        <v>7376.6499020000001</v>
      </c>
      <c r="D2040" s="48">
        <v>7398.7001950000003</v>
      </c>
      <c r="E2040" s="48">
        <v>7250</v>
      </c>
      <c r="F2040" s="48">
        <v>7276.7998049999997</v>
      </c>
      <c r="G2040" s="48">
        <v>240700</v>
      </c>
      <c r="H2040" s="48">
        <f t="shared" si="124"/>
        <v>7308.5</v>
      </c>
      <c r="I2040" s="48">
        <v>0</v>
      </c>
      <c r="J2040" s="48">
        <v>-1</v>
      </c>
      <c r="K2040" s="48">
        <v>1</v>
      </c>
      <c r="L2040" s="48">
        <v>0</v>
      </c>
      <c r="M2040">
        <v>7458.4699221000001</v>
      </c>
      <c r="N2040">
        <v>7644.6824463999992</v>
      </c>
      <c r="O2040" s="48">
        <v>0</v>
      </c>
      <c r="P2040" s="61">
        <f t="shared" si="125"/>
        <v>0.33085969256717951</v>
      </c>
      <c r="Q2040" s="62">
        <f t="shared" si="126"/>
        <v>0.58196853857196496</v>
      </c>
      <c r="R2040" s="62">
        <f t="shared" si="127"/>
        <v>1</v>
      </c>
    </row>
    <row r="2041" spans="1:18" x14ac:dyDescent="0.3">
      <c r="A2041" s="60">
        <v>42391</v>
      </c>
      <c r="B2041" s="48">
        <v>1</v>
      </c>
      <c r="C2041" s="48">
        <v>7355.7001950000003</v>
      </c>
      <c r="D2041" s="48">
        <v>7433.3999020000001</v>
      </c>
      <c r="E2041" s="48">
        <v>7327.6000979999999</v>
      </c>
      <c r="F2041" s="48">
        <v>7422.4501950000003</v>
      </c>
      <c r="G2041" s="48">
        <v>229200</v>
      </c>
      <c r="H2041" s="48">
        <f t="shared" si="124"/>
        <v>7394.4833983333338</v>
      </c>
      <c r="I2041" s="48">
        <v>1</v>
      </c>
      <c r="J2041" s="48">
        <v>-1</v>
      </c>
      <c r="K2041" s="48">
        <v>0</v>
      </c>
      <c r="L2041" s="48">
        <v>1</v>
      </c>
      <c r="M2041">
        <v>7440.5799318000008</v>
      </c>
      <c r="N2041">
        <v>7622.507446399999</v>
      </c>
      <c r="O2041" s="48">
        <v>0</v>
      </c>
      <c r="P2041" s="61">
        <f t="shared" si="125"/>
        <v>0.74975252725452535</v>
      </c>
      <c r="Q2041" s="62">
        <f t="shared" si="126"/>
        <v>0.67912477371218227</v>
      </c>
      <c r="R2041" s="62">
        <f t="shared" si="127"/>
        <v>1</v>
      </c>
    </row>
    <row r="2042" spans="1:18" x14ac:dyDescent="0.3">
      <c r="A2042" s="60">
        <v>42394</v>
      </c>
      <c r="B2042" s="48">
        <v>0</v>
      </c>
      <c r="C2042" s="48">
        <v>7468.75</v>
      </c>
      <c r="D2042" s="48">
        <v>7487.1499020000001</v>
      </c>
      <c r="E2042" s="48">
        <v>7421.2001950000003</v>
      </c>
      <c r="F2042" s="48">
        <v>7436.1499020000001</v>
      </c>
      <c r="G2042" s="48">
        <v>163200</v>
      </c>
      <c r="H2042" s="48">
        <f t="shared" si="124"/>
        <v>7448.1666663333335</v>
      </c>
      <c r="I2042" s="48">
        <v>0</v>
      </c>
      <c r="J2042" s="48">
        <v>-1</v>
      </c>
      <c r="K2042" s="48">
        <v>0</v>
      </c>
      <c r="L2042" s="48">
        <v>1</v>
      </c>
      <c r="M2042">
        <v>7427.8099122000012</v>
      </c>
      <c r="N2042">
        <v>7601.2624512500015</v>
      </c>
      <c r="O2042" s="48">
        <v>0</v>
      </c>
      <c r="P2042" s="61">
        <f t="shared" si="125"/>
        <v>0.52747385074804631</v>
      </c>
      <c r="Q2042" s="62">
        <f t="shared" si="126"/>
        <v>0.62889373529228609</v>
      </c>
      <c r="R2042" s="62">
        <f t="shared" si="127"/>
        <v>1</v>
      </c>
    </row>
    <row r="2043" spans="1:18" x14ac:dyDescent="0.3">
      <c r="A2043" s="60">
        <v>42396</v>
      </c>
      <c r="B2043" s="48">
        <v>0</v>
      </c>
      <c r="C2043" s="48">
        <v>7469.6000979999999</v>
      </c>
      <c r="D2043" s="48">
        <v>7477.8999020000001</v>
      </c>
      <c r="E2043" s="48">
        <v>7419.7001950000003</v>
      </c>
      <c r="F2043" s="48">
        <v>7437.75</v>
      </c>
      <c r="G2043" s="48">
        <v>187600</v>
      </c>
      <c r="H2043" s="48">
        <f t="shared" si="124"/>
        <v>7445.1166990000011</v>
      </c>
      <c r="I2043" s="48">
        <v>0</v>
      </c>
      <c r="J2043" s="48">
        <v>-1</v>
      </c>
      <c r="K2043" s="48">
        <v>1</v>
      </c>
      <c r="L2043" s="48">
        <v>0</v>
      </c>
      <c r="M2043">
        <v>7420.5549316999995</v>
      </c>
      <c r="N2043">
        <v>7576.8924561500007</v>
      </c>
      <c r="O2043" s="48">
        <v>0</v>
      </c>
      <c r="P2043" s="61">
        <f t="shared" si="125"/>
        <v>0.52445472401296889</v>
      </c>
      <c r="Q2043" s="62">
        <f t="shared" si="126"/>
        <v>0.62818883838459494</v>
      </c>
      <c r="R2043" s="62">
        <f t="shared" si="127"/>
        <v>1</v>
      </c>
    </row>
    <row r="2044" spans="1:18" x14ac:dyDescent="0.3">
      <c r="A2044" s="60">
        <v>42397</v>
      </c>
      <c r="B2044" s="48">
        <v>0</v>
      </c>
      <c r="C2044" s="48">
        <v>7426.5</v>
      </c>
      <c r="D2044" s="48">
        <v>7468.8500979999999</v>
      </c>
      <c r="E2044" s="48">
        <v>7409.6000979999999</v>
      </c>
      <c r="F2044" s="48">
        <v>7424.6499020000001</v>
      </c>
      <c r="G2044" s="48">
        <v>274500</v>
      </c>
      <c r="H2044" s="48">
        <f t="shared" si="124"/>
        <v>7434.3666993333327</v>
      </c>
      <c r="I2044" s="48">
        <v>0</v>
      </c>
      <c r="J2044" s="48">
        <v>-1</v>
      </c>
      <c r="K2044" s="48">
        <v>1</v>
      </c>
      <c r="L2044" s="48">
        <v>0</v>
      </c>
      <c r="M2044">
        <v>7406.7799316999999</v>
      </c>
      <c r="N2044">
        <v>7551.6774415000009</v>
      </c>
      <c r="O2044" s="48">
        <v>0</v>
      </c>
      <c r="P2044" s="61">
        <f t="shared" si="125"/>
        <v>0.5660287599588133</v>
      </c>
      <c r="Q2044" s="62">
        <f t="shared" si="126"/>
        <v>0.63784632819990139</v>
      </c>
      <c r="R2044" s="62">
        <f t="shared" si="127"/>
        <v>1</v>
      </c>
    </row>
    <row r="2045" spans="1:18" x14ac:dyDescent="0.3">
      <c r="A2045" s="60">
        <v>42398</v>
      </c>
      <c r="B2045" s="48">
        <v>0</v>
      </c>
      <c r="C2045" s="48">
        <v>7413.3500979999999</v>
      </c>
      <c r="D2045" s="48">
        <v>7575.6499020000001</v>
      </c>
      <c r="E2045" s="48">
        <v>7402.7998049999997</v>
      </c>
      <c r="F2045" s="48">
        <v>7563.5498049999997</v>
      </c>
      <c r="G2045" s="48">
        <v>298700</v>
      </c>
      <c r="H2045" s="48">
        <f t="shared" si="124"/>
        <v>7513.9998373333328</v>
      </c>
      <c r="I2045" s="48">
        <v>1</v>
      </c>
      <c r="J2045" s="48">
        <v>-1</v>
      </c>
      <c r="K2045" s="48">
        <v>0</v>
      </c>
      <c r="L2045" s="48">
        <v>0</v>
      </c>
      <c r="M2045">
        <v>7409.4549317000001</v>
      </c>
      <c r="N2045">
        <v>7535.0424317500001</v>
      </c>
      <c r="O2045" s="48">
        <v>0</v>
      </c>
      <c r="P2045" s="61">
        <f t="shared" si="125"/>
        <v>0.92413540958842066</v>
      </c>
      <c r="Q2045" s="62">
        <f t="shared" si="126"/>
        <v>0.71588397404657411</v>
      </c>
      <c r="R2045" s="62">
        <f t="shared" si="127"/>
        <v>1</v>
      </c>
    </row>
    <row r="2046" spans="1:18" x14ac:dyDescent="0.3">
      <c r="A2046" s="60">
        <v>42401</v>
      </c>
      <c r="B2046" s="48">
        <v>0</v>
      </c>
      <c r="C2046" s="48">
        <v>7589.5</v>
      </c>
      <c r="D2046" s="48">
        <v>7600.4501950000003</v>
      </c>
      <c r="E2046" s="48">
        <v>7541.25</v>
      </c>
      <c r="F2046" s="48">
        <v>7555.9501950000003</v>
      </c>
      <c r="G2046" s="48">
        <v>200400</v>
      </c>
      <c r="H2046" s="48">
        <f t="shared" si="124"/>
        <v>7565.8834633333345</v>
      </c>
      <c r="I2046" s="48">
        <v>0</v>
      </c>
      <c r="J2046" s="48">
        <v>-1</v>
      </c>
      <c r="K2046" s="48">
        <v>0</v>
      </c>
      <c r="L2046" s="48">
        <v>1</v>
      </c>
      <c r="M2046">
        <v>7421.2699706999992</v>
      </c>
      <c r="N2046">
        <v>7515.5224365999993</v>
      </c>
      <c r="O2046" s="48">
        <v>0</v>
      </c>
      <c r="P2046" s="61">
        <f t="shared" si="125"/>
        <v>0.51576435534193954</v>
      </c>
      <c r="Q2046" s="62">
        <f t="shared" si="126"/>
        <v>0.62615679872202057</v>
      </c>
      <c r="R2046" s="62">
        <f t="shared" si="127"/>
        <v>1</v>
      </c>
    </row>
    <row r="2047" spans="1:18" x14ac:dyDescent="0.3">
      <c r="A2047" s="60">
        <v>42402</v>
      </c>
      <c r="B2047" s="48">
        <v>0</v>
      </c>
      <c r="C2047" s="48">
        <v>7566.6499020000001</v>
      </c>
      <c r="D2047" s="48">
        <v>7576.2998049999997</v>
      </c>
      <c r="E2047" s="48">
        <v>7428.0498049999997</v>
      </c>
      <c r="F2047" s="48">
        <v>7455.5498049999997</v>
      </c>
      <c r="G2047" s="48">
        <v>230200</v>
      </c>
      <c r="H2047" s="48">
        <f t="shared" si="124"/>
        <v>7486.6331383333336</v>
      </c>
      <c r="I2047" s="48">
        <v>0</v>
      </c>
      <c r="J2047" s="48">
        <v>-1</v>
      </c>
      <c r="K2047" s="48">
        <v>1</v>
      </c>
      <c r="L2047" s="48">
        <v>0</v>
      </c>
      <c r="M2047">
        <v>7431.7249512000008</v>
      </c>
      <c r="N2047">
        <v>7498.7349365999999</v>
      </c>
      <c r="O2047" s="48">
        <v>0</v>
      </c>
      <c r="P2047" s="61">
        <f t="shared" si="125"/>
        <v>0.30889855065256727</v>
      </c>
      <c r="Q2047" s="62">
        <f t="shared" si="126"/>
        <v>0.57661638709802188</v>
      </c>
      <c r="R2047" s="62">
        <f t="shared" si="127"/>
        <v>1</v>
      </c>
    </row>
    <row r="2048" spans="1:18" x14ac:dyDescent="0.3">
      <c r="A2048" s="60">
        <v>42403</v>
      </c>
      <c r="B2048" s="48">
        <v>0</v>
      </c>
      <c r="C2048" s="48">
        <v>7392.4501950000003</v>
      </c>
      <c r="D2048" s="48">
        <v>7419.3999020000001</v>
      </c>
      <c r="E2048" s="48">
        <v>7350.2998049999997</v>
      </c>
      <c r="F2048" s="48">
        <v>7361.7998049999997</v>
      </c>
      <c r="G2048" s="48">
        <v>192000</v>
      </c>
      <c r="H2048" s="48">
        <f t="shared" si="124"/>
        <v>7377.1665039999998</v>
      </c>
      <c r="I2048" s="48">
        <v>0</v>
      </c>
      <c r="J2048" s="48">
        <v>-1</v>
      </c>
      <c r="K2048" s="48">
        <v>1</v>
      </c>
      <c r="L2048" s="48">
        <v>1</v>
      </c>
      <c r="M2048">
        <v>7424.3949219000006</v>
      </c>
      <c r="N2048">
        <v>7477.5924317500003</v>
      </c>
      <c r="O2048" s="48">
        <v>0</v>
      </c>
      <c r="P2048" s="61">
        <f t="shared" si="125"/>
        <v>0.52118152406149121</v>
      </c>
      <c r="Q2048" s="62">
        <f t="shared" si="126"/>
        <v>0.62742400462455594</v>
      </c>
      <c r="R2048" s="62">
        <f t="shared" si="127"/>
        <v>1</v>
      </c>
    </row>
    <row r="2049" spans="1:18" x14ac:dyDescent="0.3">
      <c r="A2049" s="60">
        <v>42404</v>
      </c>
      <c r="B2049" s="48">
        <v>0</v>
      </c>
      <c r="C2049" s="48">
        <v>7411.4501950000003</v>
      </c>
      <c r="D2049" s="48">
        <v>7457.0498049999997</v>
      </c>
      <c r="E2049" s="48">
        <v>7365.9501950000003</v>
      </c>
      <c r="F2049" s="48">
        <v>7404</v>
      </c>
      <c r="G2049" s="48">
        <v>222700</v>
      </c>
      <c r="H2049" s="48">
        <f t="shared" si="124"/>
        <v>7409</v>
      </c>
      <c r="I2049" s="48">
        <v>0</v>
      </c>
      <c r="J2049" s="48">
        <v>-1</v>
      </c>
      <c r="K2049" s="48">
        <v>0</v>
      </c>
      <c r="L2049" s="48">
        <v>0</v>
      </c>
      <c r="M2049">
        <v>7433.8649414000001</v>
      </c>
      <c r="N2049">
        <v>7460.7424317499999</v>
      </c>
      <c r="O2049" s="48">
        <v>0</v>
      </c>
      <c r="P2049" s="61">
        <f t="shared" si="125"/>
        <v>0.56766335098436516</v>
      </c>
      <c r="Q2049" s="62">
        <f t="shared" si="126"/>
        <v>0.63822383095091972</v>
      </c>
      <c r="R2049" s="62">
        <f t="shared" si="127"/>
        <v>1</v>
      </c>
    </row>
    <row r="2050" spans="1:18" x14ac:dyDescent="0.3">
      <c r="A2050" s="60">
        <v>42405</v>
      </c>
      <c r="B2050" s="48">
        <v>0</v>
      </c>
      <c r="C2050" s="48">
        <v>7418.25</v>
      </c>
      <c r="D2050" s="48">
        <v>7503.1499020000001</v>
      </c>
      <c r="E2050" s="48">
        <v>7406.6499020000001</v>
      </c>
      <c r="F2050" s="48">
        <v>7489.1000979999999</v>
      </c>
      <c r="G2050" s="48">
        <v>249800</v>
      </c>
      <c r="H2050" s="48">
        <f t="shared" si="124"/>
        <v>7466.2999673333334</v>
      </c>
      <c r="I2050" s="48">
        <v>1</v>
      </c>
      <c r="J2050" s="48">
        <v>-1</v>
      </c>
      <c r="K2050" s="48">
        <v>0</v>
      </c>
      <c r="L2050" s="48">
        <v>0</v>
      </c>
      <c r="M2050">
        <v>7455.0949706999991</v>
      </c>
      <c r="N2050">
        <v>7456.7824464000005</v>
      </c>
      <c r="O2050" s="48">
        <v>0</v>
      </c>
      <c r="P2050" s="61">
        <f t="shared" si="125"/>
        <v>0.75188887782404845</v>
      </c>
      <c r="Q2050" s="62">
        <f t="shared" si="126"/>
        <v>0.67959013682504854</v>
      </c>
      <c r="R2050" s="62">
        <f t="shared" si="127"/>
        <v>1</v>
      </c>
    </row>
    <row r="2051" spans="1:18" x14ac:dyDescent="0.3">
      <c r="A2051" s="60">
        <v>42408</v>
      </c>
      <c r="B2051" s="48">
        <v>1</v>
      </c>
      <c r="C2051" s="48">
        <v>7489.7001950000003</v>
      </c>
      <c r="D2051" s="48">
        <v>7512.5498049999997</v>
      </c>
      <c r="E2051" s="48">
        <v>7363.2001950000003</v>
      </c>
      <c r="F2051" s="48">
        <v>7387.25</v>
      </c>
      <c r="G2051" s="48">
        <v>171500</v>
      </c>
      <c r="H2051" s="48">
        <f t="shared" si="124"/>
        <v>7421</v>
      </c>
      <c r="I2051" s="48">
        <v>0</v>
      </c>
      <c r="J2051" s="48">
        <v>-1</v>
      </c>
      <c r="K2051" s="48">
        <v>1</v>
      </c>
      <c r="L2051" s="48">
        <v>1</v>
      </c>
      <c r="M2051">
        <v>7451.5749512000011</v>
      </c>
      <c r="N2051">
        <v>7446.0774415000005</v>
      </c>
      <c r="O2051" s="48">
        <v>1</v>
      </c>
      <c r="P2051" s="61">
        <f t="shared" si="125"/>
        <v>0.34552184203519337</v>
      </c>
      <c r="Q2051" s="62">
        <f t="shared" si="126"/>
        <v>0.58553121770623662</v>
      </c>
      <c r="R2051" s="62">
        <f t="shared" si="127"/>
        <v>1</v>
      </c>
    </row>
    <row r="2052" spans="1:18" x14ac:dyDescent="0.3">
      <c r="A2052" s="60">
        <v>42409</v>
      </c>
      <c r="B2052" s="48">
        <v>0</v>
      </c>
      <c r="C2052" s="48">
        <v>7303.9501950000003</v>
      </c>
      <c r="D2052" s="48">
        <v>7323.4501950000003</v>
      </c>
      <c r="E2052" s="48">
        <v>7275.1499020000001</v>
      </c>
      <c r="F2052" s="48">
        <v>7298.2001950000003</v>
      </c>
      <c r="G2052" s="48">
        <v>212100</v>
      </c>
      <c r="H2052" s="48">
        <f t="shared" si="124"/>
        <v>7298.9334306666669</v>
      </c>
      <c r="I2052" s="48">
        <v>0</v>
      </c>
      <c r="J2052" s="48">
        <v>-1</v>
      </c>
      <c r="K2052" s="48">
        <v>1</v>
      </c>
      <c r="L2052" s="48">
        <v>0</v>
      </c>
      <c r="M2052">
        <v>7437.7799805000004</v>
      </c>
      <c r="N2052">
        <v>7432.7949463500017</v>
      </c>
      <c r="O2052" s="48">
        <v>1</v>
      </c>
      <c r="P2052" s="61">
        <f t="shared" si="125"/>
        <v>0.58069050895763163</v>
      </c>
      <c r="Q2052" s="62">
        <f t="shared" si="126"/>
        <v>0.6412262769552709</v>
      </c>
      <c r="R2052" s="62">
        <f t="shared" si="127"/>
        <v>1</v>
      </c>
    </row>
    <row r="2053" spans="1:18" x14ac:dyDescent="0.3">
      <c r="A2053" s="60">
        <v>42410</v>
      </c>
      <c r="B2053" s="48">
        <v>0</v>
      </c>
      <c r="C2053" s="48">
        <v>7264.2998049999997</v>
      </c>
      <c r="D2053" s="48">
        <v>7271.8500979999999</v>
      </c>
      <c r="E2053" s="48">
        <v>7177.75</v>
      </c>
      <c r="F2053" s="48">
        <v>7215.7001950000003</v>
      </c>
      <c r="G2053" s="48">
        <v>246900</v>
      </c>
      <c r="H2053" s="48">
        <f t="shared" ref="H2053:H2116" si="128">AVERAGE(D2053,E2053,F2053)</f>
        <v>7221.7667643333334</v>
      </c>
      <c r="I2053" s="48">
        <v>0</v>
      </c>
      <c r="J2053" s="48">
        <v>-1</v>
      </c>
      <c r="K2053" s="48">
        <v>1</v>
      </c>
      <c r="L2053" s="48">
        <v>0</v>
      </c>
      <c r="M2053">
        <v>7415.5749999999998</v>
      </c>
      <c r="N2053">
        <v>7418.0649658500015</v>
      </c>
      <c r="O2053" s="48">
        <v>0</v>
      </c>
      <c r="P2053" s="61">
        <f t="shared" si="125"/>
        <v>0.46368401969549539</v>
      </c>
      <c r="Q2053" s="62">
        <f t="shared" si="126"/>
        <v>0.61388776330914285</v>
      </c>
      <c r="R2053" s="62">
        <f t="shared" si="127"/>
        <v>1</v>
      </c>
    </row>
    <row r="2054" spans="1:18" x14ac:dyDescent="0.3">
      <c r="A2054" s="60">
        <v>42411</v>
      </c>
      <c r="B2054" s="48">
        <v>0</v>
      </c>
      <c r="C2054" s="48">
        <v>7203.6000979999999</v>
      </c>
      <c r="D2054" s="48">
        <v>7208.6499020000001</v>
      </c>
      <c r="E2054" s="48">
        <v>6959.9501950000003</v>
      </c>
      <c r="F2054" s="48">
        <v>6976.3500979999999</v>
      </c>
      <c r="G2054" s="48">
        <v>292300</v>
      </c>
      <c r="H2054" s="48">
        <f t="shared" si="128"/>
        <v>7048.3167316666668</v>
      </c>
      <c r="I2054" s="48">
        <v>0</v>
      </c>
      <c r="J2054" s="48">
        <v>-1</v>
      </c>
      <c r="K2054" s="48">
        <v>1</v>
      </c>
      <c r="L2054" s="48">
        <v>0</v>
      </c>
      <c r="M2054">
        <v>7370.7450195999991</v>
      </c>
      <c r="N2054">
        <v>7388.7624756500009</v>
      </c>
      <c r="O2054" s="48">
        <v>0</v>
      </c>
      <c r="P2054" s="61">
        <f t="shared" si="125"/>
        <v>-7.7988047928583271E-3</v>
      </c>
      <c r="Q2054" s="62">
        <f t="shared" si="126"/>
        <v>0.49805030868368122</v>
      </c>
      <c r="R2054" s="62">
        <f t="shared" si="127"/>
        <v>0</v>
      </c>
    </row>
    <row r="2055" spans="1:18" x14ac:dyDescent="0.3">
      <c r="A2055" s="60">
        <v>42412</v>
      </c>
      <c r="B2055" s="48">
        <v>0</v>
      </c>
      <c r="C2055" s="48">
        <v>7023.6499020000001</v>
      </c>
      <c r="D2055" s="48">
        <v>7034.7998049999997</v>
      </c>
      <c r="E2055" s="48">
        <v>6869</v>
      </c>
      <c r="F2055" s="48">
        <v>6980.9501950000003</v>
      </c>
      <c r="G2055" s="48">
        <v>333900</v>
      </c>
      <c r="H2055" s="48">
        <f t="shared" si="128"/>
        <v>6961.583333333333</v>
      </c>
      <c r="I2055" s="48">
        <v>0</v>
      </c>
      <c r="J2055" s="48">
        <v>-1</v>
      </c>
      <c r="K2055" s="48">
        <v>1</v>
      </c>
      <c r="L2055" s="48">
        <v>0</v>
      </c>
      <c r="M2055">
        <v>7312.4850585999984</v>
      </c>
      <c r="N2055">
        <v>7360.9699951500006</v>
      </c>
      <c r="O2055" s="48">
        <v>0</v>
      </c>
      <c r="P2055" s="61">
        <f t="shared" si="125"/>
        <v>0.45324658020010966</v>
      </c>
      <c r="Q2055" s="62">
        <f t="shared" si="126"/>
        <v>0.61141085963581765</v>
      </c>
      <c r="R2055" s="62">
        <f t="shared" si="127"/>
        <v>1</v>
      </c>
    </row>
    <row r="2056" spans="1:18" x14ac:dyDescent="0.3">
      <c r="A2056" s="60">
        <v>42415</v>
      </c>
      <c r="B2056" s="48">
        <v>0</v>
      </c>
      <c r="C2056" s="48">
        <v>7057.3500979999999</v>
      </c>
      <c r="D2056" s="48">
        <v>7182.7998049999997</v>
      </c>
      <c r="E2056" s="48">
        <v>7056.7998049999997</v>
      </c>
      <c r="F2056" s="48">
        <v>7162.9501950000003</v>
      </c>
      <c r="G2056" s="48">
        <v>354200</v>
      </c>
      <c r="H2056" s="48">
        <f t="shared" si="128"/>
        <v>7134.1832683333332</v>
      </c>
      <c r="I2056" s="48">
        <v>1</v>
      </c>
      <c r="J2056" s="48">
        <v>-1</v>
      </c>
      <c r="K2056" s="48">
        <v>0</v>
      </c>
      <c r="L2056" s="48">
        <v>0</v>
      </c>
      <c r="M2056">
        <v>7273.1850586</v>
      </c>
      <c r="N2056">
        <v>7347.2275146500006</v>
      </c>
      <c r="O2056" s="48">
        <v>0</v>
      </c>
      <c r="P2056" s="61">
        <f t="shared" si="125"/>
        <v>0.79872041272154348</v>
      </c>
      <c r="Q2056" s="62">
        <f t="shared" si="126"/>
        <v>0.68970069848503346</v>
      </c>
      <c r="R2056" s="62">
        <f t="shared" si="127"/>
        <v>1</v>
      </c>
    </row>
    <row r="2057" spans="1:18" x14ac:dyDescent="0.3">
      <c r="A2057" s="60">
        <v>42416</v>
      </c>
      <c r="B2057" s="48">
        <v>0</v>
      </c>
      <c r="C2057" s="48">
        <v>7201.25</v>
      </c>
      <c r="D2057" s="48">
        <v>7204.6499020000001</v>
      </c>
      <c r="E2057" s="48">
        <v>7037.7001950000003</v>
      </c>
      <c r="F2057" s="48">
        <v>7048.25</v>
      </c>
      <c r="G2057" s="48">
        <v>253800</v>
      </c>
      <c r="H2057" s="48">
        <f t="shared" si="128"/>
        <v>7096.8666990000011</v>
      </c>
      <c r="I2057" s="48">
        <v>0</v>
      </c>
      <c r="J2057" s="48">
        <v>-1</v>
      </c>
      <c r="K2057" s="48">
        <v>1</v>
      </c>
      <c r="L2057" s="48">
        <v>1</v>
      </c>
      <c r="M2057">
        <v>7232.4550780999998</v>
      </c>
      <c r="N2057">
        <v>7332.0900146500007</v>
      </c>
      <c r="O2057" s="48">
        <v>0</v>
      </c>
      <c r="P2057" s="61">
        <f t="shared" si="125"/>
        <v>0.19419744438936459</v>
      </c>
      <c r="Q2057" s="62">
        <f t="shared" si="126"/>
        <v>0.54839735724032546</v>
      </c>
      <c r="R2057" s="62">
        <f t="shared" si="127"/>
        <v>1</v>
      </c>
    </row>
    <row r="2058" spans="1:18" x14ac:dyDescent="0.3">
      <c r="A2058" s="60">
        <v>42417</v>
      </c>
      <c r="B2058" s="48">
        <v>1</v>
      </c>
      <c r="C2058" s="48">
        <v>7058.8500979999999</v>
      </c>
      <c r="D2058" s="48">
        <v>7123.7001950000003</v>
      </c>
      <c r="E2058" s="48">
        <v>6960.6499020000001</v>
      </c>
      <c r="F2058" s="48">
        <v>7108.4501950000003</v>
      </c>
      <c r="G2058" s="48">
        <v>260000</v>
      </c>
      <c r="H2058" s="48">
        <f t="shared" si="128"/>
        <v>7064.266764</v>
      </c>
      <c r="I2058" s="48">
        <v>1</v>
      </c>
      <c r="J2058" s="48">
        <v>-1</v>
      </c>
      <c r="K2058" s="48">
        <v>1</v>
      </c>
      <c r="L2058" s="48">
        <v>0</v>
      </c>
      <c r="M2058">
        <v>7207.1201170999993</v>
      </c>
      <c r="N2058">
        <v>7315.7575194999999</v>
      </c>
      <c r="O2058" s="48">
        <v>0</v>
      </c>
      <c r="P2058" s="61">
        <f t="shared" si="125"/>
        <v>0.70062101143111222</v>
      </c>
      <c r="Q2058" s="62">
        <f t="shared" si="126"/>
        <v>0.66832544401313498</v>
      </c>
      <c r="R2058" s="62">
        <f t="shared" si="127"/>
        <v>1</v>
      </c>
    </row>
    <row r="2059" spans="1:18" x14ac:dyDescent="0.3">
      <c r="A2059" s="60">
        <v>42418</v>
      </c>
      <c r="B2059" s="48">
        <v>1</v>
      </c>
      <c r="C2059" s="48">
        <v>7177.3999020000001</v>
      </c>
      <c r="D2059" s="48">
        <v>7215.1000979999999</v>
      </c>
      <c r="E2059" s="48">
        <v>7127.8500979999999</v>
      </c>
      <c r="F2059" s="48">
        <v>7191.75</v>
      </c>
      <c r="G2059" s="48">
        <v>246700</v>
      </c>
      <c r="H2059" s="48">
        <f t="shared" si="128"/>
        <v>7178.2333986666663</v>
      </c>
      <c r="I2059" s="48">
        <v>1</v>
      </c>
      <c r="J2059" s="48">
        <v>-1</v>
      </c>
      <c r="K2059" s="48">
        <v>0</v>
      </c>
      <c r="L2059" s="48">
        <v>1</v>
      </c>
      <c r="M2059">
        <v>7185.895117099999</v>
      </c>
      <c r="N2059">
        <v>7309.8800292499991</v>
      </c>
      <c r="O2059" s="48">
        <v>0</v>
      </c>
      <c r="P2059" s="61">
        <f t="shared" si="125"/>
        <v>0.61825305220259053</v>
      </c>
      <c r="Q2059" s="62">
        <f t="shared" si="126"/>
        <v>0.64982112837973094</v>
      </c>
      <c r="R2059" s="62">
        <f t="shared" si="127"/>
        <v>1</v>
      </c>
    </row>
    <row r="2060" spans="1:18" x14ac:dyDescent="0.3">
      <c r="A2060" s="60">
        <v>42419</v>
      </c>
      <c r="B2060" s="48">
        <v>1</v>
      </c>
      <c r="C2060" s="48">
        <v>7170.5498049999997</v>
      </c>
      <c r="D2060" s="48">
        <v>7226.8500979999999</v>
      </c>
      <c r="E2060" s="48">
        <v>7145.9501950000003</v>
      </c>
      <c r="F2060" s="48">
        <v>7210.75</v>
      </c>
      <c r="G2060" s="48">
        <v>192300</v>
      </c>
      <c r="H2060" s="48">
        <f t="shared" si="128"/>
        <v>7194.5167643333334</v>
      </c>
      <c r="I2060" s="48">
        <v>1</v>
      </c>
      <c r="J2060" s="48">
        <v>-1</v>
      </c>
      <c r="K2060" s="48">
        <v>0</v>
      </c>
      <c r="L2060" s="48">
        <v>1</v>
      </c>
      <c r="M2060">
        <v>7158.0601072999998</v>
      </c>
      <c r="N2060">
        <v>7306.5775389999999</v>
      </c>
      <c r="O2060" s="48">
        <v>0</v>
      </c>
      <c r="P2060" s="61">
        <f t="shared" si="125"/>
        <v>0.69663686960368687</v>
      </c>
      <c r="Q2060" s="62">
        <f t="shared" si="126"/>
        <v>0.66744170156250748</v>
      </c>
      <c r="R2060" s="62">
        <f t="shared" si="127"/>
        <v>1</v>
      </c>
    </row>
    <row r="2061" spans="1:18" x14ac:dyDescent="0.3">
      <c r="A2061" s="60">
        <v>42422</v>
      </c>
      <c r="B2061" s="48">
        <v>1</v>
      </c>
      <c r="C2061" s="48">
        <v>7208.8500979999999</v>
      </c>
      <c r="D2061" s="48">
        <v>7252.3999020000001</v>
      </c>
      <c r="E2061" s="48">
        <v>7200.7001950000003</v>
      </c>
      <c r="F2061" s="48">
        <v>7234.5498049999997</v>
      </c>
      <c r="G2061" s="48">
        <v>154400</v>
      </c>
      <c r="H2061" s="48">
        <f t="shared" si="128"/>
        <v>7229.2166340000003</v>
      </c>
      <c r="I2061" s="48">
        <v>1</v>
      </c>
      <c r="J2061" s="48">
        <v>-1</v>
      </c>
      <c r="K2061" s="48">
        <v>0</v>
      </c>
      <c r="L2061" s="48">
        <v>1</v>
      </c>
      <c r="M2061">
        <v>7142.7900878</v>
      </c>
      <c r="N2061">
        <v>7297.1825195000001</v>
      </c>
      <c r="O2061" s="48">
        <v>0</v>
      </c>
      <c r="P2061" s="61">
        <f t="shared" si="125"/>
        <v>0.67320858302569553</v>
      </c>
      <c r="Q2061" s="62">
        <f t="shared" si="126"/>
        <v>0.6622212418967649</v>
      </c>
      <c r="R2061" s="62">
        <f t="shared" si="127"/>
        <v>1</v>
      </c>
    </row>
    <row r="2062" spans="1:18" x14ac:dyDescent="0.3">
      <c r="A2062" s="60">
        <v>42423</v>
      </c>
      <c r="B2062" s="48">
        <v>0</v>
      </c>
      <c r="C2062" s="48">
        <v>7240.2998049999997</v>
      </c>
      <c r="D2062" s="48">
        <v>7241.7001950000003</v>
      </c>
      <c r="E2062" s="48">
        <v>7090.7001950000003</v>
      </c>
      <c r="F2062" s="48">
        <v>7109.5498049999997</v>
      </c>
      <c r="G2062" s="48">
        <v>194400</v>
      </c>
      <c r="H2062" s="48">
        <f t="shared" si="128"/>
        <v>7147.3167316666668</v>
      </c>
      <c r="I2062" s="48">
        <v>0</v>
      </c>
      <c r="J2062" s="48">
        <v>-1</v>
      </c>
      <c r="K2062" s="48">
        <v>1</v>
      </c>
      <c r="L2062" s="48">
        <v>0</v>
      </c>
      <c r="M2062">
        <v>7123.9250488000007</v>
      </c>
      <c r="N2062">
        <v>7280.8525146499978</v>
      </c>
      <c r="O2062" s="48">
        <v>0</v>
      </c>
      <c r="P2062" s="61">
        <f t="shared" si="125"/>
        <v>0.27030624624074462</v>
      </c>
      <c r="Q2062" s="62">
        <f t="shared" si="126"/>
        <v>0.56716808642574446</v>
      </c>
      <c r="R2062" s="62">
        <f t="shared" si="127"/>
        <v>1</v>
      </c>
    </row>
    <row r="2063" spans="1:18" x14ac:dyDescent="0.3">
      <c r="A2063" s="60">
        <v>42424</v>
      </c>
      <c r="B2063" s="48">
        <v>0</v>
      </c>
      <c r="C2063" s="48">
        <v>7075</v>
      </c>
      <c r="D2063" s="48">
        <v>7090.7998049999997</v>
      </c>
      <c r="E2063" s="48">
        <v>7009.75</v>
      </c>
      <c r="F2063" s="48">
        <v>7018.7001950000003</v>
      </c>
      <c r="G2063" s="48">
        <v>199700</v>
      </c>
      <c r="H2063" s="48">
        <f t="shared" si="128"/>
        <v>7039.75</v>
      </c>
      <c r="I2063" s="48">
        <v>0</v>
      </c>
      <c r="J2063" s="48">
        <v>-1</v>
      </c>
      <c r="K2063" s="48">
        <v>1</v>
      </c>
      <c r="L2063" s="48">
        <v>0</v>
      </c>
      <c r="M2063">
        <v>7104.2250488000009</v>
      </c>
      <c r="N2063">
        <v>7259.9000243999999</v>
      </c>
      <c r="O2063" s="48">
        <v>0</v>
      </c>
      <c r="P2063" s="61">
        <f t="shared" si="125"/>
        <v>0.45482518499916874</v>
      </c>
      <c r="Q2063" s="62">
        <f t="shared" si="126"/>
        <v>0.61178585056458579</v>
      </c>
      <c r="R2063" s="62">
        <f t="shared" si="127"/>
        <v>1</v>
      </c>
    </row>
    <row r="2064" spans="1:18" x14ac:dyDescent="0.3">
      <c r="A2064" s="60">
        <v>42425</v>
      </c>
      <c r="B2064" s="48">
        <v>0</v>
      </c>
      <c r="C2064" s="48">
        <v>7029.8500979999999</v>
      </c>
      <c r="D2064" s="48">
        <v>7034.2001950000003</v>
      </c>
      <c r="E2064" s="48">
        <v>6961.3999020000001</v>
      </c>
      <c r="F2064" s="48">
        <v>6970.6000979999999</v>
      </c>
      <c r="G2064" s="48">
        <v>283100</v>
      </c>
      <c r="H2064" s="48">
        <f t="shared" si="128"/>
        <v>6988.7333983333338</v>
      </c>
      <c r="I2064" s="48">
        <v>0</v>
      </c>
      <c r="J2064" s="48">
        <v>-1</v>
      </c>
      <c r="K2064" s="48">
        <v>1</v>
      </c>
      <c r="L2064" s="48">
        <v>0</v>
      </c>
      <c r="M2064">
        <v>7103.6500488000001</v>
      </c>
      <c r="N2064">
        <v>7237.1975341999987</v>
      </c>
      <c r="O2064" s="48">
        <v>0</v>
      </c>
      <c r="P2064" s="61">
        <f t="shared" si="125"/>
        <v>0.42428103299479053</v>
      </c>
      <c r="Q2064" s="62">
        <f t="shared" si="126"/>
        <v>0.60450720826705151</v>
      </c>
      <c r="R2064" s="62">
        <f t="shared" si="127"/>
        <v>1</v>
      </c>
    </row>
    <row r="2065" spans="1:18" x14ac:dyDescent="0.3">
      <c r="A2065" s="60">
        <v>42426</v>
      </c>
      <c r="B2065" s="48">
        <v>0</v>
      </c>
      <c r="C2065" s="48">
        <v>7039.2998049999997</v>
      </c>
      <c r="D2065" s="48">
        <v>7052.8999020000001</v>
      </c>
      <c r="E2065" s="48">
        <v>6985.1000979999999</v>
      </c>
      <c r="F2065" s="48">
        <v>7029.75</v>
      </c>
      <c r="G2065" s="48">
        <v>206700</v>
      </c>
      <c r="H2065" s="48">
        <f t="shared" si="128"/>
        <v>7022.583333333333</v>
      </c>
      <c r="I2065" s="48">
        <v>0</v>
      </c>
      <c r="J2065" s="48">
        <v>-1</v>
      </c>
      <c r="K2065" s="48">
        <v>0</v>
      </c>
      <c r="L2065" s="48">
        <v>1</v>
      </c>
      <c r="M2065">
        <v>7108.5300293000009</v>
      </c>
      <c r="N2065">
        <v>7210.5075439499997</v>
      </c>
      <c r="O2065" s="48">
        <v>0</v>
      </c>
      <c r="P2065" s="61">
        <f t="shared" si="125"/>
        <v>0.57407522687277568</v>
      </c>
      <c r="Q2065" s="62">
        <f t="shared" si="126"/>
        <v>0.6397029797299576</v>
      </c>
      <c r="R2065" s="62">
        <f t="shared" si="127"/>
        <v>1</v>
      </c>
    </row>
    <row r="2066" spans="1:18" x14ac:dyDescent="0.3">
      <c r="A2066" s="60">
        <v>42429</v>
      </c>
      <c r="B2066" s="48">
        <v>0</v>
      </c>
      <c r="C2066" s="48">
        <v>7050.4501950000003</v>
      </c>
      <c r="D2066" s="48">
        <v>7094.6000979999999</v>
      </c>
      <c r="E2066" s="48">
        <v>6825.7998049999997</v>
      </c>
      <c r="F2066" s="48">
        <v>6987.0498049999997</v>
      </c>
      <c r="G2066" s="48">
        <v>473400</v>
      </c>
      <c r="H2066" s="48">
        <f t="shared" si="128"/>
        <v>6969.149902666667</v>
      </c>
      <c r="I2066" s="48">
        <v>0</v>
      </c>
      <c r="J2066" s="48">
        <v>-1</v>
      </c>
      <c r="K2066" s="48">
        <v>1</v>
      </c>
      <c r="L2066" s="48">
        <v>0</v>
      </c>
      <c r="M2066">
        <v>7090.9399902999994</v>
      </c>
      <c r="N2066">
        <v>7182.0625244499988</v>
      </c>
      <c r="O2066" s="48">
        <v>0</v>
      </c>
      <c r="P2066" s="61">
        <f t="shared" si="125"/>
        <v>0.35136564410255472</v>
      </c>
      <c r="Q2066" s="62">
        <f t="shared" si="126"/>
        <v>0.58694870483478268</v>
      </c>
      <c r="R2066" s="62">
        <f t="shared" si="127"/>
        <v>1</v>
      </c>
    </row>
    <row r="2067" spans="1:18" x14ac:dyDescent="0.3">
      <c r="A2067" s="60">
        <v>42430</v>
      </c>
      <c r="B2067" s="48">
        <v>1</v>
      </c>
      <c r="C2067" s="48">
        <v>7038.25</v>
      </c>
      <c r="D2067" s="48">
        <v>7235.5</v>
      </c>
      <c r="E2067" s="48">
        <v>7035.1000979999999</v>
      </c>
      <c r="F2067" s="48">
        <v>7222.2998049999997</v>
      </c>
      <c r="G2067" s="48">
        <v>275100</v>
      </c>
      <c r="H2067" s="48">
        <f t="shared" si="128"/>
        <v>7164.2999676666659</v>
      </c>
      <c r="I2067" s="48">
        <v>1</v>
      </c>
      <c r="J2067" s="48">
        <v>-1</v>
      </c>
      <c r="K2067" s="48">
        <v>0</v>
      </c>
      <c r="L2067" s="48">
        <v>1</v>
      </c>
      <c r="M2067">
        <v>7108.3449707999998</v>
      </c>
      <c r="N2067">
        <v>7170.4000244499985</v>
      </c>
      <c r="O2067" s="48">
        <v>0</v>
      </c>
      <c r="P2067" s="61">
        <f t="shared" si="125"/>
        <v>1.0094268491832485</v>
      </c>
      <c r="Q2067" s="62">
        <f t="shared" si="126"/>
        <v>0.73290796772180977</v>
      </c>
      <c r="R2067" s="62">
        <f t="shared" si="127"/>
        <v>1</v>
      </c>
    </row>
    <row r="2068" spans="1:18" x14ac:dyDescent="0.3">
      <c r="A2068" s="60">
        <v>42431</v>
      </c>
      <c r="B2068" s="48">
        <v>0</v>
      </c>
      <c r="C2068" s="48">
        <v>7321.7001950000003</v>
      </c>
      <c r="D2068" s="48">
        <v>7380.3500979999999</v>
      </c>
      <c r="E2068" s="48">
        <v>7308.1499020000001</v>
      </c>
      <c r="F2068" s="48">
        <v>7368.8500979999999</v>
      </c>
      <c r="G2068" s="48">
        <v>338500</v>
      </c>
      <c r="H2068" s="48">
        <f t="shared" si="128"/>
        <v>7352.4500326666666</v>
      </c>
      <c r="I2068" s="48">
        <v>1</v>
      </c>
      <c r="J2068" s="48">
        <v>-1</v>
      </c>
      <c r="K2068" s="48">
        <v>0</v>
      </c>
      <c r="L2068" s="48">
        <v>0</v>
      </c>
      <c r="M2068">
        <v>7134.3849610999996</v>
      </c>
      <c r="N2068">
        <v>7170.752539099999</v>
      </c>
      <c r="O2068" s="48">
        <v>0</v>
      </c>
      <c r="P2068" s="61">
        <f t="shared" si="125"/>
        <v>0.66921006339486622</v>
      </c>
      <c r="Q2068" s="62">
        <f t="shared" si="126"/>
        <v>0.66132625662221811</v>
      </c>
      <c r="R2068" s="62">
        <f t="shared" si="127"/>
        <v>1</v>
      </c>
    </row>
    <row r="2069" spans="1:18" x14ac:dyDescent="0.3">
      <c r="A2069" s="60">
        <v>42432</v>
      </c>
      <c r="B2069" s="48">
        <v>1</v>
      </c>
      <c r="C2069" s="48">
        <v>7429.5498049999997</v>
      </c>
      <c r="D2069" s="48">
        <v>7483.9501950000003</v>
      </c>
      <c r="E2069" s="48">
        <v>7406.0498049999997</v>
      </c>
      <c r="F2069" s="48">
        <v>7475.6000979999999</v>
      </c>
      <c r="G2069" s="48">
        <v>278600</v>
      </c>
      <c r="H2069" s="48">
        <f t="shared" si="128"/>
        <v>7455.2000326666666</v>
      </c>
      <c r="I2069" s="48">
        <v>1</v>
      </c>
      <c r="J2069" s="48">
        <v>-1</v>
      </c>
      <c r="K2069" s="48">
        <v>0</v>
      </c>
      <c r="L2069" s="48">
        <v>1</v>
      </c>
      <c r="M2069">
        <v>7162.7699709000008</v>
      </c>
      <c r="N2069">
        <v>7174.3325439999999</v>
      </c>
      <c r="O2069" s="48">
        <v>0</v>
      </c>
      <c r="P2069" s="61">
        <f t="shared" si="125"/>
        <v>0.68649776866443923</v>
      </c>
      <c r="Q2069" s="62">
        <f t="shared" si="126"/>
        <v>0.66518738563778856</v>
      </c>
      <c r="R2069" s="62">
        <f t="shared" si="127"/>
        <v>1</v>
      </c>
    </row>
    <row r="2070" spans="1:18" x14ac:dyDescent="0.3">
      <c r="A2070" s="60">
        <v>42433</v>
      </c>
      <c r="B2070" s="48">
        <v>0</v>
      </c>
      <c r="C2070" s="48">
        <v>7505.3999020000001</v>
      </c>
      <c r="D2070" s="48">
        <v>7505.8999020000001</v>
      </c>
      <c r="E2070" s="48">
        <v>7444.1000979999999</v>
      </c>
      <c r="F2070" s="48">
        <v>7485.3500979999999</v>
      </c>
      <c r="G2070" s="48">
        <v>281700</v>
      </c>
      <c r="H2070" s="48">
        <f t="shared" si="128"/>
        <v>7478.4500326666666</v>
      </c>
      <c r="I2070" s="48">
        <v>0</v>
      </c>
      <c r="J2070" s="48">
        <v>-1</v>
      </c>
      <c r="K2070" s="48">
        <v>0</v>
      </c>
      <c r="L2070" s="48">
        <v>0</v>
      </c>
      <c r="M2070">
        <v>7190.2299806999999</v>
      </c>
      <c r="N2070">
        <v>7174.1450439999999</v>
      </c>
      <c r="O2070" s="48">
        <v>1</v>
      </c>
      <c r="P2070" s="61">
        <f t="shared" si="125"/>
        <v>0.52859654921146593</v>
      </c>
      <c r="Q2070" s="62">
        <f t="shared" si="126"/>
        <v>0.6291557199115676</v>
      </c>
      <c r="R2070" s="62">
        <f t="shared" si="127"/>
        <v>1</v>
      </c>
    </row>
    <row r="2071" spans="1:18" x14ac:dyDescent="0.3">
      <c r="A2071" s="60">
        <v>42437</v>
      </c>
      <c r="B2071" s="48">
        <v>0</v>
      </c>
      <c r="C2071" s="48">
        <v>7486.3999020000001</v>
      </c>
      <c r="D2071" s="48">
        <v>7527.1499020000001</v>
      </c>
      <c r="E2071" s="48">
        <v>7442.1499020000001</v>
      </c>
      <c r="F2071" s="48">
        <v>7485.2998049999997</v>
      </c>
      <c r="G2071" s="48">
        <v>257000</v>
      </c>
      <c r="H2071" s="48">
        <f t="shared" si="128"/>
        <v>7484.8665363333339</v>
      </c>
      <c r="I2071" s="48">
        <v>0</v>
      </c>
      <c r="J2071" s="48">
        <v>-1</v>
      </c>
      <c r="K2071" s="48">
        <v>0</v>
      </c>
      <c r="L2071" s="48">
        <v>1</v>
      </c>
      <c r="M2071">
        <v>7215.3049807000007</v>
      </c>
      <c r="N2071">
        <v>7179.0475342499994</v>
      </c>
      <c r="O2071" s="48">
        <v>1</v>
      </c>
      <c r="P2071" s="61">
        <f t="shared" si="125"/>
        <v>0.57496013385132128</v>
      </c>
      <c r="Q2071" s="62">
        <f t="shared" si="126"/>
        <v>0.63990691058954885</v>
      </c>
      <c r="R2071" s="62">
        <f t="shared" si="127"/>
        <v>1</v>
      </c>
    </row>
    <row r="2072" spans="1:18" x14ac:dyDescent="0.3">
      <c r="A2072" s="60">
        <v>42438</v>
      </c>
      <c r="B2072" s="48">
        <v>1</v>
      </c>
      <c r="C2072" s="48">
        <v>7436.1000979999999</v>
      </c>
      <c r="D2072" s="48">
        <v>7539</v>
      </c>
      <c r="E2072" s="48">
        <v>7424.2998049999997</v>
      </c>
      <c r="F2072" s="48">
        <v>7531.7998049999997</v>
      </c>
      <c r="G2072" s="48">
        <v>245100</v>
      </c>
      <c r="H2072" s="48">
        <f t="shared" si="128"/>
        <v>7498.3665366666655</v>
      </c>
      <c r="I2072" s="48">
        <v>1</v>
      </c>
      <c r="J2072" s="48">
        <v>-1</v>
      </c>
      <c r="K2072" s="48">
        <v>0</v>
      </c>
      <c r="L2072" s="48">
        <v>1</v>
      </c>
      <c r="M2072">
        <v>7257.5299807000001</v>
      </c>
      <c r="N2072">
        <v>7190.7275147499986</v>
      </c>
      <c r="O2072" s="48">
        <v>1</v>
      </c>
      <c r="P2072" s="61">
        <f t="shared" si="125"/>
        <v>0.81356999362526194</v>
      </c>
      <c r="Q2072" s="62">
        <f t="shared" si="126"/>
        <v>0.69286972611319364</v>
      </c>
      <c r="R2072" s="62">
        <f t="shared" si="127"/>
        <v>1</v>
      </c>
    </row>
    <row r="2073" spans="1:18" x14ac:dyDescent="0.3">
      <c r="A2073" s="60">
        <v>42439</v>
      </c>
      <c r="B2073" s="48">
        <v>1</v>
      </c>
      <c r="C2073" s="48">
        <v>7545.3500979999999</v>
      </c>
      <c r="D2073" s="48">
        <v>7547.1000979999999</v>
      </c>
      <c r="E2073" s="48">
        <v>7447.3999020000001</v>
      </c>
      <c r="F2073" s="48">
        <v>7486.1499020000001</v>
      </c>
      <c r="G2073" s="48">
        <v>224700</v>
      </c>
      <c r="H2073" s="48">
        <f t="shared" si="128"/>
        <v>7493.5499673333334</v>
      </c>
      <c r="I2073" s="48">
        <v>0</v>
      </c>
      <c r="J2073" s="48">
        <v>-1</v>
      </c>
      <c r="K2073" s="48">
        <v>1</v>
      </c>
      <c r="L2073" s="48">
        <v>1</v>
      </c>
      <c r="M2073">
        <v>7304.2749514000006</v>
      </c>
      <c r="N2073">
        <v>7204.2500000999989</v>
      </c>
      <c r="O2073" s="48">
        <v>1</v>
      </c>
      <c r="P2073" s="61">
        <f t="shared" ref="P2073:P2136" si="129">$B$2+SUMPRODUCT($C$2:$G$2,C2073:G2073)</f>
        <v>0.44566349331053923</v>
      </c>
      <c r="Q2073" s="62">
        <f t="shared" ref="Q2073:Q2136" si="130">EXP(P2073)/(1+EXP(P2073))</f>
        <v>0.6096076973269523</v>
      </c>
      <c r="R2073" s="62">
        <f t="shared" ref="R2073:R2136" si="131">IF(Q2073&gt;0.5,1,0)</f>
        <v>1</v>
      </c>
    </row>
    <row r="2074" spans="1:18" x14ac:dyDescent="0.3">
      <c r="A2074" s="60">
        <v>42440</v>
      </c>
      <c r="B2074" s="48">
        <v>1</v>
      </c>
      <c r="C2074" s="48">
        <v>7484.8500979999999</v>
      </c>
      <c r="D2074" s="48">
        <v>7543.9501950000003</v>
      </c>
      <c r="E2074" s="48">
        <v>7460.6000979999999</v>
      </c>
      <c r="F2074" s="48">
        <v>7510.2001950000003</v>
      </c>
      <c r="G2074" s="48">
        <v>198700</v>
      </c>
      <c r="H2074" s="48">
        <f t="shared" si="128"/>
        <v>7504.9168293333341</v>
      </c>
      <c r="I2074" s="48">
        <v>1</v>
      </c>
      <c r="J2074" s="48">
        <v>-1</v>
      </c>
      <c r="K2074" s="48">
        <v>0</v>
      </c>
      <c r="L2074" s="48">
        <v>1</v>
      </c>
      <c r="M2074">
        <v>7358.2349611</v>
      </c>
      <c r="N2074">
        <v>7230.9425049500005</v>
      </c>
      <c r="O2074" s="48">
        <v>1</v>
      </c>
      <c r="P2074" s="61">
        <f t="shared" si="129"/>
        <v>0.65636518638324426</v>
      </c>
      <c r="Q2074" s="62">
        <f t="shared" si="130"/>
        <v>0.65844340595524675</v>
      </c>
      <c r="R2074" s="62">
        <f t="shared" si="131"/>
        <v>1</v>
      </c>
    </row>
    <row r="2075" spans="1:18" x14ac:dyDescent="0.3">
      <c r="A2075" s="60">
        <v>42443</v>
      </c>
      <c r="B2075" s="48">
        <v>0</v>
      </c>
      <c r="C2075" s="48">
        <v>7542.6000979999999</v>
      </c>
      <c r="D2075" s="48">
        <v>7583.7001950000003</v>
      </c>
      <c r="E2075" s="48">
        <v>7515.0498049999997</v>
      </c>
      <c r="F2075" s="48">
        <v>7538.75</v>
      </c>
      <c r="G2075" s="48">
        <v>166900</v>
      </c>
      <c r="H2075" s="48">
        <f t="shared" si="128"/>
        <v>7545.833333333333</v>
      </c>
      <c r="I2075" s="48">
        <v>0</v>
      </c>
      <c r="J2075" s="48">
        <v>-1</v>
      </c>
      <c r="K2075" s="48">
        <v>0</v>
      </c>
      <c r="L2075" s="48">
        <v>1</v>
      </c>
      <c r="M2075">
        <v>7409.1349610999996</v>
      </c>
      <c r="N2075">
        <v>7258.8324952000012</v>
      </c>
      <c r="O2075" s="48">
        <v>1</v>
      </c>
      <c r="P2075" s="61">
        <f t="shared" si="129"/>
        <v>0.59496751174664464</v>
      </c>
      <c r="Q2075" s="62">
        <f t="shared" si="130"/>
        <v>0.64450411007934461</v>
      </c>
      <c r="R2075" s="62">
        <f t="shared" si="131"/>
        <v>1</v>
      </c>
    </row>
    <row r="2076" spans="1:18" x14ac:dyDescent="0.3">
      <c r="A2076" s="60">
        <v>42444</v>
      </c>
      <c r="B2076" s="48">
        <v>0</v>
      </c>
      <c r="C2076" s="48">
        <v>7535.8500979999999</v>
      </c>
      <c r="D2076" s="48">
        <v>7545.2001950000003</v>
      </c>
      <c r="E2076" s="48">
        <v>7452.7998049999997</v>
      </c>
      <c r="F2076" s="48">
        <v>7460.6000979999999</v>
      </c>
      <c r="G2076" s="48">
        <v>193700</v>
      </c>
      <c r="H2076" s="48">
        <f t="shared" si="128"/>
        <v>7486.2000326666666</v>
      </c>
      <c r="I2076" s="48">
        <v>0</v>
      </c>
      <c r="J2076" s="48">
        <v>-1</v>
      </c>
      <c r="K2076" s="48">
        <v>1</v>
      </c>
      <c r="L2076" s="48">
        <v>0</v>
      </c>
      <c r="M2076">
        <v>7456.4899903999994</v>
      </c>
      <c r="N2076">
        <v>7273.7149903500003</v>
      </c>
      <c r="O2076" s="48">
        <v>1</v>
      </c>
      <c r="P2076" s="61">
        <f t="shared" si="129"/>
        <v>0.41108486158978974</v>
      </c>
      <c r="Q2076" s="62">
        <f t="shared" si="130"/>
        <v>0.60134797975658261</v>
      </c>
      <c r="R2076" s="62">
        <f t="shared" si="131"/>
        <v>1</v>
      </c>
    </row>
    <row r="2077" spans="1:18" x14ac:dyDescent="0.3">
      <c r="A2077" s="60">
        <v>42445</v>
      </c>
      <c r="B2077" s="48">
        <v>1</v>
      </c>
      <c r="C2077" s="48">
        <v>7457.0498049999997</v>
      </c>
      <c r="D2077" s="48">
        <v>7508</v>
      </c>
      <c r="E2077" s="48">
        <v>7405.1499020000001</v>
      </c>
      <c r="F2077" s="48">
        <v>7498.75</v>
      </c>
      <c r="G2077" s="48">
        <v>195400</v>
      </c>
      <c r="H2077" s="48">
        <f t="shared" si="128"/>
        <v>7470.6333006666673</v>
      </c>
      <c r="I2077" s="48">
        <v>1</v>
      </c>
      <c r="J2077" s="48">
        <v>-1</v>
      </c>
      <c r="K2077" s="48">
        <v>1</v>
      </c>
      <c r="L2077" s="48">
        <v>0</v>
      </c>
      <c r="M2077">
        <v>7484.1350098999992</v>
      </c>
      <c r="N2077">
        <v>7296.23999035</v>
      </c>
      <c r="O2077" s="48">
        <v>1</v>
      </c>
      <c r="P2077" s="61">
        <f t="shared" si="129"/>
        <v>0.70277127566969422</v>
      </c>
      <c r="Q2077" s="62">
        <f t="shared" si="130"/>
        <v>0.66880191301874903</v>
      </c>
      <c r="R2077" s="62">
        <f t="shared" si="131"/>
        <v>1</v>
      </c>
    </row>
    <row r="2078" spans="1:18" x14ac:dyDescent="0.3">
      <c r="A2078" s="60">
        <v>42446</v>
      </c>
      <c r="B2078" s="48">
        <v>0</v>
      </c>
      <c r="C2078" s="48">
        <v>7557.3999020000001</v>
      </c>
      <c r="D2078" s="48">
        <v>7585.2998049999997</v>
      </c>
      <c r="E2078" s="48">
        <v>7479.3999020000001</v>
      </c>
      <c r="F2078" s="48">
        <v>7512.5498049999997</v>
      </c>
      <c r="G2078" s="48">
        <v>239600</v>
      </c>
      <c r="H2078" s="48">
        <f t="shared" si="128"/>
        <v>7525.7498373333328</v>
      </c>
      <c r="I2078" s="48">
        <v>0</v>
      </c>
      <c r="J2078" s="48">
        <v>-1</v>
      </c>
      <c r="K2078" s="48">
        <v>0</v>
      </c>
      <c r="L2078" s="48">
        <v>0</v>
      </c>
      <c r="M2078">
        <v>7498.5049806000006</v>
      </c>
      <c r="N2078">
        <v>7316.4449708499988</v>
      </c>
      <c r="O2078" s="48">
        <v>1</v>
      </c>
      <c r="P2078" s="61">
        <f t="shared" si="129"/>
        <v>0.47130325411310292</v>
      </c>
      <c r="Q2078" s="62">
        <f t="shared" si="130"/>
        <v>0.6156921727399387</v>
      </c>
      <c r="R2078" s="62">
        <f t="shared" si="131"/>
        <v>1</v>
      </c>
    </row>
    <row r="2079" spans="1:18" x14ac:dyDescent="0.3">
      <c r="A2079" s="60">
        <v>42447</v>
      </c>
      <c r="B2079" s="48">
        <v>1</v>
      </c>
      <c r="C2079" s="48">
        <v>7534.6499020000001</v>
      </c>
      <c r="D2079" s="48">
        <v>7613.6000979999999</v>
      </c>
      <c r="E2079" s="48">
        <v>7517.8999020000001</v>
      </c>
      <c r="F2079" s="48">
        <v>7604.3500979999999</v>
      </c>
      <c r="G2079" s="48">
        <v>237400</v>
      </c>
      <c r="H2079" s="48">
        <f t="shared" si="128"/>
        <v>7578.6166993333327</v>
      </c>
      <c r="I2079" s="48">
        <v>1</v>
      </c>
      <c r="J2079" s="48">
        <v>-1</v>
      </c>
      <c r="K2079" s="48">
        <v>0</v>
      </c>
      <c r="L2079" s="48">
        <v>1</v>
      </c>
      <c r="M2079">
        <v>7511.3799805999997</v>
      </c>
      <c r="N2079">
        <v>7337.0749757499989</v>
      </c>
      <c r="O2079" s="48">
        <v>1</v>
      </c>
      <c r="P2079" s="61">
        <f t="shared" si="129"/>
        <v>0.75469942809175017</v>
      </c>
      <c r="Q2079" s="62">
        <f t="shared" si="130"/>
        <v>0.68020181764317023</v>
      </c>
      <c r="R2079" s="62">
        <f t="shared" si="131"/>
        <v>1</v>
      </c>
    </row>
    <row r="2080" spans="1:18" x14ac:dyDescent="0.3">
      <c r="A2080" s="60">
        <v>42450</v>
      </c>
      <c r="B2080" s="48">
        <v>1</v>
      </c>
      <c r="C2080" s="48">
        <v>7619.2001950000003</v>
      </c>
      <c r="D2080" s="48">
        <v>7713.5498049999997</v>
      </c>
      <c r="E2080" s="48">
        <v>7617.7001950000003</v>
      </c>
      <c r="F2080" s="48">
        <v>7704.25</v>
      </c>
      <c r="G2080" s="48">
        <v>196800</v>
      </c>
      <c r="H2080" s="48">
        <f t="shared" si="128"/>
        <v>7678.5</v>
      </c>
      <c r="I2080" s="48">
        <v>1</v>
      </c>
      <c r="J2080" s="48">
        <v>-1</v>
      </c>
      <c r="K2080" s="48">
        <v>0</v>
      </c>
      <c r="L2080" s="48">
        <v>1</v>
      </c>
      <c r="M2080">
        <v>7533.2699708</v>
      </c>
      <c r="N2080">
        <v>7361.74997575</v>
      </c>
      <c r="O2080" s="48">
        <v>1</v>
      </c>
      <c r="P2080" s="61">
        <f t="shared" si="129"/>
        <v>0.80299153643602295</v>
      </c>
      <c r="Q2080" s="62">
        <f t="shared" si="130"/>
        <v>0.69061403583290348</v>
      </c>
      <c r="R2080" s="62">
        <f t="shared" si="131"/>
        <v>1</v>
      </c>
    </row>
    <row r="2081" spans="1:18" x14ac:dyDescent="0.3">
      <c r="A2081" s="60">
        <v>42451</v>
      </c>
      <c r="B2081" s="48">
        <v>1</v>
      </c>
      <c r="C2081" s="48">
        <v>7695.5498049999997</v>
      </c>
      <c r="D2081" s="48">
        <v>7728.2001950000003</v>
      </c>
      <c r="E2081" s="48">
        <v>7643.7998049999997</v>
      </c>
      <c r="F2081" s="48">
        <v>7714.8999020000001</v>
      </c>
      <c r="G2081" s="48">
        <v>208900</v>
      </c>
      <c r="H2081" s="48">
        <f t="shared" si="128"/>
        <v>7695.6333006666673</v>
      </c>
      <c r="I2081" s="48">
        <v>1</v>
      </c>
      <c r="J2081" s="48">
        <v>-1</v>
      </c>
      <c r="K2081" s="48">
        <v>0</v>
      </c>
      <c r="L2081" s="48">
        <v>0</v>
      </c>
      <c r="M2081">
        <v>7556.2299805000021</v>
      </c>
      <c r="N2081">
        <v>7385.7674806000014</v>
      </c>
      <c r="O2081" s="48">
        <v>1</v>
      </c>
      <c r="P2081" s="61">
        <f t="shared" si="129"/>
        <v>0.64572270024174949</v>
      </c>
      <c r="Q2081" s="62">
        <f t="shared" si="130"/>
        <v>0.6560459366616298</v>
      </c>
      <c r="R2081" s="62">
        <f t="shared" si="131"/>
        <v>1</v>
      </c>
    </row>
    <row r="2082" spans="1:18" x14ac:dyDescent="0.3">
      <c r="A2082" s="60">
        <v>42452</v>
      </c>
      <c r="B2082" s="48">
        <v>0</v>
      </c>
      <c r="C2082" s="48">
        <v>7717.4501950000003</v>
      </c>
      <c r="D2082" s="48">
        <v>7726.8500979999999</v>
      </c>
      <c r="E2082" s="48">
        <v>7670.6000979999999</v>
      </c>
      <c r="F2082" s="48">
        <v>7716.5</v>
      </c>
      <c r="G2082" s="48">
        <v>199600</v>
      </c>
      <c r="H2082" s="48">
        <f t="shared" si="128"/>
        <v>7704.6500653333323</v>
      </c>
      <c r="I2082" s="48">
        <v>0</v>
      </c>
      <c r="J2082" s="48">
        <v>-1</v>
      </c>
      <c r="K2082" s="48">
        <v>0</v>
      </c>
      <c r="L2082" s="48">
        <v>1</v>
      </c>
      <c r="M2082">
        <v>7574.7</v>
      </c>
      <c r="N2082">
        <v>7416.11499035</v>
      </c>
      <c r="O2082" s="48">
        <v>1</v>
      </c>
      <c r="P2082" s="61">
        <f t="shared" si="129"/>
        <v>0.60136969604630131</v>
      </c>
      <c r="Q2082" s="62">
        <f t="shared" si="130"/>
        <v>0.64596960854108687</v>
      </c>
      <c r="R2082" s="62">
        <f t="shared" si="131"/>
        <v>1</v>
      </c>
    </row>
    <row r="2083" spans="1:18" x14ac:dyDescent="0.3">
      <c r="A2083" s="60">
        <v>42457</v>
      </c>
      <c r="B2083" s="48">
        <v>0</v>
      </c>
      <c r="C2083" s="48">
        <v>7741</v>
      </c>
      <c r="D2083" s="48">
        <v>7749.3999020000001</v>
      </c>
      <c r="E2083" s="48">
        <v>7587.7001950000003</v>
      </c>
      <c r="F2083" s="48">
        <v>7615.1000979999999</v>
      </c>
      <c r="G2083" s="48">
        <v>242400</v>
      </c>
      <c r="H2083" s="48">
        <f t="shared" si="128"/>
        <v>7650.7333983333338</v>
      </c>
      <c r="I2083" s="48">
        <v>0</v>
      </c>
      <c r="J2083" s="48">
        <v>-1</v>
      </c>
      <c r="K2083" s="48">
        <v>1</v>
      </c>
      <c r="L2083" s="48">
        <v>0</v>
      </c>
      <c r="M2083">
        <v>7587.5950195999994</v>
      </c>
      <c r="N2083">
        <v>7445.9349854999991</v>
      </c>
      <c r="O2083" s="48">
        <v>1</v>
      </c>
      <c r="P2083" s="61">
        <f t="shared" si="129"/>
        <v>0.26810247355698114</v>
      </c>
      <c r="Q2083" s="62">
        <f t="shared" si="130"/>
        <v>0.56662700581600189</v>
      </c>
      <c r="R2083" s="62">
        <f t="shared" si="131"/>
        <v>1</v>
      </c>
    </row>
    <row r="2084" spans="1:18" x14ac:dyDescent="0.3">
      <c r="A2084" s="60">
        <v>42458</v>
      </c>
      <c r="B2084" s="48">
        <v>1</v>
      </c>
      <c r="C2084" s="48">
        <v>7606.5498049999997</v>
      </c>
      <c r="D2084" s="48">
        <v>7652.8999020000001</v>
      </c>
      <c r="E2084" s="48">
        <v>7582.25</v>
      </c>
      <c r="F2084" s="48">
        <v>7597</v>
      </c>
      <c r="G2084" s="48">
        <v>216800</v>
      </c>
      <c r="H2084" s="48">
        <f t="shared" si="128"/>
        <v>7610.7166340000003</v>
      </c>
      <c r="I2084" s="48">
        <v>0</v>
      </c>
      <c r="J2084" s="48">
        <v>-1</v>
      </c>
      <c r="K2084" s="48">
        <v>1</v>
      </c>
      <c r="L2084" s="48">
        <v>1</v>
      </c>
      <c r="M2084">
        <v>7596.2750000999995</v>
      </c>
      <c r="N2084">
        <v>7477.2549805999997</v>
      </c>
      <c r="O2084" s="48">
        <v>1</v>
      </c>
      <c r="P2084" s="61">
        <f t="shared" si="129"/>
        <v>0.56362782731036098</v>
      </c>
      <c r="Q2084" s="62">
        <f t="shared" si="130"/>
        <v>0.63729153327580557</v>
      </c>
      <c r="R2084" s="62">
        <f t="shared" si="131"/>
        <v>1</v>
      </c>
    </row>
    <row r="2085" spans="1:18" x14ac:dyDescent="0.3">
      <c r="A2085" s="60">
        <v>42459</v>
      </c>
      <c r="B2085" s="48">
        <v>1</v>
      </c>
      <c r="C2085" s="48">
        <v>7651.1000979999999</v>
      </c>
      <c r="D2085" s="48">
        <v>7741.9501950000003</v>
      </c>
      <c r="E2085" s="48">
        <v>7643.4501950000003</v>
      </c>
      <c r="F2085" s="48">
        <v>7735.2001950000003</v>
      </c>
      <c r="G2085" s="48">
        <v>232600</v>
      </c>
      <c r="H2085" s="48">
        <f t="shared" si="128"/>
        <v>7706.8668616666664</v>
      </c>
      <c r="I2085" s="48">
        <v>1</v>
      </c>
      <c r="J2085" s="48">
        <v>-1</v>
      </c>
      <c r="K2085" s="48">
        <v>0</v>
      </c>
      <c r="L2085" s="48">
        <v>0</v>
      </c>
      <c r="M2085">
        <v>7615.9200195999993</v>
      </c>
      <c r="N2085">
        <v>7512.5274903500003</v>
      </c>
      <c r="O2085" s="48">
        <v>1</v>
      </c>
      <c r="P2085" s="61">
        <f t="shared" si="129"/>
        <v>0.79069600846702937</v>
      </c>
      <c r="Q2085" s="62">
        <f t="shared" si="130"/>
        <v>0.68798075755623822</v>
      </c>
      <c r="R2085" s="62">
        <f t="shared" si="131"/>
        <v>1</v>
      </c>
    </row>
    <row r="2086" spans="1:18" x14ac:dyDescent="0.3">
      <c r="A2086" s="60">
        <v>42460</v>
      </c>
      <c r="B2086" s="48">
        <v>1</v>
      </c>
      <c r="C2086" s="48">
        <v>7727.6499020000001</v>
      </c>
      <c r="D2086" s="48">
        <v>7777.6000979999999</v>
      </c>
      <c r="E2086" s="48">
        <v>7702</v>
      </c>
      <c r="F2086" s="48">
        <v>7738.3999020000001</v>
      </c>
      <c r="G2086" s="48">
        <v>380100</v>
      </c>
      <c r="H2086" s="48">
        <f t="shared" si="128"/>
        <v>7739.333333333333</v>
      </c>
      <c r="I2086" s="48">
        <v>1</v>
      </c>
      <c r="J2086" s="48">
        <v>-1</v>
      </c>
      <c r="K2086" s="48">
        <v>0</v>
      </c>
      <c r="L2086" s="48">
        <v>0</v>
      </c>
      <c r="M2086">
        <v>7643.7</v>
      </c>
      <c r="N2086">
        <v>7550.0949951999992</v>
      </c>
      <c r="O2086" s="48">
        <v>1</v>
      </c>
      <c r="P2086" s="61">
        <f t="shared" si="129"/>
        <v>0.56568802476341662</v>
      </c>
      <c r="Q2086" s="62">
        <f t="shared" si="130"/>
        <v>0.63776761522210013</v>
      </c>
      <c r="R2086" s="62">
        <f t="shared" si="131"/>
        <v>1</v>
      </c>
    </row>
    <row r="2087" spans="1:18" x14ac:dyDescent="0.3">
      <c r="A2087" s="60">
        <v>42461</v>
      </c>
      <c r="B2087" s="48">
        <v>1</v>
      </c>
      <c r="C2087" s="48">
        <v>7718.0498049999997</v>
      </c>
      <c r="D2087" s="48">
        <v>7740.1499020000001</v>
      </c>
      <c r="E2087" s="48">
        <v>7666.1000979999999</v>
      </c>
      <c r="F2087" s="48">
        <v>7713.0498049999997</v>
      </c>
      <c r="G2087" s="48">
        <v>183900</v>
      </c>
      <c r="H2087" s="48">
        <f t="shared" si="128"/>
        <v>7706.4332683333332</v>
      </c>
      <c r="I2087" s="48">
        <v>0</v>
      </c>
      <c r="J2087" s="48">
        <v>-1</v>
      </c>
      <c r="K2087" s="48">
        <v>1</v>
      </c>
      <c r="L2087" s="48">
        <v>1</v>
      </c>
      <c r="M2087">
        <v>7665.1299804999999</v>
      </c>
      <c r="N2087">
        <v>7574.6324951999995</v>
      </c>
      <c r="O2087" s="48">
        <v>1</v>
      </c>
      <c r="P2087" s="61">
        <f t="shared" si="129"/>
        <v>0.59280387648230914</v>
      </c>
      <c r="Q2087" s="62">
        <f t="shared" si="130"/>
        <v>0.64400822623180654</v>
      </c>
      <c r="R2087" s="62">
        <f t="shared" si="131"/>
        <v>1</v>
      </c>
    </row>
    <row r="2088" spans="1:18" x14ac:dyDescent="0.3">
      <c r="A2088" s="60">
        <v>42464</v>
      </c>
      <c r="B2088" s="48">
        <v>1</v>
      </c>
      <c r="C2088" s="48">
        <v>7733.1499020000001</v>
      </c>
      <c r="D2088" s="48">
        <v>7764.4501950000003</v>
      </c>
      <c r="E2088" s="48">
        <v>7704.3999020000001</v>
      </c>
      <c r="F2088" s="48">
        <v>7758.7998049999997</v>
      </c>
      <c r="G2088" s="48">
        <v>155500</v>
      </c>
      <c r="H2088" s="48">
        <f t="shared" si="128"/>
        <v>7742.5499673333334</v>
      </c>
      <c r="I2088" s="48">
        <v>1</v>
      </c>
      <c r="J2088" s="48">
        <v>-1</v>
      </c>
      <c r="K2088" s="48">
        <v>0</v>
      </c>
      <c r="L2088" s="48">
        <v>1</v>
      </c>
      <c r="M2088">
        <v>7689.7549804999999</v>
      </c>
      <c r="N2088">
        <v>7594.1299805499993</v>
      </c>
      <c r="O2088" s="48">
        <v>1</v>
      </c>
      <c r="P2088" s="61">
        <f t="shared" si="129"/>
        <v>0.67806448744758185</v>
      </c>
      <c r="Q2088" s="62">
        <f t="shared" si="130"/>
        <v>0.66330657424371475</v>
      </c>
      <c r="R2088" s="62">
        <f t="shared" si="131"/>
        <v>1</v>
      </c>
    </row>
    <row r="2089" spans="1:18" x14ac:dyDescent="0.3">
      <c r="A2089" s="60">
        <v>42465</v>
      </c>
      <c r="B2089" s="48">
        <v>0</v>
      </c>
      <c r="C2089" s="48">
        <v>7736.2998049999997</v>
      </c>
      <c r="D2089" s="48">
        <v>7736.2998049999997</v>
      </c>
      <c r="E2089" s="48">
        <v>7588.6499020000001</v>
      </c>
      <c r="F2089" s="48">
        <v>7603.2001950000003</v>
      </c>
      <c r="G2089" s="48">
        <v>203800</v>
      </c>
      <c r="H2089" s="48">
        <f t="shared" si="128"/>
        <v>7642.7166340000003</v>
      </c>
      <c r="I2089" s="48">
        <v>0</v>
      </c>
      <c r="J2089" s="48">
        <v>0</v>
      </c>
      <c r="K2089" s="48">
        <v>1</v>
      </c>
      <c r="L2089" s="48">
        <v>0</v>
      </c>
      <c r="M2089">
        <v>7689.6399901999994</v>
      </c>
      <c r="N2089">
        <v>7600.5099854</v>
      </c>
      <c r="O2089" s="48">
        <v>1</v>
      </c>
      <c r="P2089" s="61">
        <f t="shared" si="129"/>
        <v>0.26307525194782755</v>
      </c>
      <c r="Q2089" s="62">
        <f t="shared" si="130"/>
        <v>0.56539210601694012</v>
      </c>
      <c r="R2089" s="62">
        <f t="shared" si="131"/>
        <v>1</v>
      </c>
    </row>
    <row r="2090" spans="1:18" x14ac:dyDescent="0.3">
      <c r="A2090" s="60">
        <v>42466</v>
      </c>
      <c r="B2090" s="48">
        <v>1</v>
      </c>
      <c r="C2090" s="48">
        <v>7636.0498049999997</v>
      </c>
      <c r="D2090" s="48">
        <v>7638.6499020000001</v>
      </c>
      <c r="E2090" s="48">
        <v>7591.75</v>
      </c>
      <c r="F2090" s="48">
        <v>7614.3500979999999</v>
      </c>
      <c r="G2090" s="48">
        <v>165600</v>
      </c>
      <c r="H2090" s="48">
        <f t="shared" si="128"/>
        <v>7614.916666666667</v>
      </c>
      <c r="I2090" s="48">
        <v>0</v>
      </c>
      <c r="J2090" s="48">
        <v>-1</v>
      </c>
      <c r="K2090" s="48">
        <v>1</v>
      </c>
      <c r="L2090" s="48">
        <v>1</v>
      </c>
      <c r="M2090">
        <v>7680.65</v>
      </c>
      <c r="N2090">
        <v>7606.9599853999998</v>
      </c>
      <c r="O2090" s="48">
        <v>1</v>
      </c>
      <c r="P2090" s="61">
        <f t="shared" si="129"/>
        <v>0.55924283898785054</v>
      </c>
      <c r="Q2090" s="62">
        <f t="shared" si="130"/>
        <v>0.63627732973956697</v>
      </c>
      <c r="R2090" s="62">
        <f t="shared" si="131"/>
        <v>1</v>
      </c>
    </row>
    <row r="2091" spans="1:18" x14ac:dyDescent="0.3">
      <c r="A2091" s="60">
        <v>42467</v>
      </c>
      <c r="B2091" s="48">
        <v>0</v>
      </c>
      <c r="C2091" s="48">
        <v>7630.3999020000001</v>
      </c>
      <c r="D2091" s="48">
        <v>7630.75</v>
      </c>
      <c r="E2091" s="48">
        <v>7535.8500979999999</v>
      </c>
      <c r="F2091" s="48">
        <v>7546.4501950000003</v>
      </c>
      <c r="G2091" s="48">
        <v>234400</v>
      </c>
      <c r="H2091" s="48">
        <f t="shared" si="128"/>
        <v>7571.0167643333334</v>
      </c>
      <c r="I2091" s="48">
        <v>0</v>
      </c>
      <c r="J2091" s="48">
        <v>-1</v>
      </c>
      <c r="K2091" s="48">
        <v>1</v>
      </c>
      <c r="L2091" s="48">
        <v>0</v>
      </c>
      <c r="M2091">
        <v>7663.8050292999997</v>
      </c>
      <c r="N2091">
        <v>7610.0175049000009</v>
      </c>
      <c r="O2091" s="48">
        <v>1</v>
      </c>
      <c r="P2091" s="61">
        <f t="shared" si="129"/>
        <v>0.3788802178292468</v>
      </c>
      <c r="Q2091" s="62">
        <f t="shared" si="130"/>
        <v>0.59360299672585182</v>
      </c>
      <c r="R2091" s="62">
        <f t="shared" si="131"/>
        <v>1</v>
      </c>
    </row>
    <row r="2092" spans="1:18" x14ac:dyDescent="0.3">
      <c r="A2092" s="60">
        <v>42468</v>
      </c>
      <c r="B2092" s="48">
        <v>1</v>
      </c>
      <c r="C2092" s="48">
        <v>7542.3500979999999</v>
      </c>
      <c r="D2092" s="48">
        <v>7569.3500979999999</v>
      </c>
      <c r="E2092" s="48">
        <v>7526.7001950000003</v>
      </c>
      <c r="F2092" s="48">
        <v>7555.2001950000003</v>
      </c>
      <c r="G2092" s="48">
        <v>143400</v>
      </c>
      <c r="H2092" s="48">
        <f t="shared" si="128"/>
        <v>7550.4168293333341</v>
      </c>
      <c r="I2092" s="48">
        <v>1</v>
      </c>
      <c r="J2092" s="48">
        <v>-1</v>
      </c>
      <c r="K2092" s="48">
        <v>1</v>
      </c>
      <c r="L2092" s="48">
        <v>1</v>
      </c>
      <c r="M2092">
        <v>7647.6750488000007</v>
      </c>
      <c r="N2092">
        <v>7611.1875244000012</v>
      </c>
      <c r="O2092" s="48">
        <v>1</v>
      </c>
      <c r="P2092" s="61">
        <f t="shared" si="129"/>
        <v>0.6485145967610787</v>
      </c>
      <c r="Q2092" s="62">
        <f t="shared" si="130"/>
        <v>0.65667565242415782</v>
      </c>
      <c r="R2092" s="62">
        <f t="shared" si="131"/>
        <v>1</v>
      </c>
    </row>
    <row r="2093" spans="1:18" x14ac:dyDescent="0.3">
      <c r="A2093" s="60">
        <v>42471</v>
      </c>
      <c r="B2093" s="48">
        <v>1</v>
      </c>
      <c r="C2093" s="48">
        <v>7577.7998049999997</v>
      </c>
      <c r="D2093" s="48">
        <v>7678.7998049999997</v>
      </c>
      <c r="E2093" s="48">
        <v>7516.8500979999999</v>
      </c>
      <c r="F2093" s="48">
        <v>7671.3999020000001</v>
      </c>
      <c r="G2093" s="48">
        <v>179800</v>
      </c>
      <c r="H2093" s="48">
        <f t="shared" si="128"/>
        <v>7622.3499349999993</v>
      </c>
      <c r="I2093" s="48">
        <v>1</v>
      </c>
      <c r="J2093" s="48">
        <v>-1</v>
      </c>
      <c r="K2093" s="48">
        <v>0</v>
      </c>
      <c r="L2093" s="48">
        <v>0</v>
      </c>
      <c r="M2093">
        <v>7653.3050291999998</v>
      </c>
      <c r="N2093">
        <v>7620.450024400001</v>
      </c>
      <c r="O2093" s="48">
        <v>1</v>
      </c>
      <c r="P2093" s="61">
        <f t="shared" si="129"/>
        <v>0.83094094098323501</v>
      </c>
      <c r="Q2093" s="62">
        <f t="shared" si="130"/>
        <v>0.69655385007996795</v>
      </c>
      <c r="R2093" s="62">
        <f t="shared" si="131"/>
        <v>1</v>
      </c>
    </row>
    <row r="2094" spans="1:18" x14ac:dyDescent="0.3">
      <c r="A2094" s="60">
        <v>42472</v>
      </c>
      <c r="B2094" s="48">
        <v>1</v>
      </c>
      <c r="C2094" s="48">
        <v>7669.25</v>
      </c>
      <c r="D2094" s="48">
        <v>7717.3999020000001</v>
      </c>
      <c r="E2094" s="48">
        <v>7663.3500979999999</v>
      </c>
      <c r="F2094" s="48">
        <v>7708.9501950000003</v>
      </c>
      <c r="G2094" s="48">
        <v>163400</v>
      </c>
      <c r="H2094" s="48">
        <f t="shared" si="128"/>
        <v>7696.5667316666668</v>
      </c>
      <c r="I2094" s="48">
        <v>1</v>
      </c>
      <c r="J2094" s="48">
        <v>-1</v>
      </c>
      <c r="K2094" s="48">
        <v>0</v>
      </c>
      <c r="L2094" s="48">
        <v>1</v>
      </c>
      <c r="M2094">
        <v>7664.5000486999998</v>
      </c>
      <c r="N2094">
        <v>7630.387524400001</v>
      </c>
      <c r="O2094" s="48">
        <v>1</v>
      </c>
      <c r="P2094" s="61">
        <f t="shared" si="129"/>
        <v>0.70698748553879343</v>
      </c>
      <c r="Q2094" s="62">
        <f t="shared" si="130"/>
        <v>0.66973516285969559</v>
      </c>
      <c r="R2094" s="62">
        <f t="shared" si="131"/>
        <v>1</v>
      </c>
    </row>
    <row r="2095" spans="1:18" x14ac:dyDescent="0.3">
      <c r="A2095" s="60">
        <v>42473</v>
      </c>
      <c r="B2095" s="48">
        <v>1</v>
      </c>
      <c r="C2095" s="48">
        <v>7777.1499020000001</v>
      </c>
      <c r="D2095" s="48">
        <v>7864.7998049999997</v>
      </c>
      <c r="E2095" s="48">
        <v>7772.2001950000003</v>
      </c>
      <c r="F2095" s="48">
        <v>7850.4501950000003</v>
      </c>
      <c r="G2095" s="48">
        <v>220400</v>
      </c>
      <c r="H2095" s="48">
        <f t="shared" si="128"/>
        <v>7829.1500650000007</v>
      </c>
      <c r="I2095" s="48">
        <v>1</v>
      </c>
      <c r="J2095" s="48">
        <v>-1</v>
      </c>
      <c r="K2095" s="48">
        <v>0</v>
      </c>
      <c r="L2095" s="48">
        <v>0</v>
      </c>
      <c r="M2095">
        <v>7676.0250486999994</v>
      </c>
      <c r="N2095">
        <v>7645.9725341499998</v>
      </c>
      <c r="O2095" s="48">
        <v>1</v>
      </c>
      <c r="P2095" s="61">
        <f t="shared" si="129"/>
        <v>0.76745366464107079</v>
      </c>
      <c r="Q2095" s="62">
        <f t="shared" si="130"/>
        <v>0.68296981303837268</v>
      </c>
      <c r="R2095" s="62">
        <f t="shared" si="131"/>
        <v>1</v>
      </c>
    </row>
    <row r="2096" spans="1:18" x14ac:dyDescent="0.3">
      <c r="A2096" s="60">
        <v>42478</v>
      </c>
      <c r="B2096" s="48">
        <v>1</v>
      </c>
      <c r="C2096" s="48">
        <v>7908.1499020000001</v>
      </c>
      <c r="D2096" s="48">
        <v>7920.6000979999999</v>
      </c>
      <c r="E2096" s="48">
        <v>7842.75</v>
      </c>
      <c r="F2096" s="48">
        <v>7914.7001950000003</v>
      </c>
      <c r="G2096" s="48">
        <v>184600</v>
      </c>
      <c r="H2096" s="48">
        <f t="shared" si="128"/>
        <v>7892.6834310000004</v>
      </c>
      <c r="I2096" s="48">
        <v>1</v>
      </c>
      <c r="J2096" s="48">
        <v>-1</v>
      </c>
      <c r="K2096" s="48">
        <v>0</v>
      </c>
      <c r="L2096" s="48">
        <v>1</v>
      </c>
      <c r="M2096">
        <v>7693.6550779999989</v>
      </c>
      <c r="N2096">
        <v>7668.6775390000012</v>
      </c>
      <c r="O2096" s="48">
        <v>1</v>
      </c>
      <c r="P2096" s="61">
        <f t="shared" si="129"/>
        <v>0.6259978454795625</v>
      </c>
      <c r="Q2096" s="62">
        <f t="shared" si="130"/>
        <v>0.65158143286016212</v>
      </c>
      <c r="R2096" s="62">
        <f t="shared" si="131"/>
        <v>1</v>
      </c>
    </row>
    <row r="2097" spans="1:18" x14ac:dyDescent="0.3">
      <c r="A2097" s="60">
        <v>42480</v>
      </c>
      <c r="B2097" s="48">
        <v>0</v>
      </c>
      <c r="C2097" s="48">
        <v>7950.0498049999997</v>
      </c>
      <c r="D2097" s="48">
        <v>7950.3999020000001</v>
      </c>
      <c r="E2097" s="48">
        <v>7877.5498049999997</v>
      </c>
      <c r="F2097" s="48">
        <v>7914.75</v>
      </c>
      <c r="G2097" s="48">
        <v>205300</v>
      </c>
      <c r="H2097" s="48">
        <f t="shared" si="128"/>
        <v>7914.2332356666666</v>
      </c>
      <c r="I2097" s="48">
        <v>0</v>
      </c>
      <c r="J2097" s="48">
        <v>-1</v>
      </c>
      <c r="K2097" s="48">
        <v>0</v>
      </c>
      <c r="L2097" s="48">
        <v>0</v>
      </c>
      <c r="M2097">
        <v>7713.8250974999992</v>
      </c>
      <c r="N2097">
        <v>7689.4775390000013</v>
      </c>
      <c r="O2097" s="48">
        <v>1</v>
      </c>
      <c r="P2097" s="61">
        <f t="shared" si="129"/>
        <v>0.51428315071100117</v>
      </c>
      <c r="Q2097" s="62">
        <f t="shared" si="130"/>
        <v>0.62581000699317624</v>
      </c>
      <c r="R2097" s="62">
        <f t="shared" si="131"/>
        <v>1</v>
      </c>
    </row>
    <row r="2098" spans="1:18" x14ac:dyDescent="0.3">
      <c r="A2098" s="60">
        <v>42481</v>
      </c>
      <c r="B2098" s="48">
        <v>0</v>
      </c>
      <c r="C2098" s="48">
        <v>7953.6499020000001</v>
      </c>
      <c r="D2098" s="48">
        <v>7978.4501950000003</v>
      </c>
      <c r="E2098" s="48">
        <v>7884.1000979999999</v>
      </c>
      <c r="F2098" s="48">
        <v>7912.0498049999997</v>
      </c>
      <c r="G2098" s="48">
        <v>223700</v>
      </c>
      <c r="H2098" s="48">
        <f t="shared" si="128"/>
        <v>7924.8666993333327</v>
      </c>
      <c r="I2098" s="48">
        <v>0</v>
      </c>
      <c r="J2098" s="48">
        <v>-1</v>
      </c>
      <c r="K2098" s="48">
        <v>0</v>
      </c>
      <c r="L2098" s="48">
        <v>0</v>
      </c>
      <c r="M2098">
        <v>7729.150097499999</v>
      </c>
      <c r="N2098">
        <v>7709.4525389999999</v>
      </c>
      <c r="O2098" s="48">
        <v>1</v>
      </c>
      <c r="P2098" s="61">
        <f t="shared" si="129"/>
        <v>0.48625381807544299</v>
      </c>
      <c r="Q2098" s="62">
        <f t="shared" si="130"/>
        <v>0.61922353139529052</v>
      </c>
      <c r="R2098" s="62">
        <f t="shared" si="131"/>
        <v>1</v>
      </c>
    </row>
    <row r="2099" spans="1:18" x14ac:dyDescent="0.3">
      <c r="A2099" s="60">
        <v>42482</v>
      </c>
      <c r="B2099" s="48">
        <v>1</v>
      </c>
      <c r="C2099" s="48">
        <v>7891.7998049999997</v>
      </c>
      <c r="D2099" s="48">
        <v>7923.3500979999999</v>
      </c>
      <c r="E2099" s="48">
        <v>7873.3500979999999</v>
      </c>
      <c r="F2099" s="48">
        <v>7899.2998049999997</v>
      </c>
      <c r="G2099" s="48">
        <v>183300</v>
      </c>
      <c r="H2099" s="48">
        <f t="shared" si="128"/>
        <v>7898.6666670000004</v>
      </c>
      <c r="I2099" s="48">
        <v>1</v>
      </c>
      <c r="J2099" s="48">
        <v>-1</v>
      </c>
      <c r="K2099" s="48">
        <v>1</v>
      </c>
      <c r="L2099" s="48">
        <v>1</v>
      </c>
      <c r="M2099">
        <v>7758.7600584999991</v>
      </c>
      <c r="N2099">
        <v>7724.2000243499979</v>
      </c>
      <c r="O2099" s="48">
        <v>1</v>
      </c>
      <c r="P2099" s="61">
        <f t="shared" si="129"/>
        <v>0.62241591442187982</v>
      </c>
      <c r="Q2099" s="62">
        <f t="shared" si="130"/>
        <v>0.65076781098820691</v>
      </c>
      <c r="R2099" s="62">
        <f t="shared" si="131"/>
        <v>1</v>
      </c>
    </row>
    <row r="2100" spans="1:18" x14ac:dyDescent="0.3">
      <c r="A2100" s="60">
        <v>42485</v>
      </c>
      <c r="B2100" s="48">
        <v>1</v>
      </c>
      <c r="C2100" s="48">
        <v>7894.7998049999997</v>
      </c>
      <c r="D2100" s="48">
        <v>7911</v>
      </c>
      <c r="E2100" s="48">
        <v>7827</v>
      </c>
      <c r="F2100" s="48">
        <v>7855.0498049999997</v>
      </c>
      <c r="G2100" s="48">
        <v>146300</v>
      </c>
      <c r="H2100" s="48">
        <f t="shared" si="128"/>
        <v>7864.3499349999993</v>
      </c>
      <c r="I2100" s="48">
        <v>0</v>
      </c>
      <c r="J2100" s="48">
        <v>-1</v>
      </c>
      <c r="K2100" s="48">
        <v>1</v>
      </c>
      <c r="L2100" s="48">
        <v>1</v>
      </c>
      <c r="M2100">
        <v>7782.8300292000004</v>
      </c>
      <c r="N2100">
        <v>7731.7400145999982</v>
      </c>
      <c r="O2100" s="48">
        <v>1</v>
      </c>
      <c r="P2100" s="61">
        <f t="shared" si="129"/>
        <v>0.5166865053470725</v>
      </c>
      <c r="Q2100" s="62">
        <f t="shared" si="130"/>
        <v>0.62637263458531467</v>
      </c>
      <c r="R2100" s="62">
        <f t="shared" si="131"/>
        <v>1</v>
      </c>
    </row>
    <row r="2101" spans="1:18" x14ac:dyDescent="0.3">
      <c r="A2101" s="60">
        <v>42486</v>
      </c>
      <c r="B2101" s="48">
        <v>1</v>
      </c>
      <c r="C2101" s="48">
        <v>7828.1499020000001</v>
      </c>
      <c r="D2101" s="48">
        <v>7974.5</v>
      </c>
      <c r="E2101" s="48">
        <v>7822.5498049999997</v>
      </c>
      <c r="F2101" s="48">
        <v>7962.6499020000001</v>
      </c>
      <c r="G2101" s="48">
        <v>202400</v>
      </c>
      <c r="H2101" s="48">
        <f t="shared" si="128"/>
        <v>7919.8999023333336</v>
      </c>
      <c r="I2101" s="48">
        <v>1</v>
      </c>
      <c r="J2101" s="48">
        <v>-1</v>
      </c>
      <c r="K2101" s="48">
        <v>0</v>
      </c>
      <c r="L2101" s="48">
        <v>0</v>
      </c>
      <c r="M2101">
        <v>7824.4499999000009</v>
      </c>
      <c r="N2101">
        <v>7744.1275145999989</v>
      </c>
      <c r="O2101" s="48">
        <v>1</v>
      </c>
      <c r="P2101" s="61">
        <f t="shared" si="129"/>
        <v>0.91788967496625218</v>
      </c>
      <c r="Q2101" s="62">
        <f t="shared" si="130"/>
        <v>0.71461191736579321</v>
      </c>
      <c r="R2101" s="62">
        <f t="shared" si="131"/>
        <v>1</v>
      </c>
    </row>
    <row r="2102" spans="1:18" x14ac:dyDescent="0.3">
      <c r="A2102" s="60">
        <v>42487</v>
      </c>
      <c r="B2102" s="48">
        <v>1</v>
      </c>
      <c r="C2102" s="48">
        <v>7942</v>
      </c>
      <c r="D2102" s="48">
        <v>7991</v>
      </c>
      <c r="E2102" s="48">
        <v>7940.5498049999997</v>
      </c>
      <c r="F2102" s="48">
        <v>7979.8999020000001</v>
      </c>
      <c r="G2102" s="48">
        <v>206800</v>
      </c>
      <c r="H2102" s="48">
        <f t="shared" si="128"/>
        <v>7970.4832356666666</v>
      </c>
      <c r="I2102" s="48">
        <v>1</v>
      </c>
      <c r="J2102" s="48">
        <v>-1</v>
      </c>
      <c r="K2102" s="48">
        <v>0</v>
      </c>
      <c r="L2102" s="48">
        <v>0</v>
      </c>
      <c r="M2102">
        <v>7866.9199706000018</v>
      </c>
      <c r="N2102">
        <v>7757.2975096999999</v>
      </c>
      <c r="O2102" s="48">
        <v>1</v>
      </c>
      <c r="P2102" s="61">
        <f t="shared" si="129"/>
        <v>0.68941941580763089</v>
      </c>
      <c r="Q2102" s="62">
        <f t="shared" si="130"/>
        <v>0.66583776046482102</v>
      </c>
      <c r="R2102" s="62">
        <f t="shared" si="131"/>
        <v>1</v>
      </c>
    </row>
    <row r="2103" spans="1:18" x14ac:dyDescent="0.3">
      <c r="A2103" s="60">
        <v>42488</v>
      </c>
      <c r="B2103" s="48">
        <v>0</v>
      </c>
      <c r="C2103" s="48">
        <v>7967.3999020000001</v>
      </c>
      <c r="D2103" s="48">
        <v>7992</v>
      </c>
      <c r="E2103" s="48">
        <v>7834.4501950000003</v>
      </c>
      <c r="F2103" s="48">
        <v>7847.25</v>
      </c>
      <c r="G2103" s="48">
        <v>292500</v>
      </c>
      <c r="H2103" s="48">
        <f t="shared" si="128"/>
        <v>7891.2333983333338</v>
      </c>
      <c r="I2103" s="48">
        <v>0</v>
      </c>
      <c r="J2103" s="48">
        <v>-1</v>
      </c>
      <c r="K2103" s="48">
        <v>1</v>
      </c>
      <c r="L2103" s="48">
        <v>0</v>
      </c>
      <c r="M2103">
        <v>7884.5049804000009</v>
      </c>
      <c r="N2103">
        <v>7768.9050048000008</v>
      </c>
      <c r="O2103" s="48">
        <v>1</v>
      </c>
      <c r="P2103" s="61">
        <f t="shared" si="129"/>
        <v>0.26362658640136161</v>
      </c>
      <c r="Q2103" s="62">
        <f t="shared" si="130"/>
        <v>0.56552757716632662</v>
      </c>
      <c r="R2103" s="62">
        <f t="shared" si="131"/>
        <v>1</v>
      </c>
    </row>
    <row r="2104" spans="1:18" x14ac:dyDescent="0.3">
      <c r="A2104" s="60">
        <v>42489</v>
      </c>
      <c r="B2104" s="48">
        <v>1</v>
      </c>
      <c r="C2104" s="48">
        <v>7844.25</v>
      </c>
      <c r="D2104" s="48">
        <v>7889.0498049999997</v>
      </c>
      <c r="E2104" s="48">
        <v>7788.7001950000003</v>
      </c>
      <c r="F2104" s="48">
        <v>7849.7998049999997</v>
      </c>
      <c r="G2104" s="48">
        <v>243700</v>
      </c>
      <c r="H2104" s="48">
        <f t="shared" si="128"/>
        <v>7842.5166016666662</v>
      </c>
      <c r="I2104" s="48">
        <v>1</v>
      </c>
      <c r="J2104" s="48">
        <v>-1</v>
      </c>
      <c r="K2104" s="48">
        <v>1</v>
      </c>
      <c r="L2104" s="48">
        <v>1</v>
      </c>
      <c r="M2104">
        <v>7898.5899413999996</v>
      </c>
      <c r="N2104">
        <v>7781.5449950499997</v>
      </c>
      <c r="O2104" s="48">
        <v>1</v>
      </c>
      <c r="P2104" s="61">
        <f t="shared" si="129"/>
        <v>0.59684428734592354</v>
      </c>
      <c r="Q2104" s="62">
        <f t="shared" si="130"/>
        <v>0.64493399749374991</v>
      </c>
      <c r="R2104" s="62">
        <f t="shared" si="131"/>
        <v>1</v>
      </c>
    </row>
    <row r="2105" spans="1:18" x14ac:dyDescent="0.3">
      <c r="A2105" s="60">
        <v>42492</v>
      </c>
      <c r="B2105" s="48">
        <v>1</v>
      </c>
      <c r="C2105" s="48">
        <v>7822.7001950000003</v>
      </c>
      <c r="D2105" s="48">
        <v>7829.7998049999997</v>
      </c>
      <c r="E2105" s="48">
        <v>7777.2998049999997</v>
      </c>
      <c r="F2105" s="48">
        <v>7805.8999020000001</v>
      </c>
      <c r="G2105" s="48">
        <v>146300</v>
      </c>
      <c r="H2105" s="48">
        <f t="shared" si="128"/>
        <v>7804.3331706666659</v>
      </c>
      <c r="I2105" s="48">
        <v>0</v>
      </c>
      <c r="J2105" s="48">
        <v>-1</v>
      </c>
      <c r="K2105" s="48">
        <v>1</v>
      </c>
      <c r="L2105" s="48">
        <v>1</v>
      </c>
      <c r="M2105">
        <v>7894.1349120999994</v>
      </c>
      <c r="N2105">
        <v>7785.0799803999998</v>
      </c>
      <c r="O2105" s="48">
        <v>1</v>
      </c>
      <c r="P2105" s="61">
        <f t="shared" si="129"/>
        <v>0.57741440448654824</v>
      </c>
      <c r="Q2105" s="62">
        <f t="shared" si="130"/>
        <v>0.64047224409127812</v>
      </c>
      <c r="R2105" s="62">
        <f t="shared" si="131"/>
        <v>1</v>
      </c>
    </row>
    <row r="2106" spans="1:18" x14ac:dyDescent="0.3">
      <c r="A2106" s="60">
        <v>42493</v>
      </c>
      <c r="B2106" s="48">
        <v>0</v>
      </c>
      <c r="C2106" s="48">
        <v>7824.7998049999997</v>
      </c>
      <c r="D2106" s="48">
        <v>7890.25</v>
      </c>
      <c r="E2106" s="48">
        <v>7735.1499020000001</v>
      </c>
      <c r="F2106" s="48">
        <v>7747</v>
      </c>
      <c r="G2106" s="48">
        <v>186500</v>
      </c>
      <c r="H2106" s="48">
        <f t="shared" si="128"/>
        <v>7790.7999673333334</v>
      </c>
      <c r="I2106" s="48">
        <v>0</v>
      </c>
      <c r="J2106" s="48">
        <v>-1</v>
      </c>
      <c r="K2106" s="48">
        <v>1</v>
      </c>
      <c r="L2106" s="48">
        <v>0</v>
      </c>
      <c r="M2106">
        <v>7877.3648925999996</v>
      </c>
      <c r="N2106">
        <v>7785.5099852999992</v>
      </c>
      <c r="O2106" s="48">
        <v>1</v>
      </c>
      <c r="P2106" s="61">
        <f t="shared" si="129"/>
        <v>0.39423308071454705</v>
      </c>
      <c r="Q2106" s="62">
        <f t="shared" si="130"/>
        <v>0.59730131062204017</v>
      </c>
      <c r="R2106" s="62">
        <f t="shared" si="131"/>
        <v>1</v>
      </c>
    </row>
    <row r="2107" spans="1:18" x14ac:dyDescent="0.3">
      <c r="A2107" s="60">
        <v>42494</v>
      </c>
      <c r="B2107" s="48">
        <v>0</v>
      </c>
      <c r="C2107" s="48">
        <v>7724.1499020000001</v>
      </c>
      <c r="D2107" s="48">
        <v>7749</v>
      </c>
      <c r="E2107" s="48">
        <v>7697.25</v>
      </c>
      <c r="F2107" s="48">
        <v>7706.5498049999997</v>
      </c>
      <c r="G2107" s="48">
        <v>199700</v>
      </c>
      <c r="H2107" s="48">
        <f t="shared" si="128"/>
        <v>7717.5999349999993</v>
      </c>
      <c r="I2107" s="48">
        <v>0</v>
      </c>
      <c r="J2107" s="48">
        <v>-1</v>
      </c>
      <c r="K2107" s="48">
        <v>1</v>
      </c>
      <c r="L2107" s="48">
        <v>0</v>
      </c>
      <c r="M2107">
        <v>7856.5448730999997</v>
      </c>
      <c r="N2107">
        <v>7785.1849852999994</v>
      </c>
      <c r="O2107" s="48">
        <v>1</v>
      </c>
      <c r="P2107" s="61">
        <f t="shared" si="129"/>
        <v>0.5536318505652631</v>
      </c>
      <c r="Q2107" s="62">
        <f t="shared" si="130"/>
        <v>0.63497779688587208</v>
      </c>
      <c r="R2107" s="62">
        <f t="shared" si="131"/>
        <v>1</v>
      </c>
    </row>
    <row r="2108" spans="1:18" x14ac:dyDescent="0.3">
      <c r="A2108" s="60">
        <v>42495</v>
      </c>
      <c r="B2108" s="48">
        <v>1</v>
      </c>
      <c r="C2108" s="48">
        <v>7731</v>
      </c>
      <c r="D2108" s="48">
        <v>7777.5498049999997</v>
      </c>
      <c r="E2108" s="48">
        <v>7706.8500979999999</v>
      </c>
      <c r="F2108" s="48">
        <v>7735.5</v>
      </c>
      <c r="G2108" s="48">
        <v>185100</v>
      </c>
      <c r="H2108" s="48">
        <f t="shared" si="128"/>
        <v>7739.9666343333329</v>
      </c>
      <c r="I2108" s="48">
        <v>1</v>
      </c>
      <c r="J2108" s="48">
        <v>-1</v>
      </c>
      <c r="K2108" s="48">
        <v>0</v>
      </c>
      <c r="L2108" s="48">
        <v>1</v>
      </c>
      <c r="M2108">
        <v>7838.8898925999993</v>
      </c>
      <c r="N2108">
        <v>7784.01999505</v>
      </c>
      <c r="O2108" s="48">
        <v>1</v>
      </c>
      <c r="P2108" s="61">
        <f t="shared" si="129"/>
        <v>0.61017691799300544</v>
      </c>
      <c r="Q2108" s="62">
        <f t="shared" si="130"/>
        <v>0.64798115841025605</v>
      </c>
      <c r="R2108" s="62">
        <f t="shared" si="131"/>
        <v>1</v>
      </c>
    </row>
    <row r="2109" spans="1:18" x14ac:dyDescent="0.3">
      <c r="A2109" s="60">
        <v>42496</v>
      </c>
      <c r="B2109" s="48">
        <v>1</v>
      </c>
      <c r="C2109" s="48">
        <v>7717.6499020000001</v>
      </c>
      <c r="D2109" s="48">
        <v>7738.8999020000001</v>
      </c>
      <c r="E2109" s="48">
        <v>7678.3500979999999</v>
      </c>
      <c r="F2109" s="48">
        <v>7733.4501950000003</v>
      </c>
      <c r="G2109" s="48">
        <v>163600</v>
      </c>
      <c r="H2109" s="48">
        <f t="shared" si="128"/>
        <v>7716.9000650000007</v>
      </c>
      <c r="I2109" s="48">
        <v>1</v>
      </c>
      <c r="J2109" s="48">
        <v>-1</v>
      </c>
      <c r="K2109" s="48">
        <v>1</v>
      </c>
      <c r="L2109" s="48">
        <v>1</v>
      </c>
      <c r="M2109">
        <v>7822.3049316000006</v>
      </c>
      <c r="N2109">
        <v>7790.5324950500017</v>
      </c>
      <c r="O2109" s="48">
        <v>1</v>
      </c>
      <c r="P2109" s="61">
        <f t="shared" si="129"/>
        <v>0.65278132545507672</v>
      </c>
      <c r="Q2109" s="62">
        <f t="shared" si="130"/>
        <v>0.65763695401751021</v>
      </c>
      <c r="R2109" s="62">
        <f t="shared" si="131"/>
        <v>1</v>
      </c>
    </row>
    <row r="2110" spans="1:18" x14ac:dyDescent="0.3">
      <c r="A2110" s="60">
        <v>42499</v>
      </c>
      <c r="B2110" s="48">
        <v>1</v>
      </c>
      <c r="C2110" s="48">
        <v>7755.25</v>
      </c>
      <c r="D2110" s="48">
        <v>7873.6499020000001</v>
      </c>
      <c r="E2110" s="48">
        <v>7753.5498049999997</v>
      </c>
      <c r="F2110" s="48">
        <v>7866.0498049999997</v>
      </c>
      <c r="G2110" s="48">
        <v>160600</v>
      </c>
      <c r="H2110" s="48">
        <f t="shared" si="128"/>
        <v>7831.0831706666659</v>
      </c>
      <c r="I2110" s="48">
        <v>1</v>
      </c>
      <c r="J2110" s="48">
        <v>-1</v>
      </c>
      <c r="K2110" s="48">
        <v>0</v>
      </c>
      <c r="L2110" s="48">
        <v>1</v>
      </c>
      <c r="M2110">
        <v>7823.4049316000001</v>
      </c>
      <c r="N2110">
        <v>7803.1174804000011</v>
      </c>
      <c r="O2110" s="48">
        <v>1</v>
      </c>
      <c r="P2110" s="61">
        <f t="shared" si="129"/>
        <v>0.87558712165954455</v>
      </c>
      <c r="Q2110" s="62">
        <f t="shared" si="130"/>
        <v>0.70590693039865071</v>
      </c>
      <c r="R2110" s="62">
        <f t="shared" si="131"/>
        <v>1</v>
      </c>
    </row>
    <row r="2111" spans="1:18" x14ac:dyDescent="0.3">
      <c r="A2111" s="60">
        <v>42500</v>
      </c>
      <c r="B2111" s="48">
        <v>0</v>
      </c>
      <c r="C2111" s="48">
        <v>7873.5498049999997</v>
      </c>
      <c r="D2111" s="48">
        <v>7896.8999020000001</v>
      </c>
      <c r="E2111" s="48">
        <v>7837.7001950000003</v>
      </c>
      <c r="F2111" s="48">
        <v>7887.7998049999997</v>
      </c>
      <c r="G2111" s="48">
        <v>162000</v>
      </c>
      <c r="H2111" s="48">
        <f t="shared" si="128"/>
        <v>7874.1333006666673</v>
      </c>
      <c r="I2111" s="48">
        <v>1</v>
      </c>
      <c r="J2111" s="48">
        <v>-1</v>
      </c>
      <c r="K2111" s="48">
        <v>0</v>
      </c>
      <c r="L2111" s="48">
        <v>0</v>
      </c>
      <c r="M2111">
        <v>7815.9199219000002</v>
      </c>
      <c r="N2111">
        <v>7820.184960900001</v>
      </c>
      <c r="O2111" s="48">
        <v>0</v>
      </c>
      <c r="P2111" s="61">
        <f t="shared" si="129"/>
        <v>0.64907882517588034</v>
      </c>
      <c r="Q2111" s="62">
        <f t="shared" si="130"/>
        <v>0.65680284801865163</v>
      </c>
      <c r="R2111" s="62">
        <f t="shared" si="131"/>
        <v>1</v>
      </c>
    </row>
    <row r="2112" spans="1:18" x14ac:dyDescent="0.3">
      <c r="A2112" s="60">
        <v>42501</v>
      </c>
      <c r="B2112" s="48">
        <v>1</v>
      </c>
      <c r="C2112" s="48">
        <v>7804.6499020000001</v>
      </c>
      <c r="D2112" s="48">
        <v>7893.1000979999999</v>
      </c>
      <c r="E2112" s="48">
        <v>7780.8999020000001</v>
      </c>
      <c r="F2112" s="48">
        <v>7848.8500979999999</v>
      </c>
      <c r="G2112" s="48">
        <v>214100</v>
      </c>
      <c r="H2112" s="48">
        <f t="shared" si="128"/>
        <v>7840.9500326666666</v>
      </c>
      <c r="I2112" s="48">
        <v>1</v>
      </c>
      <c r="J2112" s="48">
        <v>-1</v>
      </c>
      <c r="K2112" s="48">
        <v>1</v>
      </c>
      <c r="L2112" s="48">
        <v>0</v>
      </c>
      <c r="M2112">
        <v>7802.8149414999989</v>
      </c>
      <c r="N2112">
        <v>7834.8674560500003</v>
      </c>
      <c r="O2112" s="48">
        <v>0</v>
      </c>
      <c r="P2112" s="61">
        <f t="shared" si="129"/>
        <v>0.69442770867694337</v>
      </c>
      <c r="Q2112" s="62">
        <f t="shared" si="130"/>
        <v>0.66695116771296992</v>
      </c>
      <c r="R2112" s="62">
        <f t="shared" si="131"/>
        <v>1</v>
      </c>
    </row>
    <row r="2113" spans="1:18" x14ac:dyDescent="0.3">
      <c r="A2113" s="60">
        <v>42502</v>
      </c>
      <c r="B2113" s="48">
        <v>1</v>
      </c>
      <c r="C2113" s="48">
        <v>7871.4501950000003</v>
      </c>
      <c r="D2113" s="48">
        <v>7916.0498049999997</v>
      </c>
      <c r="E2113" s="48">
        <v>7849.6499020000001</v>
      </c>
      <c r="F2113" s="48">
        <v>7900.3999020000001</v>
      </c>
      <c r="G2113" s="48">
        <v>152700</v>
      </c>
      <c r="H2113" s="48">
        <f t="shared" si="128"/>
        <v>7888.6998696666669</v>
      </c>
      <c r="I2113" s="48">
        <v>1</v>
      </c>
      <c r="J2113" s="48">
        <v>-1</v>
      </c>
      <c r="K2113" s="48">
        <v>0</v>
      </c>
      <c r="L2113" s="48">
        <v>1</v>
      </c>
      <c r="M2113">
        <v>7808.1299316999994</v>
      </c>
      <c r="N2113">
        <v>7846.3174560500001</v>
      </c>
      <c r="O2113" s="48">
        <v>0</v>
      </c>
      <c r="P2113" s="61">
        <f t="shared" si="129"/>
        <v>0.68443147181551289</v>
      </c>
      <c r="Q2113" s="62">
        <f t="shared" si="130"/>
        <v>0.66472703723879356</v>
      </c>
      <c r="R2113" s="62">
        <f t="shared" si="131"/>
        <v>1</v>
      </c>
    </row>
    <row r="2114" spans="1:18" x14ac:dyDescent="0.3">
      <c r="A2114" s="60">
        <v>42503</v>
      </c>
      <c r="B2114" s="48">
        <v>0</v>
      </c>
      <c r="C2114" s="48">
        <v>7881</v>
      </c>
      <c r="D2114" s="48">
        <v>7881</v>
      </c>
      <c r="E2114" s="48">
        <v>7784.2001950000003</v>
      </c>
      <c r="F2114" s="48">
        <v>7814.8999020000001</v>
      </c>
      <c r="G2114" s="48">
        <v>179500</v>
      </c>
      <c r="H2114" s="48">
        <f t="shared" si="128"/>
        <v>7826.7000323333341</v>
      </c>
      <c r="I2114" s="48">
        <v>0</v>
      </c>
      <c r="J2114" s="48">
        <v>0</v>
      </c>
      <c r="K2114" s="48">
        <v>1</v>
      </c>
      <c r="L2114" s="48">
        <v>0</v>
      </c>
      <c r="M2114">
        <v>7804.6399414000016</v>
      </c>
      <c r="N2114">
        <v>7851.6149414000001</v>
      </c>
      <c r="O2114" s="48">
        <v>0</v>
      </c>
      <c r="P2114" s="61">
        <f t="shared" si="129"/>
        <v>0.44303218212015605</v>
      </c>
      <c r="Q2114" s="62">
        <f t="shared" si="130"/>
        <v>0.60898130140157458</v>
      </c>
      <c r="R2114" s="62">
        <f t="shared" si="131"/>
        <v>1</v>
      </c>
    </row>
    <row r="2115" spans="1:18" x14ac:dyDescent="0.3">
      <c r="A2115" s="60">
        <v>42506</v>
      </c>
      <c r="B2115" s="48">
        <v>0</v>
      </c>
      <c r="C2115" s="48">
        <v>7831.2001950000003</v>
      </c>
      <c r="D2115" s="48">
        <v>7873.8999020000001</v>
      </c>
      <c r="E2115" s="48">
        <v>7772.1499020000001</v>
      </c>
      <c r="F2115" s="48">
        <v>7860.75</v>
      </c>
      <c r="G2115" s="48">
        <v>205200</v>
      </c>
      <c r="H2115" s="48">
        <f t="shared" si="128"/>
        <v>7835.5999346666677</v>
      </c>
      <c r="I2115" s="48">
        <v>1</v>
      </c>
      <c r="J2115" s="48">
        <v>-1</v>
      </c>
      <c r="K2115" s="48">
        <v>0</v>
      </c>
      <c r="L2115" s="48">
        <v>0</v>
      </c>
      <c r="M2115">
        <v>7810.1249512000013</v>
      </c>
      <c r="N2115">
        <v>7852.1299316500008</v>
      </c>
      <c r="O2115" s="48">
        <v>0</v>
      </c>
      <c r="P2115" s="61">
        <f t="shared" si="129"/>
        <v>0.67160154115388682</v>
      </c>
      <c r="Q2115" s="62">
        <f t="shared" si="130"/>
        <v>0.66186167825139686</v>
      </c>
      <c r="R2115" s="62">
        <f t="shared" si="131"/>
        <v>1</v>
      </c>
    </row>
    <row r="2116" spans="1:18" x14ac:dyDescent="0.3">
      <c r="A2116" s="60">
        <v>42507</v>
      </c>
      <c r="B2116" s="48">
        <v>0</v>
      </c>
      <c r="C2116" s="48">
        <v>7896.8500979999999</v>
      </c>
      <c r="D2116" s="48">
        <v>7940.1000979999999</v>
      </c>
      <c r="E2116" s="48">
        <v>7879.7001950000003</v>
      </c>
      <c r="F2116" s="48">
        <v>7890.75</v>
      </c>
      <c r="G2116" s="48">
        <v>183400</v>
      </c>
      <c r="H2116" s="48">
        <f t="shared" si="128"/>
        <v>7903.5167643333334</v>
      </c>
      <c r="I2116" s="48">
        <v>0</v>
      </c>
      <c r="J2116" s="48">
        <v>-1</v>
      </c>
      <c r="K2116" s="48">
        <v>0</v>
      </c>
      <c r="L2116" s="48">
        <v>1</v>
      </c>
      <c r="M2116">
        <v>7824.4999511999995</v>
      </c>
      <c r="N2116">
        <v>7850.9324219</v>
      </c>
      <c r="O2116" s="48">
        <v>0</v>
      </c>
      <c r="P2116" s="61">
        <f t="shared" si="129"/>
        <v>0.58420650732211554</v>
      </c>
      <c r="Q2116" s="62">
        <f t="shared" si="130"/>
        <v>0.64203474816631712</v>
      </c>
      <c r="R2116" s="62">
        <f t="shared" si="131"/>
        <v>1</v>
      </c>
    </row>
    <row r="2117" spans="1:18" x14ac:dyDescent="0.3">
      <c r="A2117" s="60">
        <v>42508</v>
      </c>
      <c r="B2117" s="48">
        <v>1</v>
      </c>
      <c r="C2117" s="48">
        <v>7846.75</v>
      </c>
      <c r="D2117" s="48">
        <v>7882.0498049999997</v>
      </c>
      <c r="E2117" s="48">
        <v>7810.75</v>
      </c>
      <c r="F2117" s="48">
        <v>7870.1499020000001</v>
      </c>
      <c r="G2117" s="48">
        <v>156400</v>
      </c>
      <c r="H2117" s="48">
        <f t="shared" ref="H2117:H2180" si="132">AVERAGE(D2117,E2117,F2117)</f>
        <v>7854.3165689999996</v>
      </c>
      <c r="I2117" s="48">
        <v>1</v>
      </c>
      <c r="J2117" s="48">
        <v>-1</v>
      </c>
      <c r="K2117" s="48">
        <v>1</v>
      </c>
      <c r="L2117" s="48">
        <v>1</v>
      </c>
      <c r="M2117">
        <v>7840.8599608999994</v>
      </c>
      <c r="N2117">
        <v>7848.7024170000004</v>
      </c>
      <c r="O2117" s="48">
        <v>0</v>
      </c>
      <c r="P2117" s="61">
        <f t="shared" si="129"/>
        <v>0.67159541097533504</v>
      </c>
      <c r="Q2117" s="62">
        <f t="shared" si="130"/>
        <v>0.66186030631118931</v>
      </c>
      <c r="R2117" s="62">
        <f t="shared" si="131"/>
        <v>1</v>
      </c>
    </row>
    <row r="2118" spans="1:18" x14ac:dyDescent="0.3">
      <c r="A2118" s="60">
        <v>42509</v>
      </c>
      <c r="B2118" s="48">
        <v>0</v>
      </c>
      <c r="C2118" s="48">
        <v>7875.5</v>
      </c>
      <c r="D2118" s="48">
        <v>7876.2001950000003</v>
      </c>
      <c r="E2118" s="48">
        <v>7766.7998049999997</v>
      </c>
      <c r="F2118" s="48">
        <v>7783.3999020000001</v>
      </c>
      <c r="G2118" s="48">
        <v>170400</v>
      </c>
      <c r="H2118" s="48">
        <f t="shared" si="132"/>
        <v>7808.7999673333334</v>
      </c>
      <c r="I2118" s="48">
        <v>0</v>
      </c>
      <c r="J2118" s="48">
        <v>-1</v>
      </c>
      <c r="K2118" s="48">
        <v>1</v>
      </c>
      <c r="L2118" s="48">
        <v>0</v>
      </c>
      <c r="M2118">
        <v>7845.6499511000002</v>
      </c>
      <c r="N2118">
        <v>7842.2699218500002</v>
      </c>
      <c r="O2118" s="48">
        <v>1</v>
      </c>
      <c r="P2118" s="61">
        <f t="shared" si="129"/>
        <v>0.37858016374873099</v>
      </c>
      <c r="Q2118" s="62">
        <f t="shared" si="130"/>
        <v>0.59353061010334451</v>
      </c>
      <c r="R2118" s="62">
        <f t="shared" si="131"/>
        <v>1</v>
      </c>
    </row>
    <row r="2119" spans="1:18" x14ac:dyDescent="0.3">
      <c r="A2119" s="60">
        <v>42510</v>
      </c>
      <c r="B2119" s="48">
        <v>1</v>
      </c>
      <c r="C2119" s="48">
        <v>7792.2001950000003</v>
      </c>
      <c r="D2119" s="48">
        <v>7812.3999020000001</v>
      </c>
      <c r="E2119" s="48">
        <v>7735.75</v>
      </c>
      <c r="F2119" s="48">
        <v>7749.7001950000003</v>
      </c>
      <c r="G2119" s="48">
        <v>157000</v>
      </c>
      <c r="H2119" s="48">
        <f t="shared" si="132"/>
        <v>7765.9500323333341</v>
      </c>
      <c r="I2119" s="48">
        <v>0</v>
      </c>
      <c r="J2119" s="48">
        <v>-1</v>
      </c>
      <c r="K2119" s="48">
        <v>1</v>
      </c>
      <c r="L2119" s="48">
        <v>1</v>
      </c>
      <c r="M2119">
        <v>7847.2749511000002</v>
      </c>
      <c r="N2119">
        <v>7834.7899413500027</v>
      </c>
      <c r="O2119" s="48">
        <v>1</v>
      </c>
      <c r="P2119" s="61">
        <f t="shared" si="129"/>
        <v>0.50454971814682681</v>
      </c>
      <c r="Q2119" s="62">
        <f t="shared" si="130"/>
        <v>0.62352793463427814</v>
      </c>
      <c r="R2119" s="62">
        <f t="shared" si="131"/>
        <v>1</v>
      </c>
    </row>
    <row r="2120" spans="1:18" x14ac:dyDescent="0.3">
      <c r="A2120" s="60">
        <v>42513</v>
      </c>
      <c r="B2120" s="48">
        <v>0</v>
      </c>
      <c r="C2120" s="48">
        <v>7813.9501950000003</v>
      </c>
      <c r="D2120" s="48">
        <v>7820.6000979999999</v>
      </c>
      <c r="E2120" s="48">
        <v>7722.2001950000003</v>
      </c>
      <c r="F2120" s="48">
        <v>7731.0498049999997</v>
      </c>
      <c r="G2120" s="48">
        <v>172000</v>
      </c>
      <c r="H2120" s="48">
        <f t="shared" si="132"/>
        <v>7757.9500326666666</v>
      </c>
      <c r="I2120" s="48">
        <v>0</v>
      </c>
      <c r="J2120" s="48">
        <v>-1</v>
      </c>
      <c r="K2120" s="48">
        <v>1</v>
      </c>
      <c r="L2120" s="48">
        <v>0</v>
      </c>
      <c r="M2120">
        <v>7833.7749511000002</v>
      </c>
      <c r="N2120">
        <v>7828.589941350001</v>
      </c>
      <c r="O2120" s="48">
        <v>1</v>
      </c>
      <c r="P2120" s="61">
        <f t="shared" si="129"/>
        <v>0.39971056704694308</v>
      </c>
      <c r="Q2120" s="62">
        <f t="shared" si="130"/>
        <v>0.59861811874945181</v>
      </c>
      <c r="R2120" s="62">
        <f t="shared" si="131"/>
        <v>1</v>
      </c>
    </row>
    <row r="2121" spans="1:18" x14ac:dyDescent="0.3">
      <c r="A2121" s="60">
        <v>42514</v>
      </c>
      <c r="B2121" s="48">
        <v>1</v>
      </c>
      <c r="C2121" s="48">
        <v>7738.0498049999997</v>
      </c>
      <c r="D2121" s="48">
        <v>7761.5498049999997</v>
      </c>
      <c r="E2121" s="48">
        <v>7715.7998049999997</v>
      </c>
      <c r="F2121" s="48">
        <v>7748.8500979999999</v>
      </c>
      <c r="G2121" s="48">
        <v>147000</v>
      </c>
      <c r="H2121" s="48">
        <f t="shared" si="132"/>
        <v>7742.0665693333331</v>
      </c>
      <c r="I2121" s="48">
        <v>1</v>
      </c>
      <c r="J2121" s="48">
        <v>-1</v>
      </c>
      <c r="K2121" s="48">
        <v>1</v>
      </c>
      <c r="L2121" s="48">
        <v>1</v>
      </c>
      <c r="M2121">
        <v>7819.8799803999991</v>
      </c>
      <c r="N2121">
        <v>7817.8999511500006</v>
      </c>
      <c r="O2121" s="48">
        <v>1</v>
      </c>
      <c r="P2121" s="61">
        <f t="shared" si="129"/>
        <v>0.64377163684992522</v>
      </c>
      <c r="Q2121" s="62">
        <f t="shared" si="130"/>
        <v>0.65560554591991127</v>
      </c>
      <c r="R2121" s="62">
        <f t="shared" si="131"/>
        <v>1</v>
      </c>
    </row>
    <row r="2122" spans="1:18" x14ac:dyDescent="0.3">
      <c r="A2122" s="60">
        <v>42515</v>
      </c>
      <c r="B2122" s="48">
        <v>1</v>
      </c>
      <c r="C2122" s="48">
        <v>7811.7998049999997</v>
      </c>
      <c r="D2122" s="48">
        <v>7941.2001950000003</v>
      </c>
      <c r="E2122" s="48">
        <v>7809.2998049999997</v>
      </c>
      <c r="F2122" s="48">
        <v>7934.8999020000001</v>
      </c>
      <c r="G2122" s="48">
        <v>176200</v>
      </c>
      <c r="H2122" s="48">
        <f t="shared" si="132"/>
        <v>7895.1333006666673</v>
      </c>
      <c r="I2122" s="48">
        <v>1</v>
      </c>
      <c r="J2122" s="48">
        <v>-1</v>
      </c>
      <c r="K2122" s="48">
        <v>0</v>
      </c>
      <c r="L2122" s="48">
        <v>0</v>
      </c>
      <c r="M2122">
        <v>7828.4849608000004</v>
      </c>
      <c r="N2122">
        <v>7815.6499511500006</v>
      </c>
      <c r="O2122" s="48">
        <v>1</v>
      </c>
      <c r="P2122" s="61">
        <f t="shared" si="129"/>
        <v>0.90027289645696185</v>
      </c>
      <c r="Q2122" s="62">
        <f t="shared" si="130"/>
        <v>0.71100557970222422</v>
      </c>
      <c r="R2122" s="62">
        <f t="shared" si="131"/>
        <v>1</v>
      </c>
    </row>
    <row r="2123" spans="1:18" x14ac:dyDescent="0.3">
      <c r="A2123" s="60">
        <v>42516</v>
      </c>
      <c r="B2123" s="48">
        <v>1</v>
      </c>
      <c r="C2123" s="48">
        <v>7974.4501950000003</v>
      </c>
      <c r="D2123" s="48">
        <v>8083</v>
      </c>
      <c r="E2123" s="48">
        <v>7948.5</v>
      </c>
      <c r="F2123" s="48">
        <v>8069.6499020000001</v>
      </c>
      <c r="G2123" s="48">
        <v>264300</v>
      </c>
      <c r="H2123" s="48">
        <f t="shared" si="132"/>
        <v>8033.7166340000003</v>
      </c>
      <c r="I2123" s="48">
        <v>1</v>
      </c>
      <c r="J2123" s="48">
        <v>-1</v>
      </c>
      <c r="K2123" s="48">
        <v>0</v>
      </c>
      <c r="L2123" s="48">
        <v>0</v>
      </c>
      <c r="M2123">
        <v>7845.4099608000006</v>
      </c>
      <c r="N2123">
        <v>7826.7699462500004</v>
      </c>
      <c r="O2123" s="48">
        <v>1</v>
      </c>
      <c r="P2123" s="61">
        <f t="shared" si="129"/>
        <v>0.80716263170488101</v>
      </c>
      <c r="Q2123" s="62">
        <f t="shared" si="130"/>
        <v>0.69150454897074087</v>
      </c>
      <c r="R2123" s="62">
        <f t="shared" si="131"/>
        <v>1</v>
      </c>
    </row>
    <row r="2124" spans="1:18" x14ac:dyDescent="0.3">
      <c r="A2124" s="60">
        <v>42517</v>
      </c>
      <c r="B2124" s="48">
        <v>1</v>
      </c>
      <c r="C2124" s="48">
        <v>8081.9501950000003</v>
      </c>
      <c r="D2124" s="48">
        <v>8164.2001950000003</v>
      </c>
      <c r="E2124" s="48">
        <v>8077.0498049999997</v>
      </c>
      <c r="F2124" s="48">
        <v>8156.6499020000001</v>
      </c>
      <c r="G2124" s="48">
        <v>260900</v>
      </c>
      <c r="H2124" s="48">
        <f t="shared" si="132"/>
        <v>8132.6333006666673</v>
      </c>
      <c r="I2124" s="48">
        <v>1</v>
      </c>
      <c r="J2124" s="48">
        <v>-1</v>
      </c>
      <c r="K2124" s="48">
        <v>0</v>
      </c>
      <c r="L2124" s="48">
        <v>1</v>
      </c>
      <c r="M2124">
        <v>7879.5849608000008</v>
      </c>
      <c r="N2124">
        <v>7842.1124511000016</v>
      </c>
      <c r="O2124" s="48">
        <v>1</v>
      </c>
      <c r="P2124" s="61">
        <f t="shared" si="129"/>
        <v>0.76086048570939169</v>
      </c>
      <c r="Q2124" s="62">
        <f t="shared" si="130"/>
        <v>0.68154052538899479</v>
      </c>
      <c r="R2124" s="62">
        <f t="shared" si="131"/>
        <v>1</v>
      </c>
    </row>
    <row r="2125" spans="1:18" x14ac:dyDescent="0.3">
      <c r="A2125" s="60">
        <v>42520</v>
      </c>
      <c r="B2125" s="48">
        <v>1</v>
      </c>
      <c r="C2125" s="48">
        <v>8166.5</v>
      </c>
      <c r="D2125" s="48">
        <v>8200</v>
      </c>
      <c r="E2125" s="48">
        <v>8150.7998049999997</v>
      </c>
      <c r="F2125" s="48">
        <v>8178.5</v>
      </c>
      <c r="G2125" s="48">
        <v>247400</v>
      </c>
      <c r="H2125" s="48">
        <f t="shared" si="132"/>
        <v>8176.4332683333332</v>
      </c>
      <c r="I2125" s="48">
        <v>1</v>
      </c>
      <c r="J2125" s="48">
        <v>-1</v>
      </c>
      <c r="K2125" s="48">
        <v>0</v>
      </c>
      <c r="L2125" s="48">
        <v>1</v>
      </c>
      <c r="M2125">
        <v>7911.3599608000004</v>
      </c>
      <c r="N2125">
        <v>7860.7424560000018</v>
      </c>
      <c r="O2125" s="48">
        <v>1</v>
      </c>
      <c r="P2125" s="61">
        <f t="shared" si="129"/>
        <v>0.61464919401921603</v>
      </c>
      <c r="Q2125" s="62">
        <f t="shared" si="130"/>
        <v>0.64900061523496155</v>
      </c>
      <c r="R2125" s="62">
        <f t="shared" si="131"/>
        <v>1</v>
      </c>
    </row>
    <row r="2126" spans="1:18" x14ac:dyDescent="0.3">
      <c r="A2126" s="60">
        <v>42521</v>
      </c>
      <c r="B2126" s="48">
        <v>0</v>
      </c>
      <c r="C2126" s="48">
        <v>8209.8496090000008</v>
      </c>
      <c r="D2126" s="48">
        <v>8213.5996090000008</v>
      </c>
      <c r="E2126" s="48">
        <v>8134.2998049999997</v>
      </c>
      <c r="F2126" s="48">
        <v>8160.1000979999999</v>
      </c>
      <c r="G2126" s="48">
        <v>471000</v>
      </c>
      <c r="H2126" s="48">
        <f t="shared" si="132"/>
        <v>8169.3331706666659</v>
      </c>
      <c r="I2126" s="48">
        <v>0</v>
      </c>
      <c r="J2126" s="48">
        <v>-1</v>
      </c>
      <c r="K2126" s="48">
        <v>1</v>
      </c>
      <c r="L2126" s="48">
        <v>0</v>
      </c>
      <c r="M2126">
        <v>7938.2949705999981</v>
      </c>
      <c r="N2126">
        <v>7881.3974608999997</v>
      </c>
      <c r="O2126" s="48">
        <v>1</v>
      </c>
      <c r="P2126" s="61">
        <f t="shared" si="129"/>
        <v>0.39516194946999134</v>
      </c>
      <c r="Q2126" s="62">
        <f t="shared" si="130"/>
        <v>0.59752471349686731</v>
      </c>
      <c r="R2126" s="62">
        <f t="shared" si="131"/>
        <v>1</v>
      </c>
    </row>
    <row r="2127" spans="1:18" x14ac:dyDescent="0.3">
      <c r="A2127" s="60">
        <v>42522</v>
      </c>
      <c r="B2127" s="48">
        <v>1</v>
      </c>
      <c r="C2127" s="48">
        <v>8179.2001950000003</v>
      </c>
      <c r="D2127" s="48">
        <v>8215.3496090000008</v>
      </c>
      <c r="E2127" s="48">
        <v>8171.0498049999997</v>
      </c>
      <c r="F2127" s="48">
        <v>8179.9501950000003</v>
      </c>
      <c r="G2127" s="48">
        <v>194400</v>
      </c>
      <c r="H2127" s="48">
        <f t="shared" si="132"/>
        <v>8188.783203</v>
      </c>
      <c r="I2127" s="48">
        <v>1</v>
      </c>
      <c r="J2127" s="48">
        <v>-1</v>
      </c>
      <c r="K2127" s="48">
        <v>0</v>
      </c>
      <c r="L2127" s="48">
        <v>1</v>
      </c>
      <c r="M2127">
        <v>7969.2749998999989</v>
      </c>
      <c r="N2127">
        <v>7905.0674804000009</v>
      </c>
      <c r="O2127" s="48">
        <v>1</v>
      </c>
      <c r="P2127" s="61">
        <f t="shared" si="129"/>
        <v>0.60083973945737212</v>
      </c>
      <c r="Q2127" s="62">
        <f t="shared" si="130"/>
        <v>0.64584840187258208</v>
      </c>
      <c r="R2127" s="62">
        <f t="shared" si="131"/>
        <v>1</v>
      </c>
    </row>
    <row r="2128" spans="1:18" x14ac:dyDescent="0.3">
      <c r="A2128" s="60">
        <v>42523</v>
      </c>
      <c r="B2128" s="48">
        <v>1</v>
      </c>
      <c r="C2128" s="48">
        <v>8156.8999020000001</v>
      </c>
      <c r="D2128" s="48">
        <v>8229.5</v>
      </c>
      <c r="E2128" s="48">
        <v>8154.75</v>
      </c>
      <c r="F2128" s="48">
        <v>8218.9501949999994</v>
      </c>
      <c r="G2128" s="48">
        <v>181700</v>
      </c>
      <c r="H2128" s="48">
        <f t="shared" si="132"/>
        <v>8201.0667316666659</v>
      </c>
      <c r="I2128" s="48">
        <v>1</v>
      </c>
      <c r="J2128" s="48">
        <v>-1</v>
      </c>
      <c r="K2128" s="48">
        <v>0</v>
      </c>
      <c r="L2128" s="48">
        <v>1</v>
      </c>
      <c r="M2128">
        <v>8012.8300292000004</v>
      </c>
      <c r="N2128">
        <v>7929.2399901500012</v>
      </c>
      <c r="O2128" s="48">
        <v>1</v>
      </c>
      <c r="P2128" s="61">
        <f t="shared" si="129"/>
        <v>0.7548146139177031</v>
      </c>
      <c r="Q2128" s="62">
        <f t="shared" si="130"/>
        <v>0.68022687318535657</v>
      </c>
      <c r="R2128" s="62">
        <f t="shared" si="131"/>
        <v>1</v>
      </c>
    </row>
    <row r="2129" spans="1:18" x14ac:dyDescent="0.3">
      <c r="A2129" s="60">
        <v>42524</v>
      </c>
      <c r="B2129" s="48">
        <v>0</v>
      </c>
      <c r="C2129" s="48">
        <v>8246.2001949999994</v>
      </c>
      <c r="D2129" s="48">
        <v>8262</v>
      </c>
      <c r="E2129" s="48">
        <v>8209.8496090000008</v>
      </c>
      <c r="F2129" s="48">
        <v>8220.7998050000006</v>
      </c>
      <c r="G2129" s="48">
        <v>379000</v>
      </c>
      <c r="H2129" s="48">
        <f t="shared" si="132"/>
        <v>8230.8831379999992</v>
      </c>
      <c r="I2129" s="48">
        <v>0</v>
      </c>
      <c r="J2129" s="48">
        <v>-1</v>
      </c>
      <c r="K2129" s="48">
        <v>0</v>
      </c>
      <c r="L2129" s="48">
        <v>0</v>
      </c>
      <c r="M2129">
        <v>8059.9399902000005</v>
      </c>
      <c r="N2129">
        <v>7953.6074706500021</v>
      </c>
      <c r="O2129" s="48">
        <v>1</v>
      </c>
      <c r="P2129" s="61">
        <f t="shared" si="129"/>
        <v>0.48238028454962406</v>
      </c>
      <c r="Q2129" s="62">
        <f t="shared" si="130"/>
        <v>0.61830978654965274</v>
      </c>
      <c r="R2129" s="62">
        <f t="shared" si="131"/>
        <v>1</v>
      </c>
    </row>
    <row r="2130" spans="1:18" x14ac:dyDescent="0.3">
      <c r="A2130" s="60">
        <v>42527</v>
      </c>
      <c r="B2130" s="48">
        <v>1</v>
      </c>
      <c r="C2130" s="48">
        <v>8228.75</v>
      </c>
      <c r="D2130" s="48">
        <v>8234.7001949999994</v>
      </c>
      <c r="E2130" s="48">
        <v>8186.0498049999997</v>
      </c>
      <c r="F2130" s="48">
        <v>8201.0498050000006</v>
      </c>
      <c r="G2130" s="48">
        <v>171600</v>
      </c>
      <c r="H2130" s="48">
        <f t="shared" si="132"/>
        <v>8207.2666016666681</v>
      </c>
      <c r="I2130" s="48">
        <v>0</v>
      </c>
      <c r="J2130" s="48">
        <v>-1</v>
      </c>
      <c r="K2130" s="48">
        <v>1</v>
      </c>
      <c r="L2130" s="48">
        <v>1</v>
      </c>
      <c r="M2130">
        <v>8106.9399902000005</v>
      </c>
      <c r="N2130">
        <v>7970.3574706500003</v>
      </c>
      <c r="O2130" s="48">
        <v>1</v>
      </c>
      <c r="P2130" s="61">
        <f t="shared" si="129"/>
        <v>0.54273279259520957</v>
      </c>
      <c r="Q2130" s="62">
        <f t="shared" si="130"/>
        <v>0.63244790563474762</v>
      </c>
      <c r="R2130" s="62">
        <f t="shared" si="131"/>
        <v>1</v>
      </c>
    </row>
    <row r="2131" spans="1:18" x14ac:dyDescent="0.3">
      <c r="A2131" s="60">
        <v>42528</v>
      </c>
      <c r="B2131" s="48">
        <v>1</v>
      </c>
      <c r="C2131" s="48">
        <v>8235.5498050000006</v>
      </c>
      <c r="D2131" s="48">
        <v>8294.9501949999994</v>
      </c>
      <c r="E2131" s="48">
        <v>8216.4003909999992</v>
      </c>
      <c r="F2131" s="48">
        <v>8266.4501949999994</v>
      </c>
      <c r="G2131" s="48">
        <v>241900</v>
      </c>
      <c r="H2131" s="48">
        <f t="shared" si="132"/>
        <v>8259.2669269999988</v>
      </c>
      <c r="I2131" s="48">
        <v>1</v>
      </c>
      <c r="J2131" s="48">
        <v>-1</v>
      </c>
      <c r="K2131" s="48">
        <v>0</v>
      </c>
      <c r="L2131" s="48">
        <v>0</v>
      </c>
      <c r="M2131">
        <v>8158.6999998999991</v>
      </c>
      <c r="N2131">
        <v>7989.2899901500004</v>
      </c>
      <c r="O2131" s="48">
        <v>1</v>
      </c>
      <c r="P2131" s="61">
        <f t="shared" si="129"/>
        <v>0.65949497146662195</v>
      </c>
      <c r="Q2131" s="62">
        <f t="shared" si="130"/>
        <v>0.65914693167374416</v>
      </c>
      <c r="R2131" s="62">
        <f t="shared" si="131"/>
        <v>1</v>
      </c>
    </row>
    <row r="2132" spans="1:18" x14ac:dyDescent="0.3">
      <c r="A2132" s="60">
        <v>42529</v>
      </c>
      <c r="B2132" s="48">
        <v>0</v>
      </c>
      <c r="C2132" s="48">
        <v>8285.5</v>
      </c>
      <c r="D2132" s="48">
        <v>8288.9003909999992</v>
      </c>
      <c r="E2132" s="48">
        <v>8252.0498050000006</v>
      </c>
      <c r="F2132" s="48">
        <v>8273.0498050000006</v>
      </c>
      <c r="G2132" s="48">
        <v>174300</v>
      </c>
      <c r="H2132" s="48">
        <f t="shared" si="132"/>
        <v>8271.3333336666674</v>
      </c>
      <c r="I2132" s="48">
        <v>0</v>
      </c>
      <c r="J2132" s="48">
        <v>-1</v>
      </c>
      <c r="K2132" s="48">
        <v>0</v>
      </c>
      <c r="L2132" s="48">
        <v>1</v>
      </c>
      <c r="M2132">
        <v>8192.5149902000012</v>
      </c>
      <c r="N2132">
        <v>8010.4999754999999</v>
      </c>
      <c r="O2132" s="48">
        <v>1</v>
      </c>
      <c r="P2132" s="61">
        <f t="shared" si="129"/>
        <v>0.5819396739096111</v>
      </c>
      <c r="Q2132" s="62">
        <f t="shared" si="130"/>
        <v>0.64151360304558425</v>
      </c>
      <c r="R2132" s="62">
        <f t="shared" si="131"/>
        <v>1</v>
      </c>
    </row>
    <row r="2133" spans="1:18" x14ac:dyDescent="0.3">
      <c r="A2133" s="60">
        <v>42530</v>
      </c>
      <c r="B2133" s="48">
        <v>0</v>
      </c>
      <c r="C2133" s="48">
        <v>8273.3496090000008</v>
      </c>
      <c r="D2133" s="48">
        <v>8273.3496090000008</v>
      </c>
      <c r="E2133" s="48">
        <v>8184.6000979999999</v>
      </c>
      <c r="F2133" s="48">
        <v>8203.5996090000008</v>
      </c>
      <c r="G2133" s="48">
        <v>174900</v>
      </c>
      <c r="H2133" s="48">
        <f t="shared" si="132"/>
        <v>8220.5164386666675</v>
      </c>
      <c r="I2133" s="48">
        <v>0</v>
      </c>
      <c r="J2133" s="48">
        <v>0</v>
      </c>
      <c r="K2133" s="48">
        <v>1</v>
      </c>
      <c r="L2133" s="48">
        <v>0</v>
      </c>
      <c r="M2133">
        <v>8205.9099609000004</v>
      </c>
      <c r="N2133">
        <v>8025.6599608499992</v>
      </c>
      <c r="O2133" s="48">
        <v>1</v>
      </c>
      <c r="P2133" s="61">
        <f t="shared" si="129"/>
        <v>0.43584595328708453</v>
      </c>
      <c r="Q2133" s="62">
        <f t="shared" si="130"/>
        <v>0.60726876065605939</v>
      </c>
      <c r="R2133" s="62">
        <f t="shared" si="131"/>
        <v>1</v>
      </c>
    </row>
    <row r="2134" spans="1:18" x14ac:dyDescent="0.3">
      <c r="A2134" s="60">
        <v>42531</v>
      </c>
      <c r="B2134" s="48">
        <v>0</v>
      </c>
      <c r="C2134" s="48">
        <v>8180.25</v>
      </c>
      <c r="D2134" s="48">
        <v>8265.5996090000008</v>
      </c>
      <c r="E2134" s="48">
        <v>8162.8500979999999</v>
      </c>
      <c r="F2134" s="48">
        <v>8170.0498049999997</v>
      </c>
      <c r="G2134" s="48">
        <v>182200</v>
      </c>
      <c r="H2134" s="48">
        <f t="shared" si="132"/>
        <v>8199.4998373333328</v>
      </c>
      <c r="I2134" s="48">
        <v>0</v>
      </c>
      <c r="J2134" s="48">
        <v>-1</v>
      </c>
      <c r="K2134" s="48">
        <v>1</v>
      </c>
      <c r="L2134" s="48">
        <v>0</v>
      </c>
      <c r="M2134">
        <v>8207.2499511999995</v>
      </c>
      <c r="N2134">
        <v>8043.4174559999983</v>
      </c>
      <c r="O2134" s="48">
        <v>1</v>
      </c>
      <c r="P2134" s="61">
        <f t="shared" si="129"/>
        <v>0.56461256240959889</v>
      </c>
      <c r="Q2134" s="62">
        <f t="shared" si="130"/>
        <v>0.63751912502524943</v>
      </c>
      <c r="R2134" s="62">
        <f t="shared" si="131"/>
        <v>1</v>
      </c>
    </row>
    <row r="2135" spans="1:18" x14ac:dyDescent="0.3">
      <c r="A2135" s="60">
        <v>42534</v>
      </c>
      <c r="B2135" s="48">
        <v>1</v>
      </c>
      <c r="C2135" s="48">
        <v>8102.25</v>
      </c>
      <c r="D2135" s="48">
        <v>8125.25</v>
      </c>
      <c r="E2135" s="48">
        <v>8063.8999020000001</v>
      </c>
      <c r="F2135" s="48">
        <v>8110.6000979999999</v>
      </c>
      <c r="G2135" s="48">
        <v>169700</v>
      </c>
      <c r="H2135" s="48">
        <f t="shared" si="132"/>
        <v>8099.916666666667</v>
      </c>
      <c r="I2135" s="48">
        <v>1</v>
      </c>
      <c r="J2135" s="48">
        <v>-1</v>
      </c>
      <c r="K2135" s="48">
        <v>1</v>
      </c>
      <c r="L2135" s="48">
        <v>1</v>
      </c>
      <c r="M2135">
        <v>8200.4599610000005</v>
      </c>
      <c r="N2135">
        <v>8055.9099608999986</v>
      </c>
      <c r="O2135" s="48">
        <v>1</v>
      </c>
      <c r="P2135" s="61">
        <f t="shared" si="129"/>
        <v>0.63226031567060403</v>
      </c>
      <c r="Q2135" s="62">
        <f t="shared" si="130"/>
        <v>0.65300180509898065</v>
      </c>
      <c r="R2135" s="62">
        <f t="shared" si="131"/>
        <v>1</v>
      </c>
    </row>
    <row r="2136" spans="1:18" x14ac:dyDescent="0.3">
      <c r="A2136" s="60">
        <v>42535</v>
      </c>
      <c r="B2136" s="48">
        <v>0</v>
      </c>
      <c r="C2136" s="48">
        <v>8134.3999020000001</v>
      </c>
      <c r="D2136" s="48">
        <v>8134.9501950000003</v>
      </c>
      <c r="E2136" s="48">
        <v>8069.5</v>
      </c>
      <c r="F2136" s="48">
        <v>8108.8500979999999</v>
      </c>
      <c r="G2136" s="48">
        <v>145500</v>
      </c>
      <c r="H2136" s="48">
        <f t="shared" si="132"/>
        <v>8104.4334310000004</v>
      </c>
      <c r="I2136" s="48">
        <v>0</v>
      </c>
      <c r="J2136" s="48">
        <v>-1</v>
      </c>
      <c r="K2136" s="48">
        <v>0</v>
      </c>
      <c r="L2136" s="48">
        <v>1</v>
      </c>
      <c r="M2136">
        <v>8195.3349609999987</v>
      </c>
      <c r="N2136">
        <v>8066.8149657999984</v>
      </c>
      <c r="O2136" s="48">
        <v>1</v>
      </c>
      <c r="P2136" s="61">
        <f t="shared" si="129"/>
        <v>0.55820279552007956</v>
      </c>
      <c r="Q2136" s="62">
        <f t="shared" si="130"/>
        <v>0.63603659995293205</v>
      </c>
      <c r="R2136" s="62">
        <f t="shared" si="131"/>
        <v>1</v>
      </c>
    </row>
    <row r="2137" spans="1:18" x14ac:dyDescent="0.3">
      <c r="A2137" s="60">
        <v>42536</v>
      </c>
      <c r="B2137" s="48">
        <v>1</v>
      </c>
      <c r="C2137" s="48">
        <v>8139.3999020000001</v>
      </c>
      <c r="D2137" s="48">
        <v>8213.2001949999994</v>
      </c>
      <c r="E2137" s="48">
        <v>8123.1499020000001</v>
      </c>
      <c r="F2137" s="48">
        <v>8206.5996090000008</v>
      </c>
      <c r="G2137" s="48">
        <v>169800</v>
      </c>
      <c r="H2137" s="48">
        <f t="shared" si="132"/>
        <v>8180.9832353333331</v>
      </c>
      <c r="I2137" s="48">
        <v>1</v>
      </c>
      <c r="J2137" s="48">
        <v>-1</v>
      </c>
      <c r="K2137" s="48">
        <v>0</v>
      </c>
      <c r="L2137" s="48">
        <v>0</v>
      </c>
      <c r="M2137">
        <v>8197.999902399999</v>
      </c>
      <c r="N2137">
        <v>8083.6374511499989</v>
      </c>
      <c r="O2137" s="48">
        <v>1</v>
      </c>
      <c r="P2137" s="61">
        <f t="shared" ref="P2137:P2200" si="133">$B$2+SUMPRODUCT($C$2:$G$2,C2137:G2137)</f>
        <v>0.77203582516790492</v>
      </c>
      <c r="Q2137" s="62">
        <f t="shared" ref="Q2137:Q2200" si="134">EXP(P2137)/(1+EXP(P2137))</f>
        <v>0.68396111897524448</v>
      </c>
      <c r="R2137" s="62">
        <f t="shared" ref="R2137:R2200" si="135">IF(Q2137&gt;0.5,1,0)</f>
        <v>1</v>
      </c>
    </row>
    <row r="2138" spans="1:18" x14ac:dyDescent="0.3">
      <c r="A2138" s="60">
        <v>42537</v>
      </c>
      <c r="B2138" s="48">
        <v>0</v>
      </c>
      <c r="C2138" s="48">
        <v>8180.6499020000001</v>
      </c>
      <c r="D2138" s="48">
        <v>8180.6499020000001</v>
      </c>
      <c r="E2138" s="48">
        <v>8074.4501950000003</v>
      </c>
      <c r="F2138" s="48">
        <v>8140.75</v>
      </c>
      <c r="G2138" s="48">
        <v>189200</v>
      </c>
      <c r="H2138" s="48">
        <f t="shared" si="132"/>
        <v>8131.9500323333341</v>
      </c>
      <c r="I2138" s="48">
        <v>0</v>
      </c>
      <c r="J2138" s="48">
        <v>0</v>
      </c>
      <c r="K2138" s="48">
        <v>1</v>
      </c>
      <c r="L2138" s="48">
        <v>0</v>
      </c>
      <c r="M2138">
        <v>8190.1798829000008</v>
      </c>
      <c r="N2138">
        <v>8101.5049560500001</v>
      </c>
      <c r="O2138" s="48">
        <v>1</v>
      </c>
      <c r="P2138" s="61">
        <f t="shared" si="133"/>
        <v>0.50934450060564607</v>
      </c>
      <c r="Q2138" s="62">
        <f t="shared" si="134"/>
        <v>0.62465279754156611</v>
      </c>
      <c r="R2138" s="62">
        <f t="shared" si="135"/>
        <v>1</v>
      </c>
    </row>
    <row r="2139" spans="1:18" x14ac:dyDescent="0.3">
      <c r="A2139" s="60">
        <v>42538</v>
      </c>
      <c r="B2139" s="48">
        <v>0</v>
      </c>
      <c r="C2139" s="48">
        <v>8176.6499020000001</v>
      </c>
      <c r="D2139" s="48">
        <v>8195.25</v>
      </c>
      <c r="E2139" s="48">
        <v>8135.7998049999997</v>
      </c>
      <c r="F2139" s="48">
        <v>8170.2001950000003</v>
      </c>
      <c r="G2139" s="48">
        <v>166600</v>
      </c>
      <c r="H2139" s="48">
        <f t="shared" si="132"/>
        <v>8167.083333333333</v>
      </c>
      <c r="I2139" s="48">
        <v>0</v>
      </c>
      <c r="J2139" s="48">
        <v>-1</v>
      </c>
      <c r="K2139" s="48">
        <v>0</v>
      </c>
      <c r="L2139" s="48">
        <v>1</v>
      </c>
      <c r="M2139">
        <v>8185.1199219</v>
      </c>
      <c r="N2139">
        <v>8122.5299560500007</v>
      </c>
      <c r="O2139" s="48">
        <v>1</v>
      </c>
      <c r="P2139" s="61">
        <f t="shared" si="133"/>
        <v>0.59616531338392109</v>
      </c>
      <c r="Q2139" s="62">
        <f t="shared" si="134"/>
        <v>0.64477850114183899</v>
      </c>
      <c r="R2139" s="62">
        <f t="shared" si="135"/>
        <v>1</v>
      </c>
    </row>
    <row r="2140" spans="1:18" x14ac:dyDescent="0.3">
      <c r="A2140" s="60">
        <v>42541</v>
      </c>
      <c r="B2140" s="48">
        <v>1</v>
      </c>
      <c r="C2140" s="48">
        <v>8115.75</v>
      </c>
      <c r="D2140" s="48">
        <v>8244.1503909999992</v>
      </c>
      <c r="E2140" s="48">
        <v>8107.3500979999999</v>
      </c>
      <c r="F2140" s="48">
        <v>8238.5</v>
      </c>
      <c r="G2140" s="48">
        <v>168600</v>
      </c>
      <c r="H2140" s="48">
        <f t="shared" si="132"/>
        <v>8196.6668296666667</v>
      </c>
      <c r="I2140" s="48">
        <v>1</v>
      </c>
      <c r="J2140" s="48">
        <v>-1</v>
      </c>
      <c r="K2140" s="48">
        <v>0</v>
      </c>
      <c r="L2140" s="48">
        <v>0</v>
      </c>
      <c r="M2140">
        <v>8188.8649414000001</v>
      </c>
      <c r="N2140">
        <v>8147.9024658000008</v>
      </c>
      <c r="O2140" s="48">
        <v>1</v>
      </c>
      <c r="P2140" s="61">
        <f t="shared" si="133"/>
        <v>0.90308172470652304</v>
      </c>
      <c r="Q2140" s="62">
        <f t="shared" si="134"/>
        <v>0.71158238606834479</v>
      </c>
      <c r="R2140" s="62">
        <f t="shared" si="135"/>
        <v>1</v>
      </c>
    </row>
    <row r="2141" spans="1:18" x14ac:dyDescent="0.3">
      <c r="A2141" s="60">
        <v>42542</v>
      </c>
      <c r="B2141" s="48">
        <v>0</v>
      </c>
      <c r="C2141" s="48">
        <v>8255.4003909999992</v>
      </c>
      <c r="D2141" s="48">
        <v>8257.25</v>
      </c>
      <c r="E2141" s="48">
        <v>8202.1503909999992</v>
      </c>
      <c r="F2141" s="48">
        <v>8219.9003909999992</v>
      </c>
      <c r="G2141" s="48">
        <v>137000</v>
      </c>
      <c r="H2141" s="48">
        <f t="shared" si="132"/>
        <v>8226.4335940000001</v>
      </c>
      <c r="I2141" s="48">
        <v>0</v>
      </c>
      <c r="J2141" s="48">
        <v>-1</v>
      </c>
      <c r="K2141" s="48">
        <v>0</v>
      </c>
      <c r="L2141" s="48">
        <v>1</v>
      </c>
      <c r="M2141">
        <v>8184.2099610000005</v>
      </c>
      <c r="N2141">
        <v>8171.4549804500002</v>
      </c>
      <c r="O2141" s="48">
        <v>1</v>
      </c>
      <c r="P2141" s="61">
        <f t="shared" si="133"/>
        <v>0.53458675780230558</v>
      </c>
      <c r="Q2141" s="62">
        <f t="shared" si="134"/>
        <v>0.63055226355234739</v>
      </c>
      <c r="R2141" s="62">
        <f t="shared" si="135"/>
        <v>1</v>
      </c>
    </row>
    <row r="2142" spans="1:18" x14ac:dyDescent="0.3">
      <c r="A2142" s="60">
        <v>42543</v>
      </c>
      <c r="B2142" s="48">
        <v>0</v>
      </c>
      <c r="C2142" s="48">
        <v>8213.6503909999992</v>
      </c>
      <c r="D2142" s="48">
        <v>8238.3496090000008</v>
      </c>
      <c r="E2142" s="48">
        <v>8153.25</v>
      </c>
      <c r="F2142" s="48">
        <v>8203.7001949999994</v>
      </c>
      <c r="G2142" s="48">
        <v>136100</v>
      </c>
      <c r="H2142" s="48">
        <f t="shared" si="132"/>
        <v>8198.4332680000007</v>
      </c>
      <c r="I2142" s="48">
        <v>0</v>
      </c>
      <c r="J2142" s="48">
        <v>-1</v>
      </c>
      <c r="K2142" s="48">
        <v>1</v>
      </c>
      <c r="L2142" s="48">
        <v>1</v>
      </c>
      <c r="M2142">
        <v>8177.2749999999996</v>
      </c>
      <c r="N2142">
        <v>8184.8949951000004</v>
      </c>
      <c r="O2142" s="48">
        <v>0</v>
      </c>
      <c r="P2142" s="61">
        <f t="shared" si="133"/>
        <v>0.59582914862021918</v>
      </c>
      <c r="Q2142" s="62">
        <f t="shared" si="134"/>
        <v>0.64470150249137548</v>
      </c>
      <c r="R2142" s="62">
        <f t="shared" si="135"/>
        <v>1</v>
      </c>
    </row>
    <row r="2143" spans="1:18" x14ac:dyDescent="0.3">
      <c r="A2143" s="60">
        <v>42544</v>
      </c>
      <c r="B2143" s="48">
        <v>0</v>
      </c>
      <c r="C2143" s="48">
        <v>8201.1503909999992</v>
      </c>
      <c r="D2143" s="48">
        <v>8285.5996090000008</v>
      </c>
      <c r="E2143" s="48">
        <v>8188.2998049999997</v>
      </c>
      <c r="F2143" s="48">
        <v>8270.4501949999994</v>
      </c>
      <c r="G2143" s="48">
        <v>154100</v>
      </c>
      <c r="H2143" s="48">
        <f t="shared" si="132"/>
        <v>8248.116536333333</v>
      </c>
      <c r="I2143" s="48">
        <v>1</v>
      </c>
      <c r="J2143" s="48">
        <v>-1</v>
      </c>
      <c r="K2143" s="48">
        <v>0</v>
      </c>
      <c r="L2143" s="48">
        <v>0</v>
      </c>
      <c r="M2143">
        <v>8183.9600585999997</v>
      </c>
      <c r="N2143">
        <v>8194.935009750001</v>
      </c>
      <c r="O2143" s="48">
        <v>0</v>
      </c>
      <c r="P2143" s="61">
        <f t="shared" si="133"/>
        <v>0.77979768221673051</v>
      </c>
      <c r="Q2143" s="62">
        <f t="shared" si="134"/>
        <v>0.68563650818587352</v>
      </c>
      <c r="R2143" s="62">
        <f t="shared" si="135"/>
        <v>1</v>
      </c>
    </row>
    <row r="2144" spans="1:18" x14ac:dyDescent="0.3">
      <c r="A2144" s="60">
        <v>42545</v>
      </c>
      <c r="B2144" s="48">
        <v>1</v>
      </c>
      <c r="C2144" s="48">
        <v>8029.1000979999999</v>
      </c>
      <c r="D2144" s="48">
        <v>8100.7001950000003</v>
      </c>
      <c r="E2144" s="48">
        <v>7927.0498049999997</v>
      </c>
      <c r="F2144" s="48">
        <v>8088.6000979999999</v>
      </c>
      <c r="G2144" s="48">
        <v>297600</v>
      </c>
      <c r="H2144" s="48">
        <f t="shared" si="132"/>
        <v>8038.7833659999997</v>
      </c>
      <c r="I2144" s="48">
        <v>1</v>
      </c>
      <c r="J2144" s="48">
        <v>-1</v>
      </c>
      <c r="K2144" s="48">
        <v>1</v>
      </c>
      <c r="L2144" s="48">
        <v>0</v>
      </c>
      <c r="M2144">
        <v>8175.8150878999995</v>
      </c>
      <c r="N2144">
        <v>8191.53251955</v>
      </c>
      <c r="O2144" s="48">
        <v>0</v>
      </c>
      <c r="P2144" s="61">
        <f t="shared" si="133"/>
        <v>0.71620852010731773</v>
      </c>
      <c r="Q2144" s="62">
        <f t="shared" si="134"/>
        <v>0.67177156159503637</v>
      </c>
      <c r="R2144" s="62">
        <f t="shared" si="135"/>
        <v>1</v>
      </c>
    </row>
    <row r="2145" spans="1:18" x14ac:dyDescent="0.3">
      <c r="A2145" s="60">
        <v>42548</v>
      </c>
      <c r="B2145" s="48">
        <v>1</v>
      </c>
      <c r="C2145" s="48">
        <v>8039.3500979999999</v>
      </c>
      <c r="D2145" s="48">
        <v>8120.6499020000001</v>
      </c>
      <c r="E2145" s="48">
        <v>8039.3500979999999</v>
      </c>
      <c r="F2145" s="48">
        <v>8094.7001950000003</v>
      </c>
      <c r="G2145" s="48">
        <v>162500</v>
      </c>
      <c r="H2145" s="48">
        <f t="shared" si="132"/>
        <v>8084.9000650000007</v>
      </c>
      <c r="I2145" s="48">
        <v>1</v>
      </c>
      <c r="J2145" s="48">
        <v>1</v>
      </c>
      <c r="K2145" s="48">
        <v>0</v>
      </c>
      <c r="L2145" s="48">
        <v>1</v>
      </c>
      <c r="M2145">
        <v>8174.2250975999996</v>
      </c>
      <c r="N2145">
        <v>8187.3425293000009</v>
      </c>
      <c r="O2145" s="48">
        <v>0</v>
      </c>
      <c r="P2145" s="61">
        <f t="shared" si="133"/>
        <v>0.74077872306493564</v>
      </c>
      <c r="Q2145" s="62">
        <f t="shared" si="134"/>
        <v>0.6771661180562254</v>
      </c>
      <c r="R2145" s="62">
        <f t="shared" si="135"/>
        <v>1</v>
      </c>
    </row>
    <row r="2146" spans="1:18" x14ac:dyDescent="0.3">
      <c r="A2146" s="60">
        <v>42549</v>
      </c>
      <c r="B2146" s="48">
        <v>0</v>
      </c>
      <c r="C2146" s="48">
        <v>8096.0498049999997</v>
      </c>
      <c r="D2146" s="48">
        <v>8146.3500979999999</v>
      </c>
      <c r="E2146" s="48">
        <v>8086.8500979999999</v>
      </c>
      <c r="F2146" s="48">
        <v>8127.8500979999999</v>
      </c>
      <c r="G2146" s="48">
        <v>170400</v>
      </c>
      <c r="H2146" s="48">
        <f t="shared" si="132"/>
        <v>8120.3500979999999</v>
      </c>
      <c r="I2146" s="48">
        <v>1</v>
      </c>
      <c r="J2146" s="48">
        <v>-1</v>
      </c>
      <c r="K2146" s="48">
        <v>0</v>
      </c>
      <c r="L2146" s="48">
        <v>0</v>
      </c>
      <c r="M2146">
        <v>8176.1250975999983</v>
      </c>
      <c r="N2146">
        <v>8185.7300293000008</v>
      </c>
      <c r="O2146" s="48">
        <v>0</v>
      </c>
      <c r="P2146" s="61">
        <f t="shared" si="133"/>
        <v>0.68521354868200535</v>
      </c>
      <c r="Q2146" s="62">
        <f t="shared" si="134"/>
        <v>0.66490131234154326</v>
      </c>
      <c r="R2146" s="62">
        <f t="shared" si="135"/>
        <v>1</v>
      </c>
    </row>
    <row r="2147" spans="1:18" x14ac:dyDescent="0.3">
      <c r="A2147" s="60">
        <v>42550</v>
      </c>
      <c r="B2147" s="48">
        <v>1</v>
      </c>
      <c r="C2147" s="48">
        <v>8173.1000979999999</v>
      </c>
      <c r="D2147" s="48">
        <v>8212.4003909999992</v>
      </c>
      <c r="E2147" s="48">
        <v>8157.6499020000001</v>
      </c>
      <c r="F2147" s="48">
        <v>8204</v>
      </c>
      <c r="G2147" s="48">
        <v>147000</v>
      </c>
      <c r="H2147" s="48">
        <f t="shared" si="132"/>
        <v>8191.3500976666664</v>
      </c>
      <c r="I2147" s="48">
        <v>1</v>
      </c>
      <c r="J2147" s="48">
        <v>-1</v>
      </c>
      <c r="K2147" s="48">
        <v>0</v>
      </c>
      <c r="L2147" s="48">
        <v>1</v>
      </c>
      <c r="M2147">
        <v>8175.8651367000002</v>
      </c>
      <c r="N2147">
        <v>8186.9325195500005</v>
      </c>
      <c r="O2147" s="48">
        <v>0</v>
      </c>
      <c r="P2147" s="61">
        <f t="shared" si="133"/>
        <v>0.69319768676582283</v>
      </c>
      <c r="Q2147" s="62">
        <f t="shared" si="134"/>
        <v>0.66667789017349433</v>
      </c>
      <c r="R2147" s="62">
        <f t="shared" si="135"/>
        <v>1</v>
      </c>
    </row>
    <row r="2148" spans="1:18" x14ac:dyDescent="0.3">
      <c r="A2148" s="60">
        <v>42551</v>
      </c>
      <c r="B2148" s="48">
        <v>1</v>
      </c>
      <c r="C2148" s="48">
        <v>8260.25</v>
      </c>
      <c r="D2148" s="48">
        <v>8308.1503909999992</v>
      </c>
      <c r="E2148" s="48">
        <v>8242.0996090000008</v>
      </c>
      <c r="F2148" s="48">
        <v>8287.75</v>
      </c>
      <c r="G2148" s="48">
        <v>279400</v>
      </c>
      <c r="H2148" s="48">
        <f t="shared" si="132"/>
        <v>8279.3333333333339</v>
      </c>
      <c r="I2148" s="48">
        <v>1</v>
      </c>
      <c r="J2148" s="48">
        <v>-1</v>
      </c>
      <c r="K2148" s="48">
        <v>0</v>
      </c>
      <c r="L2148" s="48">
        <v>0</v>
      </c>
      <c r="M2148">
        <v>8190.5651367</v>
      </c>
      <c r="N2148">
        <v>8190.3725098000014</v>
      </c>
      <c r="O2148" s="48">
        <v>1</v>
      </c>
      <c r="P2148" s="61">
        <f t="shared" si="133"/>
        <v>0.6419549486318572</v>
      </c>
      <c r="Q2148" s="62">
        <f t="shared" si="134"/>
        <v>0.65519524561969156</v>
      </c>
      <c r="R2148" s="62">
        <f t="shared" si="135"/>
        <v>1</v>
      </c>
    </row>
    <row r="2149" spans="1:18" x14ac:dyDescent="0.3">
      <c r="A2149" s="60">
        <v>42552</v>
      </c>
      <c r="B2149" s="48">
        <v>1</v>
      </c>
      <c r="C2149" s="48">
        <v>8313.0498050000006</v>
      </c>
      <c r="D2149" s="48">
        <v>8356.75</v>
      </c>
      <c r="E2149" s="48">
        <v>8308.6503909999992</v>
      </c>
      <c r="F2149" s="48">
        <v>8328.3496090000008</v>
      </c>
      <c r="G2149" s="48">
        <v>165500</v>
      </c>
      <c r="H2149" s="48">
        <f t="shared" si="132"/>
        <v>8331.25</v>
      </c>
      <c r="I2149" s="48">
        <v>1</v>
      </c>
      <c r="J2149" s="48">
        <v>-1</v>
      </c>
      <c r="K2149" s="48">
        <v>0</v>
      </c>
      <c r="L2149" s="48">
        <v>1</v>
      </c>
      <c r="M2149">
        <v>8206.3800780999991</v>
      </c>
      <c r="N2149">
        <v>8195.75</v>
      </c>
      <c r="O2149" s="48">
        <v>1</v>
      </c>
      <c r="P2149" s="61">
        <f t="shared" si="133"/>
        <v>0.64594077230252189</v>
      </c>
      <c r="Q2149" s="62">
        <f t="shared" si="134"/>
        <v>0.65609514287458504</v>
      </c>
      <c r="R2149" s="62">
        <f t="shared" si="135"/>
        <v>1</v>
      </c>
    </row>
    <row r="2150" spans="1:18" x14ac:dyDescent="0.3">
      <c r="A2150" s="60">
        <v>42555</v>
      </c>
      <c r="B2150" s="48">
        <v>0</v>
      </c>
      <c r="C2150" s="48">
        <v>8376.75</v>
      </c>
      <c r="D2150" s="48">
        <v>8398.4501949999994</v>
      </c>
      <c r="E2150" s="48">
        <v>8364.7001949999994</v>
      </c>
      <c r="F2150" s="48">
        <v>8370.7001949999994</v>
      </c>
      <c r="G2150" s="48">
        <v>154200</v>
      </c>
      <c r="H2150" s="48">
        <f t="shared" si="132"/>
        <v>8377.9501949999994</v>
      </c>
      <c r="I2150" s="48">
        <v>0</v>
      </c>
      <c r="J2150" s="48">
        <v>-1</v>
      </c>
      <c r="K2150" s="48">
        <v>0</v>
      </c>
      <c r="L2150" s="48">
        <v>1</v>
      </c>
      <c r="M2150">
        <v>8219.6000975999996</v>
      </c>
      <c r="N2150">
        <v>8204.2325194999994</v>
      </c>
      <c r="O2150" s="48">
        <v>1</v>
      </c>
      <c r="P2150" s="61">
        <f t="shared" si="133"/>
        <v>0.59977721411573848</v>
      </c>
      <c r="Q2150" s="62">
        <f t="shared" si="134"/>
        <v>0.64560533467265557</v>
      </c>
      <c r="R2150" s="62">
        <f t="shared" si="135"/>
        <v>1</v>
      </c>
    </row>
    <row r="2151" spans="1:18" x14ac:dyDescent="0.3">
      <c r="A2151" s="60">
        <v>42556</v>
      </c>
      <c r="B2151" s="48">
        <v>1</v>
      </c>
      <c r="C2151" s="48">
        <v>8379.2998050000006</v>
      </c>
      <c r="D2151" s="48">
        <v>8381.4501949999994</v>
      </c>
      <c r="E2151" s="48">
        <v>8319.9501949999994</v>
      </c>
      <c r="F2151" s="48">
        <v>8335.9501949999994</v>
      </c>
      <c r="G2151" s="48">
        <v>139000</v>
      </c>
      <c r="H2151" s="48">
        <f t="shared" si="132"/>
        <v>8345.7835283333334</v>
      </c>
      <c r="I2151" s="48">
        <v>0</v>
      </c>
      <c r="J2151" s="48">
        <v>-1</v>
      </c>
      <c r="K2151" s="48">
        <v>1</v>
      </c>
      <c r="L2151" s="48">
        <v>1</v>
      </c>
      <c r="M2151">
        <v>8231.205077999999</v>
      </c>
      <c r="N2151">
        <v>8207.7075194999998</v>
      </c>
      <c r="O2151" s="48">
        <v>1</v>
      </c>
      <c r="P2151" s="61">
        <f t="shared" si="133"/>
        <v>0.51412074133065599</v>
      </c>
      <c r="Q2151" s="62">
        <f t="shared" si="134"/>
        <v>0.62577197451237632</v>
      </c>
      <c r="R2151" s="62">
        <f t="shared" si="135"/>
        <v>1</v>
      </c>
    </row>
    <row r="2152" spans="1:18" x14ac:dyDescent="0.3">
      <c r="A2152" s="60">
        <v>42558</v>
      </c>
      <c r="B2152" s="48">
        <v>0</v>
      </c>
      <c r="C2152" s="48">
        <v>8342</v>
      </c>
      <c r="D2152" s="48">
        <v>8361.9501949999994</v>
      </c>
      <c r="E2152" s="48">
        <v>8317.7001949999994</v>
      </c>
      <c r="F2152" s="48">
        <v>8337.9003909999992</v>
      </c>
      <c r="G2152" s="48">
        <v>155500</v>
      </c>
      <c r="H2152" s="48">
        <f t="shared" si="132"/>
        <v>8339.1835936666666</v>
      </c>
      <c r="I2152" s="48">
        <v>0</v>
      </c>
      <c r="J2152" s="48">
        <v>-1</v>
      </c>
      <c r="K2152" s="48">
        <v>1</v>
      </c>
      <c r="L2152" s="48">
        <v>0</v>
      </c>
      <c r="M2152">
        <v>8244.6250975999992</v>
      </c>
      <c r="N2152">
        <v>8210.9500488000012</v>
      </c>
      <c r="O2152" s="48">
        <v>1</v>
      </c>
      <c r="P2152" s="61">
        <f t="shared" si="133"/>
        <v>0.60522451652708753</v>
      </c>
      <c r="Q2152" s="62">
        <f t="shared" si="134"/>
        <v>0.64685068165410897</v>
      </c>
      <c r="R2152" s="62">
        <f t="shared" si="135"/>
        <v>1</v>
      </c>
    </row>
    <row r="2153" spans="1:18" x14ac:dyDescent="0.3">
      <c r="A2153" s="60">
        <v>42559</v>
      </c>
      <c r="B2153" s="48">
        <v>1</v>
      </c>
      <c r="C2153" s="48">
        <v>8350</v>
      </c>
      <c r="D2153" s="48">
        <v>8353.2998050000006</v>
      </c>
      <c r="E2153" s="48">
        <v>8287.5498050000006</v>
      </c>
      <c r="F2153" s="48">
        <v>8323.2001949999994</v>
      </c>
      <c r="G2153" s="48">
        <v>137900</v>
      </c>
      <c r="H2153" s="48">
        <f t="shared" si="132"/>
        <v>8321.3499350000002</v>
      </c>
      <c r="I2153" s="48">
        <v>0</v>
      </c>
      <c r="J2153" s="48">
        <v>-1</v>
      </c>
      <c r="K2153" s="48">
        <v>1</v>
      </c>
      <c r="L2153" s="48">
        <v>1</v>
      </c>
      <c r="M2153">
        <v>8249.9000975999988</v>
      </c>
      <c r="N2153">
        <v>8216.930078100002</v>
      </c>
      <c r="O2153" s="48">
        <v>1</v>
      </c>
      <c r="P2153" s="61">
        <f t="shared" si="133"/>
        <v>0.5571853240541883</v>
      </c>
      <c r="Q2153" s="62">
        <f t="shared" si="134"/>
        <v>0.63580102878330036</v>
      </c>
      <c r="R2153" s="62">
        <f t="shared" si="135"/>
        <v>1</v>
      </c>
    </row>
    <row r="2154" spans="1:18" x14ac:dyDescent="0.3">
      <c r="A2154" s="60">
        <v>42562</v>
      </c>
      <c r="B2154" s="48">
        <v>1</v>
      </c>
      <c r="C2154" s="48">
        <v>8413.3496090000008</v>
      </c>
      <c r="D2154" s="48">
        <v>8475.25</v>
      </c>
      <c r="E2154" s="48">
        <v>8407.0498050000006</v>
      </c>
      <c r="F2154" s="48">
        <v>8467.9003909999992</v>
      </c>
      <c r="G2154" s="48">
        <v>149800</v>
      </c>
      <c r="H2154" s="48">
        <f t="shared" si="132"/>
        <v>8450.0667320000011</v>
      </c>
      <c r="I2154" s="48">
        <v>1</v>
      </c>
      <c r="J2154" s="48">
        <v>-1</v>
      </c>
      <c r="K2154" s="48">
        <v>0</v>
      </c>
      <c r="L2154" s="48">
        <v>0</v>
      </c>
      <c r="M2154">
        <v>8287.8301269000003</v>
      </c>
      <c r="N2154">
        <v>8231.8226074000013</v>
      </c>
      <c r="O2154" s="48">
        <v>1</v>
      </c>
      <c r="P2154" s="61">
        <f t="shared" si="133"/>
        <v>0.74866413579535551</v>
      </c>
      <c r="Q2154" s="62">
        <f t="shared" si="134"/>
        <v>0.67888755140748536</v>
      </c>
      <c r="R2154" s="62">
        <f t="shared" si="135"/>
        <v>1</v>
      </c>
    </row>
    <row r="2155" spans="1:18" x14ac:dyDescent="0.3">
      <c r="A2155" s="60">
        <v>42563</v>
      </c>
      <c r="B2155" s="48">
        <v>1</v>
      </c>
      <c r="C2155" s="48">
        <v>8502.5996090000008</v>
      </c>
      <c r="D2155" s="48">
        <v>8526.5996090000008</v>
      </c>
      <c r="E2155" s="48">
        <v>8479.2001949999994</v>
      </c>
      <c r="F2155" s="48">
        <v>8521.0498050000006</v>
      </c>
      <c r="G2155" s="48">
        <v>183600</v>
      </c>
      <c r="H2155" s="48">
        <f t="shared" si="132"/>
        <v>8508.9498696666687</v>
      </c>
      <c r="I2155" s="48">
        <v>1</v>
      </c>
      <c r="J2155" s="48">
        <v>-1</v>
      </c>
      <c r="K2155" s="48">
        <v>0</v>
      </c>
      <c r="L2155" s="48">
        <v>0</v>
      </c>
      <c r="M2155">
        <v>8330.4650879000001</v>
      </c>
      <c r="N2155">
        <v>8252.3450927499998</v>
      </c>
      <c r="O2155" s="48">
        <v>1</v>
      </c>
      <c r="P2155" s="61">
        <f t="shared" si="133"/>
        <v>0.65461275494950366</v>
      </c>
      <c r="Q2155" s="62">
        <f t="shared" si="134"/>
        <v>0.65804918232412413</v>
      </c>
      <c r="R2155" s="62">
        <f t="shared" si="135"/>
        <v>1</v>
      </c>
    </row>
    <row r="2156" spans="1:18" x14ac:dyDescent="0.3">
      <c r="A2156" s="60">
        <v>42564</v>
      </c>
      <c r="B2156" s="48">
        <v>0</v>
      </c>
      <c r="C2156" s="48">
        <v>8540.4501949999994</v>
      </c>
      <c r="D2156" s="48">
        <v>8550.25</v>
      </c>
      <c r="E2156" s="48">
        <v>8493.5498050000006</v>
      </c>
      <c r="F2156" s="48">
        <v>8519.5</v>
      </c>
      <c r="G2156" s="48">
        <v>195500</v>
      </c>
      <c r="H2156" s="48">
        <f t="shared" si="132"/>
        <v>8521.0999350000002</v>
      </c>
      <c r="I2156" s="48">
        <v>0</v>
      </c>
      <c r="J2156" s="48">
        <v>-1</v>
      </c>
      <c r="K2156" s="48">
        <v>0</v>
      </c>
      <c r="L2156" s="48">
        <v>0</v>
      </c>
      <c r="M2156">
        <v>8369.6300780999991</v>
      </c>
      <c r="N2156">
        <v>8272.8775878499982</v>
      </c>
      <c r="O2156" s="48">
        <v>1</v>
      </c>
      <c r="P2156" s="61">
        <f t="shared" si="133"/>
        <v>0.55308174851909464</v>
      </c>
      <c r="Q2156" s="62">
        <f t="shared" si="134"/>
        <v>0.63485028422181944</v>
      </c>
      <c r="R2156" s="62">
        <f t="shared" si="135"/>
        <v>1</v>
      </c>
    </row>
    <row r="2157" spans="1:18" x14ac:dyDescent="0.3">
      <c r="A2157" s="60">
        <v>42565</v>
      </c>
      <c r="B2157" s="48">
        <v>1</v>
      </c>
      <c r="C2157" s="48">
        <v>8515.75</v>
      </c>
      <c r="D2157" s="48">
        <v>8571.4003909999992</v>
      </c>
      <c r="E2157" s="48">
        <v>8500.7001949999994</v>
      </c>
      <c r="F2157" s="48">
        <v>8565</v>
      </c>
      <c r="G2157" s="48">
        <v>153900</v>
      </c>
      <c r="H2157" s="48">
        <f t="shared" si="132"/>
        <v>8545.7001953333329</v>
      </c>
      <c r="I2157" s="48">
        <v>1</v>
      </c>
      <c r="J2157" s="48">
        <v>-1</v>
      </c>
      <c r="K2157" s="48">
        <v>0</v>
      </c>
      <c r="L2157" s="48">
        <v>1</v>
      </c>
      <c r="M2157">
        <v>8405.7300780999994</v>
      </c>
      <c r="N2157">
        <v>8290.7976073999998</v>
      </c>
      <c r="O2157" s="48">
        <v>1</v>
      </c>
      <c r="P2157" s="61">
        <f t="shared" si="133"/>
        <v>0.73579083132058543</v>
      </c>
      <c r="Q2157" s="62">
        <f t="shared" si="134"/>
        <v>0.67607474206481388</v>
      </c>
      <c r="R2157" s="62">
        <f t="shared" si="135"/>
        <v>1</v>
      </c>
    </row>
    <row r="2158" spans="1:18" x14ac:dyDescent="0.3">
      <c r="A2158" s="60">
        <v>42566</v>
      </c>
      <c r="B2158" s="48">
        <v>0</v>
      </c>
      <c r="C2158" s="48">
        <v>8565.4501949999994</v>
      </c>
      <c r="D2158" s="48">
        <v>8594.7998050000006</v>
      </c>
      <c r="E2158" s="48">
        <v>8510.0498050000006</v>
      </c>
      <c r="F2158" s="48">
        <v>8541.4003909999992</v>
      </c>
      <c r="G2158" s="48">
        <v>221700</v>
      </c>
      <c r="H2158" s="48">
        <f t="shared" si="132"/>
        <v>8548.7500003333334</v>
      </c>
      <c r="I2158" s="48">
        <v>0</v>
      </c>
      <c r="J2158" s="48">
        <v>-1</v>
      </c>
      <c r="K2158" s="48">
        <v>0</v>
      </c>
      <c r="L2158" s="48">
        <v>0</v>
      </c>
      <c r="M2158">
        <v>8431.0951172000005</v>
      </c>
      <c r="N2158">
        <v>8310.8301269499989</v>
      </c>
      <c r="O2158" s="48">
        <v>1</v>
      </c>
      <c r="P2158" s="61">
        <f t="shared" si="133"/>
        <v>0.53264948863727346</v>
      </c>
      <c r="Q2158" s="62">
        <f t="shared" si="134"/>
        <v>0.630100850842646</v>
      </c>
      <c r="R2158" s="62">
        <f t="shared" si="135"/>
        <v>1</v>
      </c>
    </row>
    <row r="2159" spans="1:18" x14ac:dyDescent="0.3">
      <c r="A2159" s="60">
        <v>42569</v>
      </c>
      <c r="B2159" s="48">
        <v>1</v>
      </c>
      <c r="C2159" s="48">
        <v>8564.0498050000006</v>
      </c>
      <c r="D2159" s="48">
        <v>8587.0996090000008</v>
      </c>
      <c r="E2159" s="48">
        <v>8494.3496090000008</v>
      </c>
      <c r="F2159" s="48">
        <v>8508.7001949999994</v>
      </c>
      <c r="G2159" s="48">
        <v>164300</v>
      </c>
      <c r="H2159" s="48">
        <f t="shared" si="132"/>
        <v>8530.0498043333337</v>
      </c>
      <c r="I2159" s="48">
        <v>0</v>
      </c>
      <c r="J2159" s="48">
        <v>-1</v>
      </c>
      <c r="K2159" s="48">
        <v>1</v>
      </c>
      <c r="L2159" s="48">
        <v>1</v>
      </c>
      <c r="M2159">
        <v>8449.1301758000009</v>
      </c>
      <c r="N2159">
        <v>8327.75512695</v>
      </c>
      <c r="O2159" s="48">
        <v>1</v>
      </c>
      <c r="P2159" s="61">
        <f t="shared" si="133"/>
        <v>0.47107871622037578</v>
      </c>
      <c r="Q2159" s="62">
        <f t="shared" si="134"/>
        <v>0.61563904225437494</v>
      </c>
      <c r="R2159" s="62">
        <f t="shared" si="135"/>
        <v>1</v>
      </c>
    </row>
    <row r="2160" spans="1:18" x14ac:dyDescent="0.3">
      <c r="A2160" s="60">
        <v>42570</v>
      </c>
      <c r="B2160" s="48">
        <v>1</v>
      </c>
      <c r="C2160" s="48">
        <v>8514.2998050000006</v>
      </c>
      <c r="D2160" s="48">
        <v>8540.0498050000006</v>
      </c>
      <c r="E2160" s="48">
        <v>8476.7001949999994</v>
      </c>
      <c r="F2160" s="48">
        <v>8528.5498050000006</v>
      </c>
      <c r="G2160" s="48">
        <v>167900</v>
      </c>
      <c r="H2160" s="48">
        <f t="shared" si="132"/>
        <v>8515.0999350000002</v>
      </c>
      <c r="I2160" s="48">
        <v>1</v>
      </c>
      <c r="J2160" s="48">
        <v>-1</v>
      </c>
      <c r="K2160" s="48">
        <v>1</v>
      </c>
      <c r="L2160" s="48">
        <v>0</v>
      </c>
      <c r="M2160">
        <v>8464.9151368000003</v>
      </c>
      <c r="N2160">
        <v>8342.2576172000008</v>
      </c>
      <c r="O2160" s="48">
        <v>1</v>
      </c>
      <c r="P2160" s="61">
        <f t="shared" si="133"/>
        <v>0.64868267085869924</v>
      </c>
      <c r="Q2160" s="62">
        <f t="shared" si="134"/>
        <v>0.65671354419208128</v>
      </c>
      <c r="R2160" s="62">
        <f t="shared" si="135"/>
        <v>1</v>
      </c>
    </row>
    <row r="2161" spans="1:18" x14ac:dyDescent="0.3">
      <c r="A2161" s="60">
        <v>42571</v>
      </c>
      <c r="B2161" s="48">
        <v>1</v>
      </c>
      <c r="C2161" s="48">
        <v>8515.4501949999994</v>
      </c>
      <c r="D2161" s="48">
        <v>8569.9003909999992</v>
      </c>
      <c r="E2161" s="48">
        <v>8512.5498050000006</v>
      </c>
      <c r="F2161" s="48">
        <v>8565.8496090000008</v>
      </c>
      <c r="G2161" s="48">
        <v>160300</v>
      </c>
      <c r="H2161" s="48">
        <f t="shared" si="132"/>
        <v>8549.4332683333323</v>
      </c>
      <c r="I2161" s="48">
        <v>1</v>
      </c>
      <c r="J2161" s="48">
        <v>-1</v>
      </c>
      <c r="K2161" s="48">
        <v>0</v>
      </c>
      <c r="L2161" s="48">
        <v>1</v>
      </c>
      <c r="M2161">
        <v>8487.9050781999995</v>
      </c>
      <c r="N2161">
        <v>8359.5550781000002</v>
      </c>
      <c r="O2161" s="48">
        <v>1</v>
      </c>
      <c r="P2161" s="61">
        <f t="shared" si="133"/>
        <v>0.7366368843544997</v>
      </c>
      <c r="Q2161" s="62">
        <f t="shared" si="134"/>
        <v>0.67625999811242432</v>
      </c>
      <c r="R2161" s="62">
        <f t="shared" si="135"/>
        <v>1</v>
      </c>
    </row>
    <row r="2162" spans="1:18" x14ac:dyDescent="0.3">
      <c r="A2162" s="60">
        <v>42572</v>
      </c>
      <c r="B2162" s="48">
        <v>1</v>
      </c>
      <c r="C2162" s="48">
        <v>8582.7001949999994</v>
      </c>
      <c r="D2162" s="48">
        <v>8585.25</v>
      </c>
      <c r="E2162" s="48">
        <v>8503.4501949999994</v>
      </c>
      <c r="F2162" s="48">
        <v>8510.0996090000008</v>
      </c>
      <c r="G2162" s="48">
        <v>150000</v>
      </c>
      <c r="H2162" s="48">
        <f t="shared" si="132"/>
        <v>8532.9332679999989</v>
      </c>
      <c r="I2162" s="48">
        <v>0</v>
      </c>
      <c r="J2162" s="48">
        <v>-1</v>
      </c>
      <c r="K2162" s="48">
        <v>1</v>
      </c>
      <c r="L2162" s="48">
        <v>1</v>
      </c>
      <c r="M2162">
        <v>8505.125</v>
      </c>
      <c r="N2162">
        <v>8374.8750487999987</v>
      </c>
      <c r="O2162" s="48">
        <v>1</v>
      </c>
      <c r="P2162" s="61">
        <f t="shared" si="133"/>
        <v>0.43605385188262907</v>
      </c>
      <c r="Q2162" s="62">
        <f t="shared" si="134"/>
        <v>0.60731834199577284</v>
      </c>
      <c r="R2162" s="62">
        <f t="shared" si="135"/>
        <v>1</v>
      </c>
    </row>
    <row r="2163" spans="1:18" x14ac:dyDescent="0.3">
      <c r="A2163" s="60">
        <v>42573</v>
      </c>
      <c r="B2163" s="48">
        <v>1</v>
      </c>
      <c r="C2163" s="48">
        <v>8519.6503909999992</v>
      </c>
      <c r="D2163" s="48">
        <v>8548.9501949999994</v>
      </c>
      <c r="E2163" s="48">
        <v>8489.7998050000006</v>
      </c>
      <c r="F2163" s="48">
        <v>8541.2001949999994</v>
      </c>
      <c r="G2163" s="48">
        <v>143200</v>
      </c>
      <c r="H2163" s="48">
        <f t="shared" si="132"/>
        <v>8526.6500649999998</v>
      </c>
      <c r="I2163" s="48">
        <v>1</v>
      </c>
      <c r="J2163" s="48">
        <v>-1</v>
      </c>
      <c r="K2163" s="48">
        <v>1</v>
      </c>
      <c r="L2163" s="48">
        <v>1</v>
      </c>
      <c r="M2163">
        <v>8526.9249999999993</v>
      </c>
      <c r="N2163">
        <v>8388.4125488000009</v>
      </c>
      <c r="O2163" s="48">
        <v>1</v>
      </c>
      <c r="P2163" s="61">
        <f t="shared" si="133"/>
        <v>0.67409496340477781</v>
      </c>
      <c r="Q2163" s="62">
        <f t="shared" si="134"/>
        <v>0.66241948272565632</v>
      </c>
      <c r="R2163" s="62">
        <f t="shared" si="135"/>
        <v>1</v>
      </c>
    </row>
    <row r="2164" spans="1:18" x14ac:dyDescent="0.3">
      <c r="A2164" s="60">
        <v>42576</v>
      </c>
      <c r="B2164" s="48">
        <v>1</v>
      </c>
      <c r="C2164" s="48">
        <v>8519.9501949999994</v>
      </c>
      <c r="D2164" s="48">
        <v>8641.1503909999992</v>
      </c>
      <c r="E2164" s="48">
        <v>8517.2001949999994</v>
      </c>
      <c r="F2164" s="48">
        <v>8635.6503909999992</v>
      </c>
      <c r="G2164" s="48">
        <v>150000</v>
      </c>
      <c r="H2164" s="48">
        <f t="shared" si="132"/>
        <v>8598.000325666666</v>
      </c>
      <c r="I2164" s="48">
        <v>1</v>
      </c>
      <c r="J2164" s="48">
        <v>-1</v>
      </c>
      <c r="K2164" s="48">
        <v>0</v>
      </c>
      <c r="L2164" s="48">
        <v>0</v>
      </c>
      <c r="M2164">
        <v>8543.7000000000007</v>
      </c>
      <c r="N2164">
        <v>8415.7650634500005</v>
      </c>
      <c r="O2164" s="48">
        <v>1</v>
      </c>
      <c r="P2164" s="61">
        <f t="shared" si="133"/>
        <v>0.89323825710386684</v>
      </c>
      <c r="Q2164" s="62">
        <f t="shared" si="134"/>
        <v>0.7095579828387405</v>
      </c>
      <c r="R2164" s="62">
        <f t="shared" si="135"/>
        <v>1</v>
      </c>
    </row>
    <row r="2165" spans="1:18" x14ac:dyDescent="0.3">
      <c r="A2165" s="60">
        <v>42577</v>
      </c>
      <c r="B2165" s="48">
        <v>0</v>
      </c>
      <c r="C2165" s="48">
        <v>8633.75</v>
      </c>
      <c r="D2165" s="48">
        <v>8644.9003909999992</v>
      </c>
      <c r="E2165" s="48">
        <v>8577.1503909999992</v>
      </c>
      <c r="F2165" s="48">
        <v>8590.6503909999992</v>
      </c>
      <c r="G2165" s="48">
        <v>154800</v>
      </c>
      <c r="H2165" s="48">
        <f t="shared" si="132"/>
        <v>8604.2337243333332</v>
      </c>
      <c r="I2165" s="48">
        <v>0</v>
      </c>
      <c r="J2165" s="48">
        <v>-1</v>
      </c>
      <c r="K2165" s="48">
        <v>0</v>
      </c>
      <c r="L2165" s="48">
        <v>0</v>
      </c>
      <c r="M2165">
        <v>8550.6600586000004</v>
      </c>
      <c r="N2165">
        <v>8440.5625732500012</v>
      </c>
      <c r="O2165" s="48">
        <v>1</v>
      </c>
      <c r="P2165" s="61">
        <f t="shared" si="133"/>
        <v>0.50839954059357906</v>
      </c>
      <c r="Q2165" s="62">
        <f t="shared" si="134"/>
        <v>0.624431214545347</v>
      </c>
      <c r="R2165" s="62">
        <f t="shared" si="135"/>
        <v>1</v>
      </c>
    </row>
    <row r="2166" spans="1:18" x14ac:dyDescent="0.3">
      <c r="A2166" s="60">
        <v>42578</v>
      </c>
      <c r="B2166" s="48">
        <v>1</v>
      </c>
      <c r="C2166" s="48">
        <v>8599.4003909999992</v>
      </c>
      <c r="D2166" s="48">
        <v>8665</v>
      </c>
      <c r="E2166" s="48">
        <v>8572.0498050000006</v>
      </c>
      <c r="F2166" s="48">
        <v>8615.7998050000006</v>
      </c>
      <c r="G2166" s="48">
        <v>184100</v>
      </c>
      <c r="H2166" s="48">
        <f t="shared" si="132"/>
        <v>8617.6165366666683</v>
      </c>
      <c r="I2166" s="48">
        <v>1</v>
      </c>
      <c r="J2166" s="48">
        <v>-1</v>
      </c>
      <c r="K2166" s="48">
        <v>0</v>
      </c>
      <c r="L2166" s="48">
        <v>0</v>
      </c>
      <c r="M2166">
        <v>8560.2900391000003</v>
      </c>
      <c r="N2166">
        <v>8464.9600585999997</v>
      </c>
      <c r="O2166" s="48">
        <v>1</v>
      </c>
      <c r="P2166" s="61">
        <f t="shared" si="133"/>
        <v>0.63951645754158659</v>
      </c>
      <c r="Q2166" s="62">
        <f t="shared" si="134"/>
        <v>0.65464414699507445</v>
      </c>
      <c r="R2166" s="62">
        <f t="shared" si="135"/>
        <v>1</v>
      </c>
    </row>
    <row r="2167" spans="1:18" x14ac:dyDescent="0.3">
      <c r="A2167" s="60">
        <v>42579</v>
      </c>
      <c r="B2167" s="48">
        <v>1</v>
      </c>
      <c r="C2167" s="48">
        <v>8636.9501949999994</v>
      </c>
      <c r="D2167" s="48">
        <v>8674.7001949999994</v>
      </c>
      <c r="E2167" s="48">
        <v>8625.25</v>
      </c>
      <c r="F2167" s="48">
        <v>8666.2998050000006</v>
      </c>
      <c r="G2167" s="48">
        <v>233500</v>
      </c>
      <c r="H2167" s="48">
        <f t="shared" si="132"/>
        <v>8655.4166666666661</v>
      </c>
      <c r="I2167" s="48">
        <v>1</v>
      </c>
      <c r="J2167" s="48">
        <v>-1</v>
      </c>
      <c r="K2167" s="48">
        <v>0</v>
      </c>
      <c r="L2167" s="48">
        <v>0</v>
      </c>
      <c r="M2167">
        <v>8570.4200196000002</v>
      </c>
      <c r="N2167">
        <v>8488.0750488499998</v>
      </c>
      <c r="O2167" s="48">
        <v>1</v>
      </c>
      <c r="P2167" s="61">
        <f t="shared" si="133"/>
        <v>0.66421287176083743</v>
      </c>
      <c r="Q2167" s="62">
        <f t="shared" si="134"/>
        <v>0.66020611572591581</v>
      </c>
      <c r="R2167" s="62">
        <f t="shared" si="135"/>
        <v>1</v>
      </c>
    </row>
    <row r="2168" spans="1:18" x14ac:dyDescent="0.3">
      <c r="A2168" s="60">
        <v>42580</v>
      </c>
      <c r="B2168" s="48">
        <v>1</v>
      </c>
      <c r="C2168" s="48">
        <v>8668.2998050000006</v>
      </c>
      <c r="D2168" s="48">
        <v>8670.3496090000008</v>
      </c>
      <c r="E2168" s="48">
        <v>8631.1503909999992</v>
      </c>
      <c r="F2168" s="48">
        <v>8638.5</v>
      </c>
      <c r="G2168" s="48">
        <v>157000</v>
      </c>
      <c r="H2168" s="48">
        <f t="shared" si="132"/>
        <v>8646.6666666666661</v>
      </c>
      <c r="I2168" s="48">
        <v>0</v>
      </c>
      <c r="J2168" s="48">
        <v>-1</v>
      </c>
      <c r="K2168" s="48">
        <v>1</v>
      </c>
      <c r="L2168" s="48">
        <v>1</v>
      </c>
      <c r="M2168">
        <v>8580.1299804999999</v>
      </c>
      <c r="N2168">
        <v>8505.6125488499983</v>
      </c>
      <c r="O2168" s="48">
        <v>1</v>
      </c>
      <c r="P2168" s="61">
        <f t="shared" si="133"/>
        <v>0.54382639038668801</v>
      </c>
      <c r="Q2168" s="62">
        <f t="shared" si="134"/>
        <v>0.63270208385883753</v>
      </c>
      <c r="R2168" s="62">
        <f t="shared" si="135"/>
        <v>1</v>
      </c>
    </row>
    <row r="2169" spans="1:18" x14ac:dyDescent="0.3">
      <c r="A2169" s="60">
        <v>42583</v>
      </c>
      <c r="B2169" s="48">
        <v>0</v>
      </c>
      <c r="C2169" s="48">
        <v>8654.2998050000006</v>
      </c>
      <c r="D2169" s="48">
        <v>8711.2998050000006</v>
      </c>
      <c r="E2169" s="48">
        <v>8590.5</v>
      </c>
      <c r="F2169" s="48">
        <v>8636.5498050000006</v>
      </c>
      <c r="G2169" s="48">
        <v>188400</v>
      </c>
      <c r="H2169" s="48">
        <f t="shared" si="132"/>
        <v>8646.1165366666683</v>
      </c>
      <c r="I2169" s="48">
        <v>0</v>
      </c>
      <c r="J2169" s="48">
        <v>-1</v>
      </c>
      <c r="K2169" s="48">
        <v>1</v>
      </c>
      <c r="L2169" s="48">
        <v>0</v>
      </c>
      <c r="M2169">
        <v>8592.9149415000011</v>
      </c>
      <c r="N2169">
        <v>8521.0225586499982</v>
      </c>
      <c r="O2169" s="48">
        <v>1</v>
      </c>
      <c r="P2169" s="61">
        <f t="shared" si="133"/>
        <v>0.55314502435508905</v>
      </c>
      <c r="Q2169" s="62">
        <f t="shared" si="134"/>
        <v>0.63486495240993912</v>
      </c>
      <c r="R2169" s="62">
        <f t="shared" si="135"/>
        <v>1</v>
      </c>
    </row>
    <row r="2170" spans="1:18" x14ac:dyDescent="0.3">
      <c r="A2170" s="60">
        <v>42584</v>
      </c>
      <c r="B2170" s="48">
        <v>1</v>
      </c>
      <c r="C2170" s="48">
        <v>8647.4501949999994</v>
      </c>
      <c r="D2170" s="48">
        <v>8687.2001949999994</v>
      </c>
      <c r="E2170" s="48">
        <v>8611.4003909999992</v>
      </c>
      <c r="F2170" s="48">
        <v>8622.9003909999992</v>
      </c>
      <c r="G2170" s="48">
        <v>169400</v>
      </c>
      <c r="H2170" s="48">
        <f t="shared" si="132"/>
        <v>8640.500325666666</v>
      </c>
      <c r="I2170" s="48">
        <v>0</v>
      </c>
      <c r="J2170" s="48">
        <v>-1</v>
      </c>
      <c r="K2170" s="48">
        <v>1</v>
      </c>
      <c r="L2170" s="48">
        <v>1</v>
      </c>
      <c r="M2170">
        <v>8602.3500001000011</v>
      </c>
      <c r="N2170">
        <v>8533.6325684499989</v>
      </c>
      <c r="O2170" s="48">
        <v>1</v>
      </c>
      <c r="P2170" s="61">
        <f t="shared" si="133"/>
        <v>0.54442686451232669</v>
      </c>
      <c r="Q2170" s="62">
        <f t="shared" si="134"/>
        <v>0.63284161701235686</v>
      </c>
      <c r="R2170" s="62">
        <f t="shared" si="135"/>
        <v>1</v>
      </c>
    </row>
    <row r="2171" spans="1:18" x14ac:dyDescent="0.3">
      <c r="A2171" s="60">
        <v>42585</v>
      </c>
      <c r="B2171" s="48">
        <v>1</v>
      </c>
      <c r="C2171" s="48">
        <v>8635.2001949999994</v>
      </c>
      <c r="D2171" s="48">
        <v>8635.4501949999994</v>
      </c>
      <c r="E2171" s="48">
        <v>8529.5996090000008</v>
      </c>
      <c r="F2171" s="48">
        <v>8544.8496090000008</v>
      </c>
      <c r="G2171" s="48">
        <v>163000</v>
      </c>
      <c r="H2171" s="48">
        <f t="shared" si="132"/>
        <v>8569.9664710000015</v>
      </c>
      <c r="I2171" s="48">
        <v>0</v>
      </c>
      <c r="J2171" s="48">
        <v>-1</v>
      </c>
      <c r="K2171" s="48">
        <v>1</v>
      </c>
      <c r="L2171" s="48">
        <v>1</v>
      </c>
      <c r="M2171">
        <v>8600.2500001000008</v>
      </c>
      <c r="N2171">
        <v>8544.0775391499992</v>
      </c>
      <c r="O2171" s="48">
        <v>1</v>
      </c>
      <c r="P2171" s="61">
        <f t="shared" si="133"/>
        <v>0.38767927692495485</v>
      </c>
      <c r="Q2171" s="62">
        <f t="shared" si="134"/>
        <v>0.59572390785354723</v>
      </c>
      <c r="R2171" s="62">
        <f t="shared" si="135"/>
        <v>1</v>
      </c>
    </row>
    <row r="2172" spans="1:18" x14ac:dyDescent="0.3">
      <c r="A2172" s="60">
        <v>42586</v>
      </c>
      <c r="B2172" s="48">
        <v>0</v>
      </c>
      <c r="C2172" s="48">
        <v>8599.9501949999994</v>
      </c>
      <c r="D2172" s="48">
        <v>8601.4003909999992</v>
      </c>
      <c r="E2172" s="48">
        <v>8518.1503909999992</v>
      </c>
      <c r="F2172" s="48">
        <v>8551.0996090000008</v>
      </c>
      <c r="G2172" s="48">
        <v>164700</v>
      </c>
      <c r="H2172" s="48">
        <f t="shared" si="132"/>
        <v>8556.883463666667</v>
      </c>
      <c r="I2172" s="48">
        <v>0</v>
      </c>
      <c r="J2172" s="48">
        <v>-1</v>
      </c>
      <c r="K2172" s="48">
        <v>1</v>
      </c>
      <c r="L2172" s="48">
        <v>0</v>
      </c>
      <c r="M2172">
        <v>8604.3500000999993</v>
      </c>
      <c r="N2172">
        <v>8554.7375000499997</v>
      </c>
      <c r="O2172" s="48">
        <v>1</v>
      </c>
      <c r="P2172" s="61">
        <f t="shared" si="133"/>
        <v>0.49362164245549245</v>
      </c>
      <c r="Q2172" s="62">
        <f t="shared" si="134"/>
        <v>0.62095922687133709</v>
      </c>
      <c r="R2172" s="62">
        <f t="shared" si="135"/>
        <v>1</v>
      </c>
    </row>
    <row r="2173" spans="1:18" x14ac:dyDescent="0.3">
      <c r="A2173" s="60">
        <v>42587</v>
      </c>
      <c r="B2173" s="48">
        <v>1</v>
      </c>
      <c r="C2173" s="48">
        <v>8600.2001949999994</v>
      </c>
      <c r="D2173" s="48">
        <v>8689.4003909999992</v>
      </c>
      <c r="E2173" s="48">
        <v>8590.1503909999992</v>
      </c>
      <c r="F2173" s="48">
        <v>8683.1503909999992</v>
      </c>
      <c r="G2173" s="48">
        <v>157900</v>
      </c>
      <c r="H2173" s="48">
        <f t="shared" si="132"/>
        <v>8654.2337243333332</v>
      </c>
      <c r="I2173" s="48">
        <v>1</v>
      </c>
      <c r="J2173" s="48">
        <v>-1</v>
      </c>
      <c r="K2173" s="48">
        <v>0</v>
      </c>
      <c r="L2173" s="48">
        <v>1</v>
      </c>
      <c r="M2173">
        <v>8618.5450196999991</v>
      </c>
      <c r="N2173">
        <v>8572.7350098499992</v>
      </c>
      <c r="O2173" s="48">
        <v>1</v>
      </c>
      <c r="P2173" s="61">
        <f t="shared" si="133"/>
        <v>0.81402366638666379</v>
      </c>
      <c r="Q2173" s="62">
        <f t="shared" si="134"/>
        <v>0.6929662598040881</v>
      </c>
      <c r="R2173" s="62">
        <f t="shared" si="135"/>
        <v>1</v>
      </c>
    </row>
    <row r="2174" spans="1:18" x14ac:dyDescent="0.3">
      <c r="A2174" s="60">
        <v>42590</v>
      </c>
      <c r="B2174" s="48">
        <v>0</v>
      </c>
      <c r="C2174" s="48">
        <v>8712.8496090000008</v>
      </c>
      <c r="D2174" s="48">
        <v>8723.5</v>
      </c>
      <c r="E2174" s="48">
        <v>8697.5996090000008</v>
      </c>
      <c r="F2174" s="48">
        <v>8711.3496090000008</v>
      </c>
      <c r="G2174" s="48">
        <v>172600</v>
      </c>
      <c r="H2174" s="48">
        <f t="shared" si="132"/>
        <v>8710.8164059999999</v>
      </c>
      <c r="I2174" s="48">
        <v>0</v>
      </c>
      <c r="J2174" s="48">
        <v>-1</v>
      </c>
      <c r="K2174" s="48">
        <v>0</v>
      </c>
      <c r="L2174" s="48">
        <v>0</v>
      </c>
      <c r="M2174">
        <v>8626.1149415</v>
      </c>
      <c r="N2174">
        <v>8584.9074707500004</v>
      </c>
      <c r="O2174" s="48">
        <v>1</v>
      </c>
      <c r="P2174" s="61">
        <f t="shared" si="133"/>
        <v>0.60974193756537309</v>
      </c>
      <c r="Q2174" s="62">
        <f t="shared" si="134"/>
        <v>0.64788193230334368</v>
      </c>
      <c r="R2174" s="62">
        <f t="shared" si="135"/>
        <v>1</v>
      </c>
    </row>
    <row r="2175" spans="1:18" x14ac:dyDescent="0.3">
      <c r="A2175" s="60">
        <v>42591</v>
      </c>
      <c r="B2175" s="48">
        <v>0</v>
      </c>
      <c r="C2175" s="48">
        <v>8727.7998050000006</v>
      </c>
      <c r="D2175" s="48">
        <v>8728.3496090000008</v>
      </c>
      <c r="E2175" s="48">
        <v>8638.2001949999994</v>
      </c>
      <c r="F2175" s="48">
        <v>8678.25</v>
      </c>
      <c r="G2175" s="48">
        <v>200100</v>
      </c>
      <c r="H2175" s="48">
        <f t="shared" si="132"/>
        <v>8681.5999346666667</v>
      </c>
      <c r="I2175" s="48">
        <v>0</v>
      </c>
      <c r="J2175" s="48">
        <v>-1</v>
      </c>
      <c r="K2175" s="48">
        <v>1</v>
      </c>
      <c r="L2175" s="48">
        <v>0</v>
      </c>
      <c r="M2175">
        <v>8634.874902399999</v>
      </c>
      <c r="N2175">
        <v>8592.7674805000006</v>
      </c>
      <c r="O2175" s="48">
        <v>1</v>
      </c>
      <c r="P2175" s="61">
        <f t="shared" si="133"/>
        <v>0.48182282757622846</v>
      </c>
      <c r="Q2175" s="62">
        <f t="shared" si="134"/>
        <v>0.6181782164721864</v>
      </c>
      <c r="R2175" s="62">
        <f t="shared" si="135"/>
        <v>1</v>
      </c>
    </row>
    <row r="2176" spans="1:18" x14ac:dyDescent="0.3">
      <c r="A2176" s="60">
        <v>42592</v>
      </c>
      <c r="B2176" s="48">
        <v>1</v>
      </c>
      <c r="C2176" s="48">
        <v>8686.7001949999994</v>
      </c>
      <c r="D2176" s="48">
        <v>8690.0996090000008</v>
      </c>
      <c r="E2176" s="48">
        <v>8564.5996090000008</v>
      </c>
      <c r="F2176" s="48">
        <v>8575.2998050000006</v>
      </c>
      <c r="G2176" s="48">
        <v>173600</v>
      </c>
      <c r="H2176" s="48">
        <f t="shared" si="132"/>
        <v>8609.999674333334</v>
      </c>
      <c r="I2176" s="48">
        <v>0</v>
      </c>
      <c r="J2176" s="48">
        <v>-1</v>
      </c>
      <c r="K2176" s="48">
        <v>1</v>
      </c>
      <c r="L2176" s="48">
        <v>1</v>
      </c>
      <c r="M2176">
        <v>8630.8249023999997</v>
      </c>
      <c r="N2176">
        <v>8595.55747075</v>
      </c>
      <c r="O2176" s="48">
        <v>1</v>
      </c>
      <c r="P2176" s="61">
        <f t="shared" si="133"/>
        <v>0.32977971049552368</v>
      </c>
      <c r="Q2176" s="62">
        <f t="shared" si="134"/>
        <v>0.58170577604681906</v>
      </c>
      <c r="R2176" s="62">
        <f t="shared" si="135"/>
        <v>1</v>
      </c>
    </row>
    <row r="2177" spans="1:18" x14ac:dyDescent="0.3">
      <c r="A2177" s="60">
        <v>42593</v>
      </c>
      <c r="B2177" s="48">
        <v>1</v>
      </c>
      <c r="C2177" s="48">
        <v>8572.7998050000006</v>
      </c>
      <c r="D2177" s="48">
        <v>8601.1503909999992</v>
      </c>
      <c r="E2177" s="48">
        <v>8540.0498050000006</v>
      </c>
      <c r="F2177" s="48">
        <v>8592.1503909999992</v>
      </c>
      <c r="G2177" s="48">
        <v>189200</v>
      </c>
      <c r="H2177" s="48">
        <f t="shared" si="132"/>
        <v>8577.7835289999985</v>
      </c>
      <c r="I2177" s="48">
        <v>1</v>
      </c>
      <c r="J2177" s="48">
        <v>-1</v>
      </c>
      <c r="K2177" s="48">
        <v>1</v>
      </c>
      <c r="L2177" s="48">
        <v>0</v>
      </c>
      <c r="M2177">
        <v>8623.4099610000012</v>
      </c>
      <c r="N2177">
        <v>8596.9149902999998</v>
      </c>
      <c r="O2177" s="48">
        <v>1</v>
      </c>
      <c r="P2177" s="61">
        <f t="shared" si="133"/>
        <v>0.65474349364556139</v>
      </c>
      <c r="Q2177" s="62">
        <f t="shared" si="134"/>
        <v>0.65807860059720757</v>
      </c>
      <c r="R2177" s="62">
        <f t="shared" si="135"/>
        <v>1</v>
      </c>
    </row>
    <row r="2178" spans="1:18" x14ac:dyDescent="0.3">
      <c r="A2178" s="60">
        <v>42598</v>
      </c>
      <c r="B2178" s="48">
        <v>0</v>
      </c>
      <c r="C2178" s="48">
        <v>8670.25</v>
      </c>
      <c r="D2178" s="48">
        <v>8682.3496090000008</v>
      </c>
      <c r="E2178" s="48">
        <v>8600.4501949999994</v>
      </c>
      <c r="F2178" s="48">
        <v>8642.5498050000006</v>
      </c>
      <c r="G2178" s="48">
        <v>224800</v>
      </c>
      <c r="H2178" s="48">
        <f t="shared" si="132"/>
        <v>8641.7832030000009</v>
      </c>
      <c r="I2178" s="48">
        <v>0</v>
      </c>
      <c r="J2178" s="48">
        <v>-1</v>
      </c>
      <c r="K2178" s="48">
        <v>0</v>
      </c>
      <c r="L2178" s="48">
        <v>0</v>
      </c>
      <c r="M2178">
        <v>8623.8149415000007</v>
      </c>
      <c r="N2178">
        <v>8601.9724609999994</v>
      </c>
      <c r="O2178" s="48">
        <v>1</v>
      </c>
      <c r="P2178" s="61">
        <f t="shared" si="133"/>
        <v>0.52725041617975599</v>
      </c>
      <c r="Q2178" s="62">
        <f t="shared" si="134"/>
        <v>0.62884158720002703</v>
      </c>
      <c r="R2178" s="62">
        <f t="shared" si="135"/>
        <v>1</v>
      </c>
    </row>
    <row r="2179" spans="1:18" x14ac:dyDescent="0.3">
      <c r="A2179" s="60">
        <v>42599</v>
      </c>
      <c r="B2179" s="48">
        <v>1</v>
      </c>
      <c r="C2179" s="48">
        <v>8639.7998050000006</v>
      </c>
      <c r="D2179" s="48">
        <v>8667.0996090000008</v>
      </c>
      <c r="E2179" s="48">
        <v>8603.5996090000008</v>
      </c>
      <c r="F2179" s="48">
        <v>8624.0498050000006</v>
      </c>
      <c r="G2179" s="48">
        <v>174100</v>
      </c>
      <c r="H2179" s="48">
        <f t="shared" si="132"/>
        <v>8631.583007666668</v>
      </c>
      <c r="I2179" s="48">
        <v>0</v>
      </c>
      <c r="J2179" s="48">
        <v>-1</v>
      </c>
      <c r="K2179" s="48">
        <v>1</v>
      </c>
      <c r="L2179" s="48">
        <v>1</v>
      </c>
      <c r="M2179">
        <v>8622.5649415000007</v>
      </c>
      <c r="N2179">
        <v>8607.7399415</v>
      </c>
      <c r="O2179" s="48">
        <v>1</v>
      </c>
      <c r="P2179" s="61">
        <f t="shared" si="133"/>
        <v>0.56882580887639655</v>
      </c>
      <c r="Q2179" s="62">
        <f t="shared" si="134"/>
        <v>0.63849219255363621</v>
      </c>
      <c r="R2179" s="62">
        <f t="shared" si="135"/>
        <v>1</v>
      </c>
    </row>
    <row r="2180" spans="1:18" x14ac:dyDescent="0.3">
      <c r="A2180" s="60">
        <v>42600</v>
      </c>
      <c r="B2180" s="48">
        <v>1</v>
      </c>
      <c r="C2180" s="48">
        <v>8648.8496090000008</v>
      </c>
      <c r="D2180" s="48">
        <v>8690.7001949999994</v>
      </c>
      <c r="E2180" s="48">
        <v>8645.0498050000006</v>
      </c>
      <c r="F2180" s="48">
        <v>8673.25</v>
      </c>
      <c r="G2180" s="48">
        <v>164300</v>
      </c>
      <c r="H2180" s="48">
        <f t="shared" si="132"/>
        <v>8669.6666666666661</v>
      </c>
      <c r="I2180" s="48">
        <v>1</v>
      </c>
      <c r="J2180" s="48">
        <v>-1</v>
      </c>
      <c r="K2180" s="48">
        <v>0</v>
      </c>
      <c r="L2180" s="48">
        <v>1</v>
      </c>
      <c r="M2180">
        <v>8627.5999024000012</v>
      </c>
      <c r="N2180">
        <v>8614.9749512499984</v>
      </c>
      <c r="O2180" s="48">
        <v>1</v>
      </c>
      <c r="P2180" s="61">
        <f t="shared" si="133"/>
        <v>0.67137802906177058</v>
      </c>
      <c r="Q2180" s="62">
        <f t="shared" si="134"/>
        <v>0.66181165425745481</v>
      </c>
      <c r="R2180" s="62">
        <f t="shared" si="135"/>
        <v>1</v>
      </c>
    </row>
    <row r="2181" spans="1:18" x14ac:dyDescent="0.3">
      <c r="A2181" s="60">
        <v>42601</v>
      </c>
      <c r="B2181" s="48">
        <v>0</v>
      </c>
      <c r="C2181" s="48">
        <v>8694.2998050000006</v>
      </c>
      <c r="D2181" s="48">
        <v>8696.5996090000008</v>
      </c>
      <c r="E2181" s="48">
        <v>8647.0996090000008</v>
      </c>
      <c r="F2181" s="48">
        <v>8666.9003909999992</v>
      </c>
      <c r="G2181" s="48">
        <v>191900</v>
      </c>
      <c r="H2181" s="48">
        <f t="shared" ref="H2181:H2244" si="136">AVERAGE(D2181,E2181,F2181)</f>
        <v>8670.1998696666669</v>
      </c>
      <c r="I2181" s="48">
        <v>0</v>
      </c>
      <c r="J2181" s="48">
        <v>-1</v>
      </c>
      <c r="K2181" s="48">
        <v>0</v>
      </c>
      <c r="L2181" s="48">
        <v>0</v>
      </c>
      <c r="M2181">
        <v>8639.8049806000017</v>
      </c>
      <c r="N2181">
        <v>8620.0274903499994</v>
      </c>
      <c r="O2181" s="48">
        <v>1</v>
      </c>
      <c r="P2181" s="61">
        <f t="shared" si="133"/>
        <v>0.53973023965200739</v>
      </c>
      <c r="Q2181" s="62">
        <f t="shared" si="134"/>
        <v>0.63174966237284336</v>
      </c>
      <c r="R2181" s="62">
        <f t="shared" si="135"/>
        <v>1</v>
      </c>
    </row>
    <row r="2182" spans="1:18" x14ac:dyDescent="0.3">
      <c r="A2182" s="60">
        <v>42604</v>
      </c>
      <c r="B2182" s="48">
        <v>1</v>
      </c>
      <c r="C2182" s="48">
        <v>8667</v>
      </c>
      <c r="D2182" s="48">
        <v>8684.8496090000008</v>
      </c>
      <c r="E2182" s="48">
        <v>8614</v>
      </c>
      <c r="F2182" s="48">
        <v>8629.1503909999992</v>
      </c>
      <c r="G2182" s="48">
        <v>152300</v>
      </c>
      <c r="H2182" s="48">
        <f t="shared" si="136"/>
        <v>8642.6666666666661</v>
      </c>
      <c r="I2182" s="48">
        <v>0</v>
      </c>
      <c r="J2182" s="48">
        <v>-1</v>
      </c>
      <c r="K2182" s="48">
        <v>1</v>
      </c>
      <c r="L2182" s="48">
        <v>1</v>
      </c>
      <c r="M2182">
        <v>8647.6100588000008</v>
      </c>
      <c r="N2182">
        <v>8625.9800294499983</v>
      </c>
      <c r="O2182" s="48">
        <v>1</v>
      </c>
      <c r="P2182" s="61">
        <f t="shared" si="133"/>
        <v>0.52114467572011591</v>
      </c>
      <c r="Q2182" s="62">
        <f t="shared" si="134"/>
        <v>0.62741539080075281</v>
      </c>
      <c r="R2182" s="62">
        <f t="shared" si="135"/>
        <v>1</v>
      </c>
    </row>
    <row r="2183" spans="1:18" x14ac:dyDescent="0.3">
      <c r="A2183" s="60">
        <v>42605</v>
      </c>
      <c r="B2183" s="48">
        <v>1</v>
      </c>
      <c r="C2183" s="48">
        <v>8628.3496090000008</v>
      </c>
      <c r="D2183" s="48">
        <v>8642.1503909999992</v>
      </c>
      <c r="E2183" s="48">
        <v>8580</v>
      </c>
      <c r="F2183" s="48">
        <v>8632.5996090000008</v>
      </c>
      <c r="G2183" s="48">
        <v>187500</v>
      </c>
      <c r="H2183" s="48">
        <f t="shared" si="136"/>
        <v>8618.25</v>
      </c>
      <c r="I2183" s="48">
        <v>1</v>
      </c>
      <c r="J2183" s="48">
        <v>-1</v>
      </c>
      <c r="K2183" s="48">
        <v>1</v>
      </c>
      <c r="L2183" s="48">
        <v>0</v>
      </c>
      <c r="M2183">
        <v>8642.5549806000017</v>
      </c>
      <c r="N2183">
        <v>8630.5500001500004</v>
      </c>
      <c r="O2183" s="48">
        <v>1</v>
      </c>
      <c r="P2183" s="61">
        <f t="shared" si="133"/>
        <v>0.62033115967805963</v>
      </c>
      <c r="Q2183" s="62">
        <f t="shared" si="134"/>
        <v>0.65029386192517491</v>
      </c>
      <c r="R2183" s="62">
        <f t="shared" si="135"/>
        <v>1</v>
      </c>
    </row>
    <row r="2184" spans="1:18" x14ac:dyDescent="0.3">
      <c r="A2184" s="60">
        <v>42606</v>
      </c>
      <c r="B2184" s="48">
        <v>1</v>
      </c>
      <c r="C2184" s="48">
        <v>8648.5</v>
      </c>
      <c r="D2184" s="48">
        <v>8661.0498050000006</v>
      </c>
      <c r="E2184" s="48">
        <v>8620.9003909999992</v>
      </c>
      <c r="F2184" s="48">
        <v>8650.2998050000006</v>
      </c>
      <c r="G2184" s="48">
        <v>149600</v>
      </c>
      <c r="H2184" s="48">
        <f t="shared" si="136"/>
        <v>8644.0833336666674</v>
      </c>
      <c r="I2184" s="48">
        <v>1</v>
      </c>
      <c r="J2184" s="48">
        <v>-1</v>
      </c>
      <c r="K2184" s="48">
        <v>0</v>
      </c>
      <c r="L2184" s="48">
        <v>1</v>
      </c>
      <c r="M2184">
        <v>8636.4500002000004</v>
      </c>
      <c r="N2184">
        <v>8631.2824708500011</v>
      </c>
      <c r="O2184" s="48">
        <v>1</v>
      </c>
      <c r="P2184" s="61">
        <f t="shared" si="133"/>
        <v>0.62519571599619306</v>
      </c>
      <c r="Q2184" s="62">
        <f t="shared" si="134"/>
        <v>0.65139930882862207</v>
      </c>
      <c r="R2184" s="62">
        <f t="shared" si="135"/>
        <v>1</v>
      </c>
    </row>
    <row r="2185" spans="1:18" x14ac:dyDescent="0.3">
      <c r="A2185" s="60">
        <v>42607</v>
      </c>
      <c r="B2185" s="48">
        <v>0</v>
      </c>
      <c r="C2185" s="48">
        <v>8668.8496090000008</v>
      </c>
      <c r="D2185" s="48">
        <v>8683.0498050000006</v>
      </c>
      <c r="E2185" s="48">
        <v>8583.6503909999992</v>
      </c>
      <c r="F2185" s="48">
        <v>8592.2001949999994</v>
      </c>
      <c r="G2185" s="48">
        <v>213100</v>
      </c>
      <c r="H2185" s="48">
        <f t="shared" si="136"/>
        <v>8619.6334636666652</v>
      </c>
      <c r="I2185" s="48">
        <v>0</v>
      </c>
      <c r="J2185" s="48">
        <v>-1</v>
      </c>
      <c r="K2185" s="48">
        <v>1</v>
      </c>
      <c r="L2185" s="48">
        <v>0</v>
      </c>
      <c r="M2185">
        <v>8627.8450197000002</v>
      </c>
      <c r="N2185">
        <v>8631.3599610499987</v>
      </c>
      <c r="O2185" s="48">
        <v>0</v>
      </c>
      <c r="P2185" s="61">
        <f t="shared" si="133"/>
        <v>0.40381141713303881</v>
      </c>
      <c r="Q2185" s="62">
        <f t="shared" si="134"/>
        <v>0.599603048612939</v>
      </c>
      <c r="R2185" s="62">
        <f t="shared" si="135"/>
        <v>1</v>
      </c>
    </row>
    <row r="2186" spans="1:18" x14ac:dyDescent="0.3">
      <c r="A2186" s="60">
        <v>42608</v>
      </c>
      <c r="B2186" s="48">
        <v>0</v>
      </c>
      <c r="C2186" s="48">
        <v>8614.3496090000008</v>
      </c>
      <c r="D2186" s="48">
        <v>8622.9501949999994</v>
      </c>
      <c r="E2186" s="48">
        <v>8547.5498050000006</v>
      </c>
      <c r="F2186" s="48">
        <v>8572.5498050000006</v>
      </c>
      <c r="G2186" s="48">
        <v>147500</v>
      </c>
      <c r="H2186" s="48">
        <f t="shared" si="136"/>
        <v>8581.0166016666681</v>
      </c>
      <c r="I2186" s="48">
        <v>0</v>
      </c>
      <c r="J2186" s="48">
        <v>-1</v>
      </c>
      <c r="K2186" s="48">
        <v>1</v>
      </c>
      <c r="L2186" s="48">
        <v>1</v>
      </c>
      <c r="M2186">
        <v>8627.5700197000006</v>
      </c>
      <c r="N2186">
        <v>8629.1974610500001</v>
      </c>
      <c r="O2186" s="48">
        <v>0</v>
      </c>
      <c r="P2186" s="61">
        <f t="shared" si="133"/>
        <v>0.5149635521963275</v>
      </c>
      <c r="Q2186" s="62">
        <f t="shared" si="134"/>
        <v>0.62596932421847973</v>
      </c>
      <c r="R2186" s="62">
        <f t="shared" si="135"/>
        <v>1</v>
      </c>
    </row>
    <row r="2187" spans="1:18" x14ac:dyDescent="0.3">
      <c r="A2187" s="60">
        <v>42611</v>
      </c>
      <c r="B2187" s="48">
        <v>1</v>
      </c>
      <c r="C2187" s="48">
        <v>8583.75</v>
      </c>
      <c r="D2187" s="48">
        <v>8622</v>
      </c>
      <c r="E2187" s="48">
        <v>8543.75</v>
      </c>
      <c r="F2187" s="48">
        <v>8607.4501949999994</v>
      </c>
      <c r="G2187" s="48">
        <v>129700</v>
      </c>
      <c r="H2187" s="48">
        <f t="shared" si="136"/>
        <v>8591.0667316666659</v>
      </c>
      <c r="I2187" s="48">
        <v>1</v>
      </c>
      <c r="J2187" s="48">
        <v>-1</v>
      </c>
      <c r="K2187" s="48">
        <v>0</v>
      </c>
      <c r="L2187" s="48">
        <v>1</v>
      </c>
      <c r="M2187">
        <v>8629.1000000999993</v>
      </c>
      <c r="N2187">
        <v>8626.2549805500003</v>
      </c>
      <c r="O2187" s="48">
        <v>1</v>
      </c>
      <c r="P2187" s="61">
        <f t="shared" si="133"/>
        <v>0.68224263002524377</v>
      </c>
      <c r="Q2187" s="62">
        <f t="shared" si="134"/>
        <v>0.66423904524994137</v>
      </c>
      <c r="R2187" s="62">
        <f t="shared" si="135"/>
        <v>1</v>
      </c>
    </row>
    <row r="2188" spans="1:18" x14ac:dyDescent="0.3">
      <c r="A2188" s="60">
        <v>42612</v>
      </c>
      <c r="B2188" s="48">
        <v>1</v>
      </c>
      <c r="C2188" s="48">
        <v>8646.75</v>
      </c>
      <c r="D2188" s="48">
        <v>8750.5996090000008</v>
      </c>
      <c r="E2188" s="48">
        <v>8642.25</v>
      </c>
      <c r="F2188" s="48">
        <v>8744.3496090000008</v>
      </c>
      <c r="G2188" s="48">
        <v>150200</v>
      </c>
      <c r="H2188" s="48">
        <f t="shared" si="136"/>
        <v>8712.3997393333339</v>
      </c>
      <c r="I2188" s="48">
        <v>1</v>
      </c>
      <c r="J2188" s="48">
        <v>-1</v>
      </c>
      <c r="K2188" s="48">
        <v>0</v>
      </c>
      <c r="L2188" s="48">
        <v>0</v>
      </c>
      <c r="M2188">
        <v>8639.2799804999995</v>
      </c>
      <c r="N2188">
        <v>8631.5474610000001</v>
      </c>
      <c r="O2188" s="48">
        <v>1</v>
      </c>
      <c r="P2188" s="61">
        <f t="shared" si="133"/>
        <v>0.85081866837521725</v>
      </c>
      <c r="Q2188" s="62">
        <f t="shared" si="134"/>
        <v>0.70073884864540437</v>
      </c>
      <c r="R2188" s="62">
        <f t="shared" si="135"/>
        <v>1</v>
      </c>
    </row>
    <row r="2189" spans="1:18" x14ac:dyDescent="0.3">
      <c r="A2189" s="60">
        <v>42613</v>
      </c>
      <c r="B2189" s="48">
        <v>1</v>
      </c>
      <c r="C2189" s="48">
        <v>8754.0498050000006</v>
      </c>
      <c r="D2189" s="48">
        <v>8819.2001949999994</v>
      </c>
      <c r="E2189" s="48">
        <v>8754.0498050000006</v>
      </c>
      <c r="F2189" s="48">
        <v>8786.2001949999994</v>
      </c>
      <c r="G2189" s="48">
        <v>362200</v>
      </c>
      <c r="H2189" s="48">
        <f t="shared" si="136"/>
        <v>8786.4833983333319</v>
      </c>
      <c r="I2189" s="48">
        <v>1</v>
      </c>
      <c r="J2189" s="48">
        <v>1</v>
      </c>
      <c r="K2189" s="48">
        <v>0</v>
      </c>
      <c r="L2189" s="48">
        <v>0</v>
      </c>
      <c r="M2189">
        <v>8655.4950195000001</v>
      </c>
      <c r="N2189">
        <v>8639.0299805000013</v>
      </c>
      <c r="O2189" s="48">
        <v>1</v>
      </c>
      <c r="P2189" s="61">
        <f t="shared" si="133"/>
        <v>0.62520731257309248</v>
      </c>
      <c r="Q2189" s="62">
        <f t="shared" si="134"/>
        <v>0.65140194215437874</v>
      </c>
      <c r="R2189" s="62">
        <f t="shared" si="135"/>
        <v>1</v>
      </c>
    </row>
    <row r="2190" spans="1:18" x14ac:dyDescent="0.3">
      <c r="A2190" s="60">
        <v>42614</v>
      </c>
      <c r="B2190" s="48">
        <v>1</v>
      </c>
      <c r="C2190" s="48">
        <v>8793.5996090000008</v>
      </c>
      <c r="D2190" s="48">
        <v>8813.25</v>
      </c>
      <c r="E2190" s="48">
        <v>8759.9501949999994</v>
      </c>
      <c r="F2190" s="48">
        <v>8774.6503909999992</v>
      </c>
      <c r="G2190" s="48">
        <v>238900</v>
      </c>
      <c r="H2190" s="48">
        <f t="shared" si="136"/>
        <v>8782.6168619999989</v>
      </c>
      <c r="I2190" s="48">
        <v>0</v>
      </c>
      <c r="J2190" s="48">
        <v>-1</v>
      </c>
      <c r="K2190" s="48">
        <v>1</v>
      </c>
      <c r="L2190" s="48">
        <v>1</v>
      </c>
      <c r="M2190">
        <v>8665.6350586000008</v>
      </c>
      <c r="N2190">
        <v>8646.617480500001</v>
      </c>
      <c r="O2190" s="48">
        <v>1</v>
      </c>
      <c r="P2190" s="61">
        <f t="shared" si="133"/>
        <v>0.54281540920370797</v>
      </c>
      <c r="Q2190" s="62">
        <f t="shared" si="134"/>
        <v>0.63246711027918212</v>
      </c>
      <c r="R2190" s="62">
        <f t="shared" si="135"/>
        <v>1</v>
      </c>
    </row>
    <row r="2191" spans="1:18" x14ac:dyDescent="0.3">
      <c r="A2191" s="60">
        <v>42615</v>
      </c>
      <c r="B2191" s="48">
        <v>1</v>
      </c>
      <c r="C2191" s="48">
        <v>8796.3496090000008</v>
      </c>
      <c r="D2191" s="48">
        <v>8824.0996090000008</v>
      </c>
      <c r="E2191" s="48">
        <v>8768.2001949999994</v>
      </c>
      <c r="F2191" s="48">
        <v>8809.6503909999992</v>
      </c>
      <c r="G2191" s="48">
        <v>191500</v>
      </c>
      <c r="H2191" s="48">
        <f t="shared" si="136"/>
        <v>8800.6500649999998</v>
      </c>
      <c r="I2191" s="48">
        <v>1</v>
      </c>
      <c r="J2191" s="48">
        <v>-1</v>
      </c>
      <c r="K2191" s="48">
        <v>0</v>
      </c>
      <c r="L2191" s="48">
        <v>1</v>
      </c>
      <c r="M2191">
        <v>8679.9100586000004</v>
      </c>
      <c r="N2191">
        <v>8659.857519600002</v>
      </c>
      <c r="O2191" s="48">
        <v>1</v>
      </c>
      <c r="P2191" s="61">
        <f t="shared" si="133"/>
        <v>0.63897152268425139</v>
      </c>
      <c r="Q2191" s="62">
        <f t="shared" si="134"/>
        <v>0.65452093491536056</v>
      </c>
      <c r="R2191" s="62">
        <f t="shared" si="135"/>
        <v>1</v>
      </c>
    </row>
    <row r="2192" spans="1:18" x14ac:dyDescent="0.3">
      <c r="A2192" s="60">
        <v>42619</v>
      </c>
      <c r="B2192" s="48">
        <v>1</v>
      </c>
      <c r="C2192" s="48">
        <v>8852.7001949999994</v>
      </c>
      <c r="D2192" s="48">
        <v>8950.8496090000008</v>
      </c>
      <c r="E2192" s="48">
        <v>8848.4501949999994</v>
      </c>
      <c r="F2192" s="48">
        <v>8943</v>
      </c>
      <c r="G2192" s="48">
        <v>195600</v>
      </c>
      <c r="H2192" s="48">
        <f t="shared" si="136"/>
        <v>8914.0999346666667</v>
      </c>
      <c r="I2192" s="48">
        <v>1</v>
      </c>
      <c r="J2192" s="48">
        <v>-1</v>
      </c>
      <c r="K2192" s="48">
        <v>0</v>
      </c>
      <c r="L2192" s="48">
        <v>0</v>
      </c>
      <c r="M2192">
        <v>8711.2950194999994</v>
      </c>
      <c r="N2192">
        <v>8679.4525391500028</v>
      </c>
      <c r="O2192" s="48">
        <v>1</v>
      </c>
      <c r="P2192" s="61">
        <f t="shared" si="133"/>
        <v>0.8198968622888676</v>
      </c>
      <c r="Q2192" s="62">
        <f t="shared" si="134"/>
        <v>0.69421444639604935</v>
      </c>
      <c r="R2192" s="62">
        <f t="shared" si="135"/>
        <v>1</v>
      </c>
    </row>
    <row r="2193" spans="1:18" x14ac:dyDescent="0.3">
      <c r="A2193" s="60">
        <v>42620</v>
      </c>
      <c r="B2193" s="48">
        <v>0</v>
      </c>
      <c r="C2193" s="48">
        <v>8968.7001949999994</v>
      </c>
      <c r="D2193" s="48">
        <v>8968.7001949999994</v>
      </c>
      <c r="E2193" s="48">
        <v>8913.3496090000008</v>
      </c>
      <c r="F2193" s="48">
        <v>8917.9501949999994</v>
      </c>
      <c r="G2193" s="48">
        <v>290100</v>
      </c>
      <c r="H2193" s="48">
        <f t="shared" si="136"/>
        <v>8933.3333330000005</v>
      </c>
      <c r="I2193" s="48">
        <v>0</v>
      </c>
      <c r="J2193" s="48">
        <v>0</v>
      </c>
      <c r="K2193" s="48">
        <v>0</v>
      </c>
      <c r="L2193" s="48">
        <v>0</v>
      </c>
      <c r="M2193">
        <v>8739.8300780999998</v>
      </c>
      <c r="N2193">
        <v>8691.1925293500008</v>
      </c>
      <c r="O2193" s="48">
        <v>1</v>
      </c>
      <c r="P2193" s="61">
        <f t="shared" si="133"/>
        <v>0.45060098930176551</v>
      </c>
      <c r="Q2193" s="62">
        <f t="shared" si="134"/>
        <v>0.61078211503563551</v>
      </c>
      <c r="R2193" s="62">
        <f t="shared" si="135"/>
        <v>1</v>
      </c>
    </row>
    <row r="2194" spans="1:18" x14ac:dyDescent="0.3">
      <c r="A2194" s="60">
        <v>42621</v>
      </c>
      <c r="B2194" s="48">
        <v>1</v>
      </c>
      <c r="C2194" s="48">
        <v>8915.5</v>
      </c>
      <c r="D2194" s="48">
        <v>8960.3496090000008</v>
      </c>
      <c r="E2194" s="48">
        <v>8896</v>
      </c>
      <c r="F2194" s="48">
        <v>8952.5</v>
      </c>
      <c r="G2194" s="48">
        <v>217200</v>
      </c>
      <c r="H2194" s="48">
        <f t="shared" si="136"/>
        <v>8936.2832030000009</v>
      </c>
      <c r="I2194" s="48">
        <v>1</v>
      </c>
      <c r="J2194" s="48">
        <v>-1</v>
      </c>
      <c r="K2194" s="48">
        <v>0</v>
      </c>
      <c r="L2194" s="48">
        <v>1</v>
      </c>
      <c r="M2194">
        <v>8770.0500976000003</v>
      </c>
      <c r="N2194">
        <v>8703.2500488999995</v>
      </c>
      <c r="O2194" s="48">
        <v>1</v>
      </c>
      <c r="P2194" s="61">
        <f t="shared" si="133"/>
        <v>0.68850802766342412</v>
      </c>
      <c r="Q2194" s="62">
        <f t="shared" si="134"/>
        <v>0.66563494793431333</v>
      </c>
      <c r="R2194" s="62">
        <f t="shared" si="135"/>
        <v>1</v>
      </c>
    </row>
    <row r="2195" spans="1:18" x14ac:dyDescent="0.3">
      <c r="A2195" s="60">
        <v>42622</v>
      </c>
      <c r="B2195" s="48">
        <v>1</v>
      </c>
      <c r="C2195" s="48">
        <v>8934.2998050000006</v>
      </c>
      <c r="D2195" s="48">
        <v>8939.1503909999992</v>
      </c>
      <c r="E2195" s="48">
        <v>8858.7001949999994</v>
      </c>
      <c r="F2195" s="48">
        <v>8866.7001949999994</v>
      </c>
      <c r="G2195" s="48">
        <v>175900</v>
      </c>
      <c r="H2195" s="48">
        <f t="shared" si="136"/>
        <v>8888.1835936666666</v>
      </c>
      <c r="I2195" s="48">
        <v>0</v>
      </c>
      <c r="J2195" s="48">
        <v>-1</v>
      </c>
      <c r="K2195" s="48">
        <v>1</v>
      </c>
      <c r="L2195" s="48">
        <v>1</v>
      </c>
      <c r="M2195">
        <v>8797.5000975999992</v>
      </c>
      <c r="N2195">
        <v>8712.6725586499997</v>
      </c>
      <c r="O2195" s="48">
        <v>1</v>
      </c>
      <c r="P2195" s="61">
        <f t="shared" si="133"/>
        <v>0.44144344734292507</v>
      </c>
      <c r="Q2195" s="62">
        <f t="shared" si="134"/>
        <v>0.60860292155555984</v>
      </c>
      <c r="R2195" s="62">
        <f t="shared" si="135"/>
        <v>1</v>
      </c>
    </row>
    <row r="2196" spans="1:18" x14ac:dyDescent="0.3">
      <c r="A2196" s="60">
        <v>42625</v>
      </c>
      <c r="B2196" s="48">
        <v>0</v>
      </c>
      <c r="C2196" s="48">
        <v>8732.9501949999994</v>
      </c>
      <c r="D2196" s="48">
        <v>8746.9501949999994</v>
      </c>
      <c r="E2196" s="48">
        <v>8699.4003909999992</v>
      </c>
      <c r="F2196" s="48">
        <v>8715.5996090000008</v>
      </c>
      <c r="G2196" s="48">
        <v>184500</v>
      </c>
      <c r="H2196" s="48">
        <f t="shared" si="136"/>
        <v>8720.6500649999998</v>
      </c>
      <c r="I2196" s="48">
        <v>0</v>
      </c>
      <c r="J2196" s="48">
        <v>-1</v>
      </c>
      <c r="K2196" s="48">
        <v>1</v>
      </c>
      <c r="L2196" s="48">
        <v>0</v>
      </c>
      <c r="M2196">
        <v>8811.8050779999994</v>
      </c>
      <c r="N2196">
        <v>8719.6875488500009</v>
      </c>
      <c r="O2196" s="48">
        <v>1</v>
      </c>
      <c r="P2196" s="61">
        <f t="shared" si="133"/>
        <v>0.56486882119632331</v>
      </c>
      <c r="Q2196" s="62">
        <f t="shared" si="134"/>
        <v>0.63757834139424996</v>
      </c>
      <c r="R2196" s="62">
        <f t="shared" si="135"/>
        <v>1</v>
      </c>
    </row>
    <row r="2197" spans="1:18" x14ac:dyDescent="0.3">
      <c r="A2197" s="60">
        <v>42627</v>
      </c>
      <c r="B2197" s="48">
        <v>1</v>
      </c>
      <c r="C2197" s="48">
        <v>8710.6503909999992</v>
      </c>
      <c r="D2197" s="48">
        <v>8739.8496090000008</v>
      </c>
      <c r="E2197" s="48">
        <v>8688.9003909999992</v>
      </c>
      <c r="F2197" s="48">
        <v>8726.5996090000008</v>
      </c>
      <c r="G2197" s="48">
        <v>184300</v>
      </c>
      <c r="H2197" s="48">
        <f t="shared" si="136"/>
        <v>8718.4498696666669</v>
      </c>
      <c r="I2197" s="48">
        <v>1</v>
      </c>
      <c r="J2197" s="48">
        <v>-1</v>
      </c>
      <c r="K2197" s="48">
        <v>1</v>
      </c>
      <c r="L2197" s="48">
        <v>1</v>
      </c>
      <c r="M2197">
        <v>8823.7200193999997</v>
      </c>
      <c r="N2197">
        <v>8726.4100097500013</v>
      </c>
      <c r="O2197" s="48">
        <v>1</v>
      </c>
      <c r="P2197" s="61">
        <f t="shared" si="133"/>
        <v>0.64721067342758709</v>
      </c>
      <c r="Q2197" s="62">
        <f t="shared" si="134"/>
        <v>0.65638161930869499</v>
      </c>
      <c r="R2197" s="62">
        <f t="shared" si="135"/>
        <v>1</v>
      </c>
    </row>
    <row r="2198" spans="1:18" x14ac:dyDescent="0.3">
      <c r="A2198" s="60">
        <v>42628</v>
      </c>
      <c r="B2198" s="48">
        <v>0</v>
      </c>
      <c r="C2198" s="48">
        <v>8743.8496090000008</v>
      </c>
      <c r="D2198" s="48">
        <v>8751.9501949999994</v>
      </c>
      <c r="E2198" s="48">
        <v>8704.3496090000008</v>
      </c>
      <c r="F2198" s="48">
        <v>8742.5498050000006</v>
      </c>
      <c r="G2198" s="48">
        <v>145400</v>
      </c>
      <c r="H2198" s="48">
        <f t="shared" si="136"/>
        <v>8732.9498696666687</v>
      </c>
      <c r="I2198" s="48">
        <v>0</v>
      </c>
      <c r="J2198" s="48">
        <v>-1</v>
      </c>
      <c r="K2198" s="48">
        <v>0</v>
      </c>
      <c r="L2198" s="48">
        <v>1</v>
      </c>
      <c r="M2198">
        <v>8823.5400389999995</v>
      </c>
      <c r="N2198">
        <v>8731.4100097499995</v>
      </c>
      <c r="O2198" s="48">
        <v>1</v>
      </c>
      <c r="P2198" s="61">
        <f t="shared" si="133"/>
        <v>0.62025239770992469</v>
      </c>
      <c r="Q2198" s="62">
        <f t="shared" si="134"/>
        <v>0.65027595031575036</v>
      </c>
      <c r="R2198" s="62">
        <f t="shared" si="135"/>
        <v>1</v>
      </c>
    </row>
    <row r="2199" spans="1:18" x14ac:dyDescent="0.3">
      <c r="A2199" s="60">
        <v>42629</v>
      </c>
      <c r="B2199" s="48">
        <v>0</v>
      </c>
      <c r="C2199" s="48">
        <v>8780.8496090000008</v>
      </c>
      <c r="D2199" s="48">
        <v>8847.6503909999992</v>
      </c>
      <c r="E2199" s="48">
        <v>8750.5</v>
      </c>
      <c r="F2199" s="48">
        <v>8779.8496090000008</v>
      </c>
      <c r="G2199" s="48">
        <v>265800</v>
      </c>
      <c r="H2199" s="48">
        <f t="shared" si="136"/>
        <v>8792.6666666666661</v>
      </c>
      <c r="I2199" s="48">
        <v>0</v>
      </c>
      <c r="J2199" s="48">
        <v>-1</v>
      </c>
      <c r="K2199" s="48">
        <v>0</v>
      </c>
      <c r="L2199" s="48">
        <v>0</v>
      </c>
      <c r="M2199">
        <v>8822.9049803999987</v>
      </c>
      <c r="N2199">
        <v>8739.1999999500003</v>
      </c>
      <c r="O2199" s="48">
        <v>1</v>
      </c>
      <c r="P2199" s="61">
        <f t="shared" si="133"/>
        <v>0.56959077681027048</v>
      </c>
      <c r="Q2199" s="62">
        <f t="shared" si="134"/>
        <v>0.63866874367247273</v>
      </c>
      <c r="R2199" s="62">
        <f t="shared" si="135"/>
        <v>1</v>
      </c>
    </row>
    <row r="2200" spans="1:18" x14ac:dyDescent="0.3">
      <c r="A2200" s="60">
        <v>42632</v>
      </c>
      <c r="B2200" s="48">
        <v>1</v>
      </c>
      <c r="C2200" s="48">
        <v>8788.4501949999994</v>
      </c>
      <c r="D2200" s="48">
        <v>8824.2998050000006</v>
      </c>
      <c r="E2200" s="48">
        <v>8774.2001949999994</v>
      </c>
      <c r="F2200" s="48">
        <v>8808.4003909999992</v>
      </c>
      <c r="G2200" s="48">
        <v>131700</v>
      </c>
      <c r="H2200" s="48">
        <f t="shared" si="136"/>
        <v>8802.3001303333331</v>
      </c>
      <c r="I2200" s="48">
        <v>1</v>
      </c>
      <c r="J2200" s="48">
        <v>-1</v>
      </c>
      <c r="K2200" s="48">
        <v>0</v>
      </c>
      <c r="L2200" s="48">
        <v>1</v>
      </c>
      <c r="M2200">
        <v>8826.2799803999987</v>
      </c>
      <c r="N2200">
        <v>8745.9575194999998</v>
      </c>
      <c r="O2200" s="48">
        <v>1</v>
      </c>
      <c r="P2200" s="61">
        <f t="shared" si="133"/>
        <v>0.67211139890323923</v>
      </c>
      <c r="Q2200" s="62">
        <f t="shared" si="134"/>
        <v>0.66197577540361408</v>
      </c>
      <c r="R2200" s="62">
        <f t="shared" si="135"/>
        <v>1</v>
      </c>
    </row>
    <row r="2201" spans="1:18" x14ac:dyDescent="0.3">
      <c r="A2201" s="60">
        <v>42633</v>
      </c>
      <c r="B2201" s="48">
        <v>0</v>
      </c>
      <c r="C2201" s="48">
        <v>8816.0996090000008</v>
      </c>
      <c r="D2201" s="48">
        <v>8816.4501949999994</v>
      </c>
      <c r="E2201" s="48">
        <v>8759.2998050000006</v>
      </c>
      <c r="F2201" s="48">
        <v>8775.9003909999992</v>
      </c>
      <c r="G2201" s="48">
        <v>136500</v>
      </c>
      <c r="H2201" s="48">
        <f t="shared" si="136"/>
        <v>8783.883463666667</v>
      </c>
      <c r="I2201" s="48">
        <v>0</v>
      </c>
      <c r="J2201" s="48">
        <v>-1</v>
      </c>
      <c r="K2201" s="48">
        <v>1</v>
      </c>
      <c r="L2201" s="48">
        <v>0</v>
      </c>
      <c r="M2201">
        <v>8822.9049803999987</v>
      </c>
      <c r="N2201">
        <v>8751.4075195000005</v>
      </c>
      <c r="O2201" s="48">
        <v>1</v>
      </c>
      <c r="P2201" s="61">
        <f t="shared" ref="P2201:P2264" si="137">$B$2+SUMPRODUCT($C$2:$G$2,C2201:G2201)</f>
        <v>0.52472512396445015</v>
      </c>
      <c r="Q2201" s="62">
        <f t="shared" ref="Q2201:Q2264" si="138">EXP(P2201)/(1+EXP(P2201))</f>
        <v>0.62825199286871214</v>
      </c>
      <c r="R2201" s="62">
        <f t="shared" ref="R2201:R2264" si="139">IF(Q2201&gt;0.5,1,0)</f>
        <v>1</v>
      </c>
    </row>
    <row r="2202" spans="1:18" x14ac:dyDescent="0.3">
      <c r="A2202" s="60">
        <v>42634</v>
      </c>
      <c r="B2202" s="48">
        <v>0</v>
      </c>
      <c r="C2202" s="48">
        <v>8790.2998050000006</v>
      </c>
      <c r="D2202" s="48">
        <v>8826.8496090000008</v>
      </c>
      <c r="E2202" s="48">
        <v>8757.2998050000006</v>
      </c>
      <c r="F2202" s="48">
        <v>8777.1503909999992</v>
      </c>
      <c r="G2202" s="48">
        <v>148800</v>
      </c>
      <c r="H2202" s="48">
        <f t="shared" si="136"/>
        <v>8787.0999350000002</v>
      </c>
      <c r="I2202" s="48">
        <v>0</v>
      </c>
      <c r="J2202" s="48">
        <v>-1</v>
      </c>
      <c r="K2202" s="48">
        <v>0</v>
      </c>
      <c r="L2202" s="48">
        <v>0</v>
      </c>
      <c r="M2202">
        <v>8806.320019499999</v>
      </c>
      <c r="N2202">
        <v>8758.8075195000001</v>
      </c>
      <c r="O2202" s="48">
        <v>1</v>
      </c>
      <c r="P2202" s="61">
        <f t="shared" si="137"/>
        <v>0.58145167007343568</v>
      </c>
      <c r="Q2202" s="62">
        <f t="shared" si="138"/>
        <v>0.64140136715139773</v>
      </c>
      <c r="R2202" s="62">
        <f t="shared" si="139"/>
        <v>1</v>
      </c>
    </row>
    <row r="2203" spans="1:18" x14ac:dyDescent="0.3">
      <c r="A2203" s="60">
        <v>42635</v>
      </c>
      <c r="B2203" s="48">
        <v>0</v>
      </c>
      <c r="C2203" s="48">
        <v>8873.3496090000008</v>
      </c>
      <c r="D2203" s="48">
        <v>8893.3496090000008</v>
      </c>
      <c r="E2203" s="48">
        <v>8837.7998050000006</v>
      </c>
      <c r="F2203" s="48">
        <v>8867.4501949999994</v>
      </c>
      <c r="G2203" s="48">
        <v>172800</v>
      </c>
      <c r="H2203" s="48">
        <f t="shared" si="136"/>
        <v>8866.1998696666651</v>
      </c>
      <c r="I2203" s="48">
        <v>0</v>
      </c>
      <c r="J2203" s="48">
        <v>-1</v>
      </c>
      <c r="K2203" s="48">
        <v>0</v>
      </c>
      <c r="L2203" s="48">
        <v>0</v>
      </c>
      <c r="M2203">
        <v>8801.2700195000016</v>
      </c>
      <c r="N2203">
        <v>8770.5500487999998</v>
      </c>
      <c r="O2203" s="48">
        <v>1</v>
      </c>
      <c r="P2203" s="61">
        <f t="shared" si="137"/>
        <v>0.5972490654513628</v>
      </c>
      <c r="Q2203" s="62">
        <f t="shared" si="138"/>
        <v>0.64502668386761219</v>
      </c>
      <c r="R2203" s="62">
        <f t="shared" si="139"/>
        <v>1</v>
      </c>
    </row>
    <row r="2204" spans="1:18" x14ac:dyDescent="0.3">
      <c r="A2204" s="60">
        <v>42636</v>
      </c>
      <c r="B2204" s="48">
        <v>0</v>
      </c>
      <c r="C2204" s="48">
        <v>8880.75</v>
      </c>
      <c r="D2204" s="48">
        <v>8885.2001949999994</v>
      </c>
      <c r="E2204" s="48">
        <v>8820.2998050000006</v>
      </c>
      <c r="F2204" s="48">
        <v>8831.5498050000006</v>
      </c>
      <c r="G2204" s="48">
        <v>185900</v>
      </c>
      <c r="H2204" s="48">
        <f t="shared" si="136"/>
        <v>8845.6832683333341</v>
      </c>
      <c r="I2204" s="48">
        <v>0</v>
      </c>
      <c r="J2204" s="48">
        <v>-1</v>
      </c>
      <c r="K2204" s="48">
        <v>1</v>
      </c>
      <c r="L2204" s="48">
        <v>0</v>
      </c>
      <c r="M2204">
        <v>8789.1750000000011</v>
      </c>
      <c r="N2204">
        <v>8779.6125487999998</v>
      </c>
      <c r="O2204" s="48">
        <v>1</v>
      </c>
      <c r="P2204" s="61">
        <f t="shared" si="137"/>
        <v>0.485508577298493</v>
      </c>
      <c r="Q2204" s="62">
        <f t="shared" si="138"/>
        <v>0.61904779863432935</v>
      </c>
      <c r="R2204" s="62">
        <f t="shared" si="139"/>
        <v>1</v>
      </c>
    </row>
    <row r="2205" spans="1:18" x14ac:dyDescent="0.3">
      <c r="A2205" s="60">
        <v>42639</v>
      </c>
      <c r="B2205" s="48">
        <v>0</v>
      </c>
      <c r="C2205" s="48">
        <v>8807.9003909999992</v>
      </c>
      <c r="D2205" s="48">
        <v>8809.5498050000006</v>
      </c>
      <c r="E2205" s="48">
        <v>8715.0996090000008</v>
      </c>
      <c r="F2205" s="48">
        <v>8723.0498050000006</v>
      </c>
      <c r="G2205" s="48">
        <v>164000</v>
      </c>
      <c r="H2205" s="48">
        <f t="shared" si="136"/>
        <v>8749.2330730000012</v>
      </c>
      <c r="I2205" s="48">
        <v>0</v>
      </c>
      <c r="J2205" s="48">
        <v>-1</v>
      </c>
      <c r="K2205" s="48">
        <v>1</v>
      </c>
      <c r="L2205" s="48">
        <v>1</v>
      </c>
      <c r="M2205">
        <v>8774.8099610000027</v>
      </c>
      <c r="N2205">
        <v>8786.1550293</v>
      </c>
      <c r="O2205" s="48">
        <v>0</v>
      </c>
      <c r="P2205" s="61">
        <f t="shared" si="137"/>
        <v>0.40135076342249709</v>
      </c>
      <c r="Q2205" s="62">
        <f t="shared" si="138"/>
        <v>0.59901215223432902</v>
      </c>
      <c r="R2205" s="62">
        <f t="shared" si="139"/>
        <v>1</v>
      </c>
    </row>
    <row r="2206" spans="1:18" x14ac:dyDescent="0.3">
      <c r="A2206" s="60">
        <v>42640</v>
      </c>
      <c r="B2206" s="48">
        <v>0</v>
      </c>
      <c r="C2206" s="48">
        <v>8748.9003909999992</v>
      </c>
      <c r="D2206" s="48">
        <v>8768.5</v>
      </c>
      <c r="E2206" s="48">
        <v>8690.5</v>
      </c>
      <c r="F2206" s="48">
        <v>8706.4003909999992</v>
      </c>
      <c r="G2206" s="48">
        <v>151400</v>
      </c>
      <c r="H2206" s="48">
        <f t="shared" si="136"/>
        <v>8721.8001303333331</v>
      </c>
      <c r="I2206" s="48">
        <v>0</v>
      </c>
      <c r="J2206" s="48">
        <v>-1</v>
      </c>
      <c r="K2206" s="48">
        <v>1</v>
      </c>
      <c r="L2206" s="48">
        <v>1</v>
      </c>
      <c r="M2206">
        <v>8773.8900392000014</v>
      </c>
      <c r="N2206">
        <v>8792.8475585999986</v>
      </c>
      <c r="O2206" s="48">
        <v>0</v>
      </c>
      <c r="P2206" s="61">
        <f t="shared" si="137"/>
        <v>0.50937404846494916</v>
      </c>
      <c r="Q2206" s="62">
        <f t="shared" si="138"/>
        <v>0.62465972535678349</v>
      </c>
      <c r="R2206" s="62">
        <f t="shared" si="139"/>
        <v>1</v>
      </c>
    </row>
    <row r="2207" spans="1:18" x14ac:dyDescent="0.3">
      <c r="A2207" s="60">
        <v>42641</v>
      </c>
      <c r="B2207" s="48">
        <v>0</v>
      </c>
      <c r="C2207" s="48">
        <v>8711.2001949999994</v>
      </c>
      <c r="D2207" s="48">
        <v>8767.0498050000006</v>
      </c>
      <c r="E2207" s="48">
        <v>8703.1503909999992</v>
      </c>
      <c r="F2207" s="48">
        <v>8745.1503909999992</v>
      </c>
      <c r="G2207" s="48">
        <v>165500</v>
      </c>
      <c r="H2207" s="48">
        <f t="shared" si="136"/>
        <v>8738.4501956666663</v>
      </c>
      <c r="I2207" s="48">
        <v>1</v>
      </c>
      <c r="J2207" s="48">
        <v>-1</v>
      </c>
      <c r="K2207" s="48">
        <v>0</v>
      </c>
      <c r="L2207" s="48">
        <v>0</v>
      </c>
      <c r="M2207">
        <v>8775.7451173999998</v>
      </c>
      <c r="N2207">
        <v>8799.7325683999989</v>
      </c>
      <c r="O2207" s="48">
        <v>0</v>
      </c>
      <c r="P2207" s="61">
        <f t="shared" si="137"/>
        <v>0.69277135649869059</v>
      </c>
      <c r="Q2207" s="62">
        <f t="shared" si="138"/>
        <v>0.66658314497801641</v>
      </c>
      <c r="R2207" s="62">
        <f t="shared" si="139"/>
        <v>1</v>
      </c>
    </row>
    <row r="2208" spans="1:18" x14ac:dyDescent="0.3">
      <c r="A2208" s="60">
        <v>42642</v>
      </c>
      <c r="B2208" s="48">
        <v>0</v>
      </c>
      <c r="C2208" s="48">
        <v>8792.7001949999994</v>
      </c>
      <c r="D2208" s="48">
        <v>8800.6503909999992</v>
      </c>
      <c r="E2208" s="48">
        <v>8558.25</v>
      </c>
      <c r="F2208" s="48">
        <v>8591.25</v>
      </c>
      <c r="G2208" s="48">
        <v>372900</v>
      </c>
      <c r="H2208" s="48">
        <f t="shared" si="136"/>
        <v>8650.0501303333331</v>
      </c>
      <c r="I2208" s="48">
        <v>0</v>
      </c>
      <c r="J2208" s="48">
        <v>-1</v>
      </c>
      <c r="K2208" s="48">
        <v>1</v>
      </c>
      <c r="L2208" s="48">
        <v>0</v>
      </c>
      <c r="M2208">
        <v>8760.6151368999999</v>
      </c>
      <c r="N2208">
        <v>8792.0775879499997</v>
      </c>
      <c r="O2208" s="48">
        <v>0</v>
      </c>
      <c r="P2208" s="61">
        <f t="shared" si="137"/>
        <v>3.815961522865996E-2</v>
      </c>
      <c r="Q2208" s="62">
        <f t="shared" si="138"/>
        <v>0.50953874634317586</v>
      </c>
      <c r="R2208" s="62">
        <f t="shared" si="139"/>
        <v>1</v>
      </c>
    </row>
    <row r="2209" spans="1:18" x14ac:dyDescent="0.3">
      <c r="A2209" s="60">
        <v>42643</v>
      </c>
      <c r="B2209" s="48">
        <v>1</v>
      </c>
      <c r="C2209" s="48">
        <v>8581.5</v>
      </c>
      <c r="D2209" s="48">
        <v>8637.1503909999992</v>
      </c>
      <c r="E2209" s="48">
        <v>8555.2001949999994</v>
      </c>
      <c r="F2209" s="48">
        <v>8611.1503909999992</v>
      </c>
      <c r="G2209" s="48">
        <v>181700</v>
      </c>
      <c r="H2209" s="48">
        <f t="shared" si="136"/>
        <v>8601.1669923333338</v>
      </c>
      <c r="I2209" s="48">
        <v>1</v>
      </c>
      <c r="J2209" s="48">
        <v>-1</v>
      </c>
      <c r="K2209" s="48">
        <v>1</v>
      </c>
      <c r="L2209" s="48">
        <v>1</v>
      </c>
      <c r="M2209">
        <v>8743.7452150999998</v>
      </c>
      <c r="N2209">
        <v>8783.3250977499993</v>
      </c>
      <c r="O2209" s="48">
        <v>0</v>
      </c>
      <c r="P2209" s="61">
        <f t="shared" si="137"/>
        <v>0.67697519462117228</v>
      </c>
      <c r="Q2209" s="62">
        <f t="shared" si="138"/>
        <v>0.66306325816889577</v>
      </c>
      <c r="R2209" s="62">
        <f t="shared" si="139"/>
        <v>1</v>
      </c>
    </row>
    <row r="2210" spans="1:18" x14ac:dyDescent="0.3">
      <c r="A2210" s="60">
        <v>42646</v>
      </c>
      <c r="B2210" s="48">
        <v>1</v>
      </c>
      <c r="C2210" s="48">
        <v>8666.1503909999992</v>
      </c>
      <c r="D2210" s="48">
        <v>8745.2001949999994</v>
      </c>
      <c r="E2210" s="48">
        <v>8635</v>
      </c>
      <c r="F2210" s="48">
        <v>8738.0996090000008</v>
      </c>
      <c r="G2210" s="48">
        <v>137300</v>
      </c>
      <c r="H2210" s="48">
        <f t="shared" si="136"/>
        <v>8706.0999346666667</v>
      </c>
      <c r="I2210" s="48">
        <v>1</v>
      </c>
      <c r="J2210" s="48">
        <v>-1</v>
      </c>
      <c r="K2210" s="48">
        <v>0</v>
      </c>
      <c r="L2210" s="48">
        <v>1</v>
      </c>
      <c r="M2210">
        <v>8736.7151369000003</v>
      </c>
      <c r="N2210">
        <v>8781.4975586500004</v>
      </c>
      <c r="O2210" s="48">
        <v>0</v>
      </c>
      <c r="P2210" s="61">
        <f t="shared" si="137"/>
        <v>0.79524281373350436</v>
      </c>
      <c r="Q2210" s="62">
        <f t="shared" si="138"/>
        <v>0.68895595429038625</v>
      </c>
      <c r="R2210" s="62">
        <f t="shared" si="139"/>
        <v>1</v>
      </c>
    </row>
    <row r="2211" spans="1:18" x14ac:dyDescent="0.3">
      <c r="A2211" s="60">
        <v>42647</v>
      </c>
      <c r="B2211" s="48">
        <v>0</v>
      </c>
      <c r="C2211" s="48">
        <v>8770</v>
      </c>
      <c r="D2211" s="48">
        <v>8783.6503909999992</v>
      </c>
      <c r="E2211" s="48">
        <v>8736.0996090000008</v>
      </c>
      <c r="F2211" s="48">
        <v>8769.1503909999992</v>
      </c>
      <c r="G2211" s="48">
        <v>184300</v>
      </c>
      <c r="H2211" s="48">
        <f t="shared" si="136"/>
        <v>8762.9667969999991</v>
      </c>
      <c r="I2211" s="48">
        <v>0</v>
      </c>
      <c r="J2211" s="48">
        <v>-1</v>
      </c>
      <c r="K2211" s="48">
        <v>0</v>
      </c>
      <c r="L2211" s="48">
        <v>0</v>
      </c>
      <c r="M2211">
        <v>8736.040136900001</v>
      </c>
      <c r="N2211">
        <v>8779.4725586500008</v>
      </c>
      <c r="O2211" s="48">
        <v>0</v>
      </c>
      <c r="P2211" s="61">
        <f t="shared" si="137"/>
        <v>0.6079881665444804</v>
      </c>
      <c r="Q2211" s="62">
        <f t="shared" si="138"/>
        <v>0.64748173919422436</v>
      </c>
      <c r="R2211" s="62">
        <f t="shared" si="139"/>
        <v>1</v>
      </c>
    </row>
    <row r="2212" spans="1:18" x14ac:dyDescent="0.3">
      <c r="A2212" s="60">
        <v>42648</v>
      </c>
      <c r="B2212" s="48">
        <v>0</v>
      </c>
      <c r="C2212" s="48">
        <v>8806.3496090000008</v>
      </c>
      <c r="D2212" s="48">
        <v>8806.9501949999994</v>
      </c>
      <c r="E2212" s="48">
        <v>8731.4003909999992</v>
      </c>
      <c r="F2212" s="48">
        <v>8743.9501949999994</v>
      </c>
      <c r="G2212" s="48">
        <v>157200</v>
      </c>
      <c r="H2212" s="48">
        <f t="shared" si="136"/>
        <v>8760.7669269999988</v>
      </c>
      <c r="I2212" s="48">
        <v>0</v>
      </c>
      <c r="J2212" s="48">
        <v>-1</v>
      </c>
      <c r="K2212" s="48">
        <v>1</v>
      </c>
      <c r="L2212" s="48">
        <v>1</v>
      </c>
      <c r="M2212">
        <v>8732.7201173000012</v>
      </c>
      <c r="N2212">
        <v>8769.520068400001</v>
      </c>
      <c r="O2212" s="48">
        <v>0</v>
      </c>
      <c r="P2212" s="61">
        <f t="shared" si="137"/>
        <v>0.46131256622265893</v>
      </c>
      <c r="Q2212" s="62">
        <f t="shared" si="138"/>
        <v>0.61332550710433575</v>
      </c>
      <c r="R2212" s="62">
        <f t="shared" si="139"/>
        <v>1</v>
      </c>
    </row>
    <row r="2213" spans="1:18" x14ac:dyDescent="0.3">
      <c r="A2213" s="60">
        <v>42649</v>
      </c>
      <c r="B2213" s="48">
        <v>0</v>
      </c>
      <c r="C2213" s="48">
        <v>8768.7001949999994</v>
      </c>
      <c r="D2213" s="48">
        <v>8781.1503909999992</v>
      </c>
      <c r="E2213" s="48">
        <v>8684.6503909999992</v>
      </c>
      <c r="F2213" s="48">
        <v>8709.5498050000006</v>
      </c>
      <c r="G2213" s="48">
        <v>163600</v>
      </c>
      <c r="H2213" s="48">
        <f t="shared" si="136"/>
        <v>8725.1168623333342</v>
      </c>
      <c r="I2213" s="48">
        <v>0</v>
      </c>
      <c r="J2213" s="48">
        <v>-1</v>
      </c>
      <c r="K2213" s="48">
        <v>1</v>
      </c>
      <c r="L2213" s="48">
        <v>0</v>
      </c>
      <c r="M2213">
        <v>8716.9300782999999</v>
      </c>
      <c r="N2213">
        <v>8759.1000489000016</v>
      </c>
      <c r="O2213" s="48">
        <v>0</v>
      </c>
      <c r="P2213" s="61">
        <f t="shared" si="137"/>
        <v>0.4651482623664509</v>
      </c>
      <c r="Q2213" s="62">
        <f t="shared" si="138"/>
        <v>0.61423477420130335</v>
      </c>
      <c r="R2213" s="62">
        <f t="shared" si="139"/>
        <v>1</v>
      </c>
    </row>
    <row r="2214" spans="1:18" x14ac:dyDescent="0.3">
      <c r="A2214" s="60">
        <v>42650</v>
      </c>
      <c r="B2214" s="48">
        <v>0</v>
      </c>
      <c r="C2214" s="48">
        <v>8721.7001949999994</v>
      </c>
      <c r="D2214" s="48">
        <v>8723.7001949999994</v>
      </c>
      <c r="E2214" s="48">
        <v>8663.7998050000006</v>
      </c>
      <c r="F2214" s="48">
        <v>8697.5996090000008</v>
      </c>
      <c r="G2214" s="48">
        <v>150400</v>
      </c>
      <c r="H2214" s="48">
        <f t="shared" si="136"/>
        <v>8695.0332030000009</v>
      </c>
      <c r="I2214" s="48">
        <v>0</v>
      </c>
      <c r="J2214" s="48">
        <v>-1</v>
      </c>
      <c r="K2214" s="48">
        <v>1</v>
      </c>
      <c r="L2214" s="48">
        <v>1</v>
      </c>
      <c r="M2214">
        <v>8703.5350586999994</v>
      </c>
      <c r="N2214">
        <v>8746.3550293500011</v>
      </c>
      <c r="O2214" s="48">
        <v>0</v>
      </c>
      <c r="P2214" s="61">
        <f t="shared" si="137"/>
        <v>0.56161418704109189</v>
      </c>
      <c r="Q2214" s="62">
        <f t="shared" si="138"/>
        <v>0.63682594968772011</v>
      </c>
      <c r="R2214" s="62">
        <f t="shared" si="139"/>
        <v>1</v>
      </c>
    </row>
    <row r="2215" spans="1:18" x14ac:dyDescent="0.3">
      <c r="A2215" s="60">
        <v>42653</v>
      </c>
      <c r="B2215" s="48">
        <v>0</v>
      </c>
      <c r="C2215" s="48">
        <v>8735.3496090000008</v>
      </c>
      <c r="D2215" s="48">
        <v>8745.7998050000006</v>
      </c>
      <c r="E2215" s="48">
        <v>8703.9501949999994</v>
      </c>
      <c r="F2215" s="48">
        <v>8708.7998050000006</v>
      </c>
      <c r="G2215" s="48">
        <v>108400</v>
      </c>
      <c r="H2215" s="48">
        <f t="shared" si="136"/>
        <v>8719.5166016666681</v>
      </c>
      <c r="I2215" s="48">
        <v>0</v>
      </c>
      <c r="J2215" s="48">
        <v>-1</v>
      </c>
      <c r="K2215" s="48">
        <v>0</v>
      </c>
      <c r="L2215" s="48">
        <v>1</v>
      </c>
      <c r="M2215">
        <v>8702.1100587000001</v>
      </c>
      <c r="N2215">
        <v>8738.4600098500014</v>
      </c>
      <c r="O2215" s="48">
        <v>0</v>
      </c>
      <c r="P2215" s="61">
        <f t="shared" si="137"/>
        <v>0.56515822910501889</v>
      </c>
      <c r="Q2215" s="62">
        <f t="shared" si="138"/>
        <v>0.63764521285336551</v>
      </c>
      <c r="R2215" s="62">
        <f t="shared" si="139"/>
        <v>1</v>
      </c>
    </row>
    <row r="2216" spans="1:18" x14ac:dyDescent="0.3">
      <c r="A2216" s="60">
        <v>42656</v>
      </c>
      <c r="B2216" s="48">
        <v>0</v>
      </c>
      <c r="C2216" s="48">
        <v>8671.5</v>
      </c>
      <c r="D2216" s="48">
        <v>8681.5498050000006</v>
      </c>
      <c r="E2216" s="48">
        <v>8541.3496090000008</v>
      </c>
      <c r="F2216" s="48">
        <v>8573.3496090000008</v>
      </c>
      <c r="G2216" s="48">
        <v>212300</v>
      </c>
      <c r="H2216" s="48">
        <f t="shared" si="136"/>
        <v>8598.749674333334</v>
      </c>
      <c r="I2216" s="48">
        <v>0</v>
      </c>
      <c r="J2216" s="48">
        <v>-1</v>
      </c>
      <c r="K2216" s="48">
        <v>1</v>
      </c>
      <c r="L2216" s="48">
        <v>0</v>
      </c>
      <c r="M2216">
        <v>8688.804980500001</v>
      </c>
      <c r="N2216">
        <v>8731.3475098500003</v>
      </c>
      <c r="O2216" s="48">
        <v>0</v>
      </c>
      <c r="P2216" s="61">
        <f t="shared" si="137"/>
        <v>0.35094111320529853</v>
      </c>
      <c r="Q2216" s="62">
        <f t="shared" si="138"/>
        <v>0.58684577779911717</v>
      </c>
      <c r="R2216" s="62">
        <f t="shared" si="139"/>
        <v>1</v>
      </c>
    </row>
    <row r="2217" spans="1:18" x14ac:dyDescent="0.3">
      <c r="A2217" s="60">
        <v>42657</v>
      </c>
      <c r="B2217" s="48">
        <v>0</v>
      </c>
      <c r="C2217" s="48">
        <v>8594</v>
      </c>
      <c r="D2217" s="48">
        <v>8604.4501949999994</v>
      </c>
      <c r="E2217" s="48">
        <v>8549.7998050000006</v>
      </c>
      <c r="F2217" s="48">
        <v>8583.4003909999992</v>
      </c>
      <c r="G2217" s="48">
        <v>162800</v>
      </c>
      <c r="H2217" s="48">
        <f t="shared" si="136"/>
        <v>8579.2167969999991</v>
      </c>
      <c r="I2217" s="48">
        <v>0</v>
      </c>
      <c r="J2217" s="48">
        <v>-1</v>
      </c>
      <c r="K2217" s="48">
        <v>1</v>
      </c>
      <c r="L2217" s="48">
        <v>1</v>
      </c>
      <c r="M2217">
        <v>8672.6299804999999</v>
      </c>
      <c r="N2217">
        <v>8724.187548949998</v>
      </c>
      <c r="O2217" s="48">
        <v>0</v>
      </c>
      <c r="P2217" s="61">
        <f t="shared" si="137"/>
        <v>0.58991303564036057</v>
      </c>
      <c r="Q2217" s="62">
        <f t="shared" si="138"/>
        <v>0.64334519178334448</v>
      </c>
      <c r="R2217" s="62">
        <f t="shared" si="139"/>
        <v>1</v>
      </c>
    </row>
    <row r="2218" spans="1:18" x14ac:dyDescent="0.3">
      <c r="A2218" s="60">
        <v>42660</v>
      </c>
      <c r="B2218" s="48">
        <v>0</v>
      </c>
      <c r="C2218" s="48">
        <v>8612.9501949999994</v>
      </c>
      <c r="D2218" s="48">
        <v>8615.4003909999992</v>
      </c>
      <c r="E2218" s="48">
        <v>8506.1503909999992</v>
      </c>
      <c r="F2218" s="48">
        <v>8520.4003909999992</v>
      </c>
      <c r="G2218" s="48">
        <v>197400</v>
      </c>
      <c r="H2218" s="48">
        <f t="shared" si="136"/>
        <v>8547.3170576666653</v>
      </c>
      <c r="I2218" s="48">
        <v>0</v>
      </c>
      <c r="J2218" s="48">
        <v>-1</v>
      </c>
      <c r="K2218" s="48">
        <v>1</v>
      </c>
      <c r="L2218" s="48">
        <v>0</v>
      </c>
      <c r="M2218">
        <v>8665.5450196000002</v>
      </c>
      <c r="N2218">
        <v>8713.0800782499991</v>
      </c>
      <c r="O2218" s="48">
        <v>0</v>
      </c>
      <c r="P2218" s="61">
        <f t="shared" si="137"/>
        <v>0.37084036774300594</v>
      </c>
      <c r="Q2218" s="62">
        <f t="shared" si="138"/>
        <v>0.59166202528891354</v>
      </c>
      <c r="R2218" s="62">
        <f t="shared" si="139"/>
        <v>1</v>
      </c>
    </row>
    <row r="2219" spans="1:18" x14ac:dyDescent="0.3">
      <c r="A2219" s="60">
        <v>42661</v>
      </c>
      <c r="B2219" s="48">
        <v>0</v>
      </c>
      <c r="C2219" s="48">
        <v>8556.0498050000006</v>
      </c>
      <c r="D2219" s="48">
        <v>8685.0996090000008</v>
      </c>
      <c r="E2219" s="48">
        <v>8555.9003909999992</v>
      </c>
      <c r="F2219" s="48">
        <v>8677.9003909999992</v>
      </c>
      <c r="G2219" s="48">
        <v>216600</v>
      </c>
      <c r="H2219" s="48">
        <f t="shared" si="136"/>
        <v>8639.633463666667</v>
      </c>
      <c r="I2219" s="48">
        <v>1</v>
      </c>
      <c r="J2219" s="48">
        <v>-1</v>
      </c>
      <c r="K2219" s="48">
        <v>0</v>
      </c>
      <c r="L2219" s="48">
        <v>0</v>
      </c>
      <c r="M2219">
        <v>8672.2200196000013</v>
      </c>
      <c r="N2219">
        <v>8707.9826173500005</v>
      </c>
      <c r="O2219" s="48">
        <v>0</v>
      </c>
      <c r="P2219" s="61">
        <f t="shared" si="137"/>
        <v>0.88684843633655586</v>
      </c>
      <c r="Q2219" s="62">
        <f t="shared" si="138"/>
        <v>0.70823937255614255</v>
      </c>
      <c r="R2219" s="62">
        <f t="shared" si="139"/>
        <v>1</v>
      </c>
    </row>
    <row r="2220" spans="1:18" x14ac:dyDescent="0.3">
      <c r="A2220" s="60">
        <v>42662</v>
      </c>
      <c r="B2220" s="48">
        <v>0</v>
      </c>
      <c r="C2220" s="48">
        <v>8697.5</v>
      </c>
      <c r="D2220" s="48">
        <v>8698.75</v>
      </c>
      <c r="E2220" s="48">
        <v>8636.7001949999994</v>
      </c>
      <c r="F2220" s="48">
        <v>8659.0996090000008</v>
      </c>
      <c r="G2220" s="48">
        <v>172100</v>
      </c>
      <c r="H2220" s="48">
        <f t="shared" si="136"/>
        <v>8664.8499346666667</v>
      </c>
      <c r="I2220" s="48">
        <v>0</v>
      </c>
      <c r="J2220" s="48">
        <v>-1</v>
      </c>
      <c r="K2220" s="48">
        <v>0</v>
      </c>
      <c r="L2220" s="48">
        <v>1</v>
      </c>
      <c r="M2220">
        <v>8664.3200195999998</v>
      </c>
      <c r="N2220">
        <v>8700.517578250001</v>
      </c>
      <c r="O2220" s="48">
        <v>0</v>
      </c>
      <c r="P2220" s="61">
        <f t="shared" si="137"/>
        <v>0.51802940313910384</v>
      </c>
      <c r="Q2220" s="62">
        <f t="shared" si="138"/>
        <v>0.62668685952521264</v>
      </c>
      <c r="R2220" s="62">
        <f t="shared" si="139"/>
        <v>1</v>
      </c>
    </row>
    <row r="2221" spans="1:18" x14ac:dyDescent="0.3">
      <c r="A2221" s="60">
        <v>42663</v>
      </c>
      <c r="B2221" s="48">
        <v>1</v>
      </c>
      <c r="C2221" s="48">
        <v>8693.3496090000008</v>
      </c>
      <c r="D2221" s="48">
        <v>8727</v>
      </c>
      <c r="E2221" s="48">
        <v>8678.2998050000006</v>
      </c>
      <c r="F2221" s="48">
        <v>8699.4003909999992</v>
      </c>
      <c r="G2221" s="48">
        <v>161000</v>
      </c>
      <c r="H2221" s="48">
        <f t="shared" si="136"/>
        <v>8701.5667320000011</v>
      </c>
      <c r="I2221" s="48">
        <v>1</v>
      </c>
      <c r="J2221" s="48">
        <v>-1</v>
      </c>
      <c r="K2221" s="48">
        <v>0</v>
      </c>
      <c r="L2221" s="48">
        <v>1</v>
      </c>
      <c r="M2221">
        <v>8657.3450196000013</v>
      </c>
      <c r="N2221">
        <v>8696.6925782500002</v>
      </c>
      <c r="O2221" s="48">
        <v>0</v>
      </c>
      <c r="P2221" s="61">
        <f t="shared" si="137"/>
        <v>0.6272871857523481</v>
      </c>
      <c r="Q2221" s="62">
        <f t="shared" si="138"/>
        <v>0.65187408560953974</v>
      </c>
      <c r="R2221" s="62">
        <f t="shared" si="139"/>
        <v>1</v>
      </c>
    </row>
    <row r="2222" spans="1:18" x14ac:dyDescent="0.3">
      <c r="A2222" s="60">
        <v>42664</v>
      </c>
      <c r="B2222" s="48">
        <v>0</v>
      </c>
      <c r="C2222" s="48">
        <v>8708.5996090000008</v>
      </c>
      <c r="D2222" s="48">
        <v>8709.0996090000008</v>
      </c>
      <c r="E2222" s="48">
        <v>8652.0498050000006</v>
      </c>
      <c r="F2222" s="48">
        <v>8693.0498050000006</v>
      </c>
      <c r="G2222" s="48">
        <v>157300</v>
      </c>
      <c r="H2222" s="48">
        <f t="shared" si="136"/>
        <v>8684.7330730000012</v>
      </c>
      <c r="I2222" s="48">
        <v>0</v>
      </c>
      <c r="J2222" s="48">
        <v>-1</v>
      </c>
      <c r="K2222" s="48">
        <v>1</v>
      </c>
      <c r="L2222" s="48">
        <v>1</v>
      </c>
      <c r="M2222">
        <v>8652.2549806000006</v>
      </c>
      <c r="N2222">
        <v>8692.4875489500009</v>
      </c>
      <c r="O2222" s="48">
        <v>0</v>
      </c>
      <c r="P2222" s="61">
        <f t="shared" si="137"/>
        <v>0.58196909632450922</v>
      </c>
      <c r="Q2222" s="62">
        <f t="shared" si="138"/>
        <v>0.64152036940491686</v>
      </c>
      <c r="R2222" s="62">
        <f t="shared" si="139"/>
        <v>1</v>
      </c>
    </row>
    <row r="2223" spans="1:18" x14ac:dyDescent="0.3">
      <c r="A2223" s="60">
        <v>42667</v>
      </c>
      <c r="B2223" s="48">
        <v>0</v>
      </c>
      <c r="C2223" s="48">
        <v>8709.8496090000008</v>
      </c>
      <c r="D2223" s="48">
        <v>8736.9501949999994</v>
      </c>
      <c r="E2223" s="48">
        <v>8684.1503909999992</v>
      </c>
      <c r="F2223" s="48">
        <v>8708.9501949999994</v>
      </c>
      <c r="G2223" s="48">
        <v>157100</v>
      </c>
      <c r="H2223" s="48">
        <f t="shared" si="136"/>
        <v>8710.0169269999988</v>
      </c>
      <c r="I2223" s="48">
        <v>0</v>
      </c>
      <c r="J2223" s="48">
        <v>-1</v>
      </c>
      <c r="K2223" s="48">
        <v>0</v>
      </c>
      <c r="L2223" s="48">
        <v>1</v>
      </c>
      <c r="M2223">
        <v>8652.1950195999998</v>
      </c>
      <c r="N2223">
        <v>8684.5625489499998</v>
      </c>
      <c r="O2223" s="48">
        <v>0</v>
      </c>
      <c r="P2223" s="61">
        <f t="shared" si="137"/>
        <v>0.61247558405443669</v>
      </c>
      <c r="Q2223" s="62">
        <f t="shared" si="138"/>
        <v>0.64850530923774674</v>
      </c>
      <c r="R2223" s="62">
        <f t="shared" si="139"/>
        <v>1</v>
      </c>
    </row>
    <row r="2224" spans="1:18" x14ac:dyDescent="0.3">
      <c r="A2224" s="60">
        <v>42668</v>
      </c>
      <c r="B2224" s="48">
        <v>0</v>
      </c>
      <c r="C2224" s="48">
        <v>8721.7001949999994</v>
      </c>
      <c r="D2224" s="48">
        <v>8722.6503909999992</v>
      </c>
      <c r="E2224" s="48">
        <v>8663.4501949999994</v>
      </c>
      <c r="F2224" s="48">
        <v>8691.2998050000006</v>
      </c>
      <c r="G2224" s="48">
        <v>189800</v>
      </c>
      <c r="H2224" s="48">
        <f t="shared" si="136"/>
        <v>8692.466797000001</v>
      </c>
      <c r="I2224" s="48">
        <v>0</v>
      </c>
      <c r="J2224" s="48">
        <v>-1</v>
      </c>
      <c r="K2224" s="48">
        <v>1</v>
      </c>
      <c r="L2224" s="48">
        <v>0</v>
      </c>
      <c r="M2224">
        <v>8651.5650391999989</v>
      </c>
      <c r="N2224">
        <v>8677.5500489500009</v>
      </c>
      <c r="O2224" s="48">
        <v>0</v>
      </c>
      <c r="P2224" s="61">
        <f t="shared" si="137"/>
        <v>0.53341093960295605</v>
      </c>
      <c r="Q2224" s="62">
        <f t="shared" si="138"/>
        <v>0.63027830750043712</v>
      </c>
      <c r="R2224" s="62">
        <f t="shared" si="139"/>
        <v>1</v>
      </c>
    </row>
    <row r="2225" spans="1:18" x14ac:dyDescent="0.3">
      <c r="A2225" s="60">
        <v>42669</v>
      </c>
      <c r="B2225" s="48">
        <v>0</v>
      </c>
      <c r="C2225" s="48">
        <v>8657.2998050000006</v>
      </c>
      <c r="D2225" s="48">
        <v>8657.2998050000006</v>
      </c>
      <c r="E2225" s="48">
        <v>8596.5996090000008</v>
      </c>
      <c r="F2225" s="48">
        <v>8615.25</v>
      </c>
      <c r="G2225" s="48">
        <v>219300</v>
      </c>
      <c r="H2225" s="48">
        <f t="shared" si="136"/>
        <v>8623.0498046666671</v>
      </c>
      <c r="I2225" s="48">
        <v>0</v>
      </c>
      <c r="J2225" s="48">
        <v>0</v>
      </c>
      <c r="K2225" s="48">
        <v>1</v>
      </c>
      <c r="L2225" s="48">
        <v>0</v>
      </c>
      <c r="M2225">
        <v>8642.2100587000004</v>
      </c>
      <c r="N2225">
        <v>8672.1600586999994</v>
      </c>
      <c r="O2225" s="48">
        <v>0</v>
      </c>
      <c r="P2225" s="61">
        <f t="shared" si="137"/>
        <v>0.49422094899263547</v>
      </c>
      <c r="Q2225" s="62">
        <f t="shared" si="138"/>
        <v>0.62110027474201668</v>
      </c>
      <c r="R2225" s="62">
        <f t="shared" si="139"/>
        <v>1</v>
      </c>
    </row>
    <row r="2226" spans="1:18" x14ac:dyDescent="0.3">
      <c r="A2226" s="60">
        <v>42670</v>
      </c>
      <c r="B2226" s="48">
        <v>1</v>
      </c>
      <c r="C2226" s="48">
        <v>8607.0996090000008</v>
      </c>
      <c r="D2226" s="48">
        <v>8624.8496090000008</v>
      </c>
      <c r="E2226" s="48">
        <v>8550.25</v>
      </c>
      <c r="F2226" s="48">
        <v>8615.25</v>
      </c>
      <c r="G2226" s="48">
        <v>242800</v>
      </c>
      <c r="H2226" s="48">
        <f t="shared" si="136"/>
        <v>8596.7832030000009</v>
      </c>
      <c r="I2226" s="48">
        <v>1</v>
      </c>
      <c r="J2226" s="48">
        <v>-1</v>
      </c>
      <c r="K2226" s="48">
        <v>1</v>
      </c>
      <c r="L2226" s="48">
        <v>0</v>
      </c>
      <c r="M2226">
        <v>8646.4000978000004</v>
      </c>
      <c r="N2226">
        <v>8667.6025391500007</v>
      </c>
      <c r="O2226" s="48">
        <v>0</v>
      </c>
      <c r="P2226" s="61">
        <f t="shared" si="137"/>
        <v>0.61276343123955368</v>
      </c>
      <c r="Q2226" s="62">
        <f t="shared" si="138"/>
        <v>0.64857092009693029</v>
      </c>
      <c r="R2226" s="62">
        <f t="shared" si="139"/>
        <v>1</v>
      </c>
    </row>
    <row r="2227" spans="1:18" x14ac:dyDescent="0.3">
      <c r="A2227" s="60">
        <v>42671</v>
      </c>
      <c r="B2227" s="48">
        <v>1</v>
      </c>
      <c r="C2227" s="48">
        <v>8625</v>
      </c>
      <c r="D2227" s="48">
        <v>8653.75</v>
      </c>
      <c r="E2227" s="48">
        <v>8581.75</v>
      </c>
      <c r="F2227" s="48">
        <v>8638</v>
      </c>
      <c r="G2227" s="48">
        <v>175500</v>
      </c>
      <c r="H2227" s="48">
        <f t="shared" si="136"/>
        <v>8624.5</v>
      </c>
      <c r="I2227" s="48">
        <v>1</v>
      </c>
      <c r="J2227" s="48">
        <v>-1</v>
      </c>
      <c r="K2227" s="48">
        <v>0</v>
      </c>
      <c r="L2227" s="48">
        <v>1</v>
      </c>
      <c r="M2227">
        <v>8651.8600587000001</v>
      </c>
      <c r="N2227">
        <v>8662.2450196000009</v>
      </c>
      <c r="O2227" s="48">
        <v>0</v>
      </c>
      <c r="P2227" s="61">
        <f t="shared" si="137"/>
        <v>0.6429230361695667</v>
      </c>
      <c r="Q2227" s="62">
        <f t="shared" si="138"/>
        <v>0.65541391769858104</v>
      </c>
      <c r="R2227" s="62">
        <f t="shared" si="139"/>
        <v>1</v>
      </c>
    </row>
    <row r="2228" spans="1:18" x14ac:dyDescent="0.3">
      <c r="A2228" s="60">
        <v>42675</v>
      </c>
      <c r="B2228" s="48">
        <v>0</v>
      </c>
      <c r="C2228" s="48">
        <v>8653.1503909999992</v>
      </c>
      <c r="D2228" s="48">
        <v>8669.5996090000008</v>
      </c>
      <c r="E2228" s="48">
        <v>8614.5</v>
      </c>
      <c r="F2228" s="48">
        <v>8626.25</v>
      </c>
      <c r="G2228" s="48">
        <v>165000</v>
      </c>
      <c r="H2228" s="48">
        <f t="shared" si="136"/>
        <v>8636.7832030000009</v>
      </c>
      <c r="I2228" s="48">
        <v>0</v>
      </c>
      <c r="J2228" s="48">
        <v>-1</v>
      </c>
      <c r="K2228" s="48">
        <v>0</v>
      </c>
      <c r="L2228" s="48">
        <v>1</v>
      </c>
      <c r="M2228">
        <v>8662.4450195999998</v>
      </c>
      <c r="N2228">
        <v>8663.9950196000009</v>
      </c>
      <c r="O2228" s="48">
        <v>0</v>
      </c>
      <c r="P2228" s="61">
        <f t="shared" si="137"/>
        <v>0.54542557410448511</v>
      </c>
      <c r="Q2228" s="62">
        <f t="shared" si="138"/>
        <v>0.63307363948512541</v>
      </c>
      <c r="R2228" s="62">
        <f t="shared" si="139"/>
        <v>1</v>
      </c>
    </row>
    <row r="2229" spans="1:18" x14ac:dyDescent="0.3">
      <c r="A2229" s="60">
        <v>42676</v>
      </c>
      <c r="B2229" s="48">
        <v>0</v>
      </c>
      <c r="C2229" s="48">
        <v>8542.7998050000006</v>
      </c>
      <c r="D2229" s="48">
        <v>8549.5</v>
      </c>
      <c r="E2229" s="48">
        <v>8504.8496090000008</v>
      </c>
      <c r="F2229" s="48">
        <v>8514</v>
      </c>
      <c r="G2229" s="48">
        <v>155300</v>
      </c>
      <c r="H2229" s="48">
        <f t="shared" si="136"/>
        <v>8522.7832030000009</v>
      </c>
      <c r="I2229" s="48">
        <v>0</v>
      </c>
      <c r="J2229" s="48">
        <v>-1</v>
      </c>
      <c r="K2229" s="48">
        <v>1</v>
      </c>
      <c r="L2229" s="48">
        <v>1</v>
      </c>
      <c r="M2229">
        <v>8646.054980500001</v>
      </c>
      <c r="N2229">
        <v>8659.1375000500011</v>
      </c>
      <c r="O2229" s="48">
        <v>0</v>
      </c>
      <c r="P2229" s="61">
        <f t="shared" si="137"/>
        <v>0.54547326463636825</v>
      </c>
      <c r="Q2229" s="62">
        <f t="shared" si="138"/>
        <v>0.63308471751554485</v>
      </c>
      <c r="R2229" s="62">
        <f t="shared" si="139"/>
        <v>1</v>
      </c>
    </row>
    <row r="2230" spans="1:18" x14ac:dyDescent="0.3">
      <c r="A2230" s="60">
        <v>42677</v>
      </c>
      <c r="B2230" s="48">
        <v>0</v>
      </c>
      <c r="C2230" s="48">
        <v>8499.8496090000008</v>
      </c>
      <c r="D2230" s="48">
        <v>8537.6503909999992</v>
      </c>
      <c r="E2230" s="48">
        <v>8476.1503909999992</v>
      </c>
      <c r="F2230" s="48">
        <v>8484.9501949999994</v>
      </c>
      <c r="G2230" s="48">
        <v>170500</v>
      </c>
      <c r="H2230" s="48">
        <f t="shared" si="136"/>
        <v>8499.5836589999981</v>
      </c>
      <c r="I2230" s="48">
        <v>0</v>
      </c>
      <c r="J2230" s="48">
        <v>-1</v>
      </c>
      <c r="K2230" s="48">
        <v>1</v>
      </c>
      <c r="L2230" s="48">
        <v>0</v>
      </c>
      <c r="M2230">
        <v>8628.6400390999988</v>
      </c>
      <c r="N2230">
        <v>8646.4800293500011</v>
      </c>
      <c r="O2230" s="48">
        <v>0</v>
      </c>
      <c r="P2230" s="61">
        <f t="shared" si="137"/>
        <v>0.56870622732095655</v>
      </c>
      <c r="Q2230" s="62">
        <f t="shared" si="138"/>
        <v>0.63846459029236957</v>
      </c>
      <c r="R2230" s="62">
        <f t="shared" si="139"/>
        <v>1</v>
      </c>
    </row>
    <row r="2231" spans="1:18" x14ac:dyDescent="0.3">
      <c r="A2231" s="60">
        <v>42678</v>
      </c>
      <c r="B2231" s="48">
        <v>0</v>
      </c>
      <c r="C2231" s="48">
        <v>8503.5996090000008</v>
      </c>
      <c r="D2231" s="48">
        <v>8504</v>
      </c>
      <c r="E2231" s="48">
        <v>8400.25</v>
      </c>
      <c r="F2231" s="48">
        <v>8433.75</v>
      </c>
      <c r="G2231" s="48">
        <v>224800</v>
      </c>
      <c r="H2231" s="48">
        <f t="shared" si="136"/>
        <v>8446</v>
      </c>
      <c r="I2231" s="48">
        <v>0</v>
      </c>
      <c r="J2231" s="48">
        <v>-1</v>
      </c>
      <c r="K2231" s="48">
        <v>1</v>
      </c>
      <c r="L2231" s="48">
        <v>0</v>
      </c>
      <c r="M2231">
        <v>8602.0750000000007</v>
      </c>
      <c r="N2231">
        <v>8629.710009800001</v>
      </c>
      <c r="O2231" s="48">
        <v>0</v>
      </c>
      <c r="P2231" s="61">
        <f t="shared" si="137"/>
        <v>0.42139880928008289</v>
      </c>
      <c r="Q2231" s="62">
        <f t="shared" si="138"/>
        <v>0.60381792413991819</v>
      </c>
      <c r="R2231" s="62">
        <f t="shared" si="139"/>
        <v>1</v>
      </c>
    </row>
    <row r="2232" spans="1:18" x14ac:dyDescent="0.3">
      <c r="A2232" s="60">
        <v>42681</v>
      </c>
      <c r="B2232" s="48">
        <v>0</v>
      </c>
      <c r="C2232" s="48">
        <v>8535.75</v>
      </c>
      <c r="D2232" s="48">
        <v>8535.8496090000008</v>
      </c>
      <c r="E2232" s="48">
        <v>8481.4501949999994</v>
      </c>
      <c r="F2232" s="48">
        <v>8497.0498050000006</v>
      </c>
      <c r="G2232" s="48">
        <v>172800</v>
      </c>
      <c r="H2232" s="48">
        <f t="shared" si="136"/>
        <v>8504.7832030000009</v>
      </c>
      <c r="I2232" s="48">
        <v>0</v>
      </c>
      <c r="J2232" s="48">
        <v>-1</v>
      </c>
      <c r="K2232" s="48">
        <v>0</v>
      </c>
      <c r="L2232" s="48">
        <v>1</v>
      </c>
      <c r="M2232">
        <v>8582.4750000000004</v>
      </c>
      <c r="N2232">
        <v>8617.3649903000005</v>
      </c>
      <c r="O2232" s="48">
        <v>0</v>
      </c>
      <c r="P2232" s="61">
        <f t="shared" si="137"/>
        <v>0.51657988723547776</v>
      </c>
      <c r="Q2232" s="62">
        <f t="shared" si="138"/>
        <v>0.62634768241704619</v>
      </c>
      <c r="R2232" s="62">
        <f t="shared" si="139"/>
        <v>1</v>
      </c>
    </row>
    <row r="2233" spans="1:18" x14ac:dyDescent="0.3">
      <c r="A2233" s="60">
        <v>42682</v>
      </c>
      <c r="B2233" s="48">
        <v>0</v>
      </c>
      <c r="C2233" s="48">
        <v>8540</v>
      </c>
      <c r="D2233" s="48">
        <v>8559.4003909999992</v>
      </c>
      <c r="E2233" s="48">
        <v>8480.0996090000008</v>
      </c>
      <c r="F2233" s="48">
        <v>8543.5498050000006</v>
      </c>
      <c r="G2233" s="48">
        <v>195700</v>
      </c>
      <c r="H2233" s="48">
        <f t="shared" si="136"/>
        <v>8527.6832683333341</v>
      </c>
      <c r="I2233" s="48">
        <v>1</v>
      </c>
      <c r="J2233" s="48">
        <v>-1</v>
      </c>
      <c r="K2233" s="48">
        <v>0</v>
      </c>
      <c r="L2233" s="48">
        <v>0</v>
      </c>
      <c r="M2233">
        <v>8565.9349610000008</v>
      </c>
      <c r="N2233">
        <v>8609.0649902999994</v>
      </c>
      <c r="O2233" s="48">
        <v>0</v>
      </c>
      <c r="P2233" s="61">
        <f t="shared" si="137"/>
        <v>0.61480986087454359</v>
      </c>
      <c r="Q2233" s="62">
        <f t="shared" si="138"/>
        <v>0.64903721407824622</v>
      </c>
      <c r="R2233" s="62">
        <f t="shared" si="139"/>
        <v>1</v>
      </c>
    </row>
    <row r="2234" spans="1:18" x14ac:dyDescent="0.3">
      <c r="A2234" s="60">
        <v>42683</v>
      </c>
      <c r="B2234" s="48">
        <v>1</v>
      </c>
      <c r="C2234" s="48">
        <v>8067.5</v>
      </c>
      <c r="D2234" s="48">
        <v>8476.2001949999994</v>
      </c>
      <c r="E2234" s="48">
        <v>8002.25</v>
      </c>
      <c r="F2234" s="48">
        <v>8432</v>
      </c>
      <c r="G2234" s="48">
        <v>314300</v>
      </c>
      <c r="H2234" s="48">
        <f t="shared" si="136"/>
        <v>8303.4833983333319</v>
      </c>
      <c r="I2234" s="48">
        <v>1</v>
      </c>
      <c r="J2234" s="48">
        <v>-1</v>
      </c>
      <c r="K2234" s="48">
        <v>1</v>
      </c>
      <c r="L2234" s="48">
        <v>0</v>
      </c>
      <c r="M2234">
        <v>8540.0049804999999</v>
      </c>
      <c r="N2234">
        <v>8595.7850098499985</v>
      </c>
      <c r="O2234" s="48">
        <v>0</v>
      </c>
      <c r="P2234" s="61">
        <f t="shared" si="137"/>
        <v>1.420282412563185</v>
      </c>
      <c r="Q2234" s="62">
        <f t="shared" si="138"/>
        <v>0.80538268597090612</v>
      </c>
      <c r="R2234" s="62">
        <f t="shared" si="139"/>
        <v>1</v>
      </c>
    </row>
    <row r="2235" spans="1:18" x14ac:dyDescent="0.3">
      <c r="A2235" s="60">
        <v>42684</v>
      </c>
      <c r="B2235" s="48">
        <v>0</v>
      </c>
      <c r="C2235" s="48">
        <v>8555.5996090000008</v>
      </c>
      <c r="D2235" s="48">
        <v>8598.4501949999994</v>
      </c>
      <c r="E2235" s="48">
        <v>8510.7001949999994</v>
      </c>
      <c r="F2235" s="48">
        <v>8525.75</v>
      </c>
      <c r="G2235" s="48">
        <v>263100</v>
      </c>
      <c r="H2235" s="48">
        <f t="shared" si="136"/>
        <v>8544.9667966666657</v>
      </c>
      <c r="I2235" s="48">
        <v>0</v>
      </c>
      <c r="J2235" s="48">
        <v>-1</v>
      </c>
      <c r="K2235" s="48">
        <v>0</v>
      </c>
      <c r="L2235" s="48">
        <v>1</v>
      </c>
      <c r="M2235">
        <v>8531.054980500001</v>
      </c>
      <c r="N2235">
        <v>8586.6325195999998</v>
      </c>
      <c r="O2235" s="48">
        <v>0</v>
      </c>
      <c r="P2235" s="61">
        <f t="shared" si="137"/>
        <v>0.50117033247743481</v>
      </c>
      <c r="Q2235" s="62">
        <f t="shared" si="138"/>
        <v>0.62273432423568609</v>
      </c>
      <c r="R2235" s="62">
        <f t="shared" si="139"/>
        <v>1</v>
      </c>
    </row>
    <row r="2236" spans="1:18" x14ac:dyDescent="0.3">
      <c r="A2236" s="60">
        <v>42685</v>
      </c>
      <c r="B2236" s="48">
        <v>0</v>
      </c>
      <c r="C2236" s="48">
        <v>8456.6503909999992</v>
      </c>
      <c r="D2236" s="48">
        <v>8460.5996090000008</v>
      </c>
      <c r="E2236" s="48">
        <v>8284.9501949999994</v>
      </c>
      <c r="F2236" s="48">
        <v>8296.2998050000006</v>
      </c>
      <c r="G2236" s="48">
        <v>266900</v>
      </c>
      <c r="H2236" s="48">
        <f t="shared" si="136"/>
        <v>8347.2832030000009</v>
      </c>
      <c r="I2236" s="48">
        <v>0</v>
      </c>
      <c r="J2236" s="48">
        <v>-1</v>
      </c>
      <c r="K2236" s="48">
        <v>1</v>
      </c>
      <c r="L2236" s="48">
        <v>0</v>
      </c>
      <c r="M2236">
        <v>8499.1599610000012</v>
      </c>
      <c r="N2236">
        <v>8572.780029399999</v>
      </c>
      <c r="O2236" s="48">
        <v>0</v>
      </c>
      <c r="P2236" s="61">
        <f t="shared" si="137"/>
        <v>0.17504353616039464</v>
      </c>
      <c r="Q2236" s="62">
        <f t="shared" si="138"/>
        <v>0.54364948834922011</v>
      </c>
      <c r="R2236" s="62">
        <f t="shared" si="139"/>
        <v>1</v>
      </c>
    </row>
    <row r="2237" spans="1:18" x14ac:dyDescent="0.3">
      <c r="A2237" s="60">
        <v>42689</v>
      </c>
      <c r="B2237" s="48">
        <v>0</v>
      </c>
      <c r="C2237" s="48">
        <v>8284.8496090000008</v>
      </c>
      <c r="D2237" s="48">
        <v>8288.5498050000006</v>
      </c>
      <c r="E2237" s="48">
        <v>8093.2001950000003</v>
      </c>
      <c r="F2237" s="48">
        <v>8108.4501950000003</v>
      </c>
      <c r="G2237" s="48">
        <v>359200</v>
      </c>
      <c r="H2237" s="48">
        <f t="shared" si="136"/>
        <v>8163.4000650000007</v>
      </c>
      <c r="I2237" s="48">
        <v>0</v>
      </c>
      <c r="J2237" s="48">
        <v>-1</v>
      </c>
      <c r="K2237" s="48">
        <v>1</v>
      </c>
      <c r="L2237" s="48">
        <v>0</v>
      </c>
      <c r="M2237">
        <v>8446.2049805000006</v>
      </c>
      <c r="N2237">
        <v>8549.0325195999994</v>
      </c>
      <c r="O2237" s="48">
        <v>0</v>
      </c>
      <c r="P2237" s="61">
        <f t="shared" si="137"/>
        <v>0.10529494242873394</v>
      </c>
      <c r="Q2237" s="62">
        <f t="shared" si="138"/>
        <v>0.5262994415490303</v>
      </c>
      <c r="R2237" s="62">
        <f t="shared" si="139"/>
        <v>1</v>
      </c>
    </row>
    <row r="2238" spans="1:18" x14ac:dyDescent="0.3">
      <c r="A2238" s="60">
        <v>42690</v>
      </c>
      <c r="B2238" s="48">
        <v>0</v>
      </c>
      <c r="C2238" s="48">
        <v>8205.6503909999992</v>
      </c>
      <c r="D2238" s="48">
        <v>8210.0498050000006</v>
      </c>
      <c r="E2238" s="48">
        <v>8089.3999020000001</v>
      </c>
      <c r="F2238" s="48">
        <v>8111.6000979999999</v>
      </c>
      <c r="G2238" s="48">
        <v>269500</v>
      </c>
      <c r="H2238" s="48">
        <f t="shared" si="136"/>
        <v>8137.0166016666662</v>
      </c>
      <c r="I2238" s="48">
        <v>0</v>
      </c>
      <c r="J2238" s="48">
        <v>-1</v>
      </c>
      <c r="K2238" s="48">
        <v>1</v>
      </c>
      <c r="L2238" s="48">
        <v>1</v>
      </c>
      <c r="M2238">
        <v>8394.7399903000005</v>
      </c>
      <c r="N2238">
        <v>8528.5925049500001</v>
      </c>
      <c r="O2238" s="48">
        <v>0</v>
      </c>
      <c r="P2238" s="61">
        <f t="shared" si="137"/>
        <v>0.34343972081617025</v>
      </c>
      <c r="Q2238" s="62">
        <f t="shared" si="138"/>
        <v>0.58502582952482651</v>
      </c>
      <c r="R2238" s="62">
        <f t="shared" si="139"/>
        <v>1</v>
      </c>
    </row>
    <row r="2239" spans="1:18" x14ac:dyDescent="0.3">
      <c r="A2239" s="60">
        <v>42691</v>
      </c>
      <c r="B2239" s="48">
        <v>0</v>
      </c>
      <c r="C2239" s="48">
        <v>8105.1000979999999</v>
      </c>
      <c r="D2239" s="48">
        <v>8151.25</v>
      </c>
      <c r="E2239" s="48">
        <v>8060.2998049999997</v>
      </c>
      <c r="F2239" s="48">
        <v>8079.9501950000003</v>
      </c>
      <c r="G2239" s="48">
        <v>191300</v>
      </c>
      <c r="H2239" s="48">
        <f t="shared" si="136"/>
        <v>8097.166666666667</v>
      </c>
      <c r="I2239" s="48">
        <v>0</v>
      </c>
      <c r="J2239" s="48">
        <v>-1</v>
      </c>
      <c r="K2239" s="48">
        <v>1</v>
      </c>
      <c r="L2239" s="48">
        <v>1</v>
      </c>
      <c r="M2239">
        <v>8351.3350097999992</v>
      </c>
      <c r="N2239">
        <v>8498.694995150001</v>
      </c>
      <c r="O2239" s="48">
        <v>0</v>
      </c>
      <c r="P2239" s="61">
        <f t="shared" si="137"/>
        <v>0.5332859096212712</v>
      </c>
      <c r="Q2239" s="62">
        <f t="shared" si="138"/>
        <v>0.63024917159400584</v>
      </c>
      <c r="R2239" s="62">
        <f t="shared" si="139"/>
        <v>1</v>
      </c>
    </row>
    <row r="2240" spans="1:18" x14ac:dyDescent="0.3">
      <c r="A2240" s="60">
        <v>42692</v>
      </c>
      <c r="B2240" s="48">
        <v>0</v>
      </c>
      <c r="C2240" s="48">
        <v>8097.5498049999997</v>
      </c>
      <c r="D2240" s="48">
        <v>8128.9501950000003</v>
      </c>
      <c r="E2240" s="48">
        <v>8048.2998049999997</v>
      </c>
      <c r="F2240" s="48">
        <v>8074.1000979999999</v>
      </c>
      <c r="G2240" s="48">
        <v>161200</v>
      </c>
      <c r="H2240" s="48">
        <f t="shared" si="136"/>
        <v>8083.7833659999997</v>
      </c>
      <c r="I2240" s="48">
        <v>0</v>
      </c>
      <c r="J2240" s="48">
        <v>-1</v>
      </c>
      <c r="K2240" s="48">
        <v>1</v>
      </c>
      <c r="L2240" s="48">
        <v>1</v>
      </c>
      <c r="M2240">
        <v>8310.2500000999989</v>
      </c>
      <c r="N2240">
        <v>8469.4450195999998</v>
      </c>
      <c r="O2240" s="48">
        <v>0</v>
      </c>
      <c r="P2240" s="61">
        <f t="shared" si="137"/>
        <v>0.55066596490536979</v>
      </c>
      <c r="Q2240" s="62">
        <f t="shared" si="138"/>
        <v>0.6342900861522669</v>
      </c>
      <c r="R2240" s="62">
        <f t="shared" si="139"/>
        <v>1</v>
      </c>
    </row>
    <row r="2241" spans="1:18" x14ac:dyDescent="0.3">
      <c r="A2241" s="60">
        <v>42695</v>
      </c>
      <c r="B2241" s="48">
        <v>0</v>
      </c>
      <c r="C2241" s="48">
        <v>8102.1000979999999</v>
      </c>
      <c r="D2241" s="48">
        <v>8102.4501950000003</v>
      </c>
      <c r="E2241" s="48">
        <v>7916.3999020000001</v>
      </c>
      <c r="F2241" s="48">
        <v>7929.1000979999999</v>
      </c>
      <c r="G2241" s="48">
        <v>218800</v>
      </c>
      <c r="H2241" s="48">
        <f t="shared" si="136"/>
        <v>7982.6500650000007</v>
      </c>
      <c r="I2241" s="48">
        <v>0</v>
      </c>
      <c r="J2241" s="48">
        <v>-1</v>
      </c>
      <c r="K2241" s="48">
        <v>1</v>
      </c>
      <c r="L2241" s="48">
        <v>0</v>
      </c>
      <c r="M2241">
        <v>8259.7850099000007</v>
      </c>
      <c r="N2241">
        <v>8430.9300049499998</v>
      </c>
      <c r="O2241" s="48">
        <v>0</v>
      </c>
      <c r="P2241" s="61">
        <f t="shared" si="137"/>
        <v>0.1573148002154276</v>
      </c>
      <c r="Q2241" s="62">
        <f t="shared" si="138"/>
        <v>0.53924779156654901</v>
      </c>
      <c r="R2241" s="62">
        <f t="shared" si="139"/>
        <v>1</v>
      </c>
    </row>
    <row r="2242" spans="1:18" x14ac:dyDescent="0.3">
      <c r="A2242" s="60">
        <v>42696</v>
      </c>
      <c r="B2242" s="48">
        <v>1</v>
      </c>
      <c r="C2242" s="48">
        <v>7989.1499020000001</v>
      </c>
      <c r="D2242" s="48">
        <v>8019.0498049999997</v>
      </c>
      <c r="E2242" s="48">
        <v>7938.1499020000001</v>
      </c>
      <c r="F2242" s="48">
        <v>8002.2998049999997</v>
      </c>
      <c r="G2242" s="48">
        <v>210200</v>
      </c>
      <c r="H2242" s="48">
        <f t="shared" si="136"/>
        <v>7986.4998373333328</v>
      </c>
      <c r="I2242" s="48">
        <v>1</v>
      </c>
      <c r="J2242" s="48">
        <v>-1</v>
      </c>
      <c r="K2242" s="48">
        <v>0</v>
      </c>
      <c r="L2242" s="48">
        <v>1</v>
      </c>
      <c r="M2242">
        <v>8210.3100099000003</v>
      </c>
      <c r="N2242">
        <v>8396.3925049499994</v>
      </c>
      <c r="O2242" s="48">
        <v>0</v>
      </c>
      <c r="P2242" s="61">
        <f t="shared" si="137"/>
        <v>0.63074459790006798</v>
      </c>
      <c r="Q2242" s="62">
        <f t="shared" si="138"/>
        <v>0.65265827833017953</v>
      </c>
      <c r="R2242" s="62">
        <f t="shared" si="139"/>
        <v>1</v>
      </c>
    </row>
    <row r="2243" spans="1:18" x14ac:dyDescent="0.3">
      <c r="A2243" s="60">
        <v>42697</v>
      </c>
      <c r="B2243" s="48">
        <v>0</v>
      </c>
      <c r="C2243" s="48">
        <v>8051.2001950000003</v>
      </c>
      <c r="D2243" s="48">
        <v>8055.2001950000003</v>
      </c>
      <c r="E2243" s="48">
        <v>7973.1000979999999</v>
      </c>
      <c r="F2243" s="48">
        <v>8033.2998049999997</v>
      </c>
      <c r="G2243" s="48">
        <v>181000</v>
      </c>
      <c r="H2243" s="48">
        <f t="shared" si="136"/>
        <v>8020.5333659999997</v>
      </c>
      <c r="I2243" s="48">
        <v>0</v>
      </c>
      <c r="J2243" s="48">
        <v>-1</v>
      </c>
      <c r="K2243" s="48">
        <v>0</v>
      </c>
      <c r="L2243" s="48">
        <v>1</v>
      </c>
      <c r="M2243">
        <v>8159.2850099000007</v>
      </c>
      <c r="N2243">
        <v>8362.6099854499989</v>
      </c>
      <c r="O2243" s="48">
        <v>0</v>
      </c>
      <c r="P2243" s="61">
        <f t="shared" si="137"/>
        <v>0.56656896068415874</v>
      </c>
      <c r="Q2243" s="62">
        <f t="shared" si="138"/>
        <v>0.63797110440317073</v>
      </c>
      <c r="R2243" s="62">
        <f t="shared" si="139"/>
        <v>1</v>
      </c>
    </row>
    <row r="2244" spans="1:18" x14ac:dyDescent="0.3">
      <c r="A2244" s="60">
        <v>42698</v>
      </c>
      <c r="B2244" s="48">
        <v>0</v>
      </c>
      <c r="C2244" s="48">
        <v>8011.7998049999997</v>
      </c>
      <c r="D2244" s="48">
        <v>8024.8500979999999</v>
      </c>
      <c r="E2244" s="48">
        <v>7952.5498049999997</v>
      </c>
      <c r="F2244" s="48">
        <v>7965.5</v>
      </c>
      <c r="G2244" s="48">
        <v>260500</v>
      </c>
      <c r="H2244" s="48">
        <f t="shared" si="136"/>
        <v>7980.9666343333329</v>
      </c>
      <c r="I2244" s="48">
        <v>0</v>
      </c>
      <c r="J2244" s="48">
        <v>-1</v>
      </c>
      <c r="K2244" s="48">
        <v>1</v>
      </c>
      <c r="L2244" s="48">
        <v>0</v>
      </c>
      <c r="M2244">
        <v>8112.6350099000001</v>
      </c>
      <c r="N2244">
        <v>8326.3199951999977</v>
      </c>
      <c r="O2244" s="48">
        <v>0</v>
      </c>
      <c r="P2244" s="61">
        <f t="shared" si="137"/>
        <v>0.4653636923477753</v>
      </c>
      <c r="Q2244" s="62">
        <f t="shared" si="138"/>
        <v>0.61428581916868186</v>
      </c>
      <c r="R2244" s="62">
        <f t="shared" si="139"/>
        <v>1</v>
      </c>
    </row>
    <row r="2245" spans="1:18" x14ac:dyDescent="0.3">
      <c r="A2245" s="60">
        <v>42699</v>
      </c>
      <c r="B2245" s="48">
        <v>1</v>
      </c>
      <c r="C2245" s="48">
        <v>8007.9501950000003</v>
      </c>
      <c r="D2245" s="48">
        <v>8122.25</v>
      </c>
      <c r="E2245" s="48">
        <v>7976.75</v>
      </c>
      <c r="F2245" s="48">
        <v>8114.2998049999997</v>
      </c>
      <c r="G2245" s="48">
        <v>177900</v>
      </c>
      <c r="H2245" s="48">
        <f t="shared" ref="H2245:H2308" si="140">AVERAGE(D2245,E2245,F2245)</f>
        <v>8071.0999349999993</v>
      </c>
      <c r="I2245" s="48">
        <v>1</v>
      </c>
      <c r="J2245" s="48">
        <v>-1</v>
      </c>
      <c r="K2245" s="48">
        <v>0</v>
      </c>
      <c r="L2245" s="48">
        <v>1</v>
      </c>
      <c r="M2245">
        <v>8071.4899904000004</v>
      </c>
      <c r="N2245">
        <v>8301.2724854499975</v>
      </c>
      <c r="O2245" s="48">
        <v>0</v>
      </c>
      <c r="P2245" s="61">
        <f t="shared" si="137"/>
        <v>0.86158474035263322</v>
      </c>
      <c r="Q2245" s="62">
        <f t="shared" si="138"/>
        <v>0.70299164564982286</v>
      </c>
      <c r="R2245" s="62">
        <f t="shared" si="139"/>
        <v>1</v>
      </c>
    </row>
    <row r="2246" spans="1:18" x14ac:dyDescent="0.3">
      <c r="A2246" s="60">
        <v>42702</v>
      </c>
      <c r="B2246" s="48">
        <v>0</v>
      </c>
      <c r="C2246" s="48">
        <v>8080.6499020000001</v>
      </c>
      <c r="D2246" s="48">
        <v>8146.5</v>
      </c>
      <c r="E2246" s="48">
        <v>8066.5</v>
      </c>
      <c r="F2246" s="48">
        <v>8126.8999020000001</v>
      </c>
      <c r="G2246" s="48">
        <v>189700</v>
      </c>
      <c r="H2246" s="48">
        <f t="shared" si="140"/>
        <v>8113.2999673333334</v>
      </c>
      <c r="I2246" s="48">
        <v>1</v>
      </c>
      <c r="J2246" s="48">
        <v>-1</v>
      </c>
      <c r="K2246" s="48">
        <v>0</v>
      </c>
      <c r="L2246" s="48">
        <v>0</v>
      </c>
      <c r="M2246">
        <v>8054.5500001000009</v>
      </c>
      <c r="N2246">
        <v>8276.854980549997</v>
      </c>
      <c r="O2246" s="48">
        <v>0</v>
      </c>
      <c r="P2246" s="61">
        <f t="shared" si="137"/>
        <v>0.71318379279488409</v>
      </c>
      <c r="Q2246" s="62">
        <f t="shared" si="138"/>
        <v>0.67110427958028407</v>
      </c>
      <c r="R2246" s="62">
        <f t="shared" si="139"/>
        <v>1</v>
      </c>
    </row>
    <row r="2247" spans="1:18" x14ac:dyDescent="0.3">
      <c r="A2247" s="60">
        <v>42703</v>
      </c>
      <c r="B2247" s="48">
        <v>1</v>
      </c>
      <c r="C2247" s="48">
        <v>8131.5498049999997</v>
      </c>
      <c r="D2247" s="48">
        <v>8197.3496090000008</v>
      </c>
      <c r="E2247" s="48">
        <v>8128.7001950000003</v>
      </c>
      <c r="F2247" s="48">
        <v>8142.1499020000001</v>
      </c>
      <c r="G2247" s="48">
        <v>189700</v>
      </c>
      <c r="H2247" s="48">
        <f t="shared" si="140"/>
        <v>8156.066568666668</v>
      </c>
      <c r="I2247" s="48">
        <v>1</v>
      </c>
      <c r="J2247" s="48">
        <v>-1</v>
      </c>
      <c r="K2247" s="48">
        <v>0</v>
      </c>
      <c r="L2247" s="48">
        <v>1</v>
      </c>
      <c r="M2247">
        <v>8057.9199708000015</v>
      </c>
      <c r="N2247">
        <v>8252.0624756500001</v>
      </c>
      <c r="O2247" s="48">
        <v>0</v>
      </c>
      <c r="P2247" s="61">
        <f t="shared" si="137"/>
        <v>0.62034829423945692</v>
      </c>
      <c r="Q2247" s="62">
        <f t="shared" si="138"/>
        <v>0.65029775851581983</v>
      </c>
      <c r="R2247" s="62">
        <f t="shared" si="139"/>
        <v>1</v>
      </c>
    </row>
    <row r="2248" spans="1:18" x14ac:dyDescent="0.3">
      <c r="A2248" s="60">
        <v>42704</v>
      </c>
      <c r="B2248" s="48">
        <v>0</v>
      </c>
      <c r="C2248" s="48">
        <v>8172.1499020000001</v>
      </c>
      <c r="D2248" s="48">
        <v>8234.25</v>
      </c>
      <c r="E2248" s="48">
        <v>8139.25</v>
      </c>
      <c r="F2248" s="48">
        <v>8224.5</v>
      </c>
      <c r="G2248" s="48">
        <v>248000</v>
      </c>
      <c r="H2248" s="48">
        <f t="shared" si="140"/>
        <v>8199.3333333333339</v>
      </c>
      <c r="I2248" s="48">
        <v>1</v>
      </c>
      <c r="J2248" s="48">
        <v>-1</v>
      </c>
      <c r="K2248" s="48">
        <v>0</v>
      </c>
      <c r="L2248" s="48">
        <v>0</v>
      </c>
      <c r="M2248">
        <v>8069.2099610000005</v>
      </c>
      <c r="N2248">
        <v>8231.9749756499987</v>
      </c>
      <c r="O2248" s="48">
        <v>0</v>
      </c>
      <c r="P2248" s="61">
        <f t="shared" si="137"/>
        <v>0.71299603014422375</v>
      </c>
      <c r="Q2248" s="62">
        <f t="shared" si="138"/>
        <v>0.6710628346522447</v>
      </c>
      <c r="R2248" s="62">
        <f t="shared" si="139"/>
        <v>1</v>
      </c>
    </row>
    <row r="2249" spans="1:18" x14ac:dyDescent="0.3">
      <c r="A2249" s="60">
        <v>42705</v>
      </c>
      <c r="B2249" s="48">
        <v>0</v>
      </c>
      <c r="C2249" s="48">
        <v>8244</v>
      </c>
      <c r="D2249" s="48">
        <v>8250.7998050000006</v>
      </c>
      <c r="E2249" s="48">
        <v>8185.0498049999997</v>
      </c>
      <c r="F2249" s="48">
        <v>8192.9003909999992</v>
      </c>
      <c r="G2249" s="48">
        <v>157700</v>
      </c>
      <c r="H2249" s="48">
        <f t="shared" si="140"/>
        <v>8209.5833336666674</v>
      </c>
      <c r="I2249" s="48">
        <v>0</v>
      </c>
      <c r="J2249" s="48">
        <v>-1</v>
      </c>
      <c r="K2249" s="48">
        <v>0</v>
      </c>
      <c r="L2249" s="48">
        <v>1</v>
      </c>
      <c r="M2249">
        <v>8080.5049805999997</v>
      </c>
      <c r="N2249">
        <v>8215.9199951999999</v>
      </c>
      <c r="O2249" s="48">
        <v>0</v>
      </c>
      <c r="P2249" s="61">
        <f t="shared" si="137"/>
        <v>0.48670059424436207</v>
      </c>
      <c r="Q2249" s="62">
        <f t="shared" si="138"/>
        <v>0.61932886923646335</v>
      </c>
      <c r="R2249" s="62">
        <f t="shared" si="139"/>
        <v>1</v>
      </c>
    </row>
    <row r="2250" spans="1:18" x14ac:dyDescent="0.3">
      <c r="A2250" s="60">
        <v>42706</v>
      </c>
      <c r="B2250" s="48">
        <v>0</v>
      </c>
      <c r="C2250" s="48">
        <v>8153.5498049999997</v>
      </c>
      <c r="D2250" s="48">
        <v>8159.2998049999997</v>
      </c>
      <c r="E2250" s="48">
        <v>8070.0498049999997</v>
      </c>
      <c r="F2250" s="48">
        <v>8086.7998049999997</v>
      </c>
      <c r="G2250" s="48">
        <v>171500</v>
      </c>
      <c r="H2250" s="48">
        <f t="shared" si="140"/>
        <v>8105.3831383333336</v>
      </c>
      <c r="I2250" s="48">
        <v>0</v>
      </c>
      <c r="J2250" s="48">
        <v>-1</v>
      </c>
      <c r="K2250" s="48">
        <v>1</v>
      </c>
      <c r="L2250" s="48">
        <v>0</v>
      </c>
      <c r="M2250">
        <v>8081.7749512999999</v>
      </c>
      <c r="N2250">
        <v>8196.0124756999994</v>
      </c>
      <c r="O2250" s="48">
        <v>0</v>
      </c>
      <c r="P2250" s="61">
        <f t="shared" si="137"/>
        <v>0.44273076033958614</v>
      </c>
      <c r="Q2250" s="62">
        <f t="shared" si="138"/>
        <v>0.60890952356271744</v>
      </c>
      <c r="R2250" s="62">
        <f t="shared" si="139"/>
        <v>1</v>
      </c>
    </row>
    <row r="2251" spans="1:18" x14ac:dyDescent="0.3">
      <c r="A2251" s="60">
        <v>42709</v>
      </c>
      <c r="B2251" s="48">
        <v>1</v>
      </c>
      <c r="C2251" s="48">
        <v>8088.75</v>
      </c>
      <c r="D2251" s="48">
        <v>8141.8999020000001</v>
      </c>
      <c r="E2251" s="48">
        <v>8056.8500979999999</v>
      </c>
      <c r="F2251" s="48">
        <v>8128.75</v>
      </c>
      <c r="G2251" s="48">
        <v>126500</v>
      </c>
      <c r="H2251" s="48">
        <f t="shared" si="140"/>
        <v>8109.166666666667</v>
      </c>
      <c r="I2251" s="48">
        <v>1</v>
      </c>
      <c r="J2251" s="48">
        <v>-1</v>
      </c>
      <c r="K2251" s="48">
        <v>0</v>
      </c>
      <c r="L2251" s="48">
        <v>1</v>
      </c>
      <c r="M2251">
        <v>8101.7399414999991</v>
      </c>
      <c r="N2251">
        <v>8180.7624757000012</v>
      </c>
      <c r="O2251" s="48">
        <v>0</v>
      </c>
      <c r="P2251" s="61">
        <f t="shared" si="137"/>
        <v>0.72015024602131272</v>
      </c>
      <c r="Q2251" s="62">
        <f t="shared" si="138"/>
        <v>0.67264010140792407</v>
      </c>
      <c r="R2251" s="62">
        <f t="shared" si="139"/>
        <v>1</v>
      </c>
    </row>
    <row r="2252" spans="1:18" x14ac:dyDescent="0.3">
      <c r="A2252" s="60">
        <v>42710</v>
      </c>
      <c r="B2252" s="48">
        <v>0</v>
      </c>
      <c r="C2252" s="48">
        <v>8153.1499020000001</v>
      </c>
      <c r="D2252" s="48">
        <v>8178.7001950000003</v>
      </c>
      <c r="E2252" s="48">
        <v>8130.8500979999999</v>
      </c>
      <c r="F2252" s="48">
        <v>8143.1499020000001</v>
      </c>
      <c r="G2252" s="48">
        <v>115300</v>
      </c>
      <c r="H2252" s="48">
        <f t="shared" si="140"/>
        <v>8150.9000650000007</v>
      </c>
      <c r="I2252" s="48">
        <v>0</v>
      </c>
      <c r="J2252" s="48">
        <v>-1</v>
      </c>
      <c r="K2252" s="48">
        <v>0</v>
      </c>
      <c r="L2252" s="48">
        <v>1</v>
      </c>
      <c r="M2252">
        <v>8115.8249512000011</v>
      </c>
      <c r="N2252">
        <v>8163.0674805500003</v>
      </c>
      <c r="O2252" s="48">
        <v>0</v>
      </c>
      <c r="P2252" s="61">
        <f t="shared" si="137"/>
        <v>0.60026113303660422</v>
      </c>
      <c r="Q2252" s="62">
        <f t="shared" si="138"/>
        <v>0.64571604707661012</v>
      </c>
      <c r="R2252" s="62">
        <f t="shared" si="139"/>
        <v>1</v>
      </c>
    </row>
    <row r="2253" spans="1:18" x14ac:dyDescent="0.3">
      <c r="A2253" s="60">
        <v>42711</v>
      </c>
      <c r="B2253" s="48">
        <v>0</v>
      </c>
      <c r="C2253" s="48">
        <v>8168.3999020000001</v>
      </c>
      <c r="D2253" s="48">
        <v>8190.4501950000003</v>
      </c>
      <c r="E2253" s="48">
        <v>8077.5</v>
      </c>
      <c r="F2253" s="48">
        <v>8102.0498049999997</v>
      </c>
      <c r="G2253" s="48">
        <v>169800</v>
      </c>
      <c r="H2253" s="48">
        <f t="shared" si="140"/>
        <v>8123.333333333333</v>
      </c>
      <c r="I2253" s="48">
        <v>0</v>
      </c>
      <c r="J2253" s="48">
        <v>-1</v>
      </c>
      <c r="K2253" s="48">
        <v>1</v>
      </c>
      <c r="L2253" s="48">
        <v>0</v>
      </c>
      <c r="M2253">
        <v>8122.6999512000011</v>
      </c>
      <c r="N2253">
        <v>8140.9924805500004</v>
      </c>
      <c r="O2253" s="48">
        <v>0</v>
      </c>
      <c r="P2253" s="61">
        <f t="shared" si="137"/>
        <v>0.440675626505247</v>
      </c>
      <c r="Q2253" s="62">
        <f t="shared" si="138"/>
        <v>0.60842000723782641</v>
      </c>
      <c r="R2253" s="62">
        <f t="shared" si="139"/>
        <v>1</v>
      </c>
    </row>
    <row r="2254" spans="1:18" x14ac:dyDescent="0.3">
      <c r="A2254" s="60">
        <v>42712</v>
      </c>
      <c r="B2254" s="48">
        <v>1</v>
      </c>
      <c r="C2254" s="48">
        <v>8152.1000979999999</v>
      </c>
      <c r="D2254" s="48">
        <v>8256.25</v>
      </c>
      <c r="E2254" s="48">
        <v>8151.75</v>
      </c>
      <c r="F2254" s="48">
        <v>8246.8496090000008</v>
      </c>
      <c r="G2254" s="48">
        <v>142500</v>
      </c>
      <c r="H2254" s="48">
        <f t="shared" si="140"/>
        <v>8218.2832030000009</v>
      </c>
      <c r="I2254" s="48">
        <v>1</v>
      </c>
      <c r="J2254" s="48">
        <v>-1</v>
      </c>
      <c r="K2254" s="48">
        <v>0</v>
      </c>
      <c r="L2254" s="48">
        <v>1</v>
      </c>
      <c r="M2254">
        <v>8150.8349120999992</v>
      </c>
      <c r="N2254">
        <v>8131.7349610000001</v>
      </c>
      <c r="O2254" s="48">
        <v>1</v>
      </c>
      <c r="P2254" s="61">
        <f t="shared" si="137"/>
        <v>0.84406374958068475</v>
      </c>
      <c r="Q2254" s="62">
        <f t="shared" si="138"/>
        <v>0.69932039774118582</v>
      </c>
      <c r="R2254" s="62">
        <f t="shared" si="139"/>
        <v>1</v>
      </c>
    </row>
    <row r="2255" spans="1:18" x14ac:dyDescent="0.3">
      <c r="A2255" s="60">
        <v>42713</v>
      </c>
      <c r="B2255" s="48">
        <v>0</v>
      </c>
      <c r="C2255" s="48">
        <v>8271.7001949999994</v>
      </c>
      <c r="D2255" s="48">
        <v>8274.9501949999994</v>
      </c>
      <c r="E2255" s="48">
        <v>8241.9501949999994</v>
      </c>
      <c r="F2255" s="48">
        <v>8261.75</v>
      </c>
      <c r="G2255" s="48">
        <v>149700</v>
      </c>
      <c r="H2255" s="48">
        <f t="shared" si="140"/>
        <v>8259.5501299999996</v>
      </c>
      <c r="I2255" s="48">
        <v>0</v>
      </c>
      <c r="J2255" s="48">
        <v>-1</v>
      </c>
      <c r="K2255" s="48">
        <v>0</v>
      </c>
      <c r="L2255" s="48">
        <v>0</v>
      </c>
      <c r="M2255">
        <v>8165.5799316000002</v>
      </c>
      <c r="N2255">
        <v>8118.5349610000003</v>
      </c>
      <c r="O2255" s="48">
        <v>1</v>
      </c>
      <c r="P2255" s="61">
        <f t="shared" si="137"/>
        <v>0.59584798253516957</v>
      </c>
      <c r="Q2255" s="62">
        <f t="shared" si="138"/>
        <v>0.64470581660395998</v>
      </c>
      <c r="R2255" s="62">
        <f t="shared" si="139"/>
        <v>1</v>
      </c>
    </row>
    <row r="2256" spans="1:18" x14ac:dyDescent="0.3">
      <c r="A2256" s="60">
        <v>42716</v>
      </c>
      <c r="B2256" s="48">
        <v>1</v>
      </c>
      <c r="C2256" s="48">
        <v>8230.6503909999992</v>
      </c>
      <c r="D2256" s="48">
        <v>8230.6503909999992</v>
      </c>
      <c r="E2256" s="48">
        <v>8154.4501950000003</v>
      </c>
      <c r="F2256" s="48">
        <v>8170.7998049999997</v>
      </c>
      <c r="G2256" s="48">
        <v>108100</v>
      </c>
      <c r="H2256" s="48">
        <f t="shared" si="140"/>
        <v>8185.3001303333331</v>
      </c>
      <c r="I2256" s="48">
        <v>0</v>
      </c>
      <c r="J2256" s="48">
        <v>0</v>
      </c>
      <c r="K2256" s="48">
        <v>1</v>
      </c>
      <c r="L2256" s="48">
        <v>1</v>
      </c>
      <c r="M2256">
        <v>8169.9699219000004</v>
      </c>
      <c r="N2256">
        <v>8112.2599610000007</v>
      </c>
      <c r="O2256" s="48">
        <v>1</v>
      </c>
      <c r="P2256" s="61">
        <f t="shared" si="137"/>
        <v>0.48148174382531705</v>
      </c>
      <c r="Q2256" s="62">
        <f t="shared" si="138"/>
        <v>0.61809770589661717</v>
      </c>
      <c r="R2256" s="62">
        <f t="shared" si="139"/>
        <v>1</v>
      </c>
    </row>
    <row r="2257" spans="1:18" x14ac:dyDescent="0.3">
      <c r="A2257" s="60">
        <v>42717</v>
      </c>
      <c r="B2257" s="48">
        <v>1</v>
      </c>
      <c r="C2257" s="48">
        <v>8196.1503909999992</v>
      </c>
      <c r="D2257" s="48">
        <v>8228.8496090000008</v>
      </c>
      <c r="E2257" s="48">
        <v>8155.7998049999997</v>
      </c>
      <c r="F2257" s="48">
        <v>8221.7998050000006</v>
      </c>
      <c r="G2257" s="48">
        <v>184000</v>
      </c>
      <c r="H2257" s="48">
        <f t="shared" si="140"/>
        <v>8202.1497396666673</v>
      </c>
      <c r="I2257" s="48">
        <v>1</v>
      </c>
      <c r="J2257" s="48">
        <v>-1</v>
      </c>
      <c r="K2257" s="48">
        <v>0</v>
      </c>
      <c r="L2257" s="48">
        <v>0</v>
      </c>
      <c r="M2257">
        <v>8177.9349122000003</v>
      </c>
      <c r="N2257">
        <v>8117.9274415000009</v>
      </c>
      <c r="O2257" s="48">
        <v>1</v>
      </c>
      <c r="P2257" s="61">
        <f t="shared" si="137"/>
        <v>0.67079951518624426</v>
      </c>
      <c r="Q2257" s="62">
        <f t="shared" si="138"/>
        <v>0.66168216090570375</v>
      </c>
      <c r="R2257" s="62">
        <f t="shared" si="139"/>
        <v>1</v>
      </c>
    </row>
    <row r="2258" spans="1:18" x14ac:dyDescent="0.3">
      <c r="A2258" s="60">
        <v>42718</v>
      </c>
      <c r="B2258" s="48">
        <v>1</v>
      </c>
      <c r="C2258" s="48">
        <v>8229.3496090000008</v>
      </c>
      <c r="D2258" s="48">
        <v>8229.4003909999992</v>
      </c>
      <c r="E2258" s="48">
        <v>8165.1000979999999</v>
      </c>
      <c r="F2258" s="48">
        <v>8182.4501950000003</v>
      </c>
      <c r="G2258" s="48">
        <v>144600</v>
      </c>
      <c r="H2258" s="48">
        <f t="shared" si="140"/>
        <v>8192.3168946666665</v>
      </c>
      <c r="I2258" s="48">
        <v>0</v>
      </c>
      <c r="J2258" s="48">
        <v>-1</v>
      </c>
      <c r="K2258" s="48">
        <v>1</v>
      </c>
      <c r="L2258" s="48">
        <v>1</v>
      </c>
      <c r="M2258">
        <v>8173.7299316999997</v>
      </c>
      <c r="N2258">
        <v>8121.4699463500001</v>
      </c>
      <c r="O2258" s="48">
        <v>1</v>
      </c>
      <c r="P2258" s="61">
        <f t="shared" si="137"/>
        <v>0.5034229147705126</v>
      </c>
      <c r="Q2258" s="62">
        <f t="shared" si="138"/>
        <v>0.62326339105837703</v>
      </c>
      <c r="R2258" s="62">
        <f t="shared" si="139"/>
        <v>1</v>
      </c>
    </row>
    <row r="2259" spans="1:18" x14ac:dyDescent="0.3">
      <c r="A2259" s="60">
        <v>42719</v>
      </c>
      <c r="B2259" s="48">
        <v>1</v>
      </c>
      <c r="C2259" s="48">
        <v>8128.3999020000001</v>
      </c>
      <c r="D2259" s="48">
        <v>8225.9003909999992</v>
      </c>
      <c r="E2259" s="48">
        <v>8121.9501950000003</v>
      </c>
      <c r="F2259" s="48">
        <v>8153.6000979999999</v>
      </c>
      <c r="G2259" s="48">
        <v>181800</v>
      </c>
      <c r="H2259" s="48">
        <f t="shared" si="140"/>
        <v>8167.1502279999995</v>
      </c>
      <c r="I2259" s="48">
        <v>1</v>
      </c>
      <c r="J2259" s="48">
        <v>-1</v>
      </c>
      <c r="K2259" s="48">
        <v>1</v>
      </c>
      <c r="L2259" s="48">
        <v>0</v>
      </c>
      <c r="M2259">
        <v>8169.7999024000001</v>
      </c>
      <c r="N2259">
        <v>8125.1524414999994</v>
      </c>
      <c r="O2259" s="48">
        <v>1</v>
      </c>
      <c r="P2259" s="61">
        <f t="shared" si="137"/>
        <v>0.65315075251334831</v>
      </c>
      <c r="Q2259" s="62">
        <f t="shared" si="138"/>
        <v>0.65772012589342133</v>
      </c>
      <c r="R2259" s="62">
        <f t="shared" si="139"/>
        <v>1</v>
      </c>
    </row>
    <row r="2260" spans="1:18" x14ac:dyDescent="0.3">
      <c r="A2260" s="60">
        <v>42720</v>
      </c>
      <c r="B2260" s="48">
        <v>0</v>
      </c>
      <c r="C2260" s="48">
        <v>8178.2001950000003</v>
      </c>
      <c r="D2260" s="48">
        <v>8178.7001950000003</v>
      </c>
      <c r="E2260" s="48">
        <v>8127.4501950000003</v>
      </c>
      <c r="F2260" s="48">
        <v>8139.4501950000003</v>
      </c>
      <c r="G2260" s="48">
        <v>203000</v>
      </c>
      <c r="H2260" s="48">
        <f t="shared" si="140"/>
        <v>8148.5335283333334</v>
      </c>
      <c r="I2260" s="48">
        <v>0</v>
      </c>
      <c r="J2260" s="48">
        <v>-1</v>
      </c>
      <c r="K2260" s="48">
        <v>1</v>
      </c>
      <c r="L2260" s="48">
        <v>0</v>
      </c>
      <c r="M2260">
        <v>8175.0649414</v>
      </c>
      <c r="N2260">
        <v>8128.4199463500017</v>
      </c>
      <c r="O2260" s="48">
        <v>1</v>
      </c>
      <c r="P2260" s="61">
        <f t="shared" si="137"/>
        <v>0.50585790889283089</v>
      </c>
      <c r="Q2260" s="62">
        <f t="shared" si="138"/>
        <v>0.6238349707808809</v>
      </c>
      <c r="R2260" s="62">
        <f t="shared" si="139"/>
        <v>1</v>
      </c>
    </row>
    <row r="2261" spans="1:18" x14ac:dyDescent="0.3">
      <c r="A2261" s="60">
        <v>42723</v>
      </c>
      <c r="B2261" s="48">
        <v>1</v>
      </c>
      <c r="C2261" s="48">
        <v>8126</v>
      </c>
      <c r="D2261" s="48">
        <v>8132.5</v>
      </c>
      <c r="E2261" s="48">
        <v>8094.8500979999999</v>
      </c>
      <c r="F2261" s="48">
        <v>8104.3500979999999</v>
      </c>
      <c r="G2261" s="48">
        <v>107400</v>
      </c>
      <c r="H2261" s="48">
        <f t="shared" si="140"/>
        <v>8110.5667319999993</v>
      </c>
      <c r="I2261" s="48">
        <v>0</v>
      </c>
      <c r="J2261" s="48">
        <v>-1</v>
      </c>
      <c r="K2261" s="48">
        <v>1</v>
      </c>
      <c r="L2261" s="48">
        <v>1</v>
      </c>
      <c r="M2261">
        <v>8172.6249511999995</v>
      </c>
      <c r="N2261">
        <v>8137.1824463499997</v>
      </c>
      <c r="O2261" s="48">
        <v>1</v>
      </c>
      <c r="P2261" s="61">
        <f t="shared" si="137"/>
        <v>0.57729818330021143</v>
      </c>
      <c r="Q2261" s="62">
        <f t="shared" si="138"/>
        <v>0.64044548168671134</v>
      </c>
      <c r="R2261" s="62">
        <f t="shared" si="139"/>
        <v>1</v>
      </c>
    </row>
    <row r="2262" spans="1:18" x14ac:dyDescent="0.3">
      <c r="A2262" s="60">
        <v>42724</v>
      </c>
      <c r="B2262" s="48">
        <v>0</v>
      </c>
      <c r="C2262" s="48">
        <v>8110.6000979999999</v>
      </c>
      <c r="D2262" s="48">
        <v>8124.1000979999999</v>
      </c>
      <c r="E2262" s="48">
        <v>8062.75</v>
      </c>
      <c r="F2262" s="48">
        <v>8082.3999020000001</v>
      </c>
      <c r="G2262" s="48">
        <v>128000</v>
      </c>
      <c r="H2262" s="48">
        <f t="shared" si="140"/>
        <v>8089.75</v>
      </c>
      <c r="I2262" s="48">
        <v>0</v>
      </c>
      <c r="J2262" s="48">
        <v>-1</v>
      </c>
      <c r="K2262" s="48">
        <v>1</v>
      </c>
      <c r="L2262" s="48">
        <v>0</v>
      </c>
      <c r="M2262">
        <v>8166.5499512000006</v>
      </c>
      <c r="N2262">
        <v>8141.1874512000013</v>
      </c>
      <c r="O2262" s="48">
        <v>1</v>
      </c>
      <c r="P2262" s="61">
        <f t="shared" si="137"/>
        <v>0.55285058243263774</v>
      </c>
      <c r="Q2262" s="62">
        <f t="shared" si="138"/>
        <v>0.63479669469252797</v>
      </c>
      <c r="R2262" s="62">
        <f t="shared" si="139"/>
        <v>1</v>
      </c>
    </row>
    <row r="2263" spans="1:18" x14ac:dyDescent="0.3">
      <c r="A2263" s="60">
        <v>42725</v>
      </c>
      <c r="B2263" s="48">
        <v>1</v>
      </c>
      <c r="C2263" s="48">
        <v>8105.8500979999999</v>
      </c>
      <c r="D2263" s="48">
        <v>8112.5498049999997</v>
      </c>
      <c r="E2263" s="48">
        <v>8053.25</v>
      </c>
      <c r="F2263" s="48">
        <v>8061.2998049999997</v>
      </c>
      <c r="G2263" s="48">
        <v>123700</v>
      </c>
      <c r="H2263" s="48">
        <f t="shared" si="140"/>
        <v>8075.6998699999995</v>
      </c>
      <c r="I2263" s="48">
        <v>0</v>
      </c>
      <c r="J2263" s="48">
        <v>-1</v>
      </c>
      <c r="K2263" s="48">
        <v>1</v>
      </c>
      <c r="L2263" s="48">
        <v>1</v>
      </c>
      <c r="M2263">
        <v>8162.4749512000008</v>
      </c>
      <c r="N2263">
        <v>8142.5874511999991</v>
      </c>
      <c r="O2263" s="48">
        <v>1</v>
      </c>
      <c r="P2263" s="61">
        <f t="shared" si="137"/>
        <v>0.51352592404151198</v>
      </c>
      <c r="Q2263" s="62">
        <f t="shared" si="138"/>
        <v>0.62563266894312841</v>
      </c>
      <c r="R2263" s="62">
        <f t="shared" si="139"/>
        <v>1</v>
      </c>
    </row>
    <row r="2264" spans="1:18" x14ac:dyDescent="0.3">
      <c r="A2264" s="60">
        <v>42726</v>
      </c>
      <c r="B2264" s="48">
        <v>0</v>
      </c>
      <c r="C2264" s="48">
        <v>8043.8500979999999</v>
      </c>
      <c r="D2264" s="48">
        <v>8046.4501950000003</v>
      </c>
      <c r="E2264" s="48">
        <v>7964.9501950000003</v>
      </c>
      <c r="F2264" s="48">
        <v>7979.1000979999999</v>
      </c>
      <c r="G2264" s="48">
        <v>122600</v>
      </c>
      <c r="H2264" s="48">
        <f t="shared" si="140"/>
        <v>7996.8334960000002</v>
      </c>
      <c r="I2264" s="48">
        <v>0</v>
      </c>
      <c r="J2264" s="48">
        <v>-1</v>
      </c>
      <c r="K2264" s="48">
        <v>1</v>
      </c>
      <c r="L2264" s="48">
        <v>1</v>
      </c>
      <c r="M2264">
        <v>8135.7000000999997</v>
      </c>
      <c r="N2264">
        <v>8143.2674560999994</v>
      </c>
      <c r="O2264" s="48">
        <v>0</v>
      </c>
      <c r="P2264" s="61">
        <f t="shared" si="137"/>
        <v>0.4632126149369038</v>
      </c>
      <c r="Q2264" s="62">
        <f t="shared" si="138"/>
        <v>0.61377602044134816</v>
      </c>
      <c r="R2264" s="62">
        <f t="shared" si="139"/>
        <v>1</v>
      </c>
    </row>
    <row r="2265" spans="1:18" x14ac:dyDescent="0.3">
      <c r="A2265" s="60">
        <v>42727</v>
      </c>
      <c r="B2265" s="48">
        <v>1</v>
      </c>
      <c r="C2265" s="48">
        <v>7972.5</v>
      </c>
      <c r="D2265" s="48">
        <v>8022.6000979999999</v>
      </c>
      <c r="E2265" s="48">
        <v>7942.0498049999997</v>
      </c>
      <c r="F2265" s="48">
        <v>7985.75</v>
      </c>
      <c r="G2265" s="48">
        <v>124100</v>
      </c>
      <c r="H2265" s="48">
        <f t="shared" si="140"/>
        <v>7983.4666343333329</v>
      </c>
      <c r="I2265" s="48">
        <v>1</v>
      </c>
      <c r="J2265" s="48">
        <v>-1</v>
      </c>
      <c r="K2265" s="48">
        <v>1</v>
      </c>
      <c r="L2265" s="48">
        <v>0</v>
      </c>
      <c r="M2265">
        <v>8108.1000001000011</v>
      </c>
      <c r="N2265">
        <v>8136.8399658499984</v>
      </c>
      <c r="O2265" s="48">
        <v>0</v>
      </c>
      <c r="P2265" s="61">
        <f t="shared" ref="P2265:P2328" si="141">$B$2+SUMPRODUCT($C$2:$G$2,C2265:G2265)</f>
        <v>0.65175791271941885</v>
      </c>
      <c r="Q2265" s="62">
        <f t="shared" ref="Q2265:Q2328" si="142">EXP(P2265)/(1+EXP(P2265))</f>
        <v>0.6574064948761974</v>
      </c>
      <c r="R2265" s="62">
        <f t="shared" ref="R2265:R2328" si="143">IF(Q2265&gt;0.5,1,0)</f>
        <v>1</v>
      </c>
    </row>
    <row r="2266" spans="1:18" x14ac:dyDescent="0.3">
      <c r="A2266" s="60">
        <v>42730</v>
      </c>
      <c r="B2266" s="48">
        <v>0</v>
      </c>
      <c r="C2266" s="48">
        <v>7965.1000979999999</v>
      </c>
      <c r="D2266" s="48">
        <v>7970.0498049999997</v>
      </c>
      <c r="E2266" s="48">
        <v>7893.7998049999997</v>
      </c>
      <c r="F2266" s="48">
        <v>7908.25</v>
      </c>
      <c r="G2266" s="48">
        <v>106900</v>
      </c>
      <c r="H2266" s="48">
        <f t="shared" si="140"/>
        <v>7924.0332033333325</v>
      </c>
      <c r="I2266" s="48">
        <v>0</v>
      </c>
      <c r="J2266" s="48">
        <v>-1</v>
      </c>
      <c r="K2266" s="48">
        <v>1</v>
      </c>
      <c r="L2266" s="48">
        <v>1</v>
      </c>
      <c r="M2266">
        <v>8081.8450196000003</v>
      </c>
      <c r="N2266">
        <v>8125.9074707499994</v>
      </c>
      <c r="O2266" s="48">
        <v>0</v>
      </c>
      <c r="P2266" s="61">
        <f t="shared" si="141"/>
        <v>0.48745895916799376</v>
      </c>
      <c r="Q2266" s="62">
        <f t="shared" si="142"/>
        <v>0.61950764563487037</v>
      </c>
      <c r="R2266" s="62">
        <f t="shared" si="143"/>
        <v>1</v>
      </c>
    </row>
    <row r="2267" spans="1:18" x14ac:dyDescent="0.3">
      <c r="A2267" s="60">
        <v>42731</v>
      </c>
      <c r="B2267" s="48">
        <v>0</v>
      </c>
      <c r="C2267" s="48">
        <v>7915.0498049999997</v>
      </c>
      <c r="D2267" s="48">
        <v>8044.6499020000001</v>
      </c>
      <c r="E2267" s="48">
        <v>7903.7001950000003</v>
      </c>
      <c r="F2267" s="48">
        <v>8032.8500979999999</v>
      </c>
      <c r="G2267" s="48">
        <v>118800</v>
      </c>
      <c r="H2267" s="48">
        <f t="shared" si="140"/>
        <v>7993.7333983333338</v>
      </c>
      <c r="I2267" s="48">
        <v>1</v>
      </c>
      <c r="J2267" s="48">
        <v>-1</v>
      </c>
      <c r="K2267" s="48">
        <v>0</v>
      </c>
      <c r="L2267" s="48">
        <v>0</v>
      </c>
      <c r="M2267">
        <v>8062.9500489000002</v>
      </c>
      <c r="N2267">
        <v>8120.4424805499993</v>
      </c>
      <c r="O2267" s="48">
        <v>0</v>
      </c>
      <c r="P2267" s="61">
        <f t="shared" si="141"/>
        <v>0.9047539875641768</v>
      </c>
      <c r="Q2267" s="62">
        <f t="shared" si="142"/>
        <v>0.71192546794434275</v>
      </c>
      <c r="R2267" s="62">
        <f t="shared" si="143"/>
        <v>1</v>
      </c>
    </row>
    <row r="2268" spans="1:18" x14ac:dyDescent="0.3">
      <c r="A2268" s="60">
        <v>42732</v>
      </c>
      <c r="B2268" s="48">
        <v>0</v>
      </c>
      <c r="C2268" s="48">
        <v>8047.5498049999997</v>
      </c>
      <c r="D2268" s="48">
        <v>8100.5498049999997</v>
      </c>
      <c r="E2268" s="48">
        <v>8028.3999020000001</v>
      </c>
      <c r="F2268" s="48">
        <v>8034.8500979999999</v>
      </c>
      <c r="G2268" s="48">
        <v>126700</v>
      </c>
      <c r="H2268" s="48">
        <f t="shared" si="140"/>
        <v>8054.5999349999993</v>
      </c>
      <c r="I2268" s="48">
        <v>0</v>
      </c>
      <c r="J2268" s="48">
        <v>-1</v>
      </c>
      <c r="K2268" s="48">
        <v>0</v>
      </c>
      <c r="L2268" s="48">
        <v>0</v>
      </c>
      <c r="M2268">
        <v>8048.1900391999998</v>
      </c>
      <c r="N2268">
        <v>8110.9599854499993</v>
      </c>
      <c r="O2268" s="48">
        <v>0</v>
      </c>
      <c r="P2268" s="61">
        <f t="shared" si="141"/>
        <v>0.58267126472286868</v>
      </c>
      <c r="Q2268" s="62">
        <f t="shared" si="142"/>
        <v>0.64168183241392662</v>
      </c>
      <c r="R2268" s="62">
        <f t="shared" si="143"/>
        <v>1</v>
      </c>
    </row>
    <row r="2269" spans="1:18" x14ac:dyDescent="0.3">
      <c r="A2269" s="60">
        <v>42733</v>
      </c>
      <c r="B2269" s="48">
        <v>0</v>
      </c>
      <c r="C2269" s="48">
        <v>8030.6000979999999</v>
      </c>
      <c r="D2269" s="48">
        <v>8111.1000979999999</v>
      </c>
      <c r="E2269" s="48">
        <v>8020.7998049999997</v>
      </c>
      <c r="F2269" s="48">
        <v>8103.6000979999999</v>
      </c>
      <c r="G2269" s="48">
        <v>178500</v>
      </c>
      <c r="H2269" s="48">
        <f t="shared" si="140"/>
        <v>8078.5000003333334</v>
      </c>
      <c r="I2269" s="48">
        <v>1</v>
      </c>
      <c r="J2269" s="48">
        <v>-1</v>
      </c>
      <c r="K2269" s="48">
        <v>0</v>
      </c>
      <c r="L2269" s="48">
        <v>0</v>
      </c>
      <c r="M2269">
        <v>8043.1900391999998</v>
      </c>
      <c r="N2269">
        <v>8106.4949707999986</v>
      </c>
      <c r="O2269" s="48">
        <v>0</v>
      </c>
      <c r="P2269" s="61">
        <f t="shared" si="141"/>
        <v>0.78223067982737604</v>
      </c>
      <c r="Q2269" s="62">
        <f t="shared" si="142"/>
        <v>0.68616067726792762</v>
      </c>
      <c r="R2269" s="62">
        <f t="shared" si="143"/>
        <v>1</v>
      </c>
    </row>
    <row r="2270" spans="1:18" x14ac:dyDescent="0.3">
      <c r="A2270" s="60">
        <v>42734</v>
      </c>
      <c r="B2270" s="48">
        <v>1</v>
      </c>
      <c r="C2270" s="48">
        <v>8119.6499020000001</v>
      </c>
      <c r="D2270" s="48">
        <v>8197</v>
      </c>
      <c r="E2270" s="48">
        <v>8114.75</v>
      </c>
      <c r="F2270" s="48">
        <v>8185.7998049999997</v>
      </c>
      <c r="G2270" s="48">
        <v>127600</v>
      </c>
      <c r="H2270" s="48">
        <f t="shared" si="140"/>
        <v>8165.8499349999993</v>
      </c>
      <c r="I2270" s="48">
        <v>1</v>
      </c>
      <c r="J2270" s="48">
        <v>-1</v>
      </c>
      <c r="K2270" s="48">
        <v>0</v>
      </c>
      <c r="L2270" s="48">
        <v>1</v>
      </c>
      <c r="M2270">
        <v>8047.8250002000004</v>
      </c>
      <c r="N2270">
        <v>8111.4449707999984</v>
      </c>
      <c r="O2270" s="48">
        <v>0</v>
      </c>
      <c r="P2270" s="61">
        <f t="shared" si="141"/>
        <v>0.78093386330018366</v>
      </c>
      <c r="Q2270" s="62">
        <f t="shared" si="142"/>
        <v>0.68588134795194122</v>
      </c>
      <c r="R2270" s="62">
        <f t="shared" si="143"/>
        <v>1</v>
      </c>
    </row>
    <row r="2271" spans="1:18" x14ac:dyDescent="0.3">
      <c r="A2271" s="60">
        <v>42737</v>
      </c>
      <c r="B2271" s="48">
        <v>0</v>
      </c>
      <c r="C2271" s="48">
        <v>8210.0996090000008</v>
      </c>
      <c r="D2271" s="48">
        <v>8212</v>
      </c>
      <c r="E2271" s="48">
        <v>8133.7998049999997</v>
      </c>
      <c r="F2271" s="48">
        <v>8179.5</v>
      </c>
      <c r="G2271" s="48">
        <v>118300</v>
      </c>
      <c r="H2271" s="48">
        <f t="shared" si="140"/>
        <v>8175.0999349999993</v>
      </c>
      <c r="I2271" s="48">
        <v>0</v>
      </c>
      <c r="J2271" s="48">
        <v>-1</v>
      </c>
      <c r="K2271" s="48">
        <v>0</v>
      </c>
      <c r="L2271" s="48">
        <v>1</v>
      </c>
      <c r="M2271">
        <v>8055.3399904000007</v>
      </c>
      <c r="N2271">
        <v>8113.9824707999987</v>
      </c>
      <c r="O2271" s="48">
        <v>0</v>
      </c>
      <c r="P2271" s="61">
        <f t="shared" si="141"/>
        <v>0.5537850663992373</v>
      </c>
      <c r="Q2271" s="62">
        <f t="shared" si="142"/>
        <v>0.63501330866974115</v>
      </c>
      <c r="R2271" s="62">
        <f t="shared" si="143"/>
        <v>1</v>
      </c>
    </row>
    <row r="2272" spans="1:18" x14ac:dyDescent="0.3">
      <c r="A2272" s="60">
        <v>42738</v>
      </c>
      <c r="B2272" s="48">
        <v>0</v>
      </c>
      <c r="C2272" s="48">
        <v>8196.0498050000006</v>
      </c>
      <c r="D2272" s="48">
        <v>8219.0996090000008</v>
      </c>
      <c r="E2272" s="48">
        <v>8148.6000979999999</v>
      </c>
      <c r="F2272" s="48">
        <v>8192.25</v>
      </c>
      <c r="G2272" s="48">
        <v>127300</v>
      </c>
      <c r="H2272" s="48">
        <f t="shared" si="140"/>
        <v>8186.6499023333336</v>
      </c>
      <c r="I2272" s="48">
        <v>0</v>
      </c>
      <c r="J2272" s="48">
        <v>-1</v>
      </c>
      <c r="K2272" s="48">
        <v>0</v>
      </c>
      <c r="L2272" s="48">
        <v>0</v>
      </c>
      <c r="M2272">
        <v>8066.3250002000013</v>
      </c>
      <c r="N2272">
        <v>8116.4374756999996</v>
      </c>
      <c r="O2272" s="48">
        <v>0</v>
      </c>
      <c r="P2272" s="61">
        <f t="shared" si="141"/>
        <v>0.61435988774841443</v>
      </c>
      <c r="Q2272" s="62">
        <f t="shared" si="142"/>
        <v>0.64893470876826276</v>
      </c>
      <c r="R2272" s="62">
        <f t="shared" si="143"/>
        <v>1</v>
      </c>
    </row>
    <row r="2273" spans="1:18" x14ac:dyDescent="0.3">
      <c r="A2273" s="60">
        <v>42739</v>
      </c>
      <c r="B2273" s="48">
        <v>0</v>
      </c>
      <c r="C2273" s="48">
        <v>8202.6503909999992</v>
      </c>
      <c r="D2273" s="48">
        <v>8218.5</v>
      </c>
      <c r="E2273" s="48">
        <v>8180.8999020000001</v>
      </c>
      <c r="F2273" s="48">
        <v>8190.5</v>
      </c>
      <c r="G2273" s="48">
        <v>132400</v>
      </c>
      <c r="H2273" s="48">
        <f t="shared" si="140"/>
        <v>8196.6333006666664</v>
      </c>
      <c r="I2273" s="48">
        <v>0</v>
      </c>
      <c r="J2273" s="48">
        <v>-1</v>
      </c>
      <c r="K2273" s="48">
        <v>0</v>
      </c>
      <c r="L2273" s="48">
        <v>0</v>
      </c>
      <c r="M2273">
        <v>8079.2450196999998</v>
      </c>
      <c r="N2273">
        <v>8120.8599854499989</v>
      </c>
      <c r="O2273" s="48">
        <v>0</v>
      </c>
      <c r="P2273" s="61">
        <f t="shared" si="141"/>
        <v>0.591894681778242</v>
      </c>
      <c r="Q2273" s="62">
        <f t="shared" si="142"/>
        <v>0.64379975549022816</v>
      </c>
      <c r="R2273" s="62">
        <f t="shared" si="143"/>
        <v>1</v>
      </c>
    </row>
    <row r="2274" spans="1:18" x14ac:dyDescent="0.3">
      <c r="A2274" s="60">
        <v>42740</v>
      </c>
      <c r="B2274" s="48">
        <v>0</v>
      </c>
      <c r="C2274" s="48">
        <v>8226.6503909999992</v>
      </c>
      <c r="D2274" s="48">
        <v>8282.6503909999992</v>
      </c>
      <c r="E2274" s="48">
        <v>8223.7001949999994</v>
      </c>
      <c r="F2274" s="48">
        <v>8273.7998050000006</v>
      </c>
      <c r="G2274" s="48">
        <v>159100</v>
      </c>
      <c r="H2274" s="48">
        <f t="shared" si="140"/>
        <v>8260.0501303333349</v>
      </c>
      <c r="I2274" s="48">
        <v>1</v>
      </c>
      <c r="J2274" s="48">
        <v>-1</v>
      </c>
      <c r="K2274" s="48">
        <v>0</v>
      </c>
      <c r="L2274" s="48">
        <v>0</v>
      </c>
      <c r="M2274">
        <v>8108.7149904000007</v>
      </c>
      <c r="N2274">
        <v>8122.2074952499988</v>
      </c>
      <c r="O2274" s="48">
        <v>0</v>
      </c>
      <c r="P2274" s="61">
        <f t="shared" si="141"/>
        <v>0.72732302671033899</v>
      </c>
      <c r="Q2274" s="62">
        <f t="shared" si="142"/>
        <v>0.67421755454925014</v>
      </c>
      <c r="R2274" s="62">
        <f t="shared" si="143"/>
        <v>1</v>
      </c>
    </row>
    <row r="2275" spans="1:18" x14ac:dyDescent="0.3">
      <c r="A2275" s="60">
        <v>42741</v>
      </c>
      <c r="B2275" s="48">
        <v>0</v>
      </c>
      <c r="C2275" s="48">
        <v>8281.8496090000008</v>
      </c>
      <c r="D2275" s="48">
        <v>8306.8496090000008</v>
      </c>
      <c r="E2275" s="48">
        <v>8233.25</v>
      </c>
      <c r="F2275" s="48">
        <v>8243.7998050000006</v>
      </c>
      <c r="G2275" s="48">
        <v>139400</v>
      </c>
      <c r="H2275" s="48">
        <f t="shared" si="140"/>
        <v>8261.2998046666671</v>
      </c>
      <c r="I2275" s="48">
        <v>0</v>
      </c>
      <c r="J2275" s="48">
        <v>-1</v>
      </c>
      <c r="K2275" s="48">
        <v>0</v>
      </c>
      <c r="L2275" s="48">
        <v>1</v>
      </c>
      <c r="M2275">
        <v>8134.519970899999</v>
      </c>
      <c r="N2275">
        <v>8121.3099854999982</v>
      </c>
      <c r="O2275" s="48">
        <v>1</v>
      </c>
      <c r="P2275" s="61">
        <f t="shared" si="141"/>
        <v>0.52153348705898883</v>
      </c>
      <c r="Q2275" s="62">
        <f t="shared" si="142"/>
        <v>0.62750627690340688</v>
      </c>
      <c r="R2275" s="62">
        <f t="shared" si="143"/>
        <v>1</v>
      </c>
    </row>
    <row r="2276" spans="1:18" x14ac:dyDescent="0.3">
      <c r="A2276" s="60">
        <v>42744</v>
      </c>
      <c r="B2276" s="48">
        <v>1</v>
      </c>
      <c r="C2276" s="48">
        <v>8259.3496090000008</v>
      </c>
      <c r="D2276" s="48">
        <v>8263</v>
      </c>
      <c r="E2276" s="48">
        <v>8227.75</v>
      </c>
      <c r="F2276" s="48">
        <v>8236.0498050000006</v>
      </c>
      <c r="G2276" s="48">
        <v>99100</v>
      </c>
      <c r="H2276" s="48">
        <f t="shared" si="140"/>
        <v>8242.2666016666681</v>
      </c>
      <c r="I2276" s="48">
        <v>0</v>
      </c>
      <c r="J2276" s="48">
        <v>-1</v>
      </c>
      <c r="K2276" s="48">
        <v>1</v>
      </c>
      <c r="L2276" s="48">
        <v>1</v>
      </c>
      <c r="M2276">
        <v>8167.2999514000012</v>
      </c>
      <c r="N2276">
        <v>8124.572485499998</v>
      </c>
      <c r="O2276" s="48">
        <v>1</v>
      </c>
      <c r="P2276" s="61">
        <f t="shared" si="141"/>
        <v>0.57667332929705983</v>
      </c>
      <c r="Q2276" s="62">
        <f t="shared" si="142"/>
        <v>0.64030158076571064</v>
      </c>
      <c r="R2276" s="62">
        <f t="shared" si="143"/>
        <v>1</v>
      </c>
    </row>
    <row r="2277" spans="1:18" x14ac:dyDescent="0.3">
      <c r="A2277" s="60">
        <v>42745</v>
      </c>
      <c r="B2277" s="48">
        <v>1</v>
      </c>
      <c r="C2277" s="48">
        <v>8262.7001949999994</v>
      </c>
      <c r="D2277" s="48">
        <v>8293.7998050000006</v>
      </c>
      <c r="E2277" s="48">
        <v>8261</v>
      </c>
      <c r="F2277" s="48">
        <v>8288.5996090000008</v>
      </c>
      <c r="G2277" s="48">
        <v>142900</v>
      </c>
      <c r="H2277" s="48">
        <f t="shared" si="140"/>
        <v>8281.1331380000011</v>
      </c>
      <c r="I2277" s="48">
        <v>1</v>
      </c>
      <c r="J2277" s="48">
        <v>-1</v>
      </c>
      <c r="K2277" s="48">
        <v>0</v>
      </c>
      <c r="L2277" s="48">
        <v>0</v>
      </c>
      <c r="M2277">
        <v>8192.8749024999997</v>
      </c>
      <c r="N2277">
        <v>8127.9124756999981</v>
      </c>
      <c r="O2277" s="48">
        <v>1</v>
      </c>
      <c r="P2277" s="61">
        <f t="shared" si="141"/>
        <v>0.68320493138921534</v>
      </c>
      <c r="Q2277" s="62">
        <f t="shared" si="142"/>
        <v>0.664453629096459</v>
      </c>
      <c r="R2277" s="62">
        <f t="shared" si="143"/>
        <v>1</v>
      </c>
    </row>
    <row r="2278" spans="1:18" x14ac:dyDescent="0.3">
      <c r="A2278" s="60">
        <v>42746</v>
      </c>
      <c r="B2278" s="48">
        <v>1</v>
      </c>
      <c r="C2278" s="48">
        <v>8327.7998050000006</v>
      </c>
      <c r="D2278" s="48">
        <v>8389</v>
      </c>
      <c r="E2278" s="48">
        <v>8322.25</v>
      </c>
      <c r="F2278" s="48">
        <v>8380.6503909999992</v>
      </c>
      <c r="G2278" s="48">
        <v>186500</v>
      </c>
      <c r="H2278" s="48">
        <f t="shared" si="140"/>
        <v>8363.9667969999991</v>
      </c>
      <c r="I2278" s="48">
        <v>1</v>
      </c>
      <c r="J2278" s="48">
        <v>-1</v>
      </c>
      <c r="K2278" s="48">
        <v>0</v>
      </c>
      <c r="L2278" s="48">
        <v>0</v>
      </c>
      <c r="M2278">
        <v>8227.4549318000008</v>
      </c>
      <c r="N2278">
        <v>8137.8224854999989</v>
      </c>
      <c r="O2278" s="48">
        <v>1</v>
      </c>
      <c r="P2278" s="61">
        <f t="shared" si="141"/>
        <v>0.73285064156038371</v>
      </c>
      <c r="Q2278" s="62">
        <f t="shared" si="142"/>
        <v>0.67543051426503675</v>
      </c>
      <c r="R2278" s="62">
        <f t="shared" si="143"/>
        <v>1</v>
      </c>
    </row>
    <row r="2279" spans="1:18" x14ac:dyDescent="0.3">
      <c r="A2279" s="60">
        <v>42747</v>
      </c>
      <c r="B2279" s="48">
        <v>1</v>
      </c>
      <c r="C2279" s="48">
        <v>8391.0498050000006</v>
      </c>
      <c r="D2279" s="48">
        <v>8417.2001949999994</v>
      </c>
      <c r="E2279" s="48">
        <v>8382.2998050000006</v>
      </c>
      <c r="F2279" s="48">
        <v>8407.2001949999994</v>
      </c>
      <c r="G2279" s="48">
        <v>172600</v>
      </c>
      <c r="H2279" s="48">
        <f t="shared" si="140"/>
        <v>8402.2333983333319</v>
      </c>
      <c r="I2279" s="48">
        <v>1</v>
      </c>
      <c r="J2279" s="48">
        <v>-1</v>
      </c>
      <c r="K2279" s="48">
        <v>0</v>
      </c>
      <c r="L2279" s="48">
        <v>1</v>
      </c>
      <c r="M2279">
        <v>8257.8149415000007</v>
      </c>
      <c r="N2279">
        <v>8150.5024903499998</v>
      </c>
      <c r="O2279" s="48">
        <v>1</v>
      </c>
      <c r="P2279" s="61">
        <f t="shared" si="141"/>
        <v>0.65061060805706339</v>
      </c>
      <c r="Q2279" s="62">
        <f t="shared" si="142"/>
        <v>0.65714804860878762</v>
      </c>
      <c r="R2279" s="62">
        <f t="shared" si="143"/>
        <v>1</v>
      </c>
    </row>
    <row r="2280" spans="1:18" x14ac:dyDescent="0.3">
      <c r="A2280" s="60">
        <v>42748</v>
      </c>
      <c r="B2280" s="48">
        <v>0</v>
      </c>
      <c r="C2280" s="48">
        <v>8457.6503909999992</v>
      </c>
      <c r="D2280" s="48">
        <v>8461.0498050000006</v>
      </c>
      <c r="E2280" s="48">
        <v>8373.1503909999992</v>
      </c>
      <c r="F2280" s="48">
        <v>8400.3496090000008</v>
      </c>
      <c r="G2280" s="48">
        <v>185300</v>
      </c>
      <c r="H2280" s="48">
        <f t="shared" si="140"/>
        <v>8411.5166016666662</v>
      </c>
      <c r="I2280" s="48">
        <v>0</v>
      </c>
      <c r="J2280" s="48">
        <v>-1</v>
      </c>
      <c r="K2280" s="48">
        <v>0</v>
      </c>
      <c r="L2280" s="48">
        <v>0</v>
      </c>
      <c r="M2280">
        <v>8279.2699219000006</v>
      </c>
      <c r="N2280">
        <v>8163.5474610500005</v>
      </c>
      <c r="O2280" s="48">
        <v>1</v>
      </c>
      <c r="P2280" s="61">
        <f t="shared" si="141"/>
        <v>0.46454854653200711</v>
      </c>
      <c r="Q2280" s="62">
        <f t="shared" si="142"/>
        <v>0.61409266155298103</v>
      </c>
      <c r="R2280" s="62">
        <f t="shared" si="143"/>
        <v>1</v>
      </c>
    </row>
    <row r="2281" spans="1:18" x14ac:dyDescent="0.3">
      <c r="A2281" s="60">
        <v>42751</v>
      </c>
      <c r="B2281" s="48">
        <v>1</v>
      </c>
      <c r="C2281" s="48">
        <v>8390.9501949999994</v>
      </c>
      <c r="D2281" s="48">
        <v>8426.7001949999994</v>
      </c>
      <c r="E2281" s="48">
        <v>8374.4003909999992</v>
      </c>
      <c r="F2281" s="48">
        <v>8412.7998050000006</v>
      </c>
      <c r="G2281" s="48">
        <v>124100</v>
      </c>
      <c r="H2281" s="48">
        <f t="shared" si="140"/>
        <v>8404.633463666667</v>
      </c>
      <c r="I2281" s="48">
        <v>1</v>
      </c>
      <c r="J2281" s="48">
        <v>-1</v>
      </c>
      <c r="K2281" s="48">
        <v>1</v>
      </c>
      <c r="L2281" s="48">
        <v>1</v>
      </c>
      <c r="M2281">
        <v>8302.5999024000012</v>
      </c>
      <c r="N2281">
        <v>8178.9699464000005</v>
      </c>
      <c r="O2281" s="48">
        <v>1</v>
      </c>
      <c r="P2281" s="61">
        <f t="shared" si="141"/>
        <v>0.67829293484741693</v>
      </c>
      <c r="Q2281" s="62">
        <f t="shared" si="142"/>
        <v>0.66335759171794229</v>
      </c>
      <c r="R2281" s="62">
        <f t="shared" si="143"/>
        <v>1</v>
      </c>
    </row>
    <row r="2282" spans="1:18" x14ac:dyDescent="0.3">
      <c r="A2282" s="60">
        <v>42752</v>
      </c>
      <c r="B2282" s="48">
        <v>0</v>
      </c>
      <c r="C2282" s="48">
        <v>8415.0498050000006</v>
      </c>
      <c r="D2282" s="48">
        <v>8440.9003909999992</v>
      </c>
      <c r="E2282" s="48">
        <v>8378.2998050000006</v>
      </c>
      <c r="F2282" s="48">
        <v>8398</v>
      </c>
      <c r="G2282" s="48">
        <v>122000</v>
      </c>
      <c r="H2282" s="48">
        <f t="shared" si="140"/>
        <v>8405.7333986666654</v>
      </c>
      <c r="I2282" s="48">
        <v>0</v>
      </c>
      <c r="J2282" s="48">
        <v>-1</v>
      </c>
      <c r="K2282" s="48">
        <v>0</v>
      </c>
      <c r="L2282" s="48">
        <v>1</v>
      </c>
      <c r="M2282">
        <v>8323.1749024000001</v>
      </c>
      <c r="N2282">
        <v>8194.7499513000002</v>
      </c>
      <c r="O2282" s="48">
        <v>1</v>
      </c>
      <c r="P2282" s="61">
        <f t="shared" si="141"/>
        <v>0.58115988875227065</v>
      </c>
      <c r="Q2282" s="62">
        <f t="shared" si="142"/>
        <v>0.64133425302944569</v>
      </c>
      <c r="R2282" s="62">
        <f t="shared" si="143"/>
        <v>1</v>
      </c>
    </row>
    <row r="2283" spans="1:18" x14ac:dyDescent="0.3">
      <c r="A2283" s="60">
        <v>42753</v>
      </c>
      <c r="B2283" s="48">
        <v>1</v>
      </c>
      <c r="C2283" s="48">
        <v>8403.8496090000008</v>
      </c>
      <c r="D2283" s="48">
        <v>8460.2998050000006</v>
      </c>
      <c r="E2283" s="48">
        <v>8397.4003909999992</v>
      </c>
      <c r="F2283" s="48">
        <v>8417</v>
      </c>
      <c r="G2283" s="48">
        <v>163800</v>
      </c>
      <c r="H2283" s="48">
        <f t="shared" si="140"/>
        <v>8424.9000653333333</v>
      </c>
      <c r="I2283" s="48">
        <v>1</v>
      </c>
      <c r="J2283" s="48">
        <v>-1</v>
      </c>
      <c r="K2283" s="48">
        <v>0</v>
      </c>
      <c r="L2283" s="48">
        <v>0</v>
      </c>
      <c r="M2283">
        <v>8345.8249023999997</v>
      </c>
      <c r="N2283">
        <v>8212.5349610499998</v>
      </c>
      <c r="O2283" s="48">
        <v>1</v>
      </c>
      <c r="P2283" s="61">
        <f t="shared" si="141"/>
        <v>0.63815036985598761</v>
      </c>
      <c r="Q2283" s="62">
        <f t="shared" si="142"/>
        <v>0.65433522959105839</v>
      </c>
      <c r="R2283" s="62">
        <f t="shared" si="143"/>
        <v>1</v>
      </c>
    </row>
    <row r="2284" spans="1:18" x14ac:dyDescent="0.3">
      <c r="A2284" s="60">
        <v>42754</v>
      </c>
      <c r="B2284" s="48">
        <v>1</v>
      </c>
      <c r="C2284" s="48">
        <v>8418.4003909999992</v>
      </c>
      <c r="D2284" s="48">
        <v>8445.1503909999992</v>
      </c>
      <c r="E2284" s="48">
        <v>8404.0498050000006</v>
      </c>
      <c r="F2284" s="48">
        <v>8435.0996090000008</v>
      </c>
      <c r="G2284" s="48">
        <v>165900</v>
      </c>
      <c r="H2284" s="48">
        <f t="shared" si="140"/>
        <v>8428.0999350000002</v>
      </c>
      <c r="I2284" s="48">
        <v>1</v>
      </c>
      <c r="J2284" s="48">
        <v>-1</v>
      </c>
      <c r="K2284" s="48">
        <v>0</v>
      </c>
      <c r="L2284" s="48">
        <v>0</v>
      </c>
      <c r="M2284">
        <v>8361.9548828000006</v>
      </c>
      <c r="N2284">
        <v>8235.3349366000002</v>
      </c>
      <c r="O2284" s="48">
        <v>1</v>
      </c>
      <c r="P2284" s="61">
        <f t="shared" si="141"/>
        <v>0.65424511813774089</v>
      </c>
      <c r="Q2284" s="62">
        <f t="shared" si="142"/>
        <v>0.6579664517150059</v>
      </c>
      <c r="R2284" s="62">
        <f t="shared" si="143"/>
        <v>1</v>
      </c>
    </row>
    <row r="2285" spans="1:18" x14ac:dyDescent="0.3">
      <c r="A2285" s="60">
        <v>42755</v>
      </c>
      <c r="B2285" s="48">
        <v>0</v>
      </c>
      <c r="C2285" s="48">
        <v>8404.3496090000008</v>
      </c>
      <c r="D2285" s="48">
        <v>8423.6503909999992</v>
      </c>
      <c r="E2285" s="48">
        <v>8340.9501949999994</v>
      </c>
      <c r="F2285" s="48">
        <v>8349.3496090000008</v>
      </c>
      <c r="G2285" s="48">
        <v>202600</v>
      </c>
      <c r="H2285" s="48">
        <f t="shared" si="140"/>
        <v>8371.3167316666677</v>
      </c>
      <c r="I2285" s="48">
        <v>0</v>
      </c>
      <c r="J2285" s="48">
        <v>-1</v>
      </c>
      <c r="K2285" s="48">
        <v>1</v>
      </c>
      <c r="L2285" s="48">
        <v>0</v>
      </c>
      <c r="M2285">
        <v>8372.509863199999</v>
      </c>
      <c r="N2285">
        <v>8253.514917049999</v>
      </c>
      <c r="O2285" s="48">
        <v>1</v>
      </c>
      <c r="P2285" s="61">
        <f t="shared" si="141"/>
        <v>0.46039940721705436</v>
      </c>
      <c r="Q2285" s="62">
        <f t="shared" si="142"/>
        <v>0.61310892235516201</v>
      </c>
      <c r="R2285" s="62">
        <f t="shared" si="143"/>
        <v>1</v>
      </c>
    </row>
    <row r="2286" spans="1:18" x14ac:dyDescent="0.3">
      <c r="A2286" s="60">
        <v>42758</v>
      </c>
      <c r="B2286" s="48">
        <v>1</v>
      </c>
      <c r="C2286" s="48">
        <v>8329.5996090000008</v>
      </c>
      <c r="D2286" s="48">
        <v>8404.1503909999992</v>
      </c>
      <c r="E2286" s="48">
        <v>8327.2001949999994</v>
      </c>
      <c r="F2286" s="48">
        <v>8391.5</v>
      </c>
      <c r="G2286" s="48">
        <v>195000</v>
      </c>
      <c r="H2286" s="48">
        <f t="shared" si="140"/>
        <v>8374.2835286666668</v>
      </c>
      <c r="I2286" s="48">
        <v>1</v>
      </c>
      <c r="J2286" s="48">
        <v>-1</v>
      </c>
      <c r="K2286" s="48">
        <v>0</v>
      </c>
      <c r="L2286" s="48">
        <v>1</v>
      </c>
      <c r="M2286">
        <v>8388.0548826999984</v>
      </c>
      <c r="N2286">
        <v>8277.6774170499993</v>
      </c>
      <c r="O2286" s="48">
        <v>1</v>
      </c>
      <c r="P2286" s="61">
        <f t="shared" si="141"/>
        <v>0.75039530762222983</v>
      </c>
      <c r="Q2286" s="62">
        <f t="shared" si="142"/>
        <v>0.67926482862554138</v>
      </c>
      <c r="R2286" s="62">
        <f t="shared" si="143"/>
        <v>1</v>
      </c>
    </row>
    <row r="2287" spans="1:18" x14ac:dyDescent="0.3">
      <c r="A2287" s="60">
        <v>42759</v>
      </c>
      <c r="B2287" s="48">
        <v>1</v>
      </c>
      <c r="C2287" s="48">
        <v>8407.0498050000006</v>
      </c>
      <c r="D2287" s="48">
        <v>8480.9501949999994</v>
      </c>
      <c r="E2287" s="48">
        <v>8398.1503909999992</v>
      </c>
      <c r="F2287" s="48">
        <v>8475.7998050000006</v>
      </c>
      <c r="G2287" s="48">
        <v>179200</v>
      </c>
      <c r="H2287" s="48">
        <f t="shared" si="140"/>
        <v>8451.633463666667</v>
      </c>
      <c r="I2287" s="48">
        <v>1</v>
      </c>
      <c r="J2287" s="48">
        <v>-1</v>
      </c>
      <c r="K2287" s="48">
        <v>0</v>
      </c>
      <c r="L2287" s="48">
        <v>1</v>
      </c>
      <c r="M2287">
        <v>8406.7749022999997</v>
      </c>
      <c r="N2287">
        <v>8299.8249023999997</v>
      </c>
      <c r="O2287" s="48">
        <v>1</v>
      </c>
      <c r="P2287" s="61">
        <f t="shared" si="141"/>
        <v>0.7736758648348655</v>
      </c>
      <c r="Q2287" s="62">
        <f t="shared" si="142"/>
        <v>0.68431552016905539</v>
      </c>
      <c r="R2287" s="62">
        <f t="shared" si="143"/>
        <v>1</v>
      </c>
    </row>
    <row r="2288" spans="1:18" x14ac:dyDescent="0.3">
      <c r="A2288" s="60">
        <v>42760</v>
      </c>
      <c r="B2288" s="48">
        <v>1</v>
      </c>
      <c r="C2288" s="48">
        <v>8499.4501949999994</v>
      </c>
      <c r="D2288" s="48">
        <v>8612.5996090000008</v>
      </c>
      <c r="E2288" s="48">
        <v>8493.9501949999994</v>
      </c>
      <c r="F2288" s="48">
        <v>8602.75</v>
      </c>
      <c r="G2288" s="48">
        <v>292500</v>
      </c>
      <c r="H2288" s="48">
        <f t="shared" si="140"/>
        <v>8569.7666013333346</v>
      </c>
      <c r="I2288" s="48">
        <v>1</v>
      </c>
      <c r="J2288" s="48">
        <v>-1</v>
      </c>
      <c r="K2288" s="48">
        <v>0</v>
      </c>
      <c r="L2288" s="48">
        <v>0</v>
      </c>
      <c r="M2288">
        <v>8428.9848632000012</v>
      </c>
      <c r="N2288">
        <v>8328.2198974999992</v>
      </c>
      <c r="O2288" s="48">
        <v>1</v>
      </c>
      <c r="P2288" s="61">
        <f t="shared" si="141"/>
        <v>0.819222680772139</v>
      </c>
      <c r="Q2288" s="62">
        <f t="shared" si="142"/>
        <v>0.69407131190283711</v>
      </c>
      <c r="R2288" s="62">
        <f t="shared" si="143"/>
        <v>1</v>
      </c>
    </row>
    <row r="2289" spans="1:18" x14ac:dyDescent="0.3">
      <c r="A2289" s="60">
        <v>42762</v>
      </c>
      <c r="B2289" s="48">
        <v>1</v>
      </c>
      <c r="C2289" s="48">
        <v>8610.5</v>
      </c>
      <c r="D2289" s="48">
        <v>8672.7001949999994</v>
      </c>
      <c r="E2289" s="48">
        <v>8606.9003909999992</v>
      </c>
      <c r="F2289" s="48">
        <v>8641.25</v>
      </c>
      <c r="G2289" s="48">
        <v>275400</v>
      </c>
      <c r="H2289" s="48">
        <f t="shared" si="140"/>
        <v>8640.2835286666668</v>
      </c>
      <c r="I2289" s="48">
        <v>1</v>
      </c>
      <c r="J2289" s="48">
        <v>-1</v>
      </c>
      <c r="K2289" s="48">
        <v>0</v>
      </c>
      <c r="L2289" s="48">
        <v>1</v>
      </c>
      <c r="M2289">
        <v>8452.3898436999989</v>
      </c>
      <c r="N2289">
        <v>8355.1023925999998</v>
      </c>
      <c r="O2289" s="48">
        <v>1</v>
      </c>
      <c r="P2289" s="61">
        <f t="shared" si="141"/>
        <v>0.64867029602189186</v>
      </c>
      <c r="Q2289" s="62">
        <f t="shared" si="142"/>
        <v>0.65671075439275606</v>
      </c>
      <c r="R2289" s="62">
        <f t="shared" si="143"/>
        <v>1</v>
      </c>
    </row>
    <row r="2290" spans="1:18" x14ac:dyDescent="0.3">
      <c r="A2290" s="60">
        <v>42765</v>
      </c>
      <c r="B2290" s="48">
        <v>0</v>
      </c>
      <c r="C2290" s="48">
        <v>8635.5498050000006</v>
      </c>
      <c r="D2290" s="48">
        <v>8662.5996090000008</v>
      </c>
      <c r="E2290" s="48">
        <v>8617.75</v>
      </c>
      <c r="F2290" s="48">
        <v>8632.75</v>
      </c>
      <c r="G2290" s="48">
        <v>304700</v>
      </c>
      <c r="H2290" s="48">
        <f t="shared" si="140"/>
        <v>8637.6998696666669</v>
      </c>
      <c r="I2290" s="48">
        <v>0</v>
      </c>
      <c r="J2290" s="48">
        <v>-1</v>
      </c>
      <c r="K2290" s="48">
        <v>1</v>
      </c>
      <c r="L2290" s="48">
        <v>0</v>
      </c>
      <c r="M2290">
        <v>8475.6298827999999</v>
      </c>
      <c r="N2290">
        <v>8377.4499023499993</v>
      </c>
      <c r="O2290" s="48">
        <v>1</v>
      </c>
      <c r="P2290" s="61">
        <f t="shared" si="141"/>
        <v>0.56165746763135183</v>
      </c>
      <c r="Q2290" s="62">
        <f t="shared" si="142"/>
        <v>0.63683595950533867</v>
      </c>
      <c r="R2290" s="62">
        <f t="shared" si="143"/>
        <v>1</v>
      </c>
    </row>
    <row r="2291" spans="1:18" x14ac:dyDescent="0.3">
      <c r="A2291" s="60">
        <v>42766</v>
      </c>
      <c r="B2291" s="48">
        <v>0</v>
      </c>
      <c r="C2291" s="48">
        <v>8629.4501949999994</v>
      </c>
      <c r="D2291" s="48">
        <v>8631.75</v>
      </c>
      <c r="E2291" s="48">
        <v>8552.4003909999992</v>
      </c>
      <c r="F2291" s="48">
        <v>8561.2998050000006</v>
      </c>
      <c r="G2291" s="48">
        <v>521000</v>
      </c>
      <c r="H2291" s="48">
        <f t="shared" si="140"/>
        <v>8581.8167319999993</v>
      </c>
      <c r="I2291" s="48">
        <v>0</v>
      </c>
      <c r="J2291" s="48">
        <v>-1</v>
      </c>
      <c r="K2291" s="48">
        <v>1</v>
      </c>
      <c r="L2291" s="48">
        <v>0</v>
      </c>
      <c r="M2291">
        <v>8490.4798828000021</v>
      </c>
      <c r="N2291">
        <v>8396.5398925999998</v>
      </c>
      <c r="O2291" s="48">
        <v>1</v>
      </c>
      <c r="P2291" s="61">
        <f t="shared" si="141"/>
        <v>0.33368246965080256</v>
      </c>
      <c r="Q2291" s="62">
        <f t="shared" si="142"/>
        <v>0.58265510773806373</v>
      </c>
      <c r="R2291" s="62">
        <f t="shared" si="143"/>
        <v>1</v>
      </c>
    </row>
    <row r="2292" spans="1:18" x14ac:dyDescent="0.3">
      <c r="A2292" s="60">
        <v>42767</v>
      </c>
      <c r="B2292" s="48">
        <v>1</v>
      </c>
      <c r="C2292" s="48">
        <v>8570.3496090000008</v>
      </c>
      <c r="D2292" s="48">
        <v>8722.4003909999992</v>
      </c>
      <c r="E2292" s="48">
        <v>8537.5</v>
      </c>
      <c r="F2292" s="48">
        <v>8716.4003909999992</v>
      </c>
      <c r="G2292" s="48">
        <v>327700</v>
      </c>
      <c r="H2292" s="48">
        <f t="shared" si="140"/>
        <v>8658.7669273333322</v>
      </c>
      <c r="I2292" s="48">
        <v>1</v>
      </c>
      <c r="J2292" s="48">
        <v>-1</v>
      </c>
      <c r="K2292" s="48">
        <v>0</v>
      </c>
      <c r="L2292" s="48">
        <v>1</v>
      </c>
      <c r="M2292">
        <v>8522.3199219000016</v>
      </c>
      <c r="N2292">
        <v>8422.7474121499999</v>
      </c>
      <c r="O2292" s="48">
        <v>1</v>
      </c>
      <c r="P2292" s="61">
        <f t="shared" si="141"/>
        <v>0.91125850239103223</v>
      </c>
      <c r="Q2292" s="62">
        <f t="shared" si="142"/>
        <v>0.71325762221892763</v>
      </c>
      <c r="R2292" s="62">
        <f t="shared" si="143"/>
        <v>1</v>
      </c>
    </row>
    <row r="2293" spans="1:18" x14ac:dyDescent="0.3">
      <c r="A2293" s="60">
        <v>42768</v>
      </c>
      <c r="B2293" s="48">
        <v>1</v>
      </c>
      <c r="C2293" s="48">
        <v>8724.75</v>
      </c>
      <c r="D2293" s="48">
        <v>8757.5996090000008</v>
      </c>
      <c r="E2293" s="48">
        <v>8685.7998050000006</v>
      </c>
      <c r="F2293" s="48">
        <v>8734.25</v>
      </c>
      <c r="G2293" s="48">
        <v>283500</v>
      </c>
      <c r="H2293" s="48">
        <f t="shared" si="140"/>
        <v>8725.8831379999992</v>
      </c>
      <c r="I2293" s="48">
        <v>1</v>
      </c>
      <c r="J2293" s="48">
        <v>-1</v>
      </c>
      <c r="K2293" s="48">
        <v>0</v>
      </c>
      <c r="L2293" s="48">
        <v>1</v>
      </c>
      <c r="M2293">
        <v>8554.0449219000002</v>
      </c>
      <c r="N2293">
        <v>8449.9349121499999</v>
      </c>
      <c r="O2293" s="48">
        <v>1</v>
      </c>
      <c r="P2293" s="61">
        <f t="shared" si="141"/>
        <v>0.59978175394188415</v>
      </c>
      <c r="Q2293" s="62">
        <f t="shared" si="142"/>
        <v>0.64560637338004401</v>
      </c>
      <c r="R2293" s="62">
        <f t="shared" si="143"/>
        <v>1</v>
      </c>
    </row>
    <row r="2294" spans="1:18" x14ac:dyDescent="0.3">
      <c r="A2294" s="60">
        <v>42769</v>
      </c>
      <c r="B2294" s="48">
        <v>1</v>
      </c>
      <c r="C2294" s="48">
        <v>8735.1503909999992</v>
      </c>
      <c r="D2294" s="48">
        <v>8748.25</v>
      </c>
      <c r="E2294" s="48">
        <v>8707.75</v>
      </c>
      <c r="F2294" s="48">
        <v>8740.9501949999994</v>
      </c>
      <c r="G2294" s="48">
        <v>191000</v>
      </c>
      <c r="H2294" s="48">
        <f t="shared" si="140"/>
        <v>8732.3167316666659</v>
      </c>
      <c r="I2294" s="48">
        <v>1</v>
      </c>
      <c r="J2294" s="48">
        <v>-1</v>
      </c>
      <c r="K2294" s="48">
        <v>0</v>
      </c>
      <c r="L2294" s="48">
        <v>1</v>
      </c>
      <c r="M2294">
        <v>8584.6299804999999</v>
      </c>
      <c r="N2294">
        <v>8473.2924316500012</v>
      </c>
      <c r="O2294" s="48">
        <v>1</v>
      </c>
      <c r="P2294" s="61">
        <f t="shared" si="141"/>
        <v>0.62297693680519362</v>
      </c>
      <c r="Q2294" s="62">
        <f t="shared" si="142"/>
        <v>0.65089530323476108</v>
      </c>
      <c r="R2294" s="62">
        <f t="shared" si="143"/>
        <v>1</v>
      </c>
    </row>
    <row r="2295" spans="1:18" x14ac:dyDescent="0.3">
      <c r="A2295" s="60">
        <v>42772</v>
      </c>
      <c r="B2295" s="48">
        <v>1</v>
      </c>
      <c r="C2295" s="48">
        <v>8785.4501949999994</v>
      </c>
      <c r="D2295" s="48">
        <v>8814.0996090000008</v>
      </c>
      <c r="E2295" s="48">
        <v>8770.2001949999994</v>
      </c>
      <c r="F2295" s="48">
        <v>8801.0498050000006</v>
      </c>
      <c r="G2295" s="48">
        <v>194400</v>
      </c>
      <c r="H2295" s="48">
        <f t="shared" si="140"/>
        <v>8795.1165363333348</v>
      </c>
      <c r="I2295" s="48">
        <v>1</v>
      </c>
      <c r="J2295" s="48">
        <v>-1</v>
      </c>
      <c r="K2295" s="48">
        <v>0</v>
      </c>
      <c r="L2295" s="48">
        <v>0</v>
      </c>
      <c r="M2295">
        <v>8629.8000001</v>
      </c>
      <c r="N2295">
        <v>8501.1549316499986</v>
      </c>
      <c r="O2295" s="48">
        <v>1</v>
      </c>
      <c r="P2295" s="61">
        <f t="shared" si="141"/>
        <v>0.64331010123541588</v>
      </c>
      <c r="Q2295" s="62">
        <f t="shared" si="142"/>
        <v>0.65550132973507758</v>
      </c>
      <c r="R2295" s="62">
        <f t="shared" si="143"/>
        <v>1</v>
      </c>
    </row>
    <row r="2296" spans="1:18" x14ac:dyDescent="0.3">
      <c r="A2296" s="60">
        <v>42773</v>
      </c>
      <c r="B2296" s="48">
        <v>0</v>
      </c>
      <c r="C2296" s="48">
        <v>8805.7001949999994</v>
      </c>
      <c r="D2296" s="48">
        <v>8809.2998050000006</v>
      </c>
      <c r="E2296" s="48">
        <v>8741.0498050000006</v>
      </c>
      <c r="F2296" s="48">
        <v>8768.2998050000006</v>
      </c>
      <c r="G2296" s="48">
        <v>226300</v>
      </c>
      <c r="H2296" s="48">
        <f t="shared" si="140"/>
        <v>8772.8831383333327</v>
      </c>
      <c r="I2296" s="48">
        <v>0</v>
      </c>
      <c r="J2296" s="48">
        <v>-1</v>
      </c>
      <c r="K2296" s="48">
        <v>1</v>
      </c>
      <c r="L2296" s="48">
        <v>0</v>
      </c>
      <c r="M2296">
        <v>8667.479980600001</v>
      </c>
      <c r="N2296">
        <v>8527.7674316499997</v>
      </c>
      <c r="O2296" s="48">
        <v>1</v>
      </c>
      <c r="P2296" s="61">
        <f t="shared" si="141"/>
        <v>0.50386906017212718</v>
      </c>
      <c r="Q2296" s="62">
        <f t="shared" si="142"/>
        <v>0.62336814297401277</v>
      </c>
      <c r="R2296" s="62">
        <f t="shared" si="143"/>
        <v>1</v>
      </c>
    </row>
    <row r="2297" spans="1:18" x14ac:dyDescent="0.3">
      <c r="A2297" s="60">
        <v>42774</v>
      </c>
      <c r="B2297" s="48">
        <v>1</v>
      </c>
      <c r="C2297" s="48">
        <v>8774.5498050000006</v>
      </c>
      <c r="D2297" s="48">
        <v>8791.25</v>
      </c>
      <c r="E2297" s="48">
        <v>8715</v>
      </c>
      <c r="F2297" s="48">
        <v>8769.0498050000006</v>
      </c>
      <c r="G2297" s="48">
        <v>218700</v>
      </c>
      <c r="H2297" s="48">
        <f t="shared" si="140"/>
        <v>8758.4332683333341</v>
      </c>
      <c r="I2297" s="48">
        <v>0</v>
      </c>
      <c r="J2297" s="48">
        <v>-1</v>
      </c>
      <c r="K2297" s="48">
        <v>1</v>
      </c>
      <c r="L2297" s="48">
        <v>1</v>
      </c>
      <c r="M2297">
        <v>8696.8049806000017</v>
      </c>
      <c r="N2297">
        <v>8551.7899414499989</v>
      </c>
      <c r="O2297" s="48">
        <v>1</v>
      </c>
      <c r="P2297" s="61">
        <f t="shared" si="141"/>
        <v>0.58558653859840293</v>
      </c>
      <c r="Q2297" s="62">
        <f t="shared" si="142"/>
        <v>0.64235185320741228</v>
      </c>
      <c r="R2297" s="62">
        <f t="shared" si="143"/>
        <v>1</v>
      </c>
    </row>
    <row r="2298" spans="1:18" x14ac:dyDescent="0.3">
      <c r="A2298" s="60">
        <v>42775</v>
      </c>
      <c r="B2298" s="48">
        <v>0</v>
      </c>
      <c r="C2298" s="48">
        <v>8795.5498050000006</v>
      </c>
      <c r="D2298" s="48">
        <v>8821.4003909999992</v>
      </c>
      <c r="E2298" s="48">
        <v>8724.0996090000008</v>
      </c>
      <c r="F2298" s="48">
        <v>8778.4003909999992</v>
      </c>
      <c r="G2298" s="48">
        <v>187500</v>
      </c>
      <c r="H2298" s="48">
        <f t="shared" si="140"/>
        <v>8774.633463666667</v>
      </c>
      <c r="I2298" s="48">
        <v>0</v>
      </c>
      <c r="J2298" s="48">
        <v>-1</v>
      </c>
      <c r="K2298" s="48">
        <v>0</v>
      </c>
      <c r="L2298" s="48">
        <v>1</v>
      </c>
      <c r="M2298">
        <v>8714.3700197000016</v>
      </c>
      <c r="N2298">
        <v>8571.6774414499996</v>
      </c>
      <c r="O2298" s="48">
        <v>1</v>
      </c>
      <c r="P2298" s="61">
        <f t="shared" si="141"/>
        <v>0.56322905445550853</v>
      </c>
      <c r="Q2298" s="62">
        <f t="shared" si="142"/>
        <v>0.63719935147215956</v>
      </c>
      <c r="R2298" s="62">
        <f t="shared" si="143"/>
        <v>1</v>
      </c>
    </row>
    <row r="2299" spans="1:18" x14ac:dyDescent="0.3">
      <c r="A2299" s="60">
        <v>42776</v>
      </c>
      <c r="B2299" s="48">
        <v>0</v>
      </c>
      <c r="C2299" s="48">
        <v>8812.3496090000008</v>
      </c>
      <c r="D2299" s="48">
        <v>8822.0996090000008</v>
      </c>
      <c r="E2299" s="48">
        <v>8771.2001949999994</v>
      </c>
      <c r="F2299" s="48">
        <v>8793.5498050000006</v>
      </c>
      <c r="G2299" s="48">
        <v>225900</v>
      </c>
      <c r="H2299" s="48">
        <f t="shared" si="140"/>
        <v>8795.6165363333348</v>
      </c>
      <c r="I2299" s="48">
        <v>0</v>
      </c>
      <c r="J2299" s="48">
        <v>-1</v>
      </c>
      <c r="K2299" s="48">
        <v>0</v>
      </c>
      <c r="L2299" s="48">
        <v>0</v>
      </c>
      <c r="M2299">
        <v>8729.6000002000019</v>
      </c>
      <c r="N2299">
        <v>8590.9949219499977</v>
      </c>
      <c r="O2299" s="48">
        <v>1</v>
      </c>
      <c r="P2299" s="61">
        <f t="shared" si="141"/>
        <v>0.5499343808525059</v>
      </c>
      <c r="Q2299" s="62">
        <f t="shared" si="142"/>
        <v>0.63412036673304362</v>
      </c>
      <c r="R2299" s="62">
        <f t="shared" si="143"/>
        <v>1</v>
      </c>
    </row>
    <row r="2300" spans="1:18" x14ac:dyDescent="0.3">
      <c r="A2300" s="60">
        <v>42779</v>
      </c>
      <c r="B2300" s="48">
        <v>1</v>
      </c>
      <c r="C2300" s="48">
        <v>8819.7998050000006</v>
      </c>
      <c r="D2300" s="48">
        <v>8826.9003909999992</v>
      </c>
      <c r="E2300" s="48">
        <v>8754.2001949999994</v>
      </c>
      <c r="F2300" s="48">
        <v>8805.0498050000006</v>
      </c>
      <c r="G2300" s="48">
        <v>204900</v>
      </c>
      <c r="H2300" s="48">
        <f t="shared" si="140"/>
        <v>8795.383463666667</v>
      </c>
      <c r="I2300" s="48">
        <v>0</v>
      </c>
      <c r="J2300" s="48">
        <v>-1</v>
      </c>
      <c r="K2300" s="48">
        <v>1</v>
      </c>
      <c r="L2300" s="48">
        <v>1</v>
      </c>
      <c r="M2300">
        <v>8746.8299807000003</v>
      </c>
      <c r="N2300">
        <v>8611.2299317499983</v>
      </c>
      <c r="O2300" s="48">
        <v>1</v>
      </c>
      <c r="P2300" s="61">
        <f t="shared" si="141"/>
        <v>0.56849599093469061</v>
      </c>
      <c r="Q2300" s="62">
        <f t="shared" si="142"/>
        <v>0.63841606052834876</v>
      </c>
      <c r="R2300" s="62">
        <f t="shared" si="143"/>
        <v>1</v>
      </c>
    </row>
    <row r="2301" spans="1:18" x14ac:dyDescent="0.3">
      <c r="A2301" s="60">
        <v>42780</v>
      </c>
      <c r="B2301" s="48">
        <v>1</v>
      </c>
      <c r="C2301" s="48">
        <v>8819.9003909999992</v>
      </c>
      <c r="D2301" s="48">
        <v>8820.4501949999994</v>
      </c>
      <c r="E2301" s="48">
        <v>8772.5</v>
      </c>
      <c r="F2301" s="48">
        <v>8792.2998050000006</v>
      </c>
      <c r="G2301" s="48">
        <v>188300</v>
      </c>
      <c r="H2301" s="48">
        <f t="shared" si="140"/>
        <v>8795.0833333333339</v>
      </c>
      <c r="I2301" s="48">
        <v>0</v>
      </c>
      <c r="J2301" s="48">
        <v>-1</v>
      </c>
      <c r="K2301" s="48">
        <v>1</v>
      </c>
      <c r="L2301" s="48">
        <v>1</v>
      </c>
      <c r="M2301">
        <v>8769.9299807000025</v>
      </c>
      <c r="N2301">
        <v>8630.2049317499987</v>
      </c>
      <c r="O2301" s="48">
        <v>1</v>
      </c>
      <c r="P2301" s="61">
        <f t="shared" si="141"/>
        <v>0.54112384263230973</v>
      </c>
      <c r="Q2301" s="62">
        <f t="shared" si="142"/>
        <v>0.63207381342549396</v>
      </c>
      <c r="R2301" s="62">
        <f t="shared" si="143"/>
        <v>1</v>
      </c>
    </row>
    <row r="2302" spans="1:18" x14ac:dyDescent="0.3">
      <c r="A2302" s="60">
        <v>42781</v>
      </c>
      <c r="B2302" s="48">
        <v>0</v>
      </c>
      <c r="C2302" s="48">
        <v>8778.9501949999994</v>
      </c>
      <c r="D2302" s="48">
        <v>8807.9003909999992</v>
      </c>
      <c r="E2302" s="48">
        <v>8712.8496090000008</v>
      </c>
      <c r="F2302" s="48">
        <v>8724.7001949999994</v>
      </c>
      <c r="G2302" s="48">
        <v>216100</v>
      </c>
      <c r="H2302" s="48">
        <f t="shared" si="140"/>
        <v>8748.4833983333319</v>
      </c>
      <c r="I2302" s="48">
        <v>0</v>
      </c>
      <c r="J2302" s="48">
        <v>-1</v>
      </c>
      <c r="K2302" s="48">
        <v>1</v>
      </c>
      <c r="L2302" s="48">
        <v>0</v>
      </c>
      <c r="M2302">
        <v>8770.7599611000005</v>
      </c>
      <c r="N2302">
        <v>8646.5399414999993</v>
      </c>
      <c r="O2302" s="48">
        <v>1</v>
      </c>
      <c r="P2302" s="61">
        <f t="shared" si="141"/>
        <v>0.45709538994316418</v>
      </c>
      <c r="Q2302" s="62">
        <f t="shared" si="142"/>
        <v>0.6123248961174288</v>
      </c>
      <c r="R2302" s="62">
        <f t="shared" si="143"/>
        <v>1</v>
      </c>
    </row>
    <row r="2303" spans="1:18" x14ac:dyDescent="0.3">
      <c r="A2303" s="60">
        <v>42782</v>
      </c>
      <c r="B2303" s="48">
        <v>1</v>
      </c>
      <c r="C2303" s="48">
        <v>8739</v>
      </c>
      <c r="D2303" s="48">
        <v>8783.9501949999994</v>
      </c>
      <c r="E2303" s="48">
        <v>8719.5996090000008</v>
      </c>
      <c r="F2303" s="48">
        <v>8778</v>
      </c>
      <c r="G2303" s="48">
        <v>184600</v>
      </c>
      <c r="H2303" s="48">
        <f t="shared" si="140"/>
        <v>8760.5166013333346</v>
      </c>
      <c r="I2303" s="48">
        <v>1</v>
      </c>
      <c r="J2303" s="48">
        <v>-1</v>
      </c>
      <c r="K2303" s="48">
        <v>0</v>
      </c>
      <c r="L2303" s="48">
        <v>1</v>
      </c>
      <c r="M2303">
        <v>8775.1349611000005</v>
      </c>
      <c r="N2303">
        <v>8664.5899414999985</v>
      </c>
      <c r="O2303" s="48">
        <v>1</v>
      </c>
      <c r="P2303" s="61">
        <f t="shared" si="141"/>
        <v>0.70316255068828926</v>
      </c>
      <c r="Q2303" s="62">
        <f t="shared" si="142"/>
        <v>0.6688885770243439</v>
      </c>
      <c r="R2303" s="62">
        <f t="shared" si="143"/>
        <v>1</v>
      </c>
    </row>
    <row r="2304" spans="1:18" x14ac:dyDescent="0.3">
      <c r="A2304" s="60">
        <v>42783</v>
      </c>
      <c r="B2304" s="48">
        <v>0</v>
      </c>
      <c r="C2304" s="48">
        <v>8883.7001949999994</v>
      </c>
      <c r="D2304" s="48">
        <v>8896.4501949999994</v>
      </c>
      <c r="E2304" s="48">
        <v>8804.25</v>
      </c>
      <c r="F2304" s="48">
        <v>8821.7001949999994</v>
      </c>
      <c r="G2304" s="48">
        <v>298300</v>
      </c>
      <c r="H2304" s="48">
        <f t="shared" si="140"/>
        <v>8840.8001299999978</v>
      </c>
      <c r="I2304" s="48">
        <v>0</v>
      </c>
      <c r="J2304" s="48">
        <v>-1</v>
      </c>
      <c r="K2304" s="48">
        <v>0</v>
      </c>
      <c r="L2304" s="48">
        <v>0</v>
      </c>
      <c r="M2304">
        <v>8783.2099610999994</v>
      </c>
      <c r="N2304">
        <v>8683.9199708000015</v>
      </c>
      <c r="O2304" s="48">
        <v>1</v>
      </c>
      <c r="P2304" s="61">
        <f t="shared" si="141"/>
        <v>0.41644169534388015</v>
      </c>
      <c r="Q2304" s="62">
        <f t="shared" si="142"/>
        <v>0.60263146606382578</v>
      </c>
      <c r="R2304" s="62">
        <f t="shared" si="143"/>
        <v>1</v>
      </c>
    </row>
    <row r="2305" spans="1:18" x14ac:dyDescent="0.3">
      <c r="A2305" s="60">
        <v>42786</v>
      </c>
      <c r="B2305" s="48">
        <v>1</v>
      </c>
      <c r="C2305" s="48">
        <v>8818.5498050000006</v>
      </c>
      <c r="D2305" s="48">
        <v>8886.25</v>
      </c>
      <c r="E2305" s="48">
        <v>8809.7998050000006</v>
      </c>
      <c r="F2305" s="48">
        <v>8879.2001949999994</v>
      </c>
      <c r="G2305" s="48">
        <v>167800</v>
      </c>
      <c r="H2305" s="48">
        <f t="shared" si="140"/>
        <v>8858.4166666666661</v>
      </c>
      <c r="I2305" s="48">
        <v>1</v>
      </c>
      <c r="J2305" s="48">
        <v>-1</v>
      </c>
      <c r="K2305" s="48">
        <v>0</v>
      </c>
      <c r="L2305" s="48">
        <v>1</v>
      </c>
      <c r="M2305">
        <v>8791.0250001000004</v>
      </c>
      <c r="N2305">
        <v>8710.4125001000029</v>
      </c>
      <c r="O2305" s="48">
        <v>1</v>
      </c>
      <c r="P2305" s="61">
        <f t="shared" si="141"/>
        <v>0.75888180368362734</v>
      </c>
      <c r="Q2305" s="62">
        <f t="shared" si="142"/>
        <v>0.68111091204993801</v>
      </c>
      <c r="R2305" s="62">
        <f t="shared" si="143"/>
        <v>1</v>
      </c>
    </row>
    <row r="2306" spans="1:18" x14ac:dyDescent="0.3">
      <c r="A2306" s="60">
        <v>42787</v>
      </c>
      <c r="B2306" s="48">
        <v>1</v>
      </c>
      <c r="C2306" s="48">
        <v>8890.75</v>
      </c>
      <c r="D2306" s="48">
        <v>8920.7998050000006</v>
      </c>
      <c r="E2306" s="48">
        <v>8860.9501949999994</v>
      </c>
      <c r="F2306" s="48">
        <v>8907.8496090000008</v>
      </c>
      <c r="G2306" s="48">
        <v>175700</v>
      </c>
      <c r="H2306" s="48">
        <f t="shared" si="140"/>
        <v>8896.5332030000009</v>
      </c>
      <c r="I2306" s="48">
        <v>1</v>
      </c>
      <c r="J2306" s="48">
        <v>-1</v>
      </c>
      <c r="K2306" s="48">
        <v>0</v>
      </c>
      <c r="L2306" s="48">
        <v>0</v>
      </c>
      <c r="M2306">
        <v>8804.9799805000002</v>
      </c>
      <c r="N2306">
        <v>8736.2299805500024</v>
      </c>
      <c r="O2306" s="48">
        <v>1</v>
      </c>
      <c r="P2306" s="61">
        <f t="shared" si="141"/>
        <v>0.65348393984928344</v>
      </c>
      <c r="Q2306" s="62">
        <f t="shared" si="142"/>
        <v>0.65779513053759875</v>
      </c>
      <c r="R2306" s="62">
        <f t="shared" si="143"/>
        <v>1</v>
      </c>
    </row>
    <row r="2307" spans="1:18" x14ac:dyDescent="0.3">
      <c r="A2307" s="60">
        <v>42788</v>
      </c>
      <c r="B2307" s="48">
        <v>0</v>
      </c>
      <c r="C2307" s="48">
        <v>8931.5996090000008</v>
      </c>
      <c r="D2307" s="48">
        <v>8960.75</v>
      </c>
      <c r="E2307" s="48">
        <v>8905.25</v>
      </c>
      <c r="F2307" s="48">
        <v>8926.9003909999992</v>
      </c>
      <c r="G2307" s="48">
        <v>247100</v>
      </c>
      <c r="H2307" s="48">
        <f t="shared" si="140"/>
        <v>8930.9667969999991</v>
      </c>
      <c r="I2307" s="48">
        <v>0</v>
      </c>
      <c r="J2307" s="48">
        <v>-1</v>
      </c>
      <c r="K2307" s="48">
        <v>0</v>
      </c>
      <c r="L2307" s="48">
        <v>0</v>
      </c>
      <c r="M2307">
        <v>8820.7650391000006</v>
      </c>
      <c r="N2307">
        <v>8758.7850098500021</v>
      </c>
      <c r="O2307" s="48">
        <v>1</v>
      </c>
      <c r="P2307" s="61">
        <f t="shared" si="141"/>
        <v>0.57514005700275794</v>
      </c>
      <c r="Q2307" s="62">
        <f t="shared" si="142"/>
        <v>0.63994836852807246</v>
      </c>
      <c r="R2307" s="62">
        <f t="shared" si="143"/>
        <v>1</v>
      </c>
    </row>
    <row r="2308" spans="1:18" x14ac:dyDescent="0.3">
      <c r="A2308" s="60">
        <v>42789</v>
      </c>
      <c r="B2308" s="48">
        <v>0</v>
      </c>
      <c r="C2308" s="48">
        <v>8956.4003909999992</v>
      </c>
      <c r="D2308" s="48">
        <v>8982.1503909999992</v>
      </c>
      <c r="E2308" s="48">
        <v>8927.5498050000006</v>
      </c>
      <c r="F2308" s="48">
        <v>8939.5</v>
      </c>
      <c r="G2308" s="48">
        <v>377200</v>
      </c>
      <c r="H2308" s="48">
        <f t="shared" si="140"/>
        <v>8949.7333986666654</v>
      </c>
      <c r="I2308" s="48">
        <v>0</v>
      </c>
      <c r="J2308" s="48">
        <v>-1</v>
      </c>
      <c r="K2308" s="48">
        <v>0</v>
      </c>
      <c r="L2308" s="48">
        <v>0</v>
      </c>
      <c r="M2308">
        <v>8836.875</v>
      </c>
      <c r="N2308">
        <v>8775.6225098500017</v>
      </c>
      <c r="O2308" s="48">
        <v>1</v>
      </c>
      <c r="P2308" s="61">
        <f t="shared" si="141"/>
        <v>0.50445618497647016</v>
      </c>
      <c r="Q2308" s="62">
        <f t="shared" si="142"/>
        <v>0.62350597832475863</v>
      </c>
      <c r="R2308" s="62">
        <f t="shared" si="143"/>
        <v>1</v>
      </c>
    </row>
    <row r="2309" spans="1:18" x14ac:dyDescent="0.3">
      <c r="A2309" s="60">
        <v>42793</v>
      </c>
      <c r="B2309" s="48">
        <v>1</v>
      </c>
      <c r="C2309" s="48">
        <v>8943.7001949999994</v>
      </c>
      <c r="D2309" s="48">
        <v>8951.7998050000006</v>
      </c>
      <c r="E2309" s="48">
        <v>8888.6503909999992</v>
      </c>
      <c r="F2309" s="48">
        <v>8896.7001949999994</v>
      </c>
      <c r="G2309" s="48">
        <v>189900</v>
      </c>
      <c r="H2309" s="48">
        <f t="shared" ref="H2309:H2372" si="144">AVERAGE(D2309,E2309,F2309)</f>
        <v>8912.3834636666652</v>
      </c>
      <c r="I2309" s="48">
        <v>0</v>
      </c>
      <c r="J2309" s="48">
        <v>-1</v>
      </c>
      <c r="K2309" s="48">
        <v>1</v>
      </c>
      <c r="L2309" s="48">
        <v>1</v>
      </c>
      <c r="M2309">
        <v>8847.1900389999992</v>
      </c>
      <c r="N2309">
        <v>8788.3950196000023</v>
      </c>
      <c r="O2309" s="48">
        <v>1</v>
      </c>
      <c r="P2309" s="61">
        <f t="shared" si="141"/>
        <v>0.48909484444854123</v>
      </c>
      <c r="Q2309" s="62">
        <f t="shared" si="142"/>
        <v>0.61989317765707419</v>
      </c>
      <c r="R2309" s="62">
        <f t="shared" si="143"/>
        <v>1</v>
      </c>
    </row>
    <row r="2310" spans="1:18" x14ac:dyDescent="0.3">
      <c r="A2310" s="60">
        <v>42794</v>
      </c>
      <c r="B2310" s="48">
        <v>0</v>
      </c>
      <c r="C2310" s="48">
        <v>8898.9501949999994</v>
      </c>
      <c r="D2310" s="48">
        <v>8914.75</v>
      </c>
      <c r="E2310" s="48">
        <v>8867.5996090000008</v>
      </c>
      <c r="F2310" s="48">
        <v>8879.5996090000008</v>
      </c>
      <c r="G2310" s="48">
        <v>293600</v>
      </c>
      <c r="H2310" s="48">
        <f t="shared" si="144"/>
        <v>8887.3164059999999</v>
      </c>
      <c r="I2310" s="48">
        <v>0</v>
      </c>
      <c r="J2310" s="48">
        <v>-1</v>
      </c>
      <c r="K2310" s="48">
        <v>1</v>
      </c>
      <c r="L2310" s="48">
        <v>0</v>
      </c>
      <c r="M2310">
        <v>8854.645019399999</v>
      </c>
      <c r="N2310">
        <v>8800.7375000499997</v>
      </c>
      <c r="O2310" s="48">
        <v>1</v>
      </c>
      <c r="P2310" s="61">
        <f t="shared" si="141"/>
        <v>0.52611991006073433</v>
      </c>
      <c r="Q2310" s="62">
        <f t="shared" si="142"/>
        <v>0.62857768883628751</v>
      </c>
      <c r="R2310" s="62">
        <f t="shared" si="143"/>
        <v>1</v>
      </c>
    </row>
    <row r="2311" spans="1:18" x14ac:dyDescent="0.3">
      <c r="A2311" s="60">
        <v>42795</v>
      </c>
      <c r="B2311" s="48">
        <v>1</v>
      </c>
      <c r="C2311" s="48">
        <v>8904.4003909999992</v>
      </c>
      <c r="D2311" s="48">
        <v>8960.7998050000006</v>
      </c>
      <c r="E2311" s="48">
        <v>8898.5996090000008</v>
      </c>
      <c r="F2311" s="48">
        <v>8945.7998050000006</v>
      </c>
      <c r="G2311" s="48">
        <v>205900</v>
      </c>
      <c r="H2311" s="48">
        <f t="shared" si="144"/>
        <v>8935.0664063333334</v>
      </c>
      <c r="I2311" s="48">
        <v>1</v>
      </c>
      <c r="J2311" s="48">
        <v>-1</v>
      </c>
      <c r="K2311" s="48">
        <v>0</v>
      </c>
      <c r="L2311" s="48">
        <v>1</v>
      </c>
      <c r="M2311">
        <v>8869.9950193999994</v>
      </c>
      <c r="N2311">
        <v>8819.96250005</v>
      </c>
      <c r="O2311" s="48">
        <v>1</v>
      </c>
      <c r="P2311" s="61">
        <f t="shared" si="141"/>
        <v>0.70006009078170484</v>
      </c>
      <c r="Q2311" s="62">
        <f t="shared" si="142"/>
        <v>0.66820109493338531</v>
      </c>
      <c r="R2311" s="62">
        <f t="shared" si="143"/>
        <v>1</v>
      </c>
    </row>
    <row r="2312" spans="1:18" x14ac:dyDescent="0.3">
      <c r="A2312" s="60">
        <v>42796</v>
      </c>
      <c r="B2312" s="48">
        <v>0</v>
      </c>
      <c r="C2312" s="48">
        <v>8982.8496090000008</v>
      </c>
      <c r="D2312" s="48">
        <v>8992.5</v>
      </c>
      <c r="E2312" s="48">
        <v>8879.7998050000006</v>
      </c>
      <c r="F2312" s="48">
        <v>8899.75</v>
      </c>
      <c r="G2312" s="48">
        <v>218800</v>
      </c>
      <c r="H2312" s="48">
        <f t="shared" si="144"/>
        <v>8924.0166016666681</v>
      </c>
      <c r="I2312" s="48">
        <v>0</v>
      </c>
      <c r="J2312" s="48">
        <v>-1</v>
      </c>
      <c r="K2312" s="48">
        <v>1</v>
      </c>
      <c r="L2312" s="48">
        <v>0</v>
      </c>
      <c r="M2312">
        <v>8887.4999998999992</v>
      </c>
      <c r="N2312">
        <v>8829.1299804999999</v>
      </c>
      <c r="O2312" s="48">
        <v>1</v>
      </c>
      <c r="P2312" s="61">
        <f t="shared" si="141"/>
        <v>0.38803331677796388</v>
      </c>
      <c r="Q2312" s="62">
        <f t="shared" si="142"/>
        <v>0.59580917083561069</v>
      </c>
      <c r="R2312" s="62">
        <f t="shared" si="143"/>
        <v>1</v>
      </c>
    </row>
    <row r="2313" spans="1:18" x14ac:dyDescent="0.3">
      <c r="A2313" s="60">
        <v>42797</v>
      </c>
      <c r="B2313" s="48">
        <v>1</v>
      </c>
      <c r="C2313" s="48">
        <v>8883.5</v>
      </c>
      <c r="D2313" s="48">
        <v>8907.0996090000008</v>
      </c>
      <c r="E2313" s="48">
        <v>8860.0996090000008</v>
      </c>
      <c r="F2313" s="48">
        <v>8897.5498050000006</v>
      </c>
      <c r="G2313" s="48">
        <v>202600</v>
      </c>
      <c r="H2313" s="48">
        <f t="shared" si="144"/>
        <v>8888.249674333334</v>
      </c>
      <c r="I2313" s="48">
        <v>1</v>
      </c>
      <c r="J2313" s="48">
        <v>-1</v>
      </c>
      <c r="K2313" s="48">
        <v>1</v>
      </c>
      <c r="L2313" s="48">
        <v>1</v>
      </c>
      <c r="M2313">
        <v>8899.4549803999998</v>
      </c>
      <c r="N2313">
        <v>8837.2949707499993</v>
      </c>
      <c r="O2313" s="48">
        <v>1</v>
      </c>
      <c r="P2313" s="61">
        <f t="shared" si="141"/>
        <v>0.63859062541316269</v>
      </c>
      <c r="Q2313" s="62">
        <f t="shared" si="142"/>
        <v>0.65443480010626187</v>
      </c>
      <c r="R2313" s="62">
        <f t="shared" si="143"/>
        <v>1</v>
      </c>
    </row>
    <row r="2314" spans="1:18" x14ac:dyDescent="0.3">
      <c r="A2314" s="60">
        <v>42800</v>
      </c>
      <c r="B2314" s="48">
        <v>1</v>
      </c>
      <c r="C2314" s="48">
        <v>8915.0996090000008</v>
      </c>
      <c r="D2314" s="48">
        <v>8967.7998050000006</v>
      </c>
      <c r="E2314" s="48">
        <v>8914</v>
      </c>
      <c r="F2314" s="48">
        <v>8963.4501949999994</v>
      </c>
      <c r="G2314" s="48">
        <v>174800</v>
      </c>
      <c r="H2314" s="48">
        <f t="shared" si="144"/>
        <v>8948.4166666666661</v>
      </c>
      <c r="I2314" s="48">
        <v>1</v>
      </c>
      <c r="J2314" s="48">
        <v>-1</v>
      </c>
      <c r="K2314" s="48">
        <v>0</v>
      </c>
      <c r="L2314" s="48">
        <v>1</v>
      </c>
      <c r="M2314">
        <v>8913.6299803999991</v>
      </c>
      <c r="N2314">
        <v>8848.4199707499993</v>
      </c>
      <c r="O2314" s="48">
        <v>1</v>
      </c>
      <c r="P2314" s="61">
        <f t="shared" si="141"/>
        <v>0.72841894345958347</v>
      </c>
      <c r="Q2314" s="62">
        <f t="shared" si="142"/>
        <v>0.67445822476369366</v>
      </c>
      <c r="R2314" s="62">
        <f t="shared" si="143"/>
        <v>1</v>
      </c>
    </row>
    <row r="2315" spans="1:18" x14ac:dyDescent="0.3">
      <c r="A2315" s="60">
        <v>42801</v>
      </c>
      <c r="B2315" s="48">
        <v>0</v>
      </c>
      <c r="C2315" s="48">
        <v>8977.75</v>
      </c>
      <c r="D2315" s="48">
        <v>8977.8496090000008</v>
      </c>
      <c r="E2315" s="48">
        <v>8932.7998050000006</v>
      </c>
      <c r="F2315" s="48">
        <v>8946.9003909999992</v>
      </c>
      <c r="G2315" s="48">
        <v>173400</v>
      </c>
      <c r="H2315" s="48">
        <f t="shared" si="144"/>
        <v>8952.5166016666662</v>
      </c>
      <c r="I2315" s="48">
        <v>0</v>
      </c>
      <c r="J2315" s="48">
        <v>-1</v>
      </c>
      <c r="K2315" s="48">
        <v>0</v>
      </c>
      <c r="L2315" s="48">
        <v>1</v>
      </c>
      <c r="M2315">
        <v>8920.4</v>
      </c>
      <c r="N2315">
        <v>8855.71250005</v>
      </c>
      <c r="O2315" s="48">
        <v>1</v>
      </c>
      <c r="P2315" s="61">
        <f t="shared" si="141"/>
        <v>0.53775909168332225</v>
      </c>
      <c r="Q2315" s="62">
        <f t="shared" si="142"/>
        <v>0.63129097154233649</v>
      </c>
      <c r="R2315" s="62">
        <f t="shared" si="143"/>
        <v>1</v>
      </c>
    </row>
    <row r="2316" spans="1:18" x14ac:dyDescent="0.3">
      <c r="A2316" s="60">
        <v>42802</v>
      </c>
      <c r="B2316" s="48">
        <v>0</v>
      </c>
      <c r="C2316" s="48">
        <v>8950.7001949999994</v>
      </c>
      <c r="D2316" s="48">
        <v>8957.0498050000006</v>
      </c>
      <c r="E2316" s="48">
        <v>8891.9501949999994</v>
      </c>
      <c r="F2316" s="48">
        <v>8924.2998050000006</v>
      </c>
      <c r="G2316" s="48">
        <v>177800</v>
      </c>
      <c r="H2316" s="48">
        <f t="shared" si="144"/>
        <v>8924.4332683333341</v>
      </c>
      <c r="I2316" s="48">
        <v>0</v>
      </c>
      <c r="J2316" s="48">
        <v>-1</v>
      </c>
      <c r="K2316" s="48">
        <v>1</v>
      </c>
      <c r="L2316" s="48">
        <v>0</v>
      </c>
      <c r="M2316">
        <v>8922.0450196000002</v>
      </c>
      <c r="N2316">
        <v>8863.5125000499993</v>
      </c>
      <c r="O2316" s="48">
        <v>1</v>
      </c>
      <c r="P2316" s="61">
        <f t="shared" si="141"/>
        <v>0.54689025578982309</v>
      </c>
      <c r="Q2316" s="62">
        <f t="shared" si="142"/>
        <v>0.63341380609098563</v>
      </c>
      <c r="R2316" s="62">
        <f t="shared" si="143"/>
        <v>1</v>
      </c>
    </row>
    <row r="2317" spans="1:18" x14ac:dyDescent="0.3">
      <c r="A2317" s="60">
        <v>42803</v>
      </c>
      <c r="B2317" s="48">
        <v>1</v>
      </c>
      <c r="C2317" s="48">
        <v>8914.5</v>
      </c>
      <c r="D2317" s="48">
        <v>8945.7998050000006</v>
      </c>
      <c r="E2317" s="48">
        <v>8899.5</v>
      </c>
      <c r="F2317" s="48">
        <v>8927</v>
      </c>
      <c r="G2317" s="48">
        <v>171500</v>
      </c>
      <c r="H2317" s="48">
        <f t="shared" si="144"/>
        <v>8924.0999350000002</v>
      </c>
      <c r="I2317" s="48">
        <v>1</v>
      </c>
      <c r="J2317" s="48">
        <v>-1</v>
      </c>
      <c r="K2317" s="48">
        <v>1</v>
      </c>
      <c r="L2317" s="48">
        <v>1</v>
      </c>
      <c r="M2317">
        <v>8922.054980500001</v>
      </c>
      <c r="N2317">
        <v>8871.4100097999999</v>
      </c>
      <c r="O2317" s="48">
        <v>1</v>
      </c>
      <c r="P2317" s="61">
        <f t="shared" si="141"/>
        <v>0.64203939932990661</v>
      </c>
      <c r="Q2317" s="62">
        <f t="shared" si="142"/>
        <v>0.65521432400142965</v>
      </c>
      <c r="R2317" s="62">
        <f t="shared" si="143"/>
        <v>1</v>
      </c>
    </row>
    <row r="2318" spans="1:18" x14ac:dyDescent="0.3">
      <c r="A2318" s="60">
        <v>42804</v>
      </c>
      <c r="B2318" s="48">
        <v>0</v>
      </c>
      <c r="C2318" s="48">
        <v>8953.7001949999994</v>
      </c>
      <c r="D2318" s="48">
        <v>8975.7001949999994</v>
      </c>
      <c r="E2318" s="48">
        <v>8903.9501949999994</v>
      </c>
      <c r="F2318" s="48">
        <v>8934.5498050000006</v>
      </c>
      <c r="G2318" s="48">
        <v>152700</v>
      </c>
      <c r="H2318" s="48">
        <f t="shared" si="144"/>
        <v>8938.0667316666659</v>
      </c>
      <c r="I2318" s="48">
        <v>0</v>
      </c>
      <c r="J2318" s="48">
        <v>-1</v>
      </c>
      <c r="K2318" s="48">
        <v>0</v>
      </c>
      <c r="L2318" s="48">
        <v>1</v>
      </c>
      <c r="M2318">
        <v>8921.5599610000008</v>
      </c>
      <c r="N2318">
        <v>8879.2174804999995</v>
      </c>
      <c r="O2318" s="48">
        <v>1</v>
      </c>
      <c r="P2318" s="61">
        <f t="shared" si="141"/>
        <v>0.56931571892685007</v>
      </c>
      <c r="Q2318" s="62">
        <f t="shared" si="142"/>
        <v>0.63860526587452315</v>
      </c>
      <c r="R2318" s="62">
        <f t="shared" si="143"/>
        <v>1</v>
      </c>
    </row>
    <row r="2319" spans="1:18" x14ac:dyDescent="0.3">
      <c r="A2319" s="60">
        <v>42808</v>
      </c>
      <c r="B2319" s="48">
        <v>0</v>
      </c>
      <c r="C2319" s="48">
        <v>9091.6503909999992</v>
      </c>
      <c r="D2319" s="48">
        <v>9122.75</v>
      </c>
      <c r="E2319" s="48">
        <v>9060.5</v>
      </c>
      <c r="F2319" s="48">
        <v>9087</v>
      </c>
      <c r="G2319" s="48">
        <v>270300</v>
      </c>
      <c r="H2319" s="48">
        <f t="shared" si="144"/>
        <v>9090.0833333333339</v>
      </c>
      <c r="I2319" s="48">
        <v>0</v>
      </c>
      <c r="J2319" s="48">
        <v>-1</v>
      </c>
      <c r="K2319" s="48">
        <v>0</v>
      </c>
      <c r="L2319" s="48">
        <v>0</v>
      </c>
      <c r="M2319">
        <v>8940.5899415000004</v>
      </c>
      <c r="N2319">
        <v>8893.8899902499998</v>
      </c>
      <c r="O2319" s="48">
        <v>1</v>
      </c>
      <c r="P2319" s="61">
        <f t="shared" si="141"/>
        <v>0.56832830751868613</v>
      </c>
      <c r="Q2319" s="62">
        <f t="shared" si="142"/>
        <v>0.6383773514235388</v>
      </c>
      <c r="R2319" s="62">
        <f t="shared" si="143"/>
        <v>1</v>
      </c>
    </row>
    <row r="2320" spans="1:18" x14ac:dyDescent="0.3">
      <c r="A2320" s="60">
        <v>42809</v>
      </c>
      <c r="B2320" s="48">
        <v>1</v>
      </c>
      <c r="C2320" s="48">
        <v>9086.8496090000008</v>
      </c>
      <c r="D2320" s="48">
        <v>9106.5498050000006</v>
      </c>
      <c r="E2320" s="48">
        <v>9075.5</v>
      </c>
      <c r="F2320" s="48">
        <v>9084.7998050000006</v>
      </c>
      <c r="G2320" s="48">
        <v>240600</v>
      </c>
      <c r="H2320" s="48">
        <f t="shared" si="144"/>
        <v>9088.9498700000022</v>
      </c>
      <c r="I2320" s="48">
        <v>0</v>
      </c>
      <c r="J2320" s="48">
        <v>-1</v>
      </c>
      <c r="K2320" s="48">
        <v>1</v>
      </c>
      <c r="L2320" s="48">
        <v>1</v>
      </c>
      <c r="M2320">
        <v>8961.1099611000009</v>
      </c>
      <c r="N2320">
        <v>8907.8774902499972</v>
      </c>
      <c r="O2320" s="48">
        <v>1</v>
      </c>
      <c r="P2320" s="61">
        <f t="shared" si="141"/>
        <v>0.58620232539737593</v>
      </c>
      <c r="Q2320" s="62">
        <f t="shared" si="142"/>
        <v>0.64249330916833114</v>
      </c>
      <c r="R2320" s="62">
        <f t="shared" si="143"/>
        <v>1</v>
      </c>
    </row>
    <row r="2321" spans="1:18" x14ac:dyDescent="0.3">
      <c r="A2321" s="60">
        <v>42810</v>
      </c>
      <c r="B2321" s="48">
        <v>1</v>
      </c>
      <c r="C2321" s="48">
        <v>9129.6503909999992</v>
      </c>
      <c r="D2321" s="48">
        <v>9158.4501949999994</v>
      </c>
      <c r="E2321" s="48">
        <v>9128.5498050000006</v>
      </c>
      <c r="F2321" s="48">
        <v>9153.7001949999994</v>
      </c>
      <c r="G2321" s="48">
        <v>208600</v>
      </c>
      <c r="H2321" s="48">
        <f t="shared" si="144"/>
        <v>9146.9000649999998</v>
      </c>
      <c r="I2321" s="48">
        <v>1</v>
      </c>
      <c r="J2321" s="48">
        <v>-1</v>
      </c>
      <c r="K2321" s="48">
        <v>0</v>
      </c>
      <c r="L2321" s="48">
        <v>1</v>
      </c>
      <c r="M2321">
        <v>8981.9000001000004</v>
      </c>
      <c r="N2321">
        <v>8925.9475097499999</v>
      </c>
      <c r="O2321" s="48">
        <v>1</v>
      </c>
      <c r="P2321" s="61">
        <f t="shared" si="141"/>
        <v>0.66135254743272298</v>
      </c>
      <c r="Q2321" s="62">
        <f t="shared" si="142"/>
        <v>0.65956415399091328</v>
      </c>
      <c r="R2321" s="62">
        <f t="shared" si="143"/>
        <v>1</v>
      </c>
    </row>
    <row r="2322" spans="1:18" x14ac:dyDescent="0.3">
      <c r="A2322" s="60">
        <v>42811</v>
      </c>
      <c r="B2322" s="48">
        <v>0</v>
      </c>
      <c r="C2322" s="48">
        <v>9207.7998050000006</v>
      </c>
      <c r="D2322" s="48">
        <v>9218.4003909999992</v>
      </c>
      <c r="E2322" s="48">
        <v>9147.5996090000008</v>
      </c>
      <c r="F2322" s="48">
        <v>9160.0498050000006</v>
      </c>
      <c r="G2322" s="48">
        <v>286700</v>
      </c>
      <c r="H2322" s="48">
        <f t="shared" si="144"/>
        <v>9175.3499350000002</v>
      </c>
      <c r="I2322" s="48">
        <v>0</v>
      </c>
      <c r="J2322" s="48">
        <v>-1</v>
      </c>
      <c r="K2322" s="48">
        <v>0</v>
      </c>
      <c r="L2322" s="48">
        <v>0</v>
      </c>
      <c r="M2322">
        <v>9007.9299805999999</v>
      </c>
      <c r="N2322">
        <v>8947.7149902499987</v>
      </c>
      <c r="O2322" s="48">
        <v>1</v>
      </c>
      <c r="P2322" s="61">
        <f t="shared" si="141"/>
        <v>0.45777763963643725</v>
      </c>
      <c r="Q2322" s="62">
        <f t="shared" si="142"/>
        <v>0.61248683826018091</v>
      </c>
      <c r="R2322" s="62">
        <f t="shared" si="143"/>
        <v>1</v>
      </c>
    </row>
    <row r="2323" spans="1:18" x14ac:dyDescent="0.3">
      <c r="A2323" s="60">
        <v>42814</v>
      </c>
      <c r="B2323" s="48">
        <v>0</v>
      </c>
      <c r="C2323" s="48">
        <v>9166.9501949999994</v>
      </c>
      <c r="D2323" s="48">
        <v>9167.5996090000008</v>
      </c>
      <c r="E2323" s="48">
        <v>9116.2998050000006</v>
      </c>
      <c r="F2323" s="48">
        <v>9126.8496090000008</v>
      </c>
      <c r="G2323" s="48">
        <v>332100</v>
      </c>
      <c r="H2323" s="48">
        <f t="shared" si="144"/>
        <v>9136.9163410000001</v>
      </c>
      <c r="I2323" s="48">
        <v>0</v>
      </c>
      <c r="J2323" s="48">
        <v>-1</v>
      </c>
      <c r="K2323" s="48">
        <v>1</v>
      </c>
      <c r="L2323" s="48">
        <v>0</v>
      </c>
      <c r="M2323">
        <v>9030.8599610000001</v>
      </c>
      <c r="N2323">
        <v>8965.1574707</v>
      </c>
      <c r="O2323" s="48">
        <v>1</v>
      </c>
      <c r="P2323" s="61">
        <f t="shared" si="141"/>
        <v>0.46560609467214531</v>
      </c>
      <c r="Q2323" s="62">
        <f t="shared" si="142"/>
        <v>0.61434325208143403</v>
      </c>
      <c r="R2323" s="62">
        <f t="shared" si="143"/>
        <v>1</v>
      </c>
    </row>
    <row r="2324" spans="1:18" x14ac:dyDescent="0.3">
      <c r="A2324" s="60">
        <v>42815</v>
      </c>
      <c r="B2324" s="48">
        <v>1</v>
      </c>
      <c r="C2324" s="48">
        <v>9133.9501949999994</v>
      </c>
      <c r="D2324" s="48">
        <v>9147.75</v>
      </c>
      <c r="E2324" s="48">
        <v>9087.2001949999994</v>
      </c>
      <c r="F2324" s="48">
        <v>9121.5</v>
      </c>
      <c r="G2324" s="48">
        <v>247700</v>
      </c>
      <c r="H2324" s="48">
        <f t="shared" si="144"/>
        <v>9118.8167316666659</v>
      </c>
      <c r="I2324" s="48">
        <v>0</v>
      </c>
      <c r="J2324" s="48">
        <v>-1</v>
      </c>
      <c r="K2324" s="48">
        <v>1</v>
      </c>
      <c r="L2324" s="48">
        <v>1</v>
      </c>
      <c r="M2324">
        <v>9046.6649414999993</v>
      </c>
      <c r="N2324">
        <v>8980.1474609500001</v>
      </c>
      <c r="O2324" s="48">
        <v>1</v>
      </c>
      <c r="P2324" s="61">
        <f t="shared" si="141"/>
        <v>0.55992370030518379</v>
      </c>
      <c r="Q2324" s="62">
        <f t="shared" si="142"/>
        <v>0.63643488582064855</v>
      </c>
      <c r="R2324" s="62">
        <f t="shared" si="143"/>
        <v>1</v>
      </c>
    </row>
    <row r="2325" spans="1:18" x14ac:dyDescent="0.3">
      <c r="A2325" s="60">
        <v>42816</v>
      </c>
      <c r="B2325" s="48">
        <v>1</v>
      </c>
      <c r="C2325" s="48">
        <v>9047.2001949999994</v>
      </c>
      <c r="D2325" s="48">
        <v>9072.9003909999992</v>
      </c>
      <c r="E2325" s="48">
        <v>9019.2998050000006</v>
      </c>
      <c r="F2325" s="48">
        <v>9030.4501949999994</v>
      </c>
      <c r="G2325" s="48">
        <v>232300</v>
      </c>
      <c r="H2325" s="48">
        <f t="shared" si="144"/>
        <v>9040.8834636666652</v>
      </c>
      <c r="I2325" s="48">
        <v>0</v>
      </c>
      <c r="J2325" s="48">
        <v>-1</v>
      </c>
      <c r="K2325" s="48">
        <v>1</v>
      </c>
      <c r="L2325" s="48">
        <v>1</v>
      </c>
      <c r="M2325">
        <v>9055.0199219000006</v>
      </c>
      <c r="N2325">
        <v>8987.7099609500001</v>
      </c>
      <c r="O2325" s="48">
        <v>1</v>
      </c>
      <c r="P2325" s="61">
        <f t="shared" si="141"/>
        <v>0.54963862943611419</v>
      </c>
      <c r="Q2325" s="62">
        <f t="shared" si="142"/>
        <v>0.63405174621467553</v>
      </c>
      <c r="R2325" s="62">
        <f t="shared" si="143"/>
        <v>1</v>
      </c>
    </row>
    <row r="2326" spans="1:18" x14ac:dyDescent="0.3">
      <c r="A2326" s="60">
        <v>42817</v>
      </c>
      <c r="B2326" s="48">
        <v>1</v>
      </c>
      <c r="C2326" s="48">
        <v>9048.75</v>
      </c>
      <c r="D2326" s="48">
        <v>9099.0498050000006</v>
      </c>
      <c r="E2326" s="48">
        <v>9048.5996090000008</v>
      </c>
      <c r="F2326" s="48">
        <v>9086.2998050000006</v>
      </c>
      <c r="G2326" s="48">
        <v>191800</v>
      </c>
      <c r="H2326" s="48">
        <f t="shared" si="144"/>
        <v>9077.9830730000012</v>
      </c>
      <c r="I2326" s="48">
        <v>1</v>
      </c>
      <c r="J2326" s="48">
        <v>-1</v>
      </c>
      <c r="K2326" s="48">
        <v>0</v>
      </c>
      <c r="L2326" s="48">
        <v>1</v>
      </c>
      <c r="M2326">
        <v>9071.2199218999995</v>
      </c>
      <c r="N2326">
        <v>8996.6324707499989</v>
      </c>
      <c r="O2326" s="48">
        <v>1</v>
      </c>
      <c r="P2326" s="61">
        <f t="shared" si="141"/>
        <v>0.69609389356974805</v>
      </c>
      <c r="Q2326" s="62">
        <f t="shared" si="142"/>
        <v>0.66732116986751278</v>
      </c>
      <c r="R2326" s="62">
        <f t="shared" si="143"/>
        <v>1</v>
      </c>
    </row>
    <row r="2327" spans="1:18" x14ac:dyDescent="0.3">
      <c r="A2327" s="60">
        <v>42818</v>
      </c>
      <c r="B2327" s="48">
        <v>1</v>
      </c>
      <c r="C2327" s="48">
        <v>9104</v>
      </c>
      <c r="D2327" s="48">
        <v>9133.5498050000006</v>
      </c>
      <c r="E2327" s="48">
        <v>9089.4003909999992</v>
      </c>
      <c r="F2327" s="48">
        <v>9108</v>
      </c>
      <c r="G2327" s="48">
        <v>203700</v>
      </c>
      <c r="H2327" s="48">
        <f t="shared" si="144"/>
        <v>9110.3167319999993</v>
      </c>
      <c r="I2327" s="48">
        <v>1</v>
      </c>
      <c r="J2327" s="48">
        <v>-1</v>
      </c>
      <c r="K2327" s="48">
        <v>0</v>
      </c>
      <c r="L2327" s="48">
        <v>0</v>
      </c>
      <c r="M2327">
        <v>9089.3199218999998</v>
      </c>
      <c r="N2327">
        <v>9005.6874511999995</v>
      </c>
      <c r="O2327" s="48">
        <v>1</v>
      </c>
      <c r="P2327" s="61">
        <f t="shared" si="141"/>
        <v>0.61104824377047906</v>
      </c>
      <c r="Q2327" s="62">
        <f t="shared" si="142"/>
        <v>0.64817988355781231</v>
      </c>
      <c r="R2327" s="62">
        <f t="shared" si="143"/>
        <v>1</v>
      </c>
    </row>
    <row r="2328" spans="1:18" x14ac:dyDescent="0.3">
      <c r="A2328" s="60">
        <v>42821</v>
      </c>
      <c r="B2328" s="48">
        <v>1</v>
      </c>
      <c r="C2328" s="48">
        <v>9093.4501949999994</v>
      </c>
      <c r="D2328" s="48">
        <v>9094.8496090000008</v>
      </c>
      <c r="E2328" s="48">
        <v>9024.6503909999992</v>
      </c>
      <c r="F2328" s="48">
        <v>9045.2001949999994</v>
      </c>
      <c r="G2328" s="48">
        <v>202700</v>
      </c>
      <c r="H2328" s="48">
        <f t="shared" si="144"/>
        <v>9054.9000649999998</v>
      </c>
      <c r="I2328" s="48">
        <v>0</v>
      </c>
      <c r="J2328" s="48">
        <v>-1</v>
      </c>
      <c r="K2328" s="48">
        <v>1</v>
      </c>
      <c r="L2328" s="48">
        <v>1</v>
      </c>
      <c r="M2328">
        <v>9100.384960899999</v>
      </c>
      <c r="N2328">
        <v>9010.9724609500008</v>
      </c>
      <c r="O2328" s="48">
        <v>1</v>
      </c>
      <c r="P2328" s="61">
        <f t="shared" si="141"/>
        <v>0.48450703900811154</v>
      </c>
      <c r="Q2328" s="62">
        <f t="shared" si="142"/>
        <v>0.61881158009651671</v>
      </c>
      <c r="R2328" s="62">
        <f t="shared" si="143"/>
        <v>1</v>
      </c>
    </row>
    <row r="2329" spans="1:18" x14ac:dyDescent="0.3">
      <c r="A2329" s="60">
        <v>42822</v>
      </c>
      <c r="B2329" s="48">
        <v>1</v>
      </c>
      <c r="C2329" s="48">
        <v>9081.5</v>
      </c>
      <c r="D2329" s="48">
        <v>9110.4003909999992</v>
      </c>
      <c r="E2329" s="48">
        <v>9079.7998050000006</v>
      </c>
      <c r="F2329" s="48">
        <v>9100.7998050000006</v>
      </c>
      <c r="G2329" s="48">
        <v>183300</v>
      </c>
      <c r="H2329" s="48">
        <f t="shared" si="144"/>
        <v>9097.0000003333334</v>
      </c>
      <c r="I2329" s="48">
        <v>1</v>
      </c>
      <c r="J2329" s="48">
        <v>-1</v>
      </c>
      <c r="K2329" s="48">
        <v>0</v>
      </c>
      <c r="L2329" s="48">
        <v>1</v>
      </c>
      <c r="M2329">
        <v>9101.7649414000007</v>
      </c>
      <c r="N2329">
        <v>9021.1774414499996</v>
      </c>
      <c r="O2329" s="48">
        <v>1</v>
      </c>
      <c r="P2329" s="61">
        <f t="shared" ref="P2329:P2392" si="145">$B$2+SUMPRODUCT($C$2:$G$2,C2329:G2329)</f>
        <v>0.65664862297834958</v>
      </c>
      <c r="Q2329" s="62">
        <f t="shared" ref="Q2329:Q2392" si="146">EXP(P2329)/(1+EXP(P2329))</f>
        <v>0.65850714676011401</v>
      </c>
      <c r="R2329" s="62">
        <f t="shared" ref="R2329:R2392" si="147">IF(Q2329&gt;0.5,1,0)</f>
        <v>1</v>
      </c>
    </row>
    <row r="2330" spans="1:18" x14ac:dyDescent="0.3">
      <c r="A2330" s="60">
        <v>42823</v>
      </c>
      <c r="B2330" s="48">
        <v>1</v>
      </c>
      <c r="C2330" s="48">
        <v>9128.7001949999994</v>
      </c>
      <c r="D2330" s="48">
        <v>9153.1503909999992</v>
      </c>
      <c r="E2330" s="48">
        <v>9109.0996090000008</v>
      </c>
      <c r="F2330" s="48">
        <v>9143.7998050000006</v>
      </c>
      <c r="G2330" s="48">
        <v>243400</v>
      </c>
      <c r="H2330" s="48">
        <f t="shared" si="144"/>
        <v>9135.3499350000002</v>
      </c>
      <c r="I2330" s="48">
        <v>1</v>
      </c>
      <c r="J2330" s="48">
        <v>-1</v>
      </c>
      <c r="K2330" s="48">
        <v>0</v>
      </c>
      <c r="L2330" s="48">
        <v>0</v>
      </c>
      <c r="M2330">
        <v>9107.6649414000003</v>
      </c>
      <c r="N2330">
        <v>9034.3874512500006</v>
      </c>
      <c r="O2330" s="48">
        <v>1</v>
      </c>
      <c r="P2330" s="61">
        <f t="shared" si="145"/>
        <v>0.6291641653241814</v>
      </c>
      <c r="Q2330" s="62">
        <f t="shared" si="146"/>
        <v>0.65229991506978413</v>
      </c>
      <c r="R2330" s="62">
        <f t="shared" si="147"/>
        <v>1</v>
      </c>
    </row>
    <row r="2331" spans="1:18" x14ac:dyDescent="0.3">
      <c r="A2331" s="60">
        <v>42824</v>
      </c>
      <c r="B2331" s="48">
        <v>1</v>
      </c>
      <c r="C2331" s="48">
        <v>9142.5996090000008</v>
      </c>
      <c r="D2331" s="48">
        <v>9183.1503909999992</v>
      </c>
      <c r="E2331" s="48">
        <v>9136.3496090000008</v>
      </c>
      <c r="F2331" s="48">
        <v>9173.75</v>
      </c>
      <c r="G2331" s="48">
        <v>323400</v>
      </c>
      <c r="H2331" s="48">
        <f t="shared" si="144"/>
        <v>9164.4166666666661</v>
      </c>
      <c r="I2331" s="48">
        <v>1</v>
      </c>
      <c r="J2331" s="48">
        <v>-1</v>
      </c>
      <c r="K2331" s="48">
        <v>0</v>
      </c>
      <c r="L2331" s="48">
        <v>0</v>
      </c>
      <c r="M2331">
        <v>9109.6699219000002</v>
      </c>
      <c r="N2331">
        <v>9045.7849609999994</v>
      </c>
      <c r="O2331" s="48">
        <v>1</v>
      </c>
      <c r="P2331" s="61">
        <f t="shared" si="145"/>
        <v>0.64189412621697328</v>
      </c>
      <c r="Q2331" s="62">
        <f t="shared" si="146"/>
        <v>0.65518150482845294</v>
      </c>
      <c r="R2331" s="62">
        <f t="shared" si="147"/>
        <v>1</v>
      </c>
    </row>
    <row r="2332" spans="1:18" x14ac:dyDescent="0.3">
      <c r="A2332" s="60">
        <v>42825</v>
      </c>
      <c r="B2332" s="48">
        <v>1</v>
      </c>
      <c r="C2332" s="48">
        <v>9158.9003909999992</v>
      </c>
      <c r="D2332" s="48">
        <v>9191.7001949999994</v>
      </c>
      <c r="E2332" s="48">
        <v>9152.0996090000008</v>
      </c>
      <c r="F2332" s="48">
        <v>9173.75</v>
      </c>
      <c r="G2332" s="48">
        <v>190900</v>
      </c>
      <c r="H2332" s="48">
        <f t="shared" si="144"/>
        <v>9172.5166013333346</v>
      </c>
      <c r="I2332" s="48">
        <v>1</v>
      </c>
      <c r="J2332" s="48">
        <v>-1</v>
      </c>
      <c r="K2332" s="48">
        <v>0</v>
      </c>
      <c r="L2332" s="48">
        <v>1</v>
      </c>
      <c r="M2332">
        <v>9111.0399414000003</v>
      </c>
      <c r="N2332">
        <v>9059.4849609999983</v>
      </c>
      <c r="O2332" s="48">
        <v>1</v>
      </c>
      <c r="P2332" s="61">
        <f t="shared" si="145"/>
        <v>0.64224028516997866</v>
      </c>
      <c r="Q2332" s="62">
        <f t="shared" si="146"/>
        <v>0.65525970440783865</v>
      </c>
      <c r="R2332" s="62">
        <f t="shared" si="147"/>
        <v>1</v>
      </c>
    </row>
    <row r="2333" spans="1:18" x14ac:dyDescent="0.3">
      <c r="A2333" s="60">
        <v>42828</v>
      </c>
      <c r="B2333" s="48">
        <v>1</v>
      </c>
      <c r="C2333" s="48">
        <v>9220.5996090000008</v>
      </c>
      <c r="D2333" s="48">
        <v>9245.3496090000008</v>
      </c>
      <c r="E2333" s="48">
        <v>9192.4003909999992</v>
      </c>
      <c r="F2333" s="48">
        <v>9237.8496090000008</v>
      </c>
      <c r="G2333" s="48">
        <v>139100</v>
      </c>
      <c r="H2333" s="48">
        <f t="shared" si="144"/>
        <v>9225.1998696666669</v>
      </c>
      <c r="I2333" s="48">
        <v>1</v>
      </c>
      <c r="J2333" s="48">
        <v>-1</v>
      </c>
      <c r="K2333" s="48">
        <v>0</v>
      </c>
      <c r="L2333" s="48">
        <v>1</v>
      </c>
      <c r="M2333">
        <v>9122.1399414000007</v>
      </c>
      <c r="N2333">
        <v>9076.4999511999995</v>
      </c>
      <c r="O2333" s="48">
        <v>1</v>
      </c>
      <c r="P2333" s="61">
        <f t="shared" si="145"/>
        <v>0.66734040286019602</v>
      </c>
      <c r="Q2333" s="62">
        <f t="shared" si="146"/>
        <v>0.66090737535160038</v>
      </c>
      <c r="R2333" s="62">
        <f t="shared" si="147"/>
        <v>1</v>
      </c>
    </row>
    <row r="2334" spans="1:18" x14ac:dyDescent="0.3">
      <c r="A2334" s="60">
        <v>42830</v>
      </c>
      <c r="B2334" s="48">
        <v>1</v>
      </c>
      <c r="C2334" s="48">
        <v>9264.4003909999992</v>
      </c>
      <c r="D2334" s="48">
        <v>9273.9003909999992</v>
      </c>
      <c r="E2334" s="48">
        <v>9215.4003909999992</v>
      </c>
      <c r="F2334" s="48">
        <v>9265.1503909999992</v>
      </c>
      <c r="G2334" s="48">
        <v>184800</v>
      </c>
      <c r="H2334" s="48">
        <f t="shared" si="144"/>
        <v>9251.4837243333332</v>
      </c>
      <c r="I2334" s="48">
        <v>1</v>
      </c>
      <c r="J2334" s="48">
        <v>-1</v>
      </c>
      <c r="K2334" s="48">
        <v>0</v>
      </c>
      <c r="L2334" s="48">
        <v>0</v>
      </c>
      <c r="M2334">
        <v>9136.5049804999999</v>
      </c>
      <c r="N2334">
        <v>9091.5849609999987</v>
      </c>
      <c r="O2334" s="48">
        <v>1</v>
      </c>
      <c r="P2334" s="61">
        <f t="shared" si="145"/>
        <v>0.61505452375980041</v>
      </c>
      <c r="Q2334" s="62">
        <f t="shared" si="146"/>
        <v>0.64909294329286371</v>
      </c>
      <c r="R2334" s="62">
        <f t="shared" si="147"/>
        <v>1</v>
      </c>
    </row>
    <row r="2335" spans="1:18" x14ac:dyDescent="0.3">
      <c r="A2335" s="60">
        <v>42831</v>
      </c>
      <c r="B2335" s="48">
        <v>1</v>
      </c>
      <c r="C2335" s="48">
        <v>9245.7998050000006</v>
      </c>
      <c r="D2335" s="48">
        <v>9267.9501949999994</v>
      </c>
      <c r="E2335" s="48">
        <v>9218.8496090000008</v>
      </c>
      <c r="F2335" s="48">
        <v>9261.9501949999994</v>
      </c>
      <c r="G2335" s="48">
        <v>186100</v>
      </c>
      <c r="H2335" s="48">
        <f t="shared" si="144"/>
        <v>9249.5833330000005</v>
      </c>
      <c r="I2335" s="48">
        <v>1</v>
      </c>
      <c r="J2335" s="48">
        <v>-1</v>
      </c>
      <c r="K2335" s="48">
        <v>1</v>
      </c>
      <c r="L2335" s="48">
        <v>0</v>
      </c>
      <c r="M2335">
        <v>9159.6549804999995</v>
      </c>
      <c r="N2335">
        <v>9107.3374512000009</v>
      </c>
      <c r="O2335" s="48">
        <v>1</v>
      </c>
      <c r="P2335" s="61">
        <f t="shared" si="145"/>
        <v>0.65069445096631928</v>
      </c>
      <c r="Q2335" s="62">
        <f t="shared" si="146"/>
        <v>0.65716693854386621</v>
      </c>
      <c r="R2335" s="62">
        <f t="shared" si="147"/>
        <v>1</v>
      </c>
    </row>
    <row r="2336" spans="1:18" x14ac:dyDescent="0.3">
      <c r="A2336" s="60">
        <v>42832</v>
      </c>
      <c r="B2336" s="48">
        <v>0</v>
      </c>
      <c r="C2336" s="48">
        <v>9223.7001949999994</v>
      </c>
      <c r="D2336" s="48">
        <v>9250.5</v>
      </c>
      <c r="E2336" s="48">
        <v>9188.0996090000008</v>
      </c>
      <c r="F2336" s="48">
        <v>9198.2998050000006</v>
      </c>
      <c r="G2336" s="48">
        <v>190000</v>
      </c>
      <c r="H2336" s="48">
        <f t="shared" si="144"/>
        <v>9212.2998046666671</v>
      </c>
      <c r="I2336" s="48">
        <v>0</v>
      </c>
      <c r="J2336" s="48">
        <v>-1</v>
      </c>
      <c r="K2336" s="48">
        <v>1</v>
      </c>
      <c r="L2336" s="48">
        <v>0</v>
      </c>
      <c r="M2336">
        <v>9170.8549805000002</v>
      </c>
      <c r="N2336">
        <v>9121.0374512000017</v>
      </c>
      <c r="O2336" s="48">
        <v>1</v>
      </c>
      <c r="P2336" s="61">
        <f t="shared" si="145"/>
        <v>0.54073709471672493</v>
      </c>
      <c r="Q2336" s="62">
        <f t="shared" si="146"/>
        <v>0.63198386808762241</v>
      </c>
      <c r="R2336" s="62">
        <f t="shared" si="147"/>
        <v>1</v>
      </c>
    </row>
    <row r="2337" spans="1:18" x14ac:dyDescent="0.3">
      <c r="A2337" s="60">
        <v>42835</v>
      </c>
      <c r="B2337" s="48">
        <v>1</v>
      </c>
      <c r="C2337" s="48">
        <v>9225.5996090000008</v>
      </c>
      <c r="D2337" s="48">
        <v>9225.6503909999992</v>
      </c>
      <c r="E2337" s="48">
        <v>9174.8496090000008</v>
      </c>
      <c r="F2337" s="48">
        <v>9181.4501949999994</v>
      </c>
      <c r="G2337" s="48">
        <v>135800</v>
      </c>
      <c r="H2337" s="48">
        <f t="shared" si="144"/>
        <v>9193.9833983333319</v>
      </c>
      <c r="I2337" s="48">
        <v>0</v>
      </c>
      <c r="J2337" s="48">
        <v>-1</v>
      </c>
      <c r="K2337" s="48">
        <v>1</v>
      </c>
      <c r="L2337" s="48">
        <v>1</v>
      </c>
      <c r="M2337">
        <v>9178.2000000000007</v>
      </c>
      <c r="N2337">
        <v>9133.7599609500012</v>
      </c>
      <c r="O2337" s="48">
        <v>1</v>
      </c>
      <c r="P2337" s="61">
        <f t="shared" si="145"/>
        <v>0.51576029038966653</v>
      </c>
      <c r="Q2337" s="62">
        <f t="shared" si="146"/>
        <v>0.62615584717936612</v>
      </c>
      <c r="R2337" s="62">
        <f t="shared" si="147"/>
        <v>1</v>
      </c>
    </row>
    <row r="2338" spans="1:18" x14ac:dyDescent="0.3">
      <c r="A2338" s="60">
        <v>42836</v>
      </c>
      <c r="B2338" s="48">
        <v>1</v>
      </c>
      <c r="C2338" s="48">
        <v>9184.5498050000006</v>
      </c>
      <c r="D2338" s="48">
        <v>9242.7001949999994</v>
      </c>
      <c r="E2338" s="48">
        <v>9172.8496090000008</v>
      </c>
      <c r="F2338" s="48">
        <v>9237</v>
      </c>
      <c r="G2338" s="48">
        <v>200100</v>
      </c>
      <c r="H2338" s="48">
        <f t="shared" si="144"/>
        <v>9217.5166013333346</v>
      </c>
      <c r="I2338" s="48">
        <v>1</v>
      </c>
      <c r="J2338" s="48">
        <v>-1</v>
      </c>
      <c r="K2338" s="48">
        <v>0</v>
      </c>
      <c r="L2338" s="48">
        <v>0</v>
      </c>
      <c r="M2338">
        <v>9197.3799804999999</v>
      </c>
      <c r="N2338">
        <v>9148.8824707000003</v>
      </c>
      <c r="O2338" s="48">
        <v>1</v>
      </c>
      <c r="P2338" s="61">
        <f t="shared" si="145"/>
        <v>0.73118349018008044</v>
      </c>
      <c r="Q2338" s="62">
        <f t="shared" si="146"/>
        <v>0.67506492760816461</v>
      </c>
      <c r="R2338" s="62">
        <f t="shared" si="147"/>
        <v>1</v>
      </c>
    </row>
    <row r="2339" spans="1:18" x14ac:dyDescent="0.3">
      <c r="A2339" s="60">
        <v>42837</v>
      </c>
      <c r="B2339" s="48">
        <v>1</v>
      </c>
      <c r="C2339" s="48">
        <v>9242.5</v>
      </c>
      <c r="D2339" s="48">
        <v>9246.4003909999992</v>
      </c>
      <c r="E2339" s="48">
        <v>9161.7998050000006</v>
      </c>
      <c r="F2339" s="48">
        <v>9203.4501949999994</v>
      </c>
      <c r="G2339" s="48">
        <v>161800</v>
      </c>
      <c r="H2339" s="48">
        <f t="shared" si="144"/>
        <v>9203.8834636666652</v>
      </c>
      <c r="I2339" s="48">
        <v>0</v>
      </c>
      <c r="J2339" s="48">
        <v>-1</v>
      </c>
      <c r="K2339" s="48">
        <v>1</v>
      </c>
      <c r="L2339" s="48">
        <v>1</v>
      </c>
      <c r="M2339">
        <v>9207.6450194999998</v>
      </c>
      <c r="N2339">
        <v>9154.704980450002</v>
      </c>
      <c r="O2339" s="48">
        <v>1</v>
      </c>
      <c r="P2339" s="61">
        <f t="shared" si="145"/>
        <v>0.5212656847645758</v>
      </c>
      <c r="Q2339" s="62">
        <f t="shared" si="146"/>
        <v>0.62744367808235502</v>
      </c>
      <c r="R2339" s="62">
        <f t="shared" si="147"/>
        <v>1</v>
      </c>
    </row>
    <row r="2340" spans="1:18" x14ac:dyDescent="0.3">
      <c r="A2340" s="60">
        <v>42838</v>
      </c>
      <c r="B2340" s="48">
        <v>0</v>
      </c>
      <c r="C2340" s="48">
        <v>9202.5</v>
      </c>
      <c r="D2340" s="48">
        <v>9202.6503909999992</v>
      </c>
      <c r="E2340" s="48">
        <v>9144.9501949999994</v>
      </c>
      <c r="F2340" s="48">
        <v>9150.7998050000006</v>
      </c>
      <c r="G2340" s="48">
        <v>166500</v>
      </c>
      <c r="H2340" s="48">
        <f t="shared" si="144"/>
        <v>9166.133463666667</v>
      </c>
      <c r="I2340" s="48">
        <v>0</v>
      </c>
      <c r="J2340" s="48">
        <v>-1</v>
      </c>
      <c r="K2340" s="48">
        <v>1</v>
      </c>
      <c r="L2340" s="48">
        <v>0</v>
      </c>
      <c r="M2340">
        <v>9208.3450195000005</v>
      </c>
      <c r="N2340">
        <v>9158.0049804499995</v>
      </c>
      <c r="O2340" s="48">
        <v>1</v>
      </c>
      <c r="P2340" s="61">
        <f t="shared" si="145"/>
        <v>0.48687995931167999</v>
      </c>
      <c r="Q2340" s="62">
        <f t="shared" si="146"/>
        <v>0.61937115555092825</v>
      </c>
      <c r="R2340" s="62">
        <f t="shared" si="147"/>
        <v>1</v>
      </c>
    </row>
    <row r="2341" spans="1:18" x14ac:dyDescent="0.3">
      <c r="A2341" s="60">
        <v>42842</v>
      </c>
      <c r="B2341" s="48">
        <v>1</v>
      </c>
      <c r="C2341" s="48">
        <v>9144.75</v>
      </c>
      <c r="D2341" s="48">
        <v>9160</v>
      </c>
      <c r="E2341" s="48">
        <v>9120.25</v>
      </c>
      <c r="F2341" s="48">
        <v>9139.2998050000006</v>
      </c>
      <c r="G2341" s="48">
        <v>0</v>
      </c>
      <c r="H2341" s="48">
        <f t="shared" si="144"/>
        <v>9139.8499350000002</v>
      </c>
      <c r="I2341" s="48">
        <v>0</v>
      </c>
      <c r="J2341" s="48">
        <v>-1</v>
      </c>
      <c r="K2341" s="48">
        <v>1</v>
      </c>
      <c r="L2341" s="48">
        <v>1</v>
      </c>
      <c r="M2341">
        <v>9204.9</v>
      </c>
      <c r="N2341">
        <v>9157.2849609500008</v>
      </c>
      <c r="O2341" s="48">
        <v>1</v>
      </c>
      <c r="P2341" s="61">
        <f t="shared" si="145"/>
        <v>0.65308195844878747</v>
      </c>
      <c r="Q2341" s="62">
        <f t="shared" si="146"/>
        <v>0.65770463850549998</v>
      </c>
      <c r="R2341" s="62">
        <f t="shared" si="147"/>
        <v>1</v>
      </c>
    </row>
    <row r="2342" spans="1:18" x14ac:dyDescent="0.3">
      <c r="A2342" s="60">
        <v>42843</v>
      </c>
      <c r="B2342" s="48">
        <v>0</v>
      </c>
      <c r="C2342" s="48">
        <v>9163</v>
      </c>
      <c r="D2342" s="48">
        <v>9217.9003909999992</v>
      </c>
      <c r="E2342" s="48">
        <v>9095.4501949999994</v>
      </c>
      <c r="F2342" s="48">
        <v>9105.1503909999992</v>
      </c>
      <c r="G2342" s="48">
        <v>174200</v>
      </c>
      <c r="H2342" s="48">
        <f t="shared" si="144"/>
        <v>9139.500325666666</v>
      </c>
      <c r="I2342" s="48">
        <v>0</v>
      </c>
      <c r="J2342" s="48">
        <v>-1</v>
      </c>
      <c r="K2342" s="48">
        <v>1</v>
      </c>
      <c r="L2342" s="48">
        <v>0</v>
      </c>
      <c r="M2342">
        <v>9198.0400391000003</v>
      </c>
      <c r="N2342">
        <v>9154.5399902499994</v>
      </c>
      <c r="O2342" s="48">
        <v>1</v>
      </c>
      <c r="P2342" s="61">
        <f t="shared" si="145"/>
        <v>0.45556606043316228</v>
      </c>
      <c r="Q2342" s="62">
        <f t="shared" si="146"/>
        <v>0.61196179680725937</v>
      </c>
      <c r="R2342" s="62">
        <f t="shared" si="147"/>
        <v>1</v>
      </c>
    </row>
    <row r="2343" spans="1:18" x14ac:dyDescent="0.3">
      <c r="A2343" s="60">
        <v>42844</v>
      </c>
      <c r="B2343" s="48">
        <v>1</v>
      </c>
      <c r="C2343" s="48">
        <v>9112.2001949999994</v>
      </c>
      <c r="D2343" s="48">
        <v>9120.5</v>
      </c>
      <c r="E2343" s="48">
        <v>9075.1503909999992</v>
      </c>
      <c r="F2343" s="48">
        <v>9103.5</v>
      </c>
      <c r="G2343" s="48">
        <v>173700</v>
      </c>
      <c r="H2343" s="48">
        <f t="shared" si="144"/>
        <v>9099.7167969999991</v>
      </c>
      <c r="I2343" s="48">
        <v>0</v>
      </c>
      <c r="J2343" s="48">
        <v>-1</v>
      </c>
      <c r="K2343" s="48">
        <v>1</v>
      </c>
      <c r="L2343" s="48">
        <v>1</v>
      </c>
      <c r="M2343">
        <v>9184.6050782000002</v>
      </c>
      <c r="N2343">
        <v>9153.3725097999995</v>
      </c>
      <c r="O2343" s="48">
        <v>1</v>
      </c>
      <c r="P2343" s="61">
        <f t="shared" si="145"/>
        <v>0.59330555957189646</v>
      </c>
      <c r="Q2343" s="62">
        <f t="shared" si="146"/>
        <v>0.64412323460369536</v>
      </c>
      <c r="R2343" s="62">
        <f t="shared" si="147"/>
        <v>1</v>
      </c>
    </row>
    <row r="2344" spans="1:18" x14ac:dyDescent="0.3">
      <c r="A2344" s="60">
        <v>42845</v>
      </c>
      <c r="B2344" s="48">
        <v>1</v>
      </c>
      <c r="C2344" s="48">
        <v>9108.0996090000008</v>
      </c>
      <c r="D2344" s="48">
        <v>9143.9003909999992</v>
      </c>
      <c r="E2344" s="48">
        <v>9102.6503909999992</v>
      </c>
      <c r="F2344" s="48">
        <v>9136.4003909999992</v>
      </c>
      <c r="G2344" s="48">
        <v>170300</v>
      </c>
      <c r="H2344" s="48">
        <f t="shared" si="144"/>
        <v>9127.6503909999992</v>
      </c>
      <c r="I2344" s="48">
        <v>1</v>
      </c>
      <c r="J2344" s="48">
        <v>-1</v>
      </c>
      <c r="K2344" s="48">
        <v>0</v>
      </c>
      <c r="L2344" s="48">
        <v>1</v>
      </c>
      <c r="M2344">
        <v>9171.7300782000002</v>
      </c>
      <c r="N2344">
        <v>9154.11752935</v>
      </c>
      <c r="O2344" s="48">
        <v>1</v>
      </c>
      <c r="P2344" s="61">
        <f t="shared" si="145"/>
        <v>0.68257158078238167</v>
      </c>
      <c r="Q2344" s="62">
        <f t="shared" si="146"/>
        <v>0.66431240570480032</v>
      </c>
      <c r="R2344" s="62">
        <f t="shared" si="147"/>
        <v>1</v>
      </c>
    </row>
    <row r="2345" spans="1:18" x14ac:dyDescent="0.3">
      <c r="A2345" s="60">
        <v>42846</v>
      </c>
      <c r="B2345" s="48">
        <v>0</v>
      </c>
      <c r="C2345" s="48">
        <v>9179.0996090000008</v>
      </c>
      <c r="D2345" s="48">
        <v>9183.6503909999992</v>
      </c>
      <c r="E2345" s="48">
        <v>9088.75</v>
      </c>
      <c r="F2345" s="48">
        <v>9119.4003909999992</v>
      </c>
      <c r="G2345" s="48">
        <v>155200</v>
      </c>
      <c r="H2345" s="48">
        <f t="shared" si="144"/>
        <v>9130.6002606666661</v>
      </c>
      <c r="I2345" s="48">
        <v>0</v>
      </c>
      <c r="J2345" s="48">
        <v>-1</v>
      </c>
      <c r="K2345" s="48">
        <v>0</v>
      </c>
      <c r="L2345" s="48">
        <v>1</v>
      </c>
      <c r="M2345">
        <v>9157.4750978000011</v>
      </c>
      <c r="N2345">
        <v>9158.5650391499985</v>
      </c>
      <c r="O2345" s="48">
        <v>0</v>
      </c>
      <c r="P2345" s="61">
        <f t="shared" si="145"/>
        <v>0.46969129612019378</v>
      </c>
      <c r="Q2345" s="62">
        <f t="shared" si="146"/>
        <v>0.61531068772085062</v>
      </c>
      <c r="R2345" s="62">
        <f t="shared" si="147"/>
        <v>1</v>
      </c>
    </row>
    <row r="2346" spans="1:18" x14ac:dyDescent="0.3">
      <c r="A2346" s="60">
        <v>42849</v>
      </c>
      <c r="B2346" s="48">
        <v>0</v>
      </c>
      <c r="C2346" s="48">
        <v>9135.3496090000008</v>
      </c>
      <c r="D2346" s="48">
        <v>9225.4003909999992</v>
      </c>
      <c r="E2346" s="48">
        <v>9130.5498050000006</v>
      </c>
      <c r="F2346" s="48">
        <v>9217.9501949999994</v>
      </c>
      <c r="G2346" s="48">
        <v>167700</v>
      </c>
      <c r="H2346" s="48">
        <f t="shared" si="144"/>
        <v>9191.3001303333313</v>
      </c>
      <c r="I2346" s="48">
        <v>1</v>
      </c>
      <c r="J2346" s="48">
        <v>-1</v>
      </c>
      <c r="K2346" s="48">
        <v>0</v>
      </c>
      <c r="L2346" s="48">
        <v>0</v>
      </c>
      <c r="M2346">
        <v>9159.4401367999999</v>
      </c>
      <c r="N2346">
        <v>9165.1475586500001</v>
      </c>
      <c r="O2346" s="48">
        <v>0</v>
      </c>
      <c r="P2346" s="61">
        <f t="shared" si="145"/>
        <v>0.81131174660740069</v>
      </c>
      <c r="Q2346" s="62">
        <f t="shared" si="146"/>
        <v>0.69238895909008991</v>
      </c>
      <c r="R2346" s="62">
        <f t="shared" si="147"/>
        <v>1</v>
      </c>
    </row>
    <row r="2347" spans="1:18" x14ac:dyDescent="0.3">
      <c r="A2347" s="60">
        <v>42850</v>
      </c>
      <c r="B2347" s="48">
        <v>0</v>
      </c>
      <c r="C2347" s="48">
        <v>9273.0498050000006</v>
      </c>
      <c r="D2347" s="48">
        <v>9309.2001949999994</v>
      </c>
      <c r="E2347" s="48">
        <v>9250.3496090000008</v>
      </c>
      <c r="F2347" s="48">
        <v>9306.5996090000008</v>
      </c>
      <c r="G2347" s="48">
        <v>168700</v>
      </c>
      <c r="H2347" s="48">
        <f t="shared" si="144"/>
        <v>9288.7164710000015</v>
      </c>
      <c r="I2347" s="48">
        <v>1</v>
      </c>
      <c r="J2347" s="48">
        <v>-1</v>
      </c>
      <c r="K2347" s="48">
        <v>0</v>
      </c>
      <c r="L2347" s="48">
        <v>0</v>
      </c>
      <c r="M2347">
        <v>9171.9550782000006</v>
      </c>
      <c r="N2347">
        <v>9175.0775391000006</v>
      </c>
      <c r="O2347" s="48">
        <v>0</v>
      </c>
      <c r="P2347" s="61">
        <f t="shared" si="145"/>
        <v>0.69776033100513335</v>
      </c>
      <c r="Q2347" s="62">
        <f t="shared" si="146"/>
        <v>0.6676910218093568</v>
      </c>
      <c r="R2347" s="62">
        <f t="shared" si="147"/>
        <v>1</v>
      </c>
    </row>
    <row r="2348" spans="1:18" x14ac:dyDescent="0.3">
      <c r="A2348" s="60">
        <v>42851</v>
      </c>
      <c r="B2348" s="48">
        <v>0</v>
      </c>
      <c r="C2348" s="48">
        <v>9336.2001949999994</v>
      </c>
      <c r="D2348" s="48">
        <v>9367</v>
      </c>
      <c r="E2348" s="48">
        <v>9301.3496090000008</v>
      </c>
      <c r="F2348" s="48">
        <v>9351.8496090000008</v>
      </c>
      <c r="G2348" s="48">
        <v>185700</v>
      </c>
      <c r="H2348" s="48">
        <f t="shared" si="144"/>
        <v>9340.0664059999999</v>
      </c>
      <c r="I2348" s="48">
        <v>1</v>
      </c>
      <c r="J2348" s="48">
        <v>-1</v>
      </c>
      <c r="K2348" s="48">
        <v>0</v>
      </c>
      <c r="L2348" s="48">
        <v>0</v>
      </c>
      <c r="M2348">
        <v>9183.4400390999999</v>
      </c>
      <c r="N2348">
        <v>9190.4100098000017</v>
      </c>
      <c r="O2348" s="48">
        <v>0</v>
      </c>
      <c r="P2348" s="61">
        <f t="shared" si="145"/>
        <v>0.64799708228688258</v>
      </c>
      <c r="Q2348" s="62">
        <f t="shared" si="146"/>
        <v>0.65655896790959301</v>
      </c>
      <c r="R2348" s="62">
        <f t="shared" si="147"/>
        <v>1</v>
      </c>
    </row>
    <row r="2349" spans="1:18" x14ac:dyDescent="0.3">
      <c r="A2349" s="60">
        <v>42852</v>
      </c>
      <c r="B2349" s="48">
        <v>0</v>
      </c>
      <c r="C2349" s="48">
        <v>9359.1503909999992</v>
      </c>
      <c r="D2349" s="48">
        <v>9367.1503909999992</v>
      </c>
      <c r="E2349" s="48">
        <v>9322.6503909999992</v>
      </c>
      <c r="F2349" s="48">
        <v>9342.1503909999992</v>
      </c>
      <c r="G2349" s="48">
        <v>209400</v>
      </c>
      <c r="H2349" s="48">
        <f t="shared" si="144"/>
        <v>9343.9837243333332</v>
      </c>
      <c r="I2349" s="48">
        <v>0</v>
      </c>
      <c r="J2349" s="48">
        <v>-1</v>
      </c>
      <c r="K2349" s="48">
        <v>0</v>
      </c>
      <c r="L2349" s="48">
        <v>0</v>
      </c>
      <c r="M2349">
        <v>9197.310058699999</v>
      </c>
      <c r="N2349">
        <v>9202.4775391000003</v>
      </c>
      <c r="O2349" s="48">
        <v>0</v>
      </c>
      <c r="P2349" s="61">
        <f t="shared" si="145"/>
        <v>0.56157520653087445</v>
      </c>
      <c r="Q2349" s="62">
        <f t="shared" si="146"/>
        <v>0.63681693427948782</v>
      </c>
      <c r="R2349" s="62">
        <f t="shared" si="147"/>
        <v>1</v>
      </c>
    </row>
    <row r="2350" spans="1:18" x14ac:dyDescent="0.3">
      <c r="A2350" s="60">
        <v>42853</v>
      </c>
      <c r="B2350" s="48">
        <v>1</v>
      </c>
      <c r="C2350" s="48">
        <v>9340.9501949999994</v>
      </c>
      <c r="D2350" s="48">
        <v>9342.6503909999992</v>
      </c>
      <c r="E2350" s="48">
        <v>9282.25</v>
      </c>
      <c r="F2350" s="48">
        <v>9304.0498050000006</v>
      </c>
      <c r="G2350" s="48">
        <v>162200</v>
      </c>
      <c r="H2350" s="48">
        <f t="shared" si="144"/>
        <v>9309.6500653333333</v>
      </c>
      <c r="I2350" s="48">
        <v>0</v>
      </c>
      <c r="J2350" s="48">
        <v>-1</v>
      </c>
      <c r="K2350" s="48">
        <v>1</v>
      </c>
      <c r="L2350" s="48">
        <v>1</v>
      </c>
      <c r="M2350">
        <v>9212.6350586999997</v>
      </c>
      <c r="N2350">
        <v>9210.490039100001</v>
      </c>
      <c r="O2350" s="48">
        <v>1</v>
      </c>
      <c r="P2350" s="61">
        <f t="shared" si="145"/>
        <v>0.52671887920371185</v>
      </c>
      <c r="Q2350" s="62">
        <f t="shared" si="146"/>
        <v>0.62871751805815157</v>
      </c>
      <c r="R2350" s="62">
        <f t="shared" si="147"/>
        <v>1</v>
      </c>
    </row>
    <row r="2351" spans="1:18" x14ac:dyDescent="0.3">
      <c r="A2351" s="60">
        <v>42857</v>
      </c>
      <c r="B2351" s="48">
        <v>0</v>
      </c>
      <c r="C2351" s="48">
        <v>9339.8496090000008</v>
      </c>
      <c r="D2351" s="48">
        <v>9352.5498050000006</v>
      </c>
      <c r="E2351" s="48">
        <v>9269.9003909999992</v>
      </c>
      <c r="F2351" s="48">
        <v>9313.7998050000006</v>
      </c>
      <c r="G2351" s="48">
        <v>161600</v>
      </c>
      <c r="H2351" s="48">
        <f t="shared" si="144"/>
        <v>9312.0833336666674</v>
      </c>
      <c r="I2351" s="48">
        <v>0</v>
      </c>
      <c r="J2351" s="48">
        <v>-1</v>
      </c>
      <c r="K2351" s="48">
        <v>0</v>
      </c>
      <c r="L2351" s="48">
        <v>1</v>
      </c>
      <c r="M2351">
        <v>9230.0850586999986</v>
      </c>
      <c r="N2351">
        <v>9217.49252935</v>
      </c>
      <c r="O2351" s="48">
        <v>1</v>
      </c>
      <c r="P2351" s="61">
        <f t="shared" si="145"/>
        <v>0.55284253160208641</v>
      </c>
      <c r="Q2351" s="62">
        <f t="shared" si="146"/>
        <v>0.63479482826765443</v>
      </c>
      <c r="R2351" s="62">
        <f t="shared" si="147"/>
        <v>1</v>
      </c>
    </row>
    <row r="2352" spans="1:18" x14ac:dyDescent="0.3">
      <c r="A2352" s="60">
        <v>42858</v>
      </c>
      <c r="B2352" s="48">
        <v>0</v>
      </c>
      <c r="C2352" s="48">
        <v>9344.7001949999994</v>
      </c>
      <c r="D2352" s="48">
        <v>9346.2998050000006</v>
      </c>
      <c r="E2352" s="48">
        <v>9298.4003909999992</v>
      </c>
      <c r="F2352" s="48">
        <v>9311.9501949999994</v>
      </c>
      <c r="G2352" s="48">
        <v>151600</v>
      </c>
      <c r="H2352" s="48">
        <f t="shared" si="144"/>
        <v>9318.8834636666652</v>
      </c>
      <c r="I2352" s="48">
        <v>0</v>
      </c>
      <c r="J2352" s="48">
        <v>-1</v>
      </c>
      <c r="K2352" s="48">
        <v>0</v>
      </c>
      <c r="L2352" s="48">
        <v>1</v>
      </c>
      <c r="M2352">
        <v>9250.7650391000006</v>
      </c>
      <c r="N2352">
        <v>9224.4025390999996</v>
      </c>
      <c r="O2352" s="48">
        <v>1</v>
      </c>
      <c r="P2352" s="61">
        <f t="shared" si="145"/>
        <v>0.54032021291623478</v>
      </c>
      <c r="Q2352" s="62">
        <f t="shared" si="146"/>
        <v>0.63188690427696681</v>
      </c>
      <c r="R2352" s="62">
        <f t="shared" si="147"/>
        <v>1</v>
      </c>
    </row>
    <row r="2353" spans="1:18" x14ac:dyDescent="0.3">
      <c r="A2353" s="60">
        <v>42859</v>
      </c>
      <c r="B2353" s="48">
        <v>0</v>
      </c>
      <c r="C2353" s="48">
        <v>9360.9501949999994</v>
      </c>
      <c r="D2353" s="48">
        <v>9365.6503909999992</v>
      </c>
      <c r="E2353" s="48">
        <v>9323.25</v>
      </c>
      <c r="F2353" s="48">
        <v>9359.9003909999992</v>
      </c>
      <c r="G2353" s="48">
        <v>269600</v>
      </c>
      <c r="H2353" s="48">
        <f t="shared" si="144"/>
        <v>9349.6002606666661</v>
      </c>
      <c r="I2353" s="48">
        <v>0</v>
      </c>
      <c r="J2353" s="48">
        <v>-1</v>
      </c>
      <c r="K2353" s="48">
        <v>0</v>
      </c>
      <c r="L2353" s="48">
        <v>0</v>
      </c>
      <c r="M2353">
        <v>9276.4050782000013</v>
      </c>
      <c r="N2353">
        <v>9230.5050781999998</v>
      </c>
      <c r="O2353" s="48">
        <v>1</v>
      </c>
      <c r="P2353" s="61">
        <f t="shared" si="145"/>
        <v>0.58533671316145897</v>
      </c>
      <c r="Q2353" s="62">
        <f t="shared" si="146"/>
        <v>0.64229445728247037</v>
      </c>
      <c r="R2353" s="62">
        <f t="shared" si="147"/>
        <v>1</v>
      </c>
    </row>
    <row r="2354" spans="1:18" x14ac:dyDescent="0.3">
      <c r="A2354" s="60">
        <v>42860</v>
      </c>
      <c r="B2354" s="48">
        <v>1</v>
      </c>
      <c r="C2354" s="48">
        <v>9374.5498050000006</v>
      </c>
      <c r="D2354" s="48">
        <v>9377.0996090000008</v>
      </c>
      <c r="E2354" s="48">
        <v>9272</v>
      </c>
      <c r="F2354" s="48">
        <v>9285.2998050000006</v>
      </c>
      <c r="G2354" s="48">
        <v>231900</v>
      </c>
      <c r="H2354" s="48">
        <f t="shared" si="144"/>
        <v>9311.4664713333332</v>
      </c>
      <c r="I2354" s="48">
        <v>0</v>
      </c>
      <c r="J2354" s="48">
        <v>-1</v>
      </c>
      <c r="K2354" s="48">
        <v>1</v>
      </c>
      <c r="L2354" s="48">
        <v>1</v>
      </c>
      <c r="M2354">
        <v>9291.2950196000002</v>
      </c>
      <c r="N2354">
        <v>9231.5125488999984</v>
      </c>
      <c r="O2354" s="48">
        <v>1</v>
      </c>
      <c r="P2354" s="61">
        <f t="shared" si="145"/>
        <v>0.37091427682473338</v>
      </c>
      <c r="Q2354" s="62">
        <f t="shared" si="146"/>
        <v>0.59167988145966732</v>
      </c>
      <c r="R2354" s="62">
        <f t="shared" si="147"/>
        <v>1</v>
      </c>
    </row>
    <row r="2355" spans="1:18" x14ac:dyDescent="0.3">
      <c r="A2355" s="60">
        <v>42863</v>
      </c>
      <c r="B2355" s="48">
        <v>1</v>
      </c>
      <c r="C2355" s="48">
        <v>9311.4501949999994</v>
      </c>
      <c r="D2355" s="48">
        <v>9338.7001949999994</v>
      </c>
      <c r="E2355" s="48">
        <v>9297.9501949999994</v>
      </c>
      <c r="F2355" s="48">
        <v>9314.0498050000006</v>
      </c>
      <c r="G2355" s="48">
        <v>174300</v>
      </c>
      <c r="H2355" s="48">
        <f t="shared" si="144"/>
        <v>9316.9000649999998</v>
      </c>
      <c r="I2355" s="48">
        <v>1</v>
      </c>
      <c r="J2355" s="48">
        <v>-1</v>
      </c>
      <c r="K2355" s="48">
        <v>0</v>
      </c>
      <c r="L2355" s="48">
        <v>1</v>
      </c>
      <c r="M2355">
        <v>9310.7599609999997</v>
      </c>
      <c r="N2355">
        <v>9234.1175293999986</v>
      </c>
      <c r="O2355" s="48">
        <v>1</v>
      </c>
      <c r="P2355" s="61">
        <f t="shared" si="145"/>
        <v>0.61758911922607684</v>
      </c>
      <c r="Q2355" s="62">
        <f t="shared" si="146"/>
        <v>0.64967003299709969</v>
      </c>
      <c r="R2355" s="62">
        <f t="shared" si="147"/>
        <v>1</v>
      </c>
    </row>
    <row r="2356" spans="1:18" x14ac:dyDescent="0.3">
      <c r="A2356" s="60">
        <v>42864</v>
      </c>
      <c r="B2356" s="48">
        <v>0</v>
      </c>
      <c r="C2356" s="48">
        <v>9337.3496090000008</v>
      </c>
      <c r="D2356" s="48">
        <v>9338.9501949999994</v>
      </c>
      <c r="E2356" s="48">
        <v>9307.7001949999994</v>
      </c>
      <c r="F2356" s="48">
        <v>9316.8496090000008</v>
      </c>
      <c r="G2356" s="48">
        <v>132300</v>
      </c>
      <c r="H2356" s="48">
        <f t="shared" si="144"/>
        <v>9321.1666663333326</v>
      </c>
      <c r="I2356" s="48">
        <v>0</v>
      </c>
      <c r="J2356" s="48">
        <v>-1</v>
      </c>
      <c r="K2356" s="48">
        <v>0</v>
      </c>
      <c r="L2356" s="48">
        <v>1</v>
      </c>
      <c r="M2356">
        <v>9320.6499024000004</v>
      </c>
      <c r="N2356">
        <v>9240.0450195999983</v>
      </c>
      <c r="O2356" s="48">
        <v>1</v>
      </c>
      <c r="P2356" s="61">
        <f t="shared" si="145"/>
        <v>0.5774091706247686</v>
      </c>
      <c r="Q2356" s="62">
        <f t="shared" si="146"/>
        <v>0.64047103890187007</v>
      </c>
      <c r="R2356" s="62">
        <f t="shared" si="147"/>
        <v>1</v>
      </c>
    </row>
    <row r="2357" spans="1:18" x14ac:dyDescent="0.3">
      <c r="A2357" s="60">
        <v>42865</v>
      </c>
      <c r="B2357" s="48">
        <v>1</v>
      </c>
      <c r="C2357" s="48">
        <v>9339.6503909999992</v>
      </c>
      <c r="D2357" s="48">
        <v>9414.75</v>
      </c>
      <c r="E2357" s="48">
        <v>9336</v>
      </c>
      <c r="F2357" s="48">
        <v>9407.2998050000006</v>
      </c>
      <c r="G2357" s="48">
        <v>152700</v>
      </c>
      <c r="H2357" s="48">
        <f t="shared" si="144"/>
        <v>9386.0166016666681</v>
      </c>
      <c r="I2357" s="48">
        <v>1</v>
      </c>
      <c r="J2357" s="48">
        <v>-1</v>
      </c>
      <c r="K2357" s="48">
        <v>0</v>
      </c>
      <c r="L2357" s="48">
        <v>0</v>
      </c>
      <c r="M2357">
        <v>9330.7199220000002</v>
      </c>
      <c r="N2357">
        <v>9251.3375000999986</v>
      </c>
      <c r="O2357" s="48">
        <v>1</v>
      </c>
      <c r="P2357" s="61">
        <f t="shared" si="145"/>
        <v>0.78128628146330392</v>
      </c>
      <c r="Q2357" s="62">
        <f t="shared" si="146"/>
        <v>0.68595727080988189</v>
      </c>
      <c r="R2357" s="62">
        <f t="shared" si="147"/>
        <v>1</v>
      </c>
    </row>
    <row r="2358" spans="1:18" x14ac:dyDescent="0.3">
      <c r="A2358" s="60">
        <v>42866</v>
      </c>
      <c r="B2358" s="48">
        <v>0</v>
      </c>
      <c r="C2358" s="48">
        <v>9448.5996090000008</v>
      </c>
      <c r="D2358" s="48">
        <v>9450.6503909999992</v>
      </c>
      <c r="E2358" s="48">
        <v>9411.2998050000006</v>
      </c>
      <c r="F2358" s="48">
        <v>9422.4003909999992</v>
      </c>
      <c r="G2358" s="48">
        <v>171100</v>
      </c>
      <c r="H2358" s="48">
        <f t="shared" si="144"/>
        <v>9428.1168623333324</v>
      </c>
      <c r="I2358" s="48">
        <v>0</v>
      </c>
      <c r="J2358" s="48">
        <v>-1</v>
      </c>
      <c r="K2358" s="48">
        <v>0</v>
      </c>
      <c r="L2358" s="48">
        <v>0</v>
      </c>
      <c r="M2358">
        <v>9337.7750001999993</v>
      </c>
      <c r="N2358">
        <v>9260.6075196499987</v>
      </c>
      <c r="O2358" s="48">
        <v>1</v>
      </c>
      <c r="P2358" s="61">
        <f t="shared" si="145"/>
        <v>0.55119934088264178</v>
      </c>
      <c r="Q2358" s="62">
        <f t="shared" si="146"/>
        <v>0.63441380247198265</v>
      </c>
      <c r="R2358" s="62">
        <f t="shared" si="147"/>
        <v>1</v>
      </c>
    </row>
    <row r="2359" spans="1:18" x14ac:dyDescent="0.3">
      <c r="A2359" s="60">
        <v>42867</v>
      </c>
      <c r="B2359" s="48">
        <v>1</v>
      </c>
      <c r="C2359" s="48">
        <v>9436.6503909999992</v>
      </c>
      <c r="D2359" s="48">
        <v>9437.75</v>
      </c>
      <c r="E2359" s="48">
        <v>9372.5498050000006</v>
      </c>
      <c r="F2359" s="48">
        <v>9400.9003909999992</v>
      </c>
      <c r="G2359" s="48">
        <v>154300</v>
      </c>
      <c r="H2359" s="48">
        <f t="shared" si="144"/>
        <v>9403.7333986666672</v>
      </c>
      <c r="I2359" s="48">
        <v>0</v>
      </c>
      <c r="J2359" s="48">
        <v>-1</v>
      </c>
      <c r="K2359" s="48">
        <v>1</v>
      </c>
      <c r="L2359" s="48">
        <v>1</v>
      </c>
      <c r="M2359">
        <v>9343.6500002000012</v>
      </c>
      <c r="N2359">
        <v>9270.4800294499983</v>
      </c>
      <c r="O2359" s="48">
        <v>1</v>
      </c>
      <c r="P2359" s="61">
        <f t="shared" si="145"/>
        <v>0.53277300690566243</v>
      </c>
      <c r="Q2359" s="62">
        <f t="shared" si="146"/>
        <v>0.63012963924829013</v>
      </c>
      <c r="R2359" s="62">
        <f t="shared" si="147"/>
        <v>1</v>
      </c>
    </row>
    <row r="2360" spans="1:18" x14ac:dyDescent="0.3">
      <c r="A2360" s="60">
        <v>42870</v>
      </c>
      <c r="B2360" s="48">
        <v>1</v>
      </c>
      <c r="C2360" s="48">
        <v>9433.5498050000006</v>
      </c>
      <c r="D2360" s="48">
        <v>9449.25</v>
      </c>
      <c r="E2360" s="48">
        <v>9423.0996090000008</v>
      </c>
      <c r="F2360" s="48">
        <v>9445.4003909999992</v>
      </c>
      <c r="G2360" s="48">
        <v>140800</v>
      </c>
      <c r="H2360" s="48">
        <f t="shared" si="144"/>
        <v>9439.25</v>
      </c>
      <c r="I2360" s="48">
        <v>1</v>
      </c>
      <c r="J2360" s="48">
        <v>-1</v>
      </c>
      <c r="K2360" s="48">
        <v>0</v>
      </c>
      <c r="L2360" s="48">
        <v>1</v>
      </c>
      <c r="M2360">
        <v>9357.7850588000019</v>
      </c>
      <c r="N2360">
        <v>9285.210058749999</v>
      </c>
      <c r="O2360" s="48">
        <v>1</v>
      </c>
      <c r="P2360" s="61">
        <f t="shared" si="145"/>
        <v>0.65495436815774022</v>
      </c>
      <c r="Q2360" s="62">
        <f t="shared" si="146"/>
        <v>0.65812604813314335</v>
      </c>
      <c r="R2360" s="62">
        <f t="shared" si="147"/>
        <v>1</v>
      </c>
    </row>
    <row r="2361" spans="1:18" x14ac:dyDescent="0.3">
      <c r="A2361" s="60">
        <v>42871</v>
      </c>
      <c r="B2361" s="48">
        <v>1</v>
      </c>
      <c r="C2361" s="48">
        <v>9461</v>
      </c>
      <c r="D2361" s="48">
        <v>9517.2001949999994</v>
      </c>
      <c r="E2361" s="48">
        <v>9456.3496090000008</v>
      </c>
      <c r="F2361" s="48">
        <v>9512.25</v>
      </c>
      <c r="G2361" s="48">
        <v>166500</v>
      </c>
      <c r="H2361" s="48">
        <f t="shared" si="144"/>
        <v>9495.2666013333346</v>
      </c>
      <c r="I2361" s="48">
        <v>1</v>
      </c>
      <c r="J2361" s="48">
        <v>-1</v>
      </c>
      <c r="K2361" s="48">
        <v>0</v>
      </c>
      <c r="L2361" s="48">
        <v>0</v>
      </c>
      <c r="M2361">
        <v>9377.6300783000006</v>
      </c>
      <c r="N2361">
        <v>9303.8575684999996</v>
      </c>
      <c r="O2361" s="48">
        <v>1</v>
      </c>
      <c r="P2361" s="61">
        <f t="shared" si="145"/>
        <v>0.73943317009979825</v>
      </c>
      <c r="Q2361" s="62">
        <f t="shared" si="146"/>
        <v>0.67687189371253498</v>
      </c>
      <c r="R2361" s="62">
        <f t="shared" si="147"/>
        <v>1</v>
      </c>
    </row>
    <row r="2362" spans="1:18" x14ac:dyDescent="0.3">
      <c r="A2362" s="60">
        <v>42872</v>
      </c>
      <c r="B2362" s="48">
        <v>1</v>
      </c>
      <c r="C2362" s="48">
        <v>9517.5996090000008</v>
      </c>
      <c r="D2362" s="48">
        <v>9532.5996090000008</v>
      </c>
      <c r="E2362" s="48">
        <v>9486.0996090000008</v>
      </c>
      <c r="F2362" s="48">
        <v>9525.75</v>
      </c>
      <c r="G2362" s="48">
        <v>205500</v>
      </c>
      <c r="H2362" s="48">
        <f t="shared" si="144"/>
        <v>9514.8164059999999</v>
      </c>
      <c r="I2362" s="48">
        <v>1</v>
      </c>
      <c r="J2362" s="48">
        <v>-1</v>
      </c>
      <c r="K2362" s="48">
        <v>0</v>
      </c>
      <c r="L2362" s="48">
        <v>0</v>
      </c>
      <c r="M2362">
        <v>9399.0100588000023</v>
      </c>
      <c r="N2362">
        <v>9324.8875489500006</v>
      </c>
      <c r="O2362" s="48">
        <v>1</v>
      </c>
      <c r="P2362" s="61">
        <f t="shared" si="145"/>
        <v>0.62667794796966303</v>
      </c>
      <c r="Q2362" s="62">
        <f t="shared" si="146"/>
        <v>0.65173581589340557</v>
      </c>
      <c r="R2362" s="62">
        <f t="shared" si="147"/>
        <v>1</v>
      </c>
    </row>
    <row r="2363" spans="1:18" x14ac:dyDescent="0.3">
      <c r="A2363" s="60">
        <v>42873</v>
      </c>
      <c r="B2363" s="48">
        <v>1</v>
      </c>
      <c r="C2363" s="48">
        <v>9453.2001949999994</v>
      </c>
      <c r="D2363" s="48">
        <v>9489.0996090000008</v>
      </c>
      <c r="E2363" s="48">
        <v>9418.0996090000008</v>
      </c>
      <c r="F2363" s="48">
        <v>9429.4501949999994</v>
      </c>
      <c r="G2363" s="48">
        <v>193300</v>
      </c>
      <c r="H2363" s="48">
        <f t="shared" si="144"/>
        <v>9445.5498043333337</v>
      </c>
      <c r="I2363" s="48">
        <v>0</v>
      </c>
      <c r="J2363" s="48">
        <v>-1</v>
      </c>
      <c r="K2363" s="48">
        <v>1</v>
      </c>
      <c r="L2363" s="48">
        <v>1</v>
      </c>
      <c r="M2363">
        <v>9405.9650392000003</v>
      </c>
      <c r="N2363">
        <v>9341.1850587000008</v>
      </c>
      <c r="O2363" s="48">
        <v>1</v>
      </c>
      <c r="P2363" s="61">
        <f t="shared" si="145"/>
        <v>0.54248080690320966</v>
      </c>
      <c r="Q2363" s="62">
        <f t="shared" si="146"/>
        <v>0.63238932770284528</v>
      </c>
      <c r="R2363" s="62">
        <f t="shared" si="147"/>
        <v>1</v>
      </c>
    </row>
    <row r="2364" spans="1:18" x14ac:dyDescent="0.3">
      <c r="A2364" s="60">
        <v>42874</v>
      </c>
      <c r="B2364" s="48">
        <v>0</v>
      </c>
      <c r="C2364" s="48">
        <v>9469.9003909999992</v>
      </c>
      <c r="D2364" s="48">
        <v>9505.75</v>
      </c>
      <c r="E2364" s="48">
        <v>9390.75</v>
      </c>
      <c r="F2364" s="48">
        <v>9427.9003909999992</v>
      </c>
      <c r="G2364" s="48">
        <v>252100</v>
      </c>
      <c r="H2364" s="48">
        <f t="shared" si="144"/>
        <v>9441.4667969999991</v>
      </c>
      <c r="I2364" s="48">
        <v>0</v>
      </c>
      <c r="J2364" s="48">
        <v>-1</v>
      </c>
      <c r="K2364" s="48">
        <v>1</v>
      </c>
      <c r="L2364" s="48">
        <v>0</v>
      </c>
      <c r="M2364">
        <v>9420.2250978000011</v>
      </c>
      <c r="N2364">
        <v>9355.7600587000015</v>
      </c>
      <c r="O2364" s="48">
        <v>1</v>
      </c>
      <c r="P2364" s="61">
        <f t="shared" si="145"/>
        <v>0.47874800164507447</v>
      </c>
      <c r="Q2364" s="62">
        <f t="shared" si="146"/>
        <v>0.61745219003808705</v>
      </c>
      <c r="R2364" s="62">
        <f t="shared" si="147"/>
        <v>1</v>
      </c>
    </row>
    <row r="2365" spans="1:18" x14ac:dyDescent="0.3">
      <c r="A2365" s="60">
        <v>42877</v>
      </c>
      <c r="B2365" s="48">
        <v>0</v>
      </c>
      <c r="C2365" s="48">
        <v>9480.25</v>
      </c>
      <c r="D2365" s="48">
        <v>9498.6503909999992</v>
      </c>
      <c r="E2365" s="48">
        <v>9427.9003909999992</v>
      </c>
      <c r="F2365" s="48">
        <v>9438.25</v>
      </c>
      <c r="G2365" s="48">
        <v>196800</v>
      </c>
      <c r="H2365" s="48">
        <f t="shared" si="144"/>
        <v>9454.9335940000001</v>
      </c>
      <c r="I2365" s="48">
        <v>0</v>
      </c>
      <c r="J2365" s="48">
        <v>-1</v>
      </c>
      <c r="K2365" s="48">
        <v>0</v>
      </c>
      <c r="L2365" s="48">
        <v>1</v>
      </c>
      <c r="M2365">
        <v>9432.6451172999987</v>
      </c>
      <c r="N2365">
        <v>9371.702539150001</v>
      </c>
      <c r="O2365" s="48">
        <v>1</v>
      </c>
      <c r="P2365" s="61">
        <f t="shared" si="145"/>
        <v>0.49898161025217092</v>
      </c>
      <c r="Q2365" s="62">
        <f t="shared" si="146"/>
        <v>0.62221997600102852</v>
      </c>
      <c r="R2365" s="62">
        <f t="shared" si="147"/>
        <v>1</v>
      </c>
    </row>
    <row r="2366" spans="1:18" x14ac:dyDescent="0.3">
      <c r="A2366" s="60">
        <v>42878</v>
      </c>
      <c r="B2366" s="48">
        <v>0</v>
      </c>
      <c r="C2366" s="48">
        <v>9445.0498050000006</v>
      </c>
      <c r="D2366" s="48">
        <v>9448.0498050000006</v>
      </c>
      <c r="E2366" s="48">
        <v>9370</v>
      </c>
      <c r="F2366" s="48">
        <v>9386.1503909999992</v>
      </c>
      <c r="G2366" s="48">
        <v>224400</v>
      </c>
      <c r="H2366" s="48">
        <f t="shared" si="144"/>
        <v>9401.4000653333333</v>
      </c>
      <c r="I2366" s="48">
        <v>0</v>
      </c>
      <c r="J2366" s="48">
        <v>-1</v>
      </c>
      <c r="K2366" s="48">
        <v>1</v>
      </c>
      <c r="L2366" s="48">
        <v>0</v>
      </c>
      <c r="M2366">
        <v>9439.5751954999996</v>
      </c>
      <c r="N2366">
        <v>9380.1125489500009</v>
      </c>
      <c r="O2366" s="48">
        <v>1</v>
      </c>
      <c r="P2366" s="61">
        <f t="shared" si="145"/>
        <v>0.45109273372981207</v>
      </c>
      <c r="Q2366" s="62">
        <f t="shared" si="146"/>
        <v>0.61089900975174005</v>
      </c>
      <c r="R2366" s="62">
        <f t="shared" si="147"/>
        <v>1</v>
      </c>
    </row>
    <row r="2367" spans="1:18" x14ac:dyDescent="0.3">
      <c r="A2367" s="60">
        <v>42879</v>
      </c>
      <c r="B2367" s="48">
        <v>1</v>
      </c>
      <c r="C2367" s="48">
        <v>9410.9003909999992</v>
      </c>
      <c r="D2367" s="48">
        <v>9431.9003909999992</v>
      </c>
      <c r="E2367" s="48">
        <v>9341.6503909999992</v>
      </c>
      <c r="F2367" s="48">
        <v>9360.5498050000006</v>
      </c>
      <c r="G2367" s="48">
        <v>211800</v>
      </c>
      <c r="H2367" s="48">
        <f t="shared" si="144"/>
        <v>9378.0335290000003</v>
      </c>
      <c r="I2367" s="48">
        <v>0</v>
      </c>
      <c r="J2367" s="48">
        <v>-1</v>
      </c>
      <c r="K2367" s="48">
        <v>1</v>
      </c>
      <c r="L2367" s="48">
        <v>1</v>
      </c>
      <c r="M2367">
        <v>9434.9001955000003</v>
      </c>
      <c r="N2367">
        <v>9382.8100587500012</v>
      </c>
      <c r="O2367" s="48">
        <v>1</v>
      </c>
      <c r="P2367" s="61">
        <f t="shared" si="145"/>
        <v>0.47248958949948772</v>
      </c>
      <c r="Q2367" s="62">
        <f t="shared" si="146"/>
        <v>0.61597283931407398</v>
      </c>
      <c r="R2367" s="62">
        <f t="shared" si="147"/>
        <v>1</v>
      </c>
    </row>
    <row r="2368" spans="1:18" x14ac:dyDescent="0.3">
      <c r="A2368" s="60">
        <v>42880</v>
      </c>
      <c r="B2368" s="48">
        <v>1</v>
      </c>
      <c r="C2368" s="48">
        <v>9384.0498050000006</v>
      </c>
      <c r="D2368" s="48">
        <v>9523.2998050000006</v>
      </c>
      <c r="E2368" s="48">
        <v>9379.2001949999994</v>
      </c>
      <c r="F2368" s="48">
        <v>9509.75</v>
      </c>
      <c r="G2368" s="48">
        <v>289200</v>
      </c>
      <c r="H2368" s="48">
        <f t="shared" si="144"/>
        <v>9470.75</v>
      </c>
      <c r="I2368" s="48">
        <v>1</v>
      </c>
      <c r="J2368" s="48">
        <v>-1</v>
      </c>
      <c r="K2368" s="48">
        <v>0</v>
      </c>
      <c r="L2368" s="48">
        <v>0</v>
      </c>
      <c r="M2368">
        <v>9443.6351563999997</v>
      </c>
      <c r="N2368">
        <v>9390.7050783000013</v>
      </c>
      <c r="O2368" s="48">
        <v>1</v>
      </c>
      <c r="P2368" s="61">
        <f t="shared" si="145"/>
        <v>0.87473523071032888</v>
      </c>
      <c r="Q2368" s="62">
        <f t="shared" si="146"/>
        <v>0.70573004483072022</v>
      </c>
      <c r="R2368" s="62">
        <f t="shared" si="147"/>
        <v>1</v>
      </c>
    </row>
    <row r="2369" spans="1:18" x14ac:dyDescent="0.3">
      <c r="A2369" s="60">
        <v>42881</v>
      </c>
      <c r="B2369" s="48">
        <v>1</v>
      </c>
      <c r="C2369" s="48">
        <v>9507.75</v>
      </c>
      <c r="D2369" s="48">
        <v>9604.9003909999992</v>
      </c>
      <c r="E2369" s="48">
        <v>9495.4003909999992</v>
      </c>
      <c r="F2369" s="48">
        <v>9595.0996090000008</v>
      </c>
      <c r="G2369" s="48">
        <v>218800</v>
      </c>
      <c r="H2369" s="48">
        <f t="shared" si="144"/>
        <v>9565.133463666667</v>
      </c>
      <c r="I2369" s="48">
        <v>1</v>
      </c>
      <c r="J2369" s="48">
        <v>-1</v>
      </c>
      <c r="K2369" s="48">
        <v>0</v>
      </c>
      <c r="L2369" s="48">
        <v>1</v>
      </c>
      <c r="M2369">
        <v>9463.0550782000009</v>
      </c>
      <c r="N2369">
        <v>9403.352539200001</v>
      </c>
      <c r="O2369" s="48">
        <v>1</v>
      </c>
      <c r="P2369" s="61">
        <f t="shared" si="145"/>
        <v>0.80762756779744649</v>
      </c>
      <c r="Q2369" s="62">
        <f t="shared" si="146"/>
        <v>0.69160372309922369</v>
      </c>
      <c r="R2369" s="62">
        <f t="shared" si="147"/>
        <v>1</v>
      </c>
    </row>
    <row r="2370" spans="1:18" x14ac:dyDescent="0.3">
      <c r="A2370" s="60">
        <v>42884</v>
      </c>
      <c r="B2370" s="48">
        <v>1</v>
      </c>
      <c r="C2370" s="48">
        <v>9560.0498050000006</v>
      </c>
      <c r="D2370" s="48">
        <v>9637.75</v>
      </c>
      <c r="E2370" s="48">
        <v>9547.7001949999994</v>
      </c>
      <c r="F2370" s="48">
        <v>9604.9003909999992</v>
      </c>
      <c r="G2370" s="48">
        <v>235000</v>
      </c>
      <c r="H2370" s="48">
        <f t="shared" si="144"/>
        <v>9596.783528666665</v>
      </c>
      <c r="I2370" s="48">
        <v>1</v>
      </c>
      <c r="J2370" s="48">
        <v>-1</v>
      </c>
      <c r="K2370" s="48">
        <v>0</v>
      </c>
      <c r="L2370" s="48">
        <v>0</v>
      </c>
      <c r="M2370">
        <v>9479.0050781999998</v>
      </c>
      <c r="N2370">
        <v>9418.3950685</v>
      </c>
      <c r="O2370" s="48">
        <v>1</v>
      </c>
      <c r="P2370" s="61">
        <f t="shared" si="145"/>
        <v>0.69715054461555959</v>
      </c>
      <c r="Q2370" s="62">
        <f t="shared" si="146"/>
        <v>0.66755570874290404</v>
      </c>
      <c r="R2370" s="62">
        <f t="shared" si="147"/>
        <v>1</v>
      </c>
    </row>
    <row r="2371" spans="1:18" x14ac:dyDescent="0.3">
      <c r="A2371" s="60">
        <v>42885</v>
      </c>
      <c r="B2371" s="48">
        <v>1</v>
      </c>
      <c r="C2371" s="48">
        <v>9590.6503909999992</v>
      </c>
      <c r="D2371" s="48">
        <v>9635.2998050000006</v>
      </c>
      <c r="E2371" s="48">
        <v>9581.2001949999994</v>
      </c>
      <c r="F2371" s="48">
        <v>9624.5498050000006</v>
      </c>
      <c r="G2371" s="48">
        <v>193900</v>
      </c>
      <c r="H2371" s="48">
        <f t="shared" si="144"/>
        <v>9613.6832683333341</v>
      </c>
      <c r="I2371" s="48">
        <v>1</v>
      </c>
      <c r="J2371" s="48">
        <v>-1</v>
      </c>
      <c r="K2371" s="48">
        <v>0</v>
      </c>
      <c r="L2371" s="48">
        <v>1</v>
      </c>
      <c r="M2371">
        <v>9490.2350587000001</v>
      </c>
      <c r="N2371">
        <v>9433.9325685000003</v>
      </c>
      <c r="O2371" s="48">
        <v>1</v>
      </c>
      <c r="P2371" s="61">
        <f t="shared" si="145"/>
        <v>0.68932166018232999</v>
      </c>
      <c r="Q2371" s="62">
        <f t="shared" si="146"/>
        <v>0.66581600969702015</v>
      </c>
      <c r="R2371" s="62">
        <f t="shared" si="147"/>
        <v>1</v>
      </c>
    </row>
    <row r="2372" spans="1:18" x14ac:dyDescent="0.3">
      <c r="A2372" s="60">
        <v>42886</v>
      </c>
      <c r="B2372" s="48">
        <v>0</v>
      </c>
      <c r="C2372" s="48">
        <v>9636.5498050000006</v>
      </c>
      <c r="D2372" s="48">
        <v>9649.5996090000008</v>
      </c>
      <c r="E2372" s="48">
        <v>9609.25</v>
      </c>
      <c r="F2372" s="48">
        <v>9621.25</v>
      </c>
      <c r="G2372" s="48">
        <v>414300</v>
      </c>
      <c r="H2372" s="48">
        <f t="shared" si="144"/>
        <v>9626.6998696666669</v>
      </c>
      <c r="I2372" s="48">
        <v>0</v>
      </c>
      <c r="J2372" s="48">
        <v>-1</v>
      </c>
      <c r="K2372" s="48">
        <v>0</v>
      </c>
      <c r="L2372" s="48">
        <v>0</v>
      </c>
      <c r="M2372">
        <v>9499.7850587000012</v>
      </c>
      <c r="N2372">
        <v>9449.397558749999</v>
      </c>
      <c r="O2372" s="48">
        <v>1</v>
      </c>
      <c r="P2372" s="61">
        <f t="shared" si="145"/>
        <v>0.50227030057263633</v>
      </c>
      <c r="Q2372" s="62">
        <f t="shared" si="146"/>
        <v>0.6229927117449523</v>
      </c>
      <c r="R2372" s="62">
        <f t="shared" si="147"/>
        <v>1</v>
      </c>
    </row>
    <row r="2373" spans="1:18" x14ac:dyDescent="0.3">
      <c r="A2373" s="60">
        <v>42887</v>
      </c>
      <c r="B2373" s="48">
        <v>1</v>
      </c>
      <c r="C2373" s="48">
        <v>9603.5498050000006</v>
      </c>
      <c r="D2373" s="48">
        <v>9634.6503909999992</v>
      </c>
      <c r="E2373" s="48">
        <v>9589.9003909999992</v>
      </c>
      <c r="F2373" s="48">
        <v>9616.0996090000008</v>
      </c>
      <c r="G2373" s="48">
        <v>176100</v>
      </c>
      <c r="H2373" s="48">
        <f t="shared" ref="H2373:H2436" si="148">AVERAGE(D2373,E2373,F2373)</f>
        <v>9613.5501303333331</v>
      </c>
      <c r="I2373" s="48">
        <v>1</v>
      </c>
      <c r="J2373" s="48">
        <v>-1</v>
      </c>
      <c r="K2373" s="48">
        <v>1</v>
      </c>
      <c r="L2373" s="48">
        <v>1</v>
      </c>
      <c r="M2373">
        <v>9518.4500001000015</v>
      </c>
      <c r="N2373">
        <v>9462.2075196499991</v>
      </c>
      <c r="O2373" s="48">
        <v>1</v>
      </c>
      <c r="P2373" s="61">
        <f t="shared" si="145"/>
        <v>0.64282871228364258</v>
      </c>
      <c r="Q2373" s="62">
        <f t="shared" si="146"/>
        <v>0.65539261466546994</v>
      </c>
      <c r="R2373" s="62">
        <f t="shared" si="147"/>
        <v>1</v>
      </c>
    </row>
    <row r="2374" spans="1:18" x14ac:dyDescent="0.3">
      <c r="A2374" s="60">
        <v>42888</v>
      </c>
      <c r="B2374" s="48">
        <v>0</v>
      </c>
      <c r="C2374" s="48">
        <v>9657.1503909999992</v>
      </c>
      <c r="D2374" s="48">
        <v>9673.5</v>
      </c>
      <c r="E2374" s="48">
        <v>9637.4501949999994</v>
      </c>
      <c r="F2374" s="48">
        <v>9653.5</v>
      </c>
      <c r="G2374" s="48">
        <v>162200</v>
      </c>
      <c r="H2374" s="48">
        <f t="shared" si="148"/>
        <v>9654.8167316666659</v>
      </c>
      <c r="I2374" s="48">
        <v>0</v>
      </c>
      <c r="J2374" s="48">
        <v>-1</v>
      </c>
      <c r="K2374" s="48">
        <v>0</v>
      </c>
      <c r="L2374" s="48">
        <v>1</v>
      </c>
      <c r="M2374">
        <v>9541.0099609999997</v>
      </c>
      <c r="N2374">
        <v>9480.6175294000004</v>
      </c>
      <c r="O2374" s="48">
        <v>1</v>
      </c>
      <c r="P2374" s="61">
        <f t="shared" si="145"/>
        <v>0.60899204197983758</v>
      </c>
      <c r="Q2374" s="62">
        <f t="shared" si="146"/>
        <v>0.64771083895738801</v>
      </c>
      <c r="R2374" s="62">
        <f t="shared" si="147"/>
        <v>1</v>
      </c>
    </row>
    <row r="2375" spans="1:18" x14ac:dyDescent="0.3">
      <c r="A2375" s="60">
        <v>42891</v>
      </c>
      <c r="B2375" s="48">
        <v>1</v>
      </c>
      <c r="C2375" s="48">
        <v>9656.2998050000006</v>
      </c>
      <c r="D2375" s="48">
        <v>9687.2001949999994</v>
      </c>
      <c r="E2375" s="48">
        <v>9640.7001949999994</v>
      </c>
      <c r="F2375" s="48">
        <v>9675.0996090000008</v>
      </c>
      <c r="G2375" s="48">
        <v>127700</v>
      </c>
      <c r="H2375" s="48">
        <f t="shared" si="148"/>
        <v>9667.6666663333326</v>
      </c>
      <c r="I2375" s="48">
        <v>1</v>
      </c>
      <c r="J2375" s="48">
        <v>-1</v>
      </c>
      <c r="K2375" s="48">
        <v>0</v>
      </c>
      <c r="L2375" s="48">
        <v>1</v>
      </c>
      <c r="M2375">
        <v>9564.6949218999998</v>
      </c>
      <c r="N2375">
        <v>9498.6700195999983</v>
      </c>
      <c r="O2375" s="48">
        <v>1</v>
      </c>
      <c r="P2375" s="61">
        <f t="shared" si="145"/>
        <v>0.6742176785426881</v>
      </c>
      <c r="Q2375" s="62">
        <f t="shared" si="146"/>
        <v>0.66244692372698155</v>
      </c>
      <c r="R2375" s="62">
        <f t="shared" si="147"/>
        <v>1</v>
      </c>
    </row>
    <row r="2376" spans="1:18" x14ac:dyDescent="0.3">
      <c r="A2376" s="60">
        <v>42892</v>
      </c>
      <c r="B2376" s="48">
        <v>0</v>
      </c>
      <c r="C2376" s="48">
        <v>9704.25</v>
      </c>
      <c r="D2376" s="48">
        <v>9709.2998050000006</v>
      </c>
      <c r="E2376" s="48">
        <v>9630.2001949999994</v>
      </c>
      <c r="F2376" s="48">
        <v>9637.1503909999992</v>
      </c>
      <c r="G2376" s="48">
        <v>145900</v>
      </c>
      <c r="H2376" s="48">
        <f t="shared" si="148"/>
        <v>9658.883463666667</v>
      </c>
      <c r="I2376" s="48">
        <v>0</v>
      </c>
      <c r="J2376" s="48">
        <v>-1</v>
      </c>
      <c r="K2376" s="48">
        <v>1</v>
      </c>
      <c r="L2376" s="48">
        <v>0</v>
      </c>
      <c r="M2376">
        <v>9589.7949219000002</v>
      </c>
      <c r="N2376">
        <v>9514.685058699999</v>
      </c>
      <c r="O2376" s="48">
        <v>1</v>
      </c>
      <c r="P2376" s="61">
        <f t="shared" si="145"/>
        <v>0.45417778746130455</v>
      </c>
      <c r="Q2376" s="62">
        <f t="shared" si="146"/>
        <v>0.61163207998621694</v>
      </c>
      <c r="R2376" s="62">
        <f t="shared" si="147"/>
        <v>1</v>
      </c>
    </row>
    <row r="2377" spans="1:18" x14ac:dyDescent="0.3">
      <c r="A2377" s="60">
        <v>42893</v>
      </c>
      <c r="B2377" s="48">
        <v>0</v>
      </c>
      <c r="C2377" s="48">
        <v>9663.9501949999994</v>
      </c>
      <c r="D2377" s="48">
        <v>9678.5498050000006</v>
      </c>
      <c r="E2377" s="48">
        <v>9630.5498050000006</v>
      </c>
      <c r="F2377" s="48">
        <v>9663.9003909999992</v>
      </c>
      <c r="G2377" s="48">
        <v>160700</v>
      </c>
      <c r="H2377" s="48">
        <f t="shared" si="148"/>
        <v>9657.6666669999995</v>
      </c>
      <c r="I2377" s="48">
        <v>0</v>
      </c>
      <c r="J2377" s="48">
        <v>-1</v>
      </c>
      <c r="K2377" s="48">
        <v>1</v>
      </c>
      <c r="L2377" s="48">
        <v>0</v>
      </c>
      <c r="M2377">
        <v>9620.1299804999999</v>
      </c>
      <c r="N2377">
        <v>9527.5150880000001</v>
      </c>
      <c r="O2377" s="48">
        <v>1</v>
      </c>
      <c r="P2377" s="61">
        <f t="shared" si="145"/>
        <v>0.61976588535707755</v>
      </c>
      <c r="Q2377" s="62">
        <f t="shared" si="146"/>
        <v>0.65016530098098335</v>
      </c>
      <c r="R2377" s="62">
        <f t="shared" si="147"/>
        <v>1</v>
      </c>
    </row>
    <row r="2378" spans="1:18" x14ac:dyDescent="0.3">
      <c r="A2378" s="60">
        <v>42894</v>
      </c>
      <c r="B2378" s="48">
        <v>0</v>
      </c>
      <c r="C2378" s="48">
        <v>9682.4003909999992</v>
      </c>
      <c r="D2378" s="48">
        <v>9688.7001949999994</v>
      </c>
      <c r="E2378" s="48">
        <v>9641.5</v>
      </c>
      <c r="F2378" s="48">
        <v>9647.25</v>
      </c>
      <c r="G2378" s="48">
        <v>155400</v>
      </c>
      <c r="H2378" s="48">
        <f t="shared" si="148"/>
        <v>9659.1500649999998</v>
      </c>
      <c r="I2378" s="48">
        <v>0</v>
      </c>
      <c r="J2378" s="48">
        <v>-1</v>
      </c>
      <c r="K2378" s="48">
        <v>0</v>
      </c>
      <c r="L2378" s="48">
        <v>1</v>
      </c>
      <c r="M2378">
        <v>9633.8799804999999</v>
      </c>
      <c r="N2378">
        <v>9538.7575684500007</v>
      </c>
      <c r="O2378" s="48">
        <v>1</v>
      </c>
      <c r="P2378" s="61">
        <f t="shared" si="145"/>
        <v>0.53259569911496785</v>
      </c>
      <c r="Q2378" s="62">
        <f t="shared" si="146"/>
        <v>0.63008831382823871</v>
      </c>
      <c r="R2378" s="62">
        <f t="shared" si="147"/>
        <v>1</v>
      </c>
    </row>
    <row r="2379" spans="1:18" x14ac:dyDescent="0.3">
      <c r="A2379" s="60">
        <v>42895</v>
      </c>
      <c r="B2379" s="48">
        <v>1</v>
      </c>
      <c r="C2379" s="48">
        <v>9638.5498050000006</v>
      </c>
      <c r="D2379" s="48">
        <v>9676.25</v>
      </c>
      <c r="E2379" s="48">
        <v>9608.1503909999992</v>
      </c>
      <c r="F2379" s="48">
        <v>9668.25</v>
      </c>
      <c r="G2379" s="48">
        <v>159000</v>
      </c>
      <c r="H2379" s="48">
        <f t="shared" si="148"/>
        <v>9650.883463666667</v>
      </c>
      <c r="I2379" s="48">
        <v>1</v>
      </c>
      <c r="J2379" s="48">
        <v>-1</v>
      </c>
      <c r="K2379" s="48">
        <v>1</v>
      </c>
      <c r="L2379" s="48">
        <v>0</v>
      </c>
      <c r="M2379">
        <v>9641.1950195999998</v>
      </c>
      <c r="N2379">
        <v>9552.1250489000013</v>
      </c>
      <c r="O2379" s="48">
        <v>1</v>
      </c>
      <c r="P2379" s="61">
        <f t="shared" si="145"/>
        <v>0.69176465805269638</v>
      </c>
      <c r="Q2379" s="62">
        <f t="shared" si="146"/>
        <v>0.66635936868405066</v>
      </c>
      <c r="R2379" s="62">
        <f t="shared" si="147"/>
        <v>1</v>
      </c>
    </row>
    <row r="2380" spans="1:18" x14ac:dyDescent="0.3">
      <c r="A2380" s="60">
        <v>42898</v>
      </c>
      <c r="B2380" s="48">
        <v>1</v>
      </c>
      <c r="C2380" s="48">
        <v>9646.7001949999994</v>
      </c>
      <c r="D2380" s="48">
        <v>9647.0498050000006</v>
      </c>
      <c r="E2380" s="48">
        <v>9598.5</v>
      </c>
      <c r="F2380" s="48">
        <v>9616.4003909999992</v>
      </c>
      <c r="G2380" s="48">
        <v>141400</v>
      </c>
      <c r="H2380" s="48">
        <f t="shared" si="148"/>
        <v>9620.6500653333333</v>
      </c>
      <c r="I2380" s="48">
        <v>0</v>
      </c>
      <c r="J2380" s="48">
        <v>-1</v>
      </c>
      <c r="K2380" s="48">
        <v>1</v>
      </c>
      <c r="L2380" s="48">
        <v>1</v>
      </c>
      <c r="M2380">
        <v>9642.3450196000013</v>
      </c>
      <c r="N2380">
        <v>9560.6750489000005</v>
      </c>
      <c r="O2380" s="48">
        <v>1</v>
      </c>
      <c r="P2380" s="61">
        <f t="shared" si="145"/>
        <v>0.55110279274082286</v>
      </c>
      <c r="Q2380" s="62">
        <f t="shared" si="146"/>
        <v>0.63439140948800754</v>
      </c>
      <c r="R2380" s="62">
        <f t="shared" si="147"/>
        <v>1</v>
      </c>
    </row>
    <row r="2381" spans="1:18" x14ac:dyDescent="0.3">
      <c r="A2381" s="60">
        <v>42899</v>
      </c>
      <c r="B2381" s="48">
        <v>1</v>
      </c>
      <c r="C2381" s="48">
        <v>9615.5498050000006</v>
      </c>
      <c r="D2381" s="48">
        <v>9654.1503909999992</v>
      </c>
      <c r="E2381" s="48">
        <v>9595.4003909999992</v>
      </c>
      <c r="F2381" s="48">
        <v>9606.9003909999992</v>
      </c>
      <c r="G2381" s="48">
        <v>129700</v>
      </c>
      <c r="H2381" s="48">
        <f t="shared" si="148"/>
        <v>9618.8170576666653</v>
      </c>
      <c r="I2381" s="48">
        <v>0</v>
      </c>
      <c r="J2381" s="48">
        <v>-1</v>
      </c>
      <c r="K2381" s="48">
        <v>1</v>
      </c>
      <c r="L2381" s="48">
        <v>1</v>
      </c>
      <c r="M2381">
        <v>9640.5800782000006</v>
      </c>
      <c r="N2381">
        <v>9565.4075684500021</v>
      </c>
      <c r="O2381" s="48">
        <v>1</v>
      </c>
      <c r="P2381" s="61">
        <f t="shared" si="145"/>
        <v>0.60051277403057024</v>
      </c>
      <c r="Q2381" s="62">
        <f t="shared" si="146"/>
        <v>0.64577361207890505</v>
      </c>
      <c r="R2381" s="62">
        <f t="shared" si="147"/>
        <v>1</v>
      </c>
    </row>
    <row r="2382" spans="1:18" x14ac:dyDescent="0.3">
      <c r="A2382" s="60">
        <v>42900</v>
      </c>
      <c r="B2382" s="48">
        <v>0</v>
      </c>
      <c r="C2382" s="48">
        <v>9621.5498050000006</v>
      </c>
      <c r="D2382" s="48">
        <v>9627.4003909999992</v>
      </c>
      <c r="E2382" s="48">
        <v>9580.4501949999994</v>
      </c>
      <c r="F2382" s="48">
        <v>9618.1503909999992</v>
      </c>
      <c r="G2382" s="48">
        <v>181800</v>
      </c>
      <c r="H2382" s="48">
        <f t="shared" si="148"/>
        <v>9608.6669923333338</v>
      </c>
      <c r="I2382" s="48">
        <v>0</v>
      </c>
      <c r="J2382" s="48">
        <v>-1</v>
      </c>
      <c r="K2382" s="48">
        <v>1</v>
      </c>
      <c r="L2382" s="48">
        <v>0</v>
      </c>
      <c r="M2382">
        <v>9640.2701173000005</v>
      </c>
      <c r="N2382">
        <v>9570.0275880000008</v>
      </c>
      <c r="O2382" s="48">
        <v>1</v>
      </c>
      <c r="P2382" s="61">
        <f t="shared" si="145"/>
        <v>0.60686137821357333</v>
      </c>
      <c r="Q2382" s="62">
        <f t="shared" si="146"/>
        <v>0.64722450801091636</v>
      </c>
      <c r="R2382" s="62">
        <f t="shared" si="147"/>
        <v>1</v>
      </c>
    </row>
    <row r="2383" spans="1:18" x14ac:dyDescent="0.3">
      <c r="A2383" s="60">
        <v>42901</v>
      </c>
      <c r="B2383" s="48">
        <v>1</v>
      </c>
      <c r="C2383" s="48">
        <v>9617.9003909999992</v>
      </c>
      <c r="D2383" s="48">
        <v>9621.4003909999992</v>
      </c>
      <c r="E2383" s="48">
        <v>9560.7998050000006</v>
      </c>
      <c r="F2383" s="48">
        <v>9578.0498050000006</v>
      </c>
      <c r="G2383" s="48">
        <v>171100</v>
      </c>
      <c r="H2383" s="48">
        <f t="shared" si="148"/>
        <v>9586.7500003333334</v>
      </c>
      <c r="I2383" s="48">
        <v>0</v>
      </c>
      <c r="J2383" s="48">
        <v>-1</v>
      </c>
      <c r="K2383" s="48">
        <v>1</v>
      </c>
      <c r="L2383" s="48">
        <v>1</v>
      </c>
      <c r="M2383">
        <v>9636.4651369000021</v>
      </c>
      <c r="N2383">
        <v>9577.4575685</v>
      </c>
      <c r="O2383" s="48">
        <v>1</v>
      </c>
      <c r="P2383" s="61">
        <f t="shared" si="145"/>
        <v>0.51666119289523327</v>
      </c>
      <c r="Q2383" s="62">
        <f t="shared" si="146"/>
        <v>0.62636671069434424</v>
      </c>
      <c r="R2383" s="62">
        <f t="shared" si="147"/>
        <v>1</v>
      </c>
    </row>
    <row r="2384" spans="1:18" x14ac:dyDescent="0.3">
      <c r="A2384" s="60">
        <v>42902</v>
      </c>
      <c r="B2384" s="48">
        <v>0</v>
      </c>
      <c r="C2384" s="48">
        <v>9595.4501949999994</v>
      </c>
      <c r="D2384" s="48">
        <v>9615.8496090000008</v>
      </c>
      <c r="E2384" s="48">
        <v>9565.5</v>
      </c>
      <c r="F2384" s="48">
        <v>9588.0498050000006</v>
      </c>
      <c r="G2384" s="48">
        <v>213200</v>
      </c>
      <c r="H2384" s="48">
        <f t="shared" si="148"/>
        <v>9589.7998046666671</v>
      </c>
      <c r="I2384" s="48">
        <v>0</v>
      </c>
      <c r="J2384" s="48">
        <v>-1</v>
      </c>
      <c r="K2384" s="48">
        <v>0</v>
      </c>
      <c r="L2384" s="48">
        <v>0</v>
      </c>
      <c r="M2384">
        <v>9629.9201174000009</v>
      </c>
      <c r="N2384">
        <v>9585.4650392000003</v>
      </c>
      <c r="O2384" s="48">
        <v>1</v>
      </c>
      <c r="P2384" s="61">
        <f t="shared" si="145"/>
        <v>0.58280032945456373</v>
      </c>
      <c r="Q2384" s="62">
        <f t="shared" si="146"/>
        <v>0.64171150724209303</v>
      </c>
      <c r="R2384" s="62">
        <f t="shared" si="147"/>
        <v>1</v>
      </c>
    </row>
    <row r="2385" spans="1:18" x14ac:dyDescent="0.3">
      <c r="A2385" s="60">
        <v>42905</v>
      </c>
      <c r="B2385" s="48">
        <v>1</v>
      </c>
      <c r="C2385" s="48">
        <v>9626.4003909999992</v>
      </c>
      <c r="D2385" s="48">
        <v>9673.2998050000006</v>
      </c>
      <c r="E2385" s="48">
        <v>9614.9003909999992</v>
      </c>
      <c r="F2385" s="48">
        <v>9657.5498050000006</v>
      </c>
      <c r="G2385" s="48">
        <v>141700</v>
      </c>
      <c r="H2385" s="48">
        <f t="shared" si="148"/>
        <v>9648.5833336666674</v>
      </c>
      <c r="I2385" s="48">
        <v>1</v>
      </c>
      <c r="J2385" s="48">
        <v>-1</v>
      </c>
      <c r="K2385" s="48">
        <v>0</v>
      </c>
      <c r="L2385" s="48">
        <v>1</v>
      </c>
      <c r="M2385">
        <v>9628.165137</v>
      </c>
      <c r="N2385">
        <v>9596.430029449999</v>
      </c>
      <c r="O2385" s="48">
        <v>1</v>
      </c>
      <c r="P2385" s="61">
        <f t="shared" si="145"/>
        <v>0.69786836664836904</v>
      </c>
      <c r="Q2385" s="62">
        <f t="shared" si="146"/>
        <v>0.66771499229347087</v>
      </c>
      <c r="R2385" s="62">
        <f t="shared" si="147"/>
        <v>1</v>
      </c>
    </row>
    <row r="2386" spans="1:18" x14ac:dyDescent="0.3">
      <c r="A2386" s="60">
        <v>42906</v>
      </c>
      <c r="B2386" s="48">
        <v>0</v>
      </c>
      <c r="C2386" s="48">
        <v>9670.5</v>
      </c>
      <c r="D2386" s="48">
        <v>9676.5</v>
      </c>
      <c r="E2386" s="48">
        <v>9643.75</v>
      </c>
      <c r="F2386" s="48">
        <v>9653.5</v>
      </c>
      <c r="G2386" s="48">
        <v>159500</v>
      </c>
      <c r="H2386" s="48">
        <f t="shared" si="148"/>
        <v>9657.9166666666661</v>
      </c>
      <c r="I2386" s="48">
        <v>0</v>
      </c>
      <c r="J2386" s="48">
        <v>-1</v>
      </c>
      <c r="K2386" s="48">
        <v>0</v>
      </c>
      <c r="L2386" s="48">
        <v>0</v>
      </c>
      <c r="M2386">
        <v>9629.8000979000008</v>
      </c>
      <c r="N2386">
        <v>9609.7975098999996</v>
      </c>
      <c r="O2386" s="48">
        <v>1</v>
      </c>
      <c r="P2386" s="61">
        <f t="shared" si="145"/>
        <v>0.57796694075804211</v>
      </c>
      <c r="Q2386" s="62">
        <f t="shared" si="146"/>
        <v>0.64059946538640367</v>
      </c>
      <c r="R2386" s="62">
        <f t="shared" si="147"/>
        <v>1</v>
      </c>
    </row>
    <row r="2387" spans="1:18" x14ac:dyDescent="0.3">
      <c r="A2387" s="60">
        <v>42907</v>
      </c>
      <c r="B2387" s="48">
        <v>1</v>
      </c>
      <c r="C2387" s="48">
        <v>9648.0996090000008</v>
      </c>
      <c r="D2387" s="48">
        <v>9650.4501949999994</v>
      </c>
      <c r="E2387" s="48">
        <v>9608.5996090000008</v>
      </c>
      <c r="F2387" s="48">
        <v>9633.5996090000008</v>
      </c>
      <c r="G2387" s="48">
        <v>144000</v>
      </c>
      <c r="H2387" s="48">
        <f t="shared" si="148"/>
        <v>9630.8831376666676</v>
      </c>
      <c r="I2387" s="48">
        <v>0</v>
      </c>
      <c r="J2387" s="48">
        <v>-1</v>
      </c>
      <c r="K2387" s="48">
        <v>1</v>
      </c>
      <c r="L2387" s="48">
        <v>1</v>
      </c>
      <c r="M2387">
        <v>9626.7700196999995</v>
      </c>
      <c r="N2387">
        <v>9623.4500000999979</v>
      </c>
      <c r="O2387" s="48">
        <v>1</v>
      </c>
      <c r="P2387" s="61">
        <f t="shared" si="145"/>
        <v>0.59052170572380669</v>
      </c>
      <c r="Q2387" s="62">
        <f t="shared" si="146"/>
        <v>0.64348484025764829</v>
      </c>
      <c r="R2387" s="62">
        <f t="shared" si="147"/>
        <v>1</v>
      </c>
    </row>
    <row r="2388" spans="1:18" x14ac:dyDescent="0.3">
      <c r="A2388" s="60">
        <v>42908</v>
      </c>
      <c r="B2388" s="48">
        <v>0</v>
      </c>
      <c r="C2388" s="48">
        <v>9642.6503909999992</v>
      </c>
      <c r="D2388" s="48">
        <v>9698.8496090000008</v>
      </c>
      <c r="E2388" s="48">
        <v>9617.75</v>
      </c>
      <c r="F2388" s="48">
        <v>9630</v>
      </c>
      <c r="G2388" s="48">
        <v>198800</v>
      </c>
      <c r="H2388" s="48">
        <f t="shared" si="148"/>
        <v>9648.866536333333</v>
      </c>
      <c r="I2388" s="48">
        <v>0</v>
      </c>
      <c r="J2388" s="48">
        <v>-1</v>
      </c>
      <c r="K2388" s="48">
        <v>0</v>
      </c>
      <c r="L2388" s="48">
        <v>0</v>
      </c>
      <c r="M2388">
        <v>9625.0450196999991</v>
      </c>
      <c r="N2388">
        <v>9629.4625000999986</v>
      </c>
      <c r="O2388" s="48">
        <v>0</v>
      </c>
      <c r="P2388" s="61">
        <f t="shared" si="145"/>
        <v>0.56488847630844297</v>
      </c>
      <c r="Q2388" s="62">
        <f t="shared" si="146"/>
        <v>0.63758288313196687</v>
      </c>
      <c r="R2388" s="62">
        <f t="shared" si="147"/>
        <v>1</v>
      </c>
    </row>
    <row r="2389" spans="1:18" x14ac:dyDescent="0.3">
      <c r="A2389" s="60">
        <v>42909</v>
      </c>
      <c r="B2389" s="48">
        <v>0</v>
      </c>
      <c r="C2389" s="48">
        <v>9643.25</v>
      </c>
      <c r="D2389" s="48">
        <v>9647.6503909999992</v>
      </c>
      <c r="E2389" s="48">
        <v>9565.2998050000006</v>
      </c>
      <c r="F2389" s="48">
        <v>9574.9501949999994</v>
      </c>
      <c r="G2389" s="48">
        <v>175200</v>
      </c>
      <c r="H2389" s="48">
        <f t="shared" si="148"/>
        <v>9595.9667969999991</v>
      </c>
      <c r="I2389" s="48">
        <v>0</v>
      </c>
      <c r="J2389" s="48">
        <v>-1</v>
      </c>
      <c r="K2389" s="48">
        <v>1</v>
      </c>
      <c r="L2389" s="48">
        <v>1</v>
      </c>
      <c r="M2389">
        <v>9615.7150392000003</v>
      </c>
      <c r="N2389">
        <v>9628.4550294000001</v>
      </c>
      <c r="O2389" s="48">
        <v>0</v>
      </c>
      <c r="P2389" s="61">
        <f t="shared" si="145"/>
        <v>0.44217543281957961</v>
      </c>
      <c r="Q2389" s="62">
        <f t="shared" si="146"/>
        <v>0.60877727058500131</v>
      </c>
      <c r="R2389" s="62">
        <f t="shared" si="147"/>
        <v>1</v>
      </c>
    </row>
    <row r="2390" spans="1:18" x14ac:dyDescent="0.3">
      <c r="A2390" s="60">
        <v>42913</v>
      </c>
      <c r="B2390" s="48">
        <v>0</v>
      </c>
      <c r="C2390" s="48">
        <v>9594.0498050000006</v>
      </c>
      <c r="D2390" s="48">
        <v>9615.4003909999992</v>
      </c>
      <c r="E2390" s="48">
        <v>9473.4501949999994</v>
      </c>
      <c r="F2390" s="48">
        <v>9511.4003909999992</v>
      </c>
      <c r="G2390" s="48">
        <v>203300</v>
      </c>
      <c r="H2390" s="48">
        <f t="shared" si="148"/>
        <v>9533.4169923333338</v>
      </c>
      <c r="I2390" s="48">
        <v>0</v>
      </c>
      <c r="J2390" s="48">
        <v>-1</v>
      </c>
      <c r="K2390" s="48">
        <v>1</v>
      </c>
      <c r="L2390" s="48">
        <v>0</v>
      </c>
      <c r="M2390">
        <v>9605.2150392000003</v>
      </c>
      <c r="N2390">
        <v>9623.7800294000008</v>
      </c>
      <c r="O2390" s="48">
        <v>0</v>
      </c>
      <c r="P2390" s="61">
        <f t="shared" si="145"/>
        <v>0.39364562323965069</v>
      </c>
      <c r="Q2390" s="62">
        <f t="shared" si="146"/>
        <v>0.59715999996011637</v>
      </c>
      <c r="R2390" s="62">
        <f t="shared" si="147"/>
        <v>1</v>
      </c>
    </row>
    <row r="2391" spans="1:18" x14ac:dyDescent="0.3">
      <c r="A2391" s="60">
        <v>42914</v>
      </c>
      <c r="B2391" s="48">
        <v>0</v>
      </c>
      <c r="C2391" s="48">
        <v>9520.2001949999994</v>
      </c>
      <c r="D2391" s="48">
        <v>9522.5</v>
      </c>
      <c r="E2391" s="48">
        <v>9474.3496090000008</v>
      </c>
      <c r="F2391" s="48">
        <v>9491.25</v>
      </c>
      <c r="G2391" s="48">
        <v>172400</v>
      </c>
      <c r="H2391" s="48">
        <f t="shared" si="148"/>
        <v>9496.0332030000009</v>
      </c>
      <c r="I2391" s="48">
        <v>0</v>
      </c>
      <c r="J2391" s="48">
        <v>-1</v>
      </c>
      <c r="K2391" s="48">
        <v>1</v>
      </c>
      <c r="L2391" s="48">
        <v>1</v>
      </c>
      <c r="M2391">
        <v>9593.6500001000004</v>
      </c>
      <c r="N2391">
        <v>9617.1150391500014</v>
      </c>
      <c r="O2391" s="48">
        <v>0</v>
      </c>
      <c r="P2391" s="61">
        <f t="shared" si="145"/>
        <v>0.54413600116391658</v>
      </c>
      <c r="Q2391" s="62">
        <f t="shared" si="146"/>
        <v>0.63277403139933674</v>
      </c>
      <c r="R2391" s="62">
        <f t="shared" si="147"/>
        <v>1</v>
      </c>
    </row>
    <row r="2392" spans="1:18" x14ac:dyDescent="0.3">
      <c r="A2392" s="60">
        <v>42915</v>
      </c>
      <c r="B2392" s="48">
        <v>0</v>
      </c>
      <c r="C2392" s="48">
        <v>9522.9501949999994</v>
      </c>
      <c r="D2392" s="48">
        <v>9575.7998050000006</v>
      </c>
      <c r="E2392" s="48">
        <v>9493.7998050000006</v>
      </c>
      <c r="F2392" s="48">
        <v>9504.0996090000008</v>
      </c>
      <c r="G2392" s="48">
        <v>259300</v>
      </c>
      <c r="H2392" s="48">
        <f t="shared" si="148"/>
        <v>9524.5664063333334</v>
      </c>
      <c r="I2392" s="48">
        <v>0</v>
      </c>
      <c r="J2392" s="48">
        <v>-1</v>
      </c>
      <c r="K2392" s="48">
        <v>0</v>
      </c>
      <c r="L2392" s="48">
        <v>0</v>
      </c>
      <c r="M2392">
        <v>9582.2449219000009</v>
      </c>
      <c r="N2392">
        <v>9611.2575196000016</v>
      </c>
      <c r="O2392" s="48">
        <v>0</v>
      </c>
      <c r="P2392" s="61">
        <f t="shared" si="145"/>
        <v>0.53080089933900054</v>
      </c>
      <c r="Q2392" s="62">
        <f t="shared" si="146"/>
        <v>0.62966988964353288</v>
      </c>
      <c r="R2392" s="62">
        <f t="shared" si="147"/>
        <v>1</v>
      </c>
    </row>
    <row r="2393" spans="1:18" x14ac:dyDescent="0.3">
      <c r="A2393" s="60">
        <v>42916</v>
      </c>
      <c r="B2393" s="48">
        <v>1</v>
      </c>
      <c r="C2393" s="48">
        <v>9478.5</v>
      </c>
      <c r="D2393" s="48">
        <v>9535.7998050000006</v>
      </c>
      <c r="E2393" s="48">
        <v>9448.75</v>
      </c>
      <c r="F2393" s="48">
        <v>9520.9003909999992</v>
      </c>
      <c r="G2393" s="48">
        <v>179600</v>
      </c>
      <c r="H2393" s="48">
        <f t="shared" si="148"/>
        <v>9501.8167320000011</v>
      </c>
      <c r="I2393" s="48">
        <v>1</v>
      </c>
      <c r="J2393" s="48">
        <v>-1</v>
      </c>
      <c r="K2393" s="48">
        <v>1</v>
      </c>
      <c r="L2393" s="48">
        <v>1</v>
      </c>
      <c r="M2393">
        <v>9576.5299804999995</v>
      </c>
      <c r="N2393">
        <v>9606.4975587000026</v>
      </c>
      <c r="O2393" s="48">
        <v>0</v>
      </c>
      <c r="P2393" s="61">
        <f t="shared" ref="P2393:P2456" si="149">$B$2+SUMPRODUCT($C$2:$G$2,C2393:G2393)</f>
        <v>0.71316472973503375</v>
      </c>
      <c r="Q2393" s="62">
        <f t="shared" ref="Q2393:Q2456" si="150">EXP(P2393)/(1+EXP(P2393))</f>
        <v>0.67110007190459509</v>
      </c>
      <c r="R2393" s="62">
        <f t="shared" ref="R2393:R2456" si="151">IF(Q2393&gt;0.5,1,0)</f>
        <v>1</v>
      </c>
    </row>
    <row r="2394" spans="1:18" x14ac:dyDescent="0.3">
      <c r="A2394" s="60">
        <v>42919</v>
      </c>
      <c r="B2394" s="48">
        <v>0</v>
      </c>
      <c r="C2394" s="48">
        <v>9587.9501949999994</v>
      </c>
      <c r="D2394" s="48">
        <v>9624</v>
      </c>
      <c r="E2394" s="48">
        <v>9543.5498050000006</v>
      </c>
      <c r="F2394" s="48">
        <v>9615</v>
      </c>
      <c r="G2394" s="48">
        <v>183000</v>
      </c>
      <c r="H2394" s="48">
        <f t="shared" si="148"/>
        <v>9594.1832683333341</v>
      </c>
      <c r="I2394" s="48">
        <v>1</v>
      </c>
      <c r="J2394" s="48">
        <v>-1</v>
      </c>
      <c r="K2394" s="48">
        <v>0</v>
      </c>
      <c r="L2394" s="48">
        <v>0</v>
      </c>
      <c r="M2394">
        <v>9579.2250000000004</v>
      </c>
      <c r="N2394">
        <v>9604.5725587000015</v>
      </c>
      <c r="O2394" s="48">
        <v>0</v>
      </c>
      <c r="P2394" s="61">
        <f t="shared" si="149"/>
        <v>0.67828209250382321</v>
      </c>
      <c r="Q2394" s="62">
        <f t="shared" si="150"/>
        <v>0.66335517046331383</v>
      </c>
      <c r="R2394" s="62">
        <f t="shared" si="151"/>
        <v>1</v>
      </c>
    </row>
    <row r="2395" spans="1:18" x14ac:dyDescent="0.3">
      <c r="A2395" s="60">
        <v>42920</v>
      </c>
      <c r="B2395" s="48">
        <v>0</v>
      </c>
      <c r="C2395" s="48">
        <v>9645.9003909999992</v>
      </c>
      <c r="D2395" s="48">
        <v>9650.6503909999992</v>
      </c>
      <c r="E2395" s="48">
        <v>9595.5</v>
      </c>
      <c r="F2395" s="48">
        <v>9613.2998050000006</v>
      </c>
      <c r="G2395" s="48">
        <v>144800</v>
      </c>
      <c r="H2395" s="48">
        <f t="shared" si="148"/>
        <v>9619.8167319999993</v>
      </c>
      <c r="I2395" s="48">
        <v>0</v>
      </c>
      <c r="J2395" s="48">
        <v>-1</v>
      </c>
      <c r="K2395" s="48">
        <v>0</v>
      </c>
      <c r="L2395" s="48">
        <v>1</v>
      </c>
      <c r="M2395">
        <v>9574.7999999999993</v>
      </c>
      <c r="N2395">
        <v>9601.4825684999996</v>
      </c>
      <c r="O2395" s="48">
        <v>0</v>
      </c>
      <c r="P2395" s="61">
        <f t="shared" si="149"/>
        <v>0.54310013218311448</v>
      </c>
      <c r="Q2395" s="62">
        <f t="shared" si="150"/>
        <v>0.63253329234090205</v>
      </c>
      <c r="R2395" s="62">
        <f t="shared" si="151"/>
        <v>1</v>
      </c>
    </row>
    <row r="2396" spans="1:18" x14ac:dyDescent="0.3">
      <c r="A2396" s="60">
        <v>42921</v>
      </c>
      <c r="B2396" s="48">
        <v>1</v>
      </c>
      <c r="C2396" s="48">
        <v>9619.75</v>
      </c>
      <c r="D2396" s="48">
        <v>9643.6503909999992</v>
      </c>
      <c r="E2396" s="48">
        <v>9607.3496090000008</v>
      </c>
      <c r="F2396" s="48">
        <v>9637.5996090000008</v>
      </c>
      <c r="G2396" s="48">
        <v>130800</v>
      </c>
      <c r="H2396" s="48">
        <f t="shared" si="148"/>
        <v>9629.5332030000009</v>
      </c>
      <c r="I2396" s="48">
        <v>1</v>
      </c>
      <c r="J2396" s="48">
        <v>-1</v>
      </c>
      <c r="K2396" s="48">
        <v>0</v>
      </c>
      <c r="L2396" s="48">
        <v>1</v>
      </c>
      <c r="M2396">
        <v>9573.2099608999997</v>
      </c>
      <c r="N2396">
        <v>9601.5050293999993</v>
      </c>
      <c r="O2396" s="48">
        <v>0</v>
      </c>
      <c r="P2396" s="61">
        <f t="shared" si="149"/>
        <v>0.67225850883727323</v>
      </c>
      <c r="Q2396" s="62">
        <f t="shared" si="150"/>
        <v>0.66200869250414318</v>
      </c>
      <c r="R2396" s="62">
        <f t="shared" si="151"/>
        <v>1</v>
      </c>
    </row>
    <row r="2397" spans="1:18" x14ac:dyDescent="0.3">
      <c r="A2397" s="60">
        <v>42922</v>
      </c>
      <c r="B2397" s="48">
        <v>0</v>
      </c>
      <c r="C2397" s="48">
        <v>9653.5996090000008</v>
      </c>
      <c r="D2397" s="48">
        <v>9700.7001949999994</v>
      </c>
      <c r="E2397" s="48">
        <v>9639.9501949999994</v>
      </c>
      <c r="F2397" s="48">
        <v>9674.5498050000006</v>
      </c>
      <c r="G2397" s="48">
        <v>147400</v>
      </c>
      <c r="H2397" s="48">
        <f t="shared" si="148"/>
        <v>9671.7333983333319</v>
      </c>
      <c r="I2397" s="48">
        <v>1</v>
      </c>
      <c r="J2397" s="48">
        <v>-1</v>
      </c>
      <c r="K2397" s="48">
        <v>0</v>
      </c>
      <c r="L2397" s="48">
        <v>0</v>
      </c>
      <c r="M2397">
        <v>9577.304980500001</v>
      </c>
      <c r="N2397">
        <v>9602.0375000999993</v>
      </c>
      <c r="O2397" s="48">
        <v>0</v>
      </c>
      <c r="P2397" s="61">
        <f t="shared" si="149"/>
        <v>0.66974654497603614</v>
      </c>
      <c r="Q2397" s="62">
        <f t="shared" si="150"/>
        <v>0.66144640405999489</v>
      </c>
      <c r="R2397" s="62">
        <f t="shared" si="151"/>
        <v>1</v>
      </c>
    </row>
    <row r="2398" spans="1:18" x14ac:dyDescent="0.3">
      <c r="A2398" s="60">
        <v>42923</v>
      </c>
      <c r="B2398" s="48">
        <v>0</v>
      </c>
      <c r="C2398" s="48">
        <v>9670.3496090000008</v>
      </c>
      <c r="D2398" s="48">
        <v>9684.25</v>
      </c>
      <c r="E2398" s="48">
        <v>9642.6503909999992</v>
      </c>
      <c r="F2398" s="48">
        <v>9665.7998050000006</v>
      </c>
      <c r="G2398" s="48">
        <v>141800</v>
      </c>
      <c r="H2398" s="48">
        <f t="shared" si="148"/>
        <v>9664.2333986666654</v>
      </c>
      <c r="I2398" s="48">
        <v>0</v>
      </c>
      <c r="J2398" s="48">
        <v>-1</v>
      </c>
      <c r="K2398" s="48">
        <v>1</v>
      </c>
      <c r="L2398" s="48">
        <v>1</v>
      </c>
      <c r="M2398">
        <v>9580.8849609999997</v>
      </c>
      <c r="N2398">
        <v>9602.9649903499994</v>
      </c>
      <c r="O2398" s="48">
        <v>0</v>
      </c>
      <c r="P2398" s="61">
        <f t="shared" si="149"/>
        <v>0.61386273898951804</v>
      </c>
      <c r="Q2398" s="62">
        <f t="shared" si="150"/>
        <v>0.64882144072299708</v>
      </c>
      <c r="R2398" s="62">
        <f t="shared" si="151"/>
        <v>1</v>
      </c>
    </row>
    <row r="2399" spans="1:18" x14ac:dyDescent="0.3">
      <c r="A2399" s="60">
        <v>42926</v>
      </c>
      <c r="B2399" s="48">
        <v>1</v>
      </c>
      <c r="C2399" s="48">
        <v>9719.2998050000006</v>
      </c>
      <c r="D2399" s="48">
        <v>9782.1503909999992</v>
      </c>
      <c r="E2399" s="48">
        <v>9646.4501949999994</v>
      </c>
      <c r="F2399" s="48">
        <v>9771.0498050000006</v>
      </c>
      <c r="G2399" s="48">
        <v>37500</v>
      </c>
      <c r="H2399" s="48">
        <f t="shared" si="148"/>
        <v>9733.216797000001</v>
      </c>
      <c r="I2399" s="48">
        <v>1</v>
      </c>
      <c r="J2399" s="48">
        <v>-1</v>
      </c>
      <c r="K2399" s="48">
        <v>0</v>
      </c>
      <c r="L2399" s="48">
        <v>1</v>
      </c>
      <c r="M2399">
        <v>9600.4949220000017</v>
      </c>
      <c r="N2399">
        <v>9608.1049805999974</v>
      </c>
      <c r="O2399" s="48">
        <v>0</v>
      </c>
      <c r="P2399" s="61">
        <f t="shared" si="149"/>
        <v>0.78214211428072122</v>
      </c>
      <c r="Q2399" s="62">
        <f t="shared" si="150"/>
        <v>0.68614160487649523</v>
      </c>
      <c r="R2399" s="62">
        <f t="shared" si="151"/>
        <v>1</v>
      </c>
    </row>
    <row r="2400" spans="1:18" x14ac:dyDescent="0.3">
      <c r="A2400" s="60">
        <v>42927</v>
      </c>
      <c r="B2400" s="48">
        <v>0</v>
      </c>
      <c r="C2400" s="48">
        <v>9797.4501949999994</v>
      </c>
      <c r="D2400" s="48">
        <v>9830.0498050000006</v>
      </c>
      <c r="E2400" s="48">
        <v>9778.8496090000008</v>
      </c>
      <c r="F2400" s="48">
        <v>9786.0498050000006</v>
      </c>
      <c r="G2400" s="48">
        <v>179700</v>
      </c>
      <c r="H2400" s="48">
        <f t="shared" si="148"/>
        <v>9798.3164063333334</v>
      </c>
      <c r="I2400" s="48">
        <v>0</v>
      </c>
      <c r="J2400" s="48">
        <v>-1</v>
      </c>
      <c r="K2400" s="48">
        <v>0</v>
      </c>
      <c r="L2400" s="48">
        <v>0</v>
      </c>
      <c r="M2400">
        <v>9627.9598634000013</v>
      </c>
      <c r="N2400">
        <v>9616.5874512999981</v>
      </c>
      <c r="O2400" s="48">
        <v>1</v>
      </c>
      <c r="P2400" s="61">
        <f t="shared" si="149"/>
        <v>0.5799399401428601</v>
      </c>
      <c r="Q2400" s="62">
        <f t="shared" si="150"/>
        <v>0.64105358644539312</v>
      </c>
      <c r="R2400" s="62">
        <f t="shared" si="151"/>
        <v>1</v>
      </c>
    </row>
    <row r="2401" spans="1:18" x14ac:dyDescent="0.3">
      <c r="A2401" s="60">
        <v>42928</v>
      </c>
      <c r="B2401" s="48">
        <v>1</v>
      </c>
      <c r="C2401" s="48">
        <v>9807.2998050000006</v>
      </c>
      <c r="D2401" s="48">
        <v>9824.9501949999994</v>
      </c>
      <c r="E2401" s="48">
        <v>9787.7001949999994</v>
      </c>
      <c r="F2401" s="48">
        <v>9816.0996090000008</v>
      </c>
      <c r="G2401" s="48">
        <v>145500</v>
      </c>
      <c r="H2401" s="48">
        <f t="shared" si="148"/>
        <v>9809.5833330000005</v>
      </c>
      <c r="I2401" s="48">
        <v>1</v>
      </c>
      <c r="J2401" s="48">
        <v>-1</v>
      </c>
      <c r="K2401" s="48">
        <v>0</v>
      </c>
      <c r="L2401" s="48">
        <v>1</v>
      </c>
      <c r="M2401">
        <v>9660.4448243000006</v>
      </c>
      <c r="N2401">
        <v>9627.0474121999978</v>
      </c>
      <c r="O2401" s="48">
        <v>1</v>
      </c>
      <c r="P2401" s="61">
        <f t="shared" si="149"/>
        <v>0.64658950043610186</v>
      </c>
      <c r="Q2401" s="62">
        <f t="shared" si="150"/>
        <v>0.65624150337094733</v>
      </c>
      <c r="R2401" s="62">
        <f t="shared" si="151"/>
        <v>1</v>
      </c>
    </row>
    <row r="2402" spans="1:18" x14ac:dyDescent="0.3">
      <c r="A2402" s="60">
        <v>42929</v>
      </c>
      <c r="B2402" s="48">
        <v>1</v>
      </c>
      <c r="C2402" s="48">
        <v>9855.7998050000006</v>
      </c>
      <c r="D2402" s="48">
        <v>9897.25</v>
      </c>
      <c r="E2402" s="48">
        <v>9853.4501949999994</v>
      </c>
      <c r="F2402" s="48">
        <v>9891.7001949999994</v>
      </c>
      <c r="G2402" s="48">
        <v>181300</v>
      </c>
      <c r="H2402" s="48">
        <f t="shared" si="148"/>
        <v>9880.8001299999978</v>
      </c>
      <c r="I2402" s="48">
        <v>1</v>
      </c>
      <c r="J2402" s="48">
        <v>-1</v>
      </c>
      <c r="K2402" s="48">
        <v>0</v>
      </c>
      <c r="L2402" s="48">
        <v>0</v>
      </c>
      <c r="M2402">
        <v>9699.2048829000014</v>
      </c>
      <c r="N2402">
        <v>9640.7249023999993</v>
      </c>
      <c r="O2402" s="48">
        <v>1</v>
      </c>
      <c r="P2402" s="61">
        <f t="shared" si="149"/>
        <v>0.69969450916710507</v>
      </c>
      <c r="Q2402" s="62">
        <f t="shared" si="150"/>
        <v>0.66812003743816861</v>
      </c>
      <c r="R2402" s="62">
        <f t="shared" si="151"/>
        <v>1</v>
      </c>
    </row>
    <row r="2403" spans="1:18" x14ac:dyDescent="0.3">
      <c r="A2403" s="60">
        <v>42930</v>
      </c>
      <c r="B2403" s="48">
        <v>0</v>
      </c>
      <c r="C2403" s="48">
        <v>9913.2998050000006</v>
      </c>
      <c r="D2403" s="48">
        <v>9913.2998050000006</v>
      </c>
      <c r="E2403" s="48">
        <v>9845.4501949999994</v>
      </c>
      <c r="F2403" s="48">
        <v>9886.3496090000008</v>
      </c>
      <c r="G2403" s="48">
        <v>159600</v>
      </c>
      <c r="H2403" s="48">
        <f t="shared" si="148"/>
        <v>9881.6998696666669</v>
      </c>
      <c r="I2403" s="48">
        <v>0</v>
      </c>
      <c r="J2403" s="48">
        <v>0</v>
      </c>
      <c r="K2403" s="48">
        <v>0</v>
      </c>
      <c r="L2403" s="48">
        <v>1</v>
      </c>
      <c r="M2403">
        <v>9735.7498047000008</v>
      </c>
      <c r="N2403">
        <v>9656.1398925999983</v>
      </c>
      <c r="O2403" s="48">
        <v>1</v>
      </c>
      <c r="P2403" s="61">
        <f t="shared" si="149"/>
        <v>0.55583920179180479</v>
      </c>
      <c r="Q2403" s="62">
        <f t="shared" si="150"/>
        <v>0.6354892663514069</v>
      </c>
      <c r="R2403" s="62">
        <f t="shared" si="151"/>
        <v>1</v>
      </c>
    </row>
    <row r="2404" spans="1:18" x14ac:dyDescent="0.3">
      <c r="A2404" s="60">
        <v>42933</v>
      </c>
      <c r="B2404" s="48">
        <v>1</v>
      </c>
      <c r="C2404" s="48">
        <v>9908.1503909999992</v>
      </c>
      <c r="D2404" s="48">
        <v>9928.2001949999994</v>
      </c>
      <c r="E2404" s="48">
        <v>9894.7001949999994</v>
      </c>
      <c r="F2404" s="48">
        <v>9915.9501949999994</v>
      </c>
      <c r="G2404" s="48">
        <v>163500</v>
      </c>
      <c r="H2404" s="48">
        <f t="shared" si="148"/>
        <v>9912.9501949999994</v>
      </c>
      <c r="I2404" s="48">
        <v>1</v>
      </c>
      <c r="J2404" s="48">
        <v>-1</v>
      </c>
      <c r="K2404" s="48">
        <v>0</v>
      </c>
      <c r="L2404" s="48">
        <v>0</v>
      </c>
      <c r="M2404">
        <v>9765.8448241999995</v>
      </c>
      <c r="N2404">
        <v>9672.5349120999999</v>
      </c>
      <c r="O2404" s="48">
        <v>1</v>
      </c>
      <c r="P2404" s="61">
        <f t="shared" si="149"/>
        <v>0.63795027806957805</v>
      </c>
      <c r="Q2404" s="62">
        <f t="shared" si="150"/>
        <v>0.65428997130588873</v>
      </c>
      <c r="R2404" s="62">
        <f t="shared" si="151"/>
        <v>1</v>
      </c>
    </row>
    <row r="2405" spans="1:18" x14ac:dyDescent="0.3">
      <c r="A2405" s="60">
        <v>42934</v>
      </c>
      <c r="B2405" s="48">
        <v>0</v>
      </c>
      <c r="C2405" s="48">
        <v>9832.7001949999994</v>
      </c>
      <c r="D2405" s="48">
        <v>9885.3496090000008</v>
      </c>
      <c r="E2405" s="48">
        <v>9792.0498050000006</v>
      </c>
      <c r="F2405" s="48">
        <v>9827.1503909999992</v>
      </c>
      <c r="G2405" s="48">
        <v>293900</v>
      </c>
      <c r="H2405" s="48">
        <f t="shared" si="148"/>
        <v>9834.8499350000002</v>
      </c>
      <c r="I2405" s="48">
        <v>0</v>
      </c>
      <c r="J2405" s="48">
        <v>-1</v>
      </c>
      <c r="K2405" s="48">
        <v>1</v>
      </c>
      <c r="L2405" s="48">
        <v>0</v>
      </c>
      <c r="M2405">
        <v>9787.2298828000003</v>
      </c>
      <c r="N2405">
        <v>9681.0149414000007</v>
      </c>
      <c r="O2405" s="48">
        <v>1</v>
      </c>
      <c r="P2405" s="61">
        <f t="shared" si="149"/>
        <v>0.55612132045137219</v>
      </c>
      <c r="Q2405" s="62">
        <f t="shared" si="150"/>
        <v>0.63555461456947193</v>
      </c>
      <c r="R2405" s="62">
        <f t="shared" si="151"/>
        <v>1</v>
      </c>
    </row>
    <row r="2406" spans="1:18" x14ac:dyDescent="0.3">
      <c r="A2406" s="60">
        <v>42935</v>
      </c>
      <c r="B2406" s="48">
        <v>1</v>
      </c>
      <c r="C2406" s="48">
        <v>9855.9501949999994</v>
      </c>
      <c r="D2406" s="48">
        <v>9905.0498050000006</v>
      </c>
      <c r="E2406" s="48">
        <v>9851.6503909999992</v>
      </c>
      <c r="F2406" s="48">
        <v>9899.5996090000008</v>
      </c>
      <c r="G2406" s="48">
        <v>200200</v>
      </c>
      <c r="H2406" s="48">
        <f t="shared" si="148"/>
        <v>9885.4332683333323</v>
      </c>
      <c r="I2406" s="48">
        <v>1</v>
      </c>
      <c r="J2406" s="48">
        <v>-1</v>
      </c>
      <c r="K2406" s="48">
        <v>0</v>
      </c>
      <c r="L2406" s="48">
        <v>1</v>
      </c>
      <c r="M2406">
        <v>9813.4298827999992</v>
      </c>
      <c r="N2406">
        <v>9693.3199218500013</v>
      </c>
      <c r="O2406" s="48">
        <v>1</v>
      </c>
      <c r="P2406" s="61">
        <f t="shared" si="149"/>
        <v>0.71223141467641748</v>
      </c>
      <c r="Q2406" s="62">
        <f t="shared" si="150"/>
        <v>0.67089403326983343</v>
      </c>
      <c r="R2406" s="62">
        <f t="shared" si="151"/>
        <v>1</v>
      </c>
    </row>
    <row r="2407" spans="1:18" x14ac:dyDescent="0.3">
      <c r="A2407" s="60">
        <v>42936</v>
      </c>
      <c r="B2407" s="48">
        <v>0</v>
      </c>
      <c r="C2407" s="48">
        <v>9920.2001949999994</v>
      </c>
      <c r="D2407" s="48">
        <v>9922.5498050000006</v>
      </c>
      <c r="E2407" s="48">
        <v>9863.4501949999994</v>
      </c>
      <c r="F2407" s="48">
        <v>9873.2998050000006</v>
      </c>
      <c r="G2407" s="48">
        <v>161100</v>
      </c>
      <c r="H2407" s="48">
        <f t="shared" si="148"/>
        <v>9886.4332683333341</v>
      </c>
      <c r="I2407" s="48">
        <v>0</v>
      </c>
      <c r="J2407" s="48">
        <v>-1</v>
      </c>
      <c r="K2407" s="48">
        <v>0</v>
      </c>
      <c r="L2407" s="48">
        <v>1</v>
      </c>
      <c r="M2407">
        <v>9833.3048827999992</v>
      </c>
      <c r="N2407">
        <v>9705.3049316500001</v>
      </c>
      <c r="O2407" s="48">
        <v>1</v>
      </c>
      <c r="P2407" s="61">
        <f t="shared" si="149"/>
        <v>0.50260496862978954</v>
      </c>
      <c r="Q2407" s="62">
        <f t="shared" si="150"/>
        <v>0.62307131293012163</v>
      </c>
      <c r="R2407" s="62">
        <f t="shared" si="151"/>
        <v>1</v>
      </c>
    </row>
    <row r="2408" spans="1:18" x14ac:dyDescent="0.3">
      <c r="A2408" s="60">
        <v>42937</v>
      </c>
      <c r="B2408" s="48">
        <v>1</v>
      </c>
      <c r="C2408" s="48">
        <v>9899.5996090000008</v>
      </c>
      <c r="D2408" s="48">
        <v>9924.7001949999994</v>
      </c>
      <c r="E2408" s="48">
        <v>9838</v>
      </c>
      <c r="F2408" s="48">
        <v>9915.25</v>
      </c>
      <c r="G2408" s="48">
        <v>187500</v>
      </c>
      <c r="H2408" s="48">
        <f t="shared" si="148"/>
        <v>9892.6500649999998</v>
      </c>
      <c r="I2408" s="48">
        <v>1</v>
      </c>
      <c r="J2408" s="48">
        <v>-1</v>
      </c>
      <c r="K2408" s="48">
        <v>0</v>
      </c>
      <c r="L2408" s="48">
        <v>0</v>
      </c>
      <c r="M2408">
        <v>9858.2499023</v>
      </c>
      <c r="N2408">
        <v>9719.5674316500008</v>
      </c>
      <c r="O2408" s="48">
        <v>1</v>
      </c>
      <c r="P2408" s="61">
        <f t="shared" si="149"/>
        <v>0.65153676811524641</v>
      </c>
      <c r="Q2408" s="62">
        <f t="shared" si="150"/>
        <v>0.65735668624819144</v>
      </c>
      <c r="R2408" s="62">
        <f t="shared" si="151"/>
        <v>1</v>
      </c>
    </row>
    <row r="2409" spans="1:18" x14ac:dyDescent="0.3">
      <c r="A2409" s="60">
        <v>42940</v>
      </c>
      <c r="B2409" s="48">
        <v>1</v>
      </c>
      <c r="C2409" s="48">
        <v>9936.7998050000006</v>
      </c>
      <c r="D2409" s="48">
        <v>9982.0498050000006</v>
      </c>
      <c r="E2409" s="48">
        <v>9919.5996090000008</v>
      </c>
      <c r="F2409" s="48">
        <v>9966.4003909999992</v>
      </c>
      <c r="G2409" s="48">
        <v>174500</v>
      </c>
      <c r="H2409" s="48">
        <f t="shared" si="148"/>
        <v>9956.0166016666662</v>
      </c>
      <c r="I2409" s="48">
        <v>1</v>
      </c>
      <c r="J2409" s="48">
        <v>-1</v>
      </c>
      <c r="K2409" s="48">
        <v>0</v>
      </c>
      <c r="L2409" s="48">
        <v>1</v>
      </c>
      <c r="M2409">
        <v>9877.7849609000004</v>
      </c>
      <c r="N2409">
        <v>9739.1399414500011</v>
      </c>
      <c r="O2409" s="48">
        <v>1</v>
      </c>
      <c r="P2409" s="61">
        <f t="shared" si="149"/>
        <v>0.68531438745234141</v>
      </c>
      <c r="Q2409" s="62">
        <f t="shared" si="150"/>
        <v>0.66492377960801685</v>
      </c>
      <c r="R2409" s="62">
        <f t="shared" si="151"/>
        <v>1</v>
      </c>
    </row>
    <row r="2410" spans="1:18" x14ac:dyDescent="0.3">
      <c r="A2410" s="60">
        <v>42941</v>
      </c>
      <c r="B2410" s="48">
        <v>0</v>
      </c>
      <c r="C2410" s="48">
        <v>10010.549805000001</v>
      </c>
      <c r="D2410" s="48">
        <v>10011.299805000001</v>
      </c>
      <c r="E2410" s="48">
        <v>9949.0996090000008</v>
      </c>
      <c r="F2410" s="48">
        <v>9964.5498050000006</v>
      </c>
      <c r="G2410" s="48">
        <v>185500</v>
      </c>
      <c r="H2410" s="48">
        <f t="shared" si="148"/>
        <v>9974.9830730000012</v>
      </c>
      <c r="I2410" s="48">
        <v>0</v>
      </c>
      <c r="J2410" s="48">
        <v>-1</v>
      </c>
      <c r="K2410" s="48">
        <v>0</v>
      </c>
      <c r="L2410" s="48">
        <v>0</v>
      </c>
      <c r="M2410">
        <v>9895.6349609000008</v>
      </c>
      <c r="N2410">
        <v>9761.7974121499992</v>
      </c>
      <c r="O2410" s="48">
        <v>1</v>
      </c>
      <c r="P2410" s="61">
        <f t="shared" si="149"/>
        <v>0.49827980354496954</v>
      </c>
      <c r="Q2410" s="62">
        <f t="shared" si="150"/>
        <v>0.62205499357352967</v>
      </c>
      <c r="R2410" s="62">
        <f t="shared" si="151"/>
        <v>1</v>
      </c>
    </row>
    <row r="2411" spans="1:18" x14ac:dyDescent="0.3">
      <c r="A2411" s="60">
        <v>42942</v>
      </c>
      <c r="B2411" s="48">
        <v>1</v>
      </c>
      <c r="C2411" s="48">
        <v>9983.6503909999992</v>
      </c>
      <c r="D2411" s="48">
        <v>10025.950194999999</v>
      </c>
      <c r="E2411" s="48">
        <v>9965.9501949999994</v>
      </c>
      <c r="F2411" s="48">
        <v>10020.650390999999</v>
      </c>
      <c r="G2411" s="48">
        <v>197600</v>
      </c>
      <c r="H2411" s="48">
        <f t="shared" si="148"/>
        <v>10004.183593666667</v>
      </c>
      <c r="I2411" s="48">
        <v>1</v>
      </c>
      <c r="J2411" s="48">
        <v>-1</v>
      </c>
      <c r="K2411" s="48">
        <v>0</v>
      </c>
      <c r="L2411" s="48">
        <v>0</v>
      </c>
      <c r="M2411">
        <v>9916.0900390999996</v>
      </c>
      <c r="N2411">
        <v>9788.2674316999983</v>
      </c>
      <c r="O2411" s="48">
        <v>1</v>
      </c>
      <c r="P2411" s="61">
        <f t="shared" si="149"/>
        <v>0.69830118173667599</v>
      </c>
      <c r="Q2411" s="62">
        <f t="shared" si="150"/>
        <v>0.66781101473310411</v>
      </c>
      <c r="R2411" s="62">
        <f t="shared" si="151"/>
        <v>1</v>
      </c>
    </row>
    <row r="2412" spans="1:18" x14ac:dyDescent="0.3">
      <c r="A2412" s="60">
        <v>42943</v>
      </c>
      <c r="B2412" s="48">
        <v>0</v>
      </c>
      <c r="C2412" s="48">
        <v>10063.25</v>
      </c>
      <c r="D2412" s="48">
        <v>10114.849609000001</v>
      </c>
      <c r="E2412" s="48">
        <v>10005.5</v>
      </c>
      <c r="F2412" s="48">
        <v>10020.549805000001</v>
      </c>
      <c r="G2412" s="48">
        <v>287900</v>
      </c>
      <c r="H2412" s="48">
        <f t="shared" si="148"/>
        <v>10046.966471333333</v>
      </c>
      <c r="I2412" s="48">
        <v>0</v>
      </c>
      <c r="J2412" s="48">
        <v>-1</v>
      </c>
      <c r="K2412" s="48">
        <v>0</v>
      </c>
      <c r="L2412" s="48">
        <v>0</v>
      </c>
      <c r="M2412">
        <v>9928.9750001000011</v>
      </c>
      <c r="N2412">
        <v>9814.0899414999985</v>
      </c>
      <c r="O2412" s="48">
        <v>1</v>
      </c>
      <c r="P2412" s="61">
        <f t="shared" si="149"/>
        <v>0.46309376661222057</v>
      </c>
      <c r="Q2412" s="62">
        <f t="shared" si="150"/>
        <v>0.61374784646876168</v>
      </c>
      <c r="R2412" s="62">
        <f t="shared" si="151"/>
        <v>1</v>
      </c>
    </row>
    <row r="2413" spans="1:18" x14ac:dyDescent="0.3">
      <c r="A2413" s="60">
        <v>42944</v>
      </c>
      <c r="B2413" s="48">
        <v>1</v>
      </c>
      <c r="C2413" s="48">
        <v>9996.5498050000006</v>
      </c>
      <c r="D2413" s="48">
        <v>10026.049805000001</v>
      </c>
      <c r="E2413" s="48">
        <v>9944.5</v>
      </c>
      <c r="F2413" s="48">
        <v>10014.5</v>
      </c>
      <c r="G2413" s="48">
        <v>191600</v>
      </c>
      <c r="H2413" s="48">
        <f t="shared" si="148"/>
        <v>9995.0166016666681</v>
      </c>
      <c r="I2413" s="48">
        <v>1</v>
      </c>
      <c r="J2413" s="48">
        <v>-1</v>
      </c>
      <c r="K2413" s="48">
        <v>1</v>
      </c>
      <c r="L2413" s="48">
        <v>1</v>
      </c>
      <c r="M2413">
        <v>9941.790039200001</v>
      </c>
      <c r="N2413">
        <v>9838.7699219499991</v>
      </c>
      <c r="O2413" s="48">
        <v>1</v>
      </c>
      <c r="P2413" s="61">
        <f t="shared" si="149"/>
        <v>0.65511477985484823</v>
      </c>
      <c r="Q2413" s="62">
        <f t="shared" si="150"/>
        <v>0.65816213923233535</v>
      </c>
      <c r="R2413" s="62">
        <f t="shared" si="151"/>
        <v>1</v>
      </c>
    </row>
    <row r="2414" spans="1:18" x14ac:dyDescent="0.3">
      <c r="A2414" s="60">
        <v>42947</v>
      </c>
      <c r="B2414" s="48">
        <v>1</v>
      </c>
      <c r="C2414" s="48">
        <v>10034.700194999999</v>
      </c>
      <c r="D2414" s="48">
        <v>10085.900390999999</v>
      </c>
      <c r="E2414" s="48">
        <v>10016.950194999999</v>
      </c>
      <c r="F2414" s="48">
        <v>10077.099609000001</v>
      </c>
      <c r="G2414" s="48">
        <v>237700</v>
      </c>
      <c r="H2414" s="48">
        <f t="shared" si="148"/>
        <v>10059.983398333334</v>
      </c>
      <c r="I2414" s="48">
        <v>1</v>
      </c>
      <c r="J2414" s="48">
        <v>-1</v>
      </c>
      <c r="K2414" s="48">
        <v>0</v>
      </c>
      <c r="L2414" s="48">
        <v>0</v>
      </c>
      <c r="M2414">
        <v>9957.9049806000003</v>
      </c>
      <c r="N2414">
        <v>9861.874902399999</v>
      </c>
      <c r="O2414" s="48">
        <v>1</v>
      </c>
      <c r="P2414" s="61">
        <f t="shared" si="149"/>
        <v>0.69799884056495787</v>
      </c>
      <c r="Q2414" s="62">
        <f t="shared" si="150"/>
        <v>0.66774394012722804</v>
      </c>
      <c r="R2414" s="62">
        <f t="shared" si="151"/>
        <v>1</v>
      </c>
    </row>
    <row r="2415" spans="1:18" x14ac:dyDescent="0.3">
      <c r="A2415" s="60">
        <v>42948</v>
      </c>
      <c r="B2415" s="48">
        <v>1</v>
      </c>
      <c r="C2415" s="48">
        <v>10101.049805000001</v>
      </c>
      <c r="D2415" s="48">
        <v>10128.599609000001</v>
      </c>
      <c r="E2415" s="48">
        <v>10065.75</v>
      </c>
      <c r="F2415" s="48">
        <v>10114.650390999999</v>
      </c>
      <c r="G2415" s="48">
        <v>184300</v>
      </c>
      <c r="H2415" s="48">
        <f t="shared" si="148"/>
        <v>10103</v>
      </c>
      <c r="I2415" s="48">
        <v>1</v>
      </c>
      <c r="J2415" s="48">
        <v>-1</v>
      </c>
      <c r="K2415" s="48">
        <v>0</v>
      </c>
      <c r="L2415" s="48">
        <v>1</v>
      </c>
      <c r="M2415">
        <v>9986.6549806000003</v>
      </c>
      <c r="N2415">
        <v>9886.9424316999975</v>
      </c>
      <c r="O2415" s="48">
        <v>1</v>
      </c>
      <c r="P2415" s="61">
        <f t="shared" si="149"/>
        <v>0.64621564888518201</v>
      </c>
      <c r="Q2415" s="62">
        <f t="shared" si="150"/>
        <v>0.65615716180022088</v>
      </c>
      <c r="R2415" s="62">
        <f t="shared" si="151"/>
        <v>1</v>
      </c>
    </row>
    <row r="2416" spans="1:18" x14ac:dyDescent="0.3">
      <c r="A2416" s="60">
        <v>42949</v>
      </c>
      <c r="B2416" s="48">
        <v>1</v>
      </c>
      <c r="C2416" s="48">
        <v>10136.299805000001</v>
      </c>
      <c r="D2416" s="48">
        <v>10137.849609000001</v>
      </c>
      <c r="E2416" s="48">
        <v>10054.200194999999</v>
      </c>
      <c r="F2416" s="48">
        <v>10081.5</v>
      </c>
      <c r="G2416" s="48">
        <v>161500</v>
      </c>
      <c r="H2416" s="48">
        <f t="shared" si="148"/>
        <v>10091.183268000001</v>
      </c>
      <c r="I2416" s="48">
        <v>0</v>
      </c>
      <c r="J2416" s="48">
        <v>-1</v>
      </c>
      <c r="K2416" s="48">
        <v>1</v>
      </c>
      <c r="L2416" s="48">
        <v>1</v>
      </c>
      <c r="M2416">
        <v>10004.8450197</v>
      </c>
      <c r="N2416">
        <v>9909.1374512500006</v>
      </c>
      <c r="O2416" s="48">
        <v>1</v>
      </c>
      <c r="P2416" s="61">
        <f t="shared" si="149"/>
        <v>0.48377530197552865</v>
      </c>
      <c r="Q2416" s="62">
        <f t="shared" si="150"/>
        <v>0.61863896017882625</v>
      </c>
      <c r="R2416" s="62">
        <f t="shared" si="151"/>
        <v>1</v>
      </c>
    </row>
    <row r="2417" spans="1:18" x14ac:dyDescent="0.3">
      <c r="A2417" s="60">
        <v>42950</v>
      </c>
      <c r="B2417" s="48">
        <v>0</v>
      </c>
      <c r="C2417" s="48">
        <v>10081.150390999999</v>
      </c>
      <c r="D2417" s="48">
        <v>10081.150390999999</v>
      </c>
      <c r="E2417" s="48">
        <v>9998.25</v>
      </c>
      <c r="F2417" s="48">
        <v>10013.650390999999</v>
      </c>
      <c r="G2417" s="48">
        <v>192700</v>
      </c>
      <c r="H2417" s="48">
        <f t="shared" si="148"/>
        <v>10031.016927333332</v>
      </c>
      <c r="I2417" s="48">
        <v>0</v>
      </c>
      <c r="J2417" s="48">
        <v>0</v>
      </c>
      <c r="K2417" s="48">
        <v>1</v>
      </c>
      <c r="L2417" s="48">
        <v>0</v>
      </c>
      <c r="M2417">
        <v>10018.880078300001</v>
      </c>
      <c r="N2417">
        <v>9926.0924805499999</v>
      </c>
      <c r="O2417" s="48">
        <v>1</v>
      </c>
      <c r="P2417" s="61">
        <f t="shared" si="149"/>
        <v>0.44144449592405821</v>
      </c>
      <c r="Q2417" s="62">
        <f t="shared" si="150"/>
        <v>0.60860317133322528</v>
      </c>
      <c r="R2417" s="62">
        <f t="shared" si="151"/>
        <v>1</v>
      </c>
    </row>
    <row r="2418" spans="1:18" x14ac:dyDescent="0.3">
      <c r="A2418" s="60">
        <v>42951</v>
      </c>
      <c r="B2418" s="48">
        <v>1</v>
      </c>
      <c r="C2418" s="48">
        <v>10008.599609000001</v>
      </c>
      <c r="D2418" s="48">
        <v>10075.25</v>
      </c>
      <c r="E2418" s="48">
        <v>9988.3496090000008</v>
      </c>
      <c r="F2418" s="48">
        <v>10066.400390999999</v>
      </c>
      <c r="G2418" s="48">
        <v>178600</v>
      </c>
      <c r="H2418" s="48">
        <f t="shared" si="148"/>
        <v>10043.333333333334</v>
      </c>
      <c r="I2418" s="48">
        <v>1</v>
      </c>
      <c r="J2418" s="48">
        <v>-1</v>
      </c>
      <c r="K2418" s="48">
        <v>0</v>
      </c>
      <c r="L2418" s="48">
        <v>1</v>
      </c>
      <c r="M2418">
        <v>10033.9951174</v>
      </c>
      <c r="N2418">
        <v>9946.1225098499999</v>
      </c>
      <c r="O2418" s="48">
        <v>1</v>
      </c>
      <c r="P2418" s="61">
        <f t="shared" si="149"/>
        <v>0.7524393447687926</v>
      </c>
      <c r="Q2418" s="62">
        <f t="shared" si="150"/>
        <v>0.67970998771026259</v>
      </c>
      <c r="R2418" s="62">
        <f t="shared" si="151"/>
        <v>1</v>
      </c>
    </row>
    <row r="2419" spans="1:18" x14ac:dyDescent="0.3">
      <c r="A2419" s="60">
        <v>42954</v>
      </c>
      <c r="B2419" s="48">
        <v>0</v>
      </c>
      <c r="C2419" s="48">
        <v>10074.799805000001</v>
      </c>
      <c r="D2419" s="48">
        <v>10088.099609000001</v>
      </c>
      <c r="E2419" s="48">
        <v>10046.349609000001</v>
      </c>
      <c r="F2419" s="48">
        <v>10057.400390999999</v>
      </c>
      <c r="G2419" s="48">
        <v>137400</v>
      </c>
      <c r="H2419" s="48">
        <f t="shared" si="148"/>
        <v>10063.949869666667</v>
      </c>
      <c r="I2419" s="48">
        <v>0</v>
      </c>
      <c r="J2419" s="48">
        <v>-1</v>
      </c>
      <c r="K2419" s="48">
        <v>0</v>
      </c>
      <c r="L2419" s="48">
        <v>1</v>
      </c>
      <c r="M2419">
        <v>10043.095117400002</v>
      </c>
      <c r="N2419">
        <v>9960.4400391500003</v>
      </c>
      <c r="O2419" s="48">
        <v>1</v>
      </c>
      <c r="P2419" s="61">
        <f t="shared" si="149"/>
        <v>0.58324136383214265</v>
      </c>
      <c r="Q2419" s="62">
        <f t="shared" si="150"/>
        <v>0.64181290257857926</v>
      </c>
      <c r="R2419" s="62">
        <f t="shared" si="151"/>
        <v>1</v>
      </c>
    </row>
    <row r="2420" spans="1:18" x14ac:dyDescent="0.3">
      <c r="A2420" s="60">
        <v>42955</v>
      </c>
      <c r="B2420" s="48">
        <v>0</v>
      </c>
      <c r="C2420" s="48">
        <v>10068.349609000001</v>
      </c>
      <c r="D2420" s="48">
        <v>10083.799805000001</v>
      </c>
      <c r="E2420" s="48">
        <v>9947</v>
      </c>
      <c r="F2420" s="48">
        <v>9978.5498050000006</v>
      </c>
      <c r="G2420" s="48">
        <v>203300</v>
      </c>
      <c r="H2420" s="48">
        <f t="shared" si="148"/>
        <v>10003.116536666668</v>
      </c>
      <c r="I2420" s="48">
        <v>0</v>
      </c>
      <c r="J2420" s="48">
        <v>-1</v>
      </c>
      <c r="K2420" s="48">
        <v>1</v>
      </c>
      <c r="L2420" s="48">
        <v>0</v>
      </c>
      <c r="M2420">
        <v>10044.495117400002</v>
      </c>
      <c r="N2420">
        <v>9970.0650391500003</v>
      </c>
      <c r="O2420" s="48">
        <v>1</v>
      </c>
      <c r="P2420" s="61">
        <f t="shared" si="149"/>
        <v>0.37796296844434113</v>
      </c>
      <c r="Q2420" s="62">
        <f t="shared" si="150"/>
        <v>0.59338170189511064</v>
      </c>
      <c r="R2420" s="62">
        <f t="shared" si="151"/>
        <v>1</v>
      </c>
    </row>
    <row r="2421" spans="1:18" x14ac:dyDescent="0.3">
      <c r="A2421" s="60">
        <v>42956</v>
      </c>
      <c r="B2421" s="48">
        <v>1</v>
      </c>
      <c r="C2421" s="48">
        <v>9961.1503909999992</v>
      </c>
      <c r="D2421" s="48">
        <v>9969.7998050000006</v>
      </c>
      <c r="E2421" s="48">
        <v>9893.0498050000006</v>
      </c>
      <c r="F2421" s="48">
        <v>9908.0498050000006</v>
      </c>
      <c r="G2421" s="48">
        <v>169200</v>
      </c>
      <c r="H2421" s="48">
        <f t="shared" si="148"/>
        <v>9923.6331383333327</v>
      </c>
      <c r="I2421" s="48">
        <v>0</v>
      </c>
      <c r="J2421" s="48">
        <v>-1</v>
      </c>
      <c r="K2421" s="48">
        <v>1</v>
      </c>
      <c r="L2421" s="48">
        <v>1</v>
      </c>
      <c r="M2421">
        <v>10033.235058800001</v>
      </c>
      <c r="N2421">
        <v>9974.6625489499984</v>
      </c>
      <c r="O2421" s="48">
        <v>1</v>
      </c>
      <c r="P2421" s="61">
        <f t="shared" si="149"/>
        <v>0.48304532716891618</v>
      </c>
      <c r="Q2421" s="62">
        <f t="shared" si="150"/>
        <v>0.61846672611225129</v>
      </c>
      <c r="R2421" s="62">
        <f t="shared" si="151"/>
        <v>1</v>
      </c>
    </row>
    <row r="2422" spans="1:18" x14ac:dyDescent="0.3">
      <c r="A2422" s="60">
        <v>42957</v>
      </c>
      <c r="B2422" s="48">
        <v>0</v>
      </c>
      <c r="C2422" s="48">
        <v>9872.8496090000008</v>
      </c>
      <c r="D2422" s="48">
        <v>9892.6503909999992</v>
      </c>
      <c r="E2422" s="48">
        <v>9776.2001949999994</v>
      </c>
      <c r="F2422" s="48">
        <v>9820.25</v>
      </c>
      <c r="G2422" s="48">
        <v>235500</v>
      </c>
      <c r="H2422" s="48">
        <f t="shared" si="148"/>
        <v>9829.7001953333329</v>
      </c>
      <c r="I2422" s="48">
        <v>0</v>
      </c>
      <c r="J2422" s="48">
        <v>-1</v>
      </c>
      <c r="K2422" s="48">
        <v>1</v>
      </c>
      <c r="L2422" s="48">
        <v>0</v>
      </c>
      <c r="M2422">
        <v>10013.205078300001</v>
      </c>
      <c r="N2422">
        <v>9971.0900392000003</v>
      </c>
      <c r="O2422" s="48">
        <v>1</v>
      </c>
      <c r="P2422" s="61">
        <f t="shared" si="149"/>
        <v>0.46208535011760843</v>
      </c>
      <c r="Q2422" s="62">
        <f t="shared" si="150"/>
        <v>0.61350876241118601</v>
      </c>
      <c r="R2422" s="62">
        <f t="shared" si="151"/>
        <v>1</v>
      </c>
    </row>
    <row r="2423" spans="1:18" x14ac:dyDescent="0.3">
      <c r="A2423" s="60">
        <v>42958</v>
      </c>
      <c r="B2423" s="48">
        <v>0</v>
      </c>
      <c r="C2423" s="48">
        <v>9712.1503909999992</v>
      </c>
      <c r="D2423" s="48">
        <v>9771.6503909999992</v>
      </c>
      <c r="E2423" s="48">
        <v>9685.5498050000006</v>
      </c>
      <c r="F2423" s="48">
        <v>9710.7998050000006</v>
      </c>
      <c r="G2423" s="48">
        <v>285900</v>
      </c>
      <c r="H2423" s="48">
        <f t="shared" si="148"/>
        <v>9722.6666669999995</v>
      </c>
      <c r="I2423" s="48">
        <v>0</v>
      </c>
      <c r="J2423" s="48">
        <v>-1</v>
      </c>
      <c r="K2423" s="48">
        <v>1</v>
      </c>
      <c r="L2423" s="48">
        <v>0</v>
      </c>
      <c r="M2423">
        <v>9982.8350588000012</v>
      </c>
      <c r="N2423">
        <v>9962.3125489999984</v>
      </c>
      <c r="O2423" s="48">
        <v>1</v>
      </c>
      <c r="P2423" s="61">
        <f t="shared" si="149"/>
        <v>0.56693218020055713</v>
      </c>
      <c r="Q2423" s="62">
        <f t="shared" si="150"/>
        <v>0.63805499082145034</v>
      </c>
      <c r="R2423" s="62">
        <f t="shared" si="151"/>
        <v>1</v>
      </c>
    </row>
    <row r="2424" spans="1:18" x14ac:dyDescent="0.3">
      <c r="A2424" s="60">
        <v>42961</v>
      </c>
      <c r="B2424" s="48">
        <v>1</v>
      </c>
      <c r="C2424" s="48">
        <v>9755.75</v>
      </c>
      <c r="D2424" s="48">
        <v>9818.2998050000006</v>
      </c>
      <c r="E2424" s="48">
        <v>9752.0996090000008</v>
      </c>
      <c r="F2424" s="48">
        <v>9794.1503909999992</v>
      </c>
      <c r="G2424" s="48">
        <v>195600</v>
      </c>
      <c r="H2424" s="48">
        <f t="shared" si="148"/>
        <v>9788.1832683333323</v>
      </c>
      <c r="I2424" s="48">
        <v>1</v>
      </c>
      <c r="J2424" s="48">
        <v>-1</v>
      </c>
      <c r="K2424" s="48">
        <v>0</v>
      </c>
      <c r="L2424" s="48">
        <v>1</v>
      </c>
      <c r="M2424">
        <v>9954.540137</v>
      </c>
      <c r="N2424">
        <v>9956.2225587999983</v>
      </c>
      <c r="O2424" s="48">
        <v>0</v>
      </c>
      <c r="P2424" s="61">
        <f t="shared" si="149"/>
        <v>0.69643627849501377</v>
      </c>
      <c r="Q2424" s="62">
        <f t="shared" si="150"/>
        <v>0.6673971762074361</v>
      </c>
      <c r="R2424" s="62">
        <f t="shared" si="151"/>
        <v>1</v>
      </c>
    </row>
    <row r="2425" spans="1:18" x14ac:dyDescent="0.3">
      <c r="A2425" s="60">
        <v>42963</v>
      </c>
      <c r="B2425" s="48">
        <v>0</v>
      </c>
      <c r="C2425" s="48">
        <v>9825.8496090000008</v>
      </c>
      <c r="D2425" s="48">
        <v>9903.9501949999994</v>
      </c>
      <c r="E2425" s="48">
        <v>9773.8496090000008</v>
      </c>
      <c r="F2425" s="48">
        <v>9897.2998050000006</v>
      </c>
      <c r="G2425" s="48">
        <v>219500</v>
      </c>
      <c r="H2425" s="48">
        <f t="shared" si="148"/>
        <v>9858.3665363333348</v>
      </c>
      <c r="I2425" s="48">
        <v>1</v>
      </c>
      <c r="J2425" s="48">
        <v>-1</v>
      </c>
      <c r="K2425" s="48">
        <v>0</v>
      </c>
      <c r="L2425" s="48">
        <v>0</v>
      </c>
      <c r="M2425">
        <v>9932.8050784000006</v>
      </c>
      <c r="N2425">
        <v>9959.7300294999986</v>
      </c>
      <c r="O2425" s="48">
        <v>0</v>
      </c>
      <c r="P2425" s="61">
        <f t="shared" si="149"/>
        <v>0.77319447500961802</v>
      </c>
      <c r="Q2425" s="62">
        <f t="shared" si="150"/>
        <v>0.68421151736353558</v>
      </c>
      <c r="R2425" s="62">
        <f t="shared" si="151"/>
        <v>1</v>
      </c>
    </row>
    <row r="2426" spans="1:18" x14ac:dyDescent="0.3">
      <c r="A2426" s="60">
        <v>42964</v>
      </c>
      <c r="B2426" s="48">
        <v>0</v>
      </c>
      <c r="C2426" s="48">
        <v>9945.5498050000006</v>
      </c>
      <c r="D2426" s="48">
        <v>9947.7998050000006</v>
      </c>
      <c r="E2426" s="48">
        <v>9883.75</v>
      </c>
      <c r="F2426" s="48">
        <v>9904.1503909999992</v>
      </c>
      <c r="G2426" s="48">
        <v>197600</v>
      </c>
      <c r="H2426" s="48">
        <f t="shared" si="148"/>
        <v>9911.9000653333333</v>
      </c>
      <c r="I2426" s="48">
        <v>0</v>
      </c>
      <c r="J2426" s="48">
        <v>-1</v>
      </c>
      <c r="K2426" s="48">
        <v>0</v>
      </c>
      <c r="L2426" s="48">
        <v>1</v>
      </c>
      <c r="M2426">
        <v>9915.0701175000013</v>
      </c>
      <c r="N2426">
        <v>9959.9575685999989</v>
      </c>
      <c r="O2426" s="48">
        <v>0</v>
      </c>
      <c r="P2426" s="61">
        <f t="shared" si="149"/>
        <v>0.50596130150185359</v>
      </c>
      <c r="Q2426" s="62">
        <f t="shared" si="150"/>
        <v>0.62385923308647206</v>
      </c>
      <c r="R2426" s="62">
        <f t="shared" si="151"/>
        <v>1</v>
      </c>
    </row>
    <row r="2427" spans="1:18" x14ac:dyDescent="0.3">
      <c r="A2427" s="60">
        <v>42965</v>
      </c>
      <c r="B2427" s="48">
        <v>0</v>
      </c>
      <c r="C2427" s="48">
        <v>9865.9501949999994</v>
      </c>
      <c r="D2427" s="48">
        <v>9865.9501949999994</v>
      </c>
      <c r="E2427" s="48">
        <v>9783.6503909999992</v>
      </c>
      <c r="F2427" s="48">
        <v>9837.4003909999992</v>
      </c>
      <c r="G2427" s="48">
        <v>246300</v>
      </c>
      <c r="H2427" s="48">
        <f t="shared" si="148"/>
        <v>9829.000325666666</v>
      </c>
      <c r="I2427" s="48">
        <v>0</v>
      </c>
      <c r="J2427" s="48">
        <v>0</v>
      </c>
      <c r="K2427" s="48">
        <v>1</v>
      </c>
      <c r="L2427" s="48">
        <v>0</v>
      </c>
      <c r="M2427">
        <v>9897.4451175000013</v>
      </c>
      <c r="N2427">
        <v>9958.1625978999982</v>
      </c>
      <c r="O2427" s="48">
        <v>0</v>
      </c>
      <c r="P2427" s="61">
        <f t="shared" si="149"/>
        <v>0.5254390249237334</v>
      </c>
      <c r="Q2427" s="62">
        <f t="shared" si="150"/>
        <v>0.62841871018441942</v>
      </c>
      <c r="R2427" s="62">
        <f t="shared" si="151"/>
        <v>1</v>
      </c>
    </row>
    <row r="2428" spans="1:18" x14ac:dyDescent="0.3">
      <c r="A2428" s="60">
        <v>42968</v>
      </c>
      <c r="B2428" s="48">
        <v>0</v>
      </c>
      <c r="C2428" s="48">
        <v>9864.25</v>
      </c>
      <c r="D2428" s="48">
        <v>9884.3496090000008</v>
      </c>
      <c r="E2428" s="48">
        <v>9740.0996090000008</v>
      </c>
      <c r="F2428" s="48">
        <v>9754.3496090000008</v>
      </c>
      <c r="G2428" s="48">
        <v>205300</v>
      </c>
      <c r="H2428" s="48">
        <f t="shared" si="148"/>
        <v>9792.9329423333347</v>
      </c>
      <c r="I2428" s="48">
        <v>0</v>
      </c>
      <c r="J2428" s="48">
        <v>-1</v>
      </c>
      <c r="K2428" s="48">
        <v>1</v>
      </c>
      <c r="L2428" s="48">
        <v>1</v>
      </c>
      <c r="M2428">
        <v>9866.2400393000007</v>
      </c>
      <c r="N2428">
        <v>9950.1175783499984</v>
      </c>
      <c r="O2428" s="48">
        <v>0</v>
      </c>
      <c r="P2428" s="61">
        <f t="shared" si="149"/>
        <v>0.32351935609749505</v>
      </c>
      <c r="Q2428" s="62">
        <f t="shared" si="150"/>
        <v>0.58018170593795992</v>
      </c>
      <c r="R2428" s="62">
        <f t="shared" si="151"/>
        <v>1</v>
      </c>
    </row>
    <row r="2429" spans="1:18" x14ac:dyDescent="0.3">
      <c r="A2429" s="60">
        <v>42969</v>
      </c>
      <c r="B2429" s="48">
        <v>0</v>
      </c>
      <c r="C2429" s="48">
        <v>9815.75</v>
      </c>
      <c r="D2429" s="48">
        <v>9828.4501949999994</v>
      </c>
      <c r="E2429" s="48">
        <v>9752.5996090000008</v>
      </c>
      <c r="F2429" s="48">
        <v>9765.5498050000006</v>
      </c>
      <c r="G2429" s="48">
        <v>183600</v>
      </c>
      <c r="H2429" s="48">
        <f t="shared" si="148"/>
        <v>9782.1998696666687</v>
      </c>
      <c r="I2429" s="48">
        <v>0</v>
      </c>
      <c r="J2429" s="48">
        <v>-1</v>
      </c>
      <c r="K2429" s="48">
        <v>1</v>
      </c>
      <c r="L2429" s="48">
        <v>1</v>
      </c>
      <c r="M2429">
        <v>9837.0549807000007</v>
      </c>
      <c r="N2429">
        <v>9940.0750490499995</v>
      </c>
      <c r="O2429" s="48">
        <v>0</v>
      </c>
      <c r="P2429" s="61">
        <f t="shared" si="149"/>
        <v>0.48454481849904923</v>
      </c>
      <c r="Q2429" s="62">
        <f t="shared" si="150"/>
        <v>0.61882049162671815</v>
      </c>
      <c r="R2429" s="62">
        <f t="shared" si="151"/>
        <v>1</v>
      </c>
    </row>
    <row r="2430" spans="1:18" x14ac:dyDescent="0.3">
      <c r="A2430" s="60">
        <v>42970</v>
      </c>
      <c r="B2430" s="48">
        <v>1</v>
      </c>
      <c r="C2430" s="48">
        <v>9803.0498050000006</v>
      </c>
      <c r="D2430" s="48">
        <v>9857.9003909999992</v>
      </c>
      <c r="E2430" s="48">
        <v>9786.75</v>
      </c>
      <c r="F2430" s="48">
        <v>9852.5</v>
      </c>
      <c r="G2430" s="48">
        <v>168600</v>
      </c>
      <c r="H2430" s="48">
        <f t="shared" si="148"/>
        <v>9832.383463666667</v>
      </c>
      <c r="I2430" s="48">
        <v>1</v>
      </c>
      <c r="J2430" s="48">
        <v>-1</v>
      </c>
      <c r="K2430" s="48">
        <v>0</v>
      </c>
      <c r="L2430" s="48">
        <v>1</v>
      </c>
      <c r="M2430">
        <v>9824.4500002000023</v>
      </c>
      <c r="N2430">
        <v>9934.4725588000001</v>
      </c>
      <c r="O2430" s="48">
        <v>0</v>
      </c>
      <c r="P2430" s="61">
        <f t="shared" si="149"/>
        <v>0.7359130957509934</v>
      </c>
      <c r="Q2430" s="62">
        <f t="shared" si="150"/>
        <v>0.67610151711561839</v>
      </c>
      <c r="R2430" s="62">
        <f t="shared" si="151"/>
        <v>1</v>
      </c>
    </row>
    <row r="2431" spans="1:18" x14ac:dyDescent="0.3">
      <c r="A2431" s="60">
        <v>42971</v>
      </c>
      <c r="B2431" s="48">
        <v>0</v>
      </c>
      <c r="C2431" s="48">
        <v>9881.2001949999994</v>
      </c>
      <c r="D2431" s="48">
        <v>9881.5</v>
      </c>
      <c r="E2431" s="48">
        <v>9848.8496090000008</v>
      </c>
      <c r="F2431" s="48">
        <v>9857.0498050000006</v>
      </c>
      <c r="G2431" s="48">
        <v>184700</v>
      </c>
      <c r="H2431" s="48">
        <f t="shared" si="148"/>
        <v>9862.4664713333332</v>
      </c>
      <c r="I2431" s="48">
        <v>0</v>
      </c>
      <c r="J2431" s="48">
        <v>-1</v>
      </c>
      <c r="K2431" s="48">
        <v>0</v>
      </c>
      <c r="L2431" s="48">
        <v>0</v>
      </c>
      <c r="M2431">
        <v>9819.3500002000001</v>
      </c>
      <c r="N2431">
        <v>9926.2925294999986</v>
      </c>
      <c r="O2431" s="48">
        <v>0</v>
      </c>
      <c r="P2431" s="61">
        <f t="shared" si="149"/>
        <v>0.55387871234657582</v>
      </c>
      <c r="Q2431" s="62">
        <f t="shared" si="150"/>
        <v>0.6350350128482356</v>
      </c>
      <c r="R2431" s="62">
        <f t="shared" si="151"/>
        <v>1</v>
      </c>
    </row>
    <row r="2432" spans="1:18" x14ac:dyDescent="0.3">
      <c r="A2432" s="60">
        <v>42975</v>
      </c>
      <c r="B2432" s="48">
        <v>1</v>
      </c>
      <c r="C2432" s="48">
        <v>9907.1503909999992</v>
      </c>
      <c r="D2432" s="48">
        <v>9925.75</v>
      </c>
      <c r="E2432" s="48">
        <v>9882</v>
      </c>
      <c r="F2432" s="48">
        <v>9912.7998050000006</v>
      </c>
      <c r="G2432" s="48">
        <v>159600</v>
      </c>
      <c r="H2432" s="48">
        <f t="shared" si="148"/>
        <v>9906.8499350000002</v>
      </c>
      <c r="I2432" s="48">
        <v>1</v>
      </c>
      <c r="J2432" s="48">
        <v>-1</v>
      </c>
      <c r="K2432" s="48">
        <v>0</v>
      </c>
      <c r="L2432" s="48">
        <v>1</v>
      </c>
      <c r="M2432">
        <v>9828.6049806999999</v>
      </c>
      <c r="N2432">
        <v>9920.9050294999997</v>
      </c>
      <c r="O2432" s="48">
        <v>0</v>
      </c>
      <c r="P2432" s="61">
        <f t="shared" si="149"/>
        <v>0.63435639758052487</v>
      </c>
      <c r="Q2432" s="62">
        <f t="shared" si="150"/>
        <v>0.65347660479308289</v>
      </c>
      <c r="R2432" s="62">
        <f t="shared" si="151"/>
        <v>1</v>
      </c>
    </row>
    <row r="2433" spans="1:18" x14ac:dyDescent="0.3">
      <c r="A2433" s="60">
        <v>42976</v>
      </c>
      <c r="B2433" s="48">
        <v>0</v>
      </c>
      <c r="C2433" s="48">
        <v>9886.4003909999992</v>
      </c>
      <c r="D2433" s="48">
        <v>9887.3496090000008</v>
      </c>
      <c r="E2433" s="48">
        <v>9783.75</v>
      </c>
      <c r="F2433" s="48">
        <v>9796.0498050000006</v>
      </c>
      <c r="G2433" s="48">
        <v>173300</v>
      </c>
      <c r="H2433" s="48">
        <f t="shared" si="148"/>
        <v>9822.3831379999992</v>
      </c>
      <c r="I2433" s="48">
        <v>0</v>
      </c>
      <c r="J2433" s="48">
        <v>-1</v>
      </c>
      <c r="K2433" s="48">
        <v>1</v>
      </c>
      <c r="L2433" s="48">
        <v>0</v>
      </c>
      <c r="M2433">
        <v>9837.1299806999996</v>
      </c>
      <c r="N2433">
        <v>9909.9825197499995</v>
      </c>
      <c r="O2433" s="48">
        <v>0</v>
      </c>
      <c r="P2433" s="61">
        <f t="shared" si="149"/>
        <v>0.38800373051510839</v>
      </c>
      <c r="Q2433" s="62">
        <f t="shared" si="150"/>
        <v>0.5958020458337594</v>
      </c>
      <c r="R2433" s="62">
        <f t="shared" si="151"/>
        <v>1</v>
      </c>
    </row>
    <row r="2434" spans="1:18" x14ac:dyDescent="0.3">
      <c r="A2434" s="60">
        <v>42977</v>
      </c>
      <c r="B2434" s="48">
        <v>1</v>
      </c>
      <c r="C2434" s="48">
        <v>9859.5</v>
      </c>
      <c r="D2434" s="48">
        <v>9909.4501949999994</v>
      </c>
      <c r="E2434" s="48">
        <v>9850.7998050000006</v>
      </c>
      <c r="F2434" s="48">
        <v>9884.4003909999992</v>
      </c>
      <c r="G2434" s="48">
        <v>157800</v>
      </c>
      <c r="H2434" s="48">
        <f t="shared" si="148"/>
        <v>9881.5501303333331</v>
      </c>
      <c r="I2434" s="48">
        <v>1</v>
      </c>
      <c r="J2434" s="48">
        <v>-1</v>
      </c>
      <c r="K2434" s="48">
        <v>0</v>
      </c>
      <c r="L2434" s="48">
        <v>1</v>
      </c>
      <c r="M2434">
        <v>9846.154980700001</v>
      </c>
      <c r="N2434">
        <v>9900.3475588499987</v>
      </c>
      <c r="O2434" s="48">
        <v>0</v>
      </c>
      <c r="P2434" s="61">
        <f t="shared" si="149"/>
        <v>0.67655111342946883</v>
      </c>
      <c r="Q2434" s="62">
        <f t="shared" si="150"/>
        <v>0.66296850748053537</v>
      </c>
      <c r="R2434" s="62">
        <f t="shared" si="151"/>
        <v>1</v>
      </c>
    </row>
    <row r="2435" spans="1:18" x14ac:dyDescent="0.3">
      <c r="A2435" s="60">
        <v>42978</v>
      </c>
      <c r="B2435" s="48">
        <v>0</v>
      </c>
      <c r="C2435" s="48">
        <v>9905.7001949999994</v>
      </c>
      <c r="D2435" s="48">
        <v>9925.0996090000008</v>
      </c>
      <c r="E2435" s="48">
        <v>9856.9501949999994</v>
      </c>
      <c r="F2435" s="48">
        <v>9917.9003909999992</v>
      </c>
      <c r="G2435" s="48">
        <v>327700</v>
      </c>
      <c r="H2435" s="48">
        <f t="shared" si="148"/>
        <v>9899.9833983333338</v>
      </c>
      <c r="I2435" s="48">
        <v>1</v>
      </c>
      <c r="J2435" s="48">
        <v>-1</v>
      </c>
      <c r="K2435" s="48">
        <v>0</v>
      </c>
      <c r="L2435" s="48">
        <v>0</v>
      </c>
      <c r="M2435">
        <v>9848.2150393000011</v>
      </c>
      <c r="N2435">
        <v>9890.510058849999</v>
      </c>
      <c r="O2435" s="48">
        <v>0</v>
      </c>
      <c r="P2435" s="61">
        <f t="shared" si="149"/>
        <v>0.60038997451598441</v>
      </c>
      <c r="Q2435" s="62">
        <f t="shared" si="150"/>
        <v>0.64574552118049189</v>
      </c>
      <c r="R2435" s="62">
        <f t="shared" si="151"/>
        <v>1</v>
      </c>
    </row>
    <row r="2436" spans="1:18" x14ac:dyDescent="0.3">
      <c r="A2436" s="60">
        <v>42979</v>
      </c>
      <c r="B2436" s="48">
        <v>1</v>
      </c>
      <c r="C2436" s="48">
        <v>9937.6503909999992</v>
      </c>
      <c r="D2436" s="48">
        <v>9983.4501949999994</v>
      </c>
      <c r="E2436" s="48">
        <v>9909.8496090000008</v>
      </c>
      <c r="F2436" s="48">
        <v>9974.4003909999992</v>
      </c>
      <c r="G2436" s="48">
        <v>157800</v>
      </c>
      <c r="H2436" s="48">
        <f t="shared" si="148"/>
        <v>9955.9000649999998</v>
      </c>
      <c r="I2436" s="48">
        <v>1</v>
      </c>
      <c r="J2436" s="48">
        <v>-1</v>
      </c>
      <c r="K2436" s="48">
        <v>0</v>
      </c>
      <c r="L2436" s="48">
        <v>1</v>
      </c>
      <c r="M2436">
        <v>9855.2400393000025</v>
      </c>
      <c r="N2436">
        <v>9885.1550783999992</v>
      </c>
      <c r="O2436" s="48">
        <v>0</v>
      </c>
      <c r="P2436" s="61">
        <f t="shared" si="149"/>
        <v>0.70928446041841697</v>
      </c>
      <c r="Q2436" s="62">
        <f t="shared" si="150"/>
        <v>0.67024303244454819</v>
      </c>
      <c r="R2436" s="62">
        <f t="shared" si="151"/>
        <v>1</v>
      </c>
    </row>
    <row r="2437" spans="1:18" x14ac:dyDescent="0.3">
      <c r="A2437" s="60">
        <v>42982</v>
      </c>
      <c r="B2437" s="48">
        <v>0</v>
      </c>
      <c r="C2437" s="48">
        <v>9984.1503909999992</v>
      </c>
      <c r="D2437" s="48">
        <v>9988.4003909999992</v>
      </c>
      <c r="E2437" s="48">
        <v>9861</v>
      </c>
      <c r="F2437" s="48">
        <v>9912.8496090000008</v>
      </c>
      <c r="G2437" s="48">
        <v>148800</v>
      </c>
      <c r="H2437" s="48">
        <f t="shared" ref="H2437:H2500" si="152">AVERAGE(D2437,E2437,F2437)</f>
        <v>9920.75</v>
      </c>
      <c r="I2437" s="48">
        <v>0</v>
      </c>
      <c r="J2437" s="48">
        <v>-1</v>
      </c>
      <c r="K2437" s="48">
        <v>1</v>
      </c>
      <c r="L2437" s="48">
        <v>1</v>
      </c>
      <c r="M2437">
        <v>9862.784961100002</v>
      </c>
      <c r="N2437">
        <v>9880.1150392999989</v>
      </c>
      <c r="O2437" s="48">
        <v>0</v>
      </c>
      <c r="P2437" s="61">
        <f t="shared" si="149"/>
        <v>0.44527565292687166</v>
      </c>
      <c r="Q2437" s="62">
        <f t="shared" si="150"/>
        <v>0.6095153927634499</v>
      </c>
      <c r="R2437" s="62">
        <f t="shared" si="151"/>
        <v>1</v>
      </c>
    </row>
    <row r="2438" spans="1:18" x14ac:dyDescent="0.3">
      <c r="A2438" s="60">
        <v>42983</v>
      </c>
      <c r="B2438" s="48">
        <v>1</v>
      </c>
      <c r="C2438" s="48">
        <v>9933.25</v>
      </c>
      <c r="D2438" s="48">
        <v>9963.0996090000008</v>
      </c>
      <c r="E2438" s="48">
        <v>9901.0498050000006</v>
      </c>
      <c r="F2438" s="48">
        <v>9952.2001949999994</v>
      </c>
      <c r="G2438" s="48">
        <v>139200</v>
      </c>
      <c r="H2438" s="48">
        <f t="shared" si="152"/>
        <v>9938.783202999999</v>
      </c>
      <c r="I2438" s="48">
        <v>1</v>
      </c>
      <c r="J2438" s="48">
        <v>-1</v>
      </c>
      <c r="K2438" s="48">
        <v>0</v>
      </c>
      <c r="L2438" s="48">
        <v>1</v>
      </c>
      <c r="M2438">
        <v>9882.5700197000006</v>
      </c>
      <c r="N2438">
        <v>9874.4050295000015</v>
      </c>
      <c r="O2438" s="48">
        <v>1</v>
      </c>
      <c r="P2438" s="61">
        <f t="shared" si="149"/>
        <v>0.67279136653661931</v>
      </c>
      <c r="Q2438" s="62">
        <f t="shared" si="150"/>
        <v>0.66212791081610356</v>
      </c>
      <c r="R2438" s="62">
        <f t="shared" si="151"/>
        <v>1</v>
      </c>
    </row>
    <row r="2439" spans="1:18" x14ac:dyDescent="0.3">
      <c r="A2439" s="60">
        <v>42984</v>
      </c>
      <c r="B2439" s="48">
        <v>1</v>
      </c>
      <c r="C2439" s="48">
        <v>9899.25</v>
      </c>
      <c r="D2439" s="48">
        <v>9931.5498050000006</v>
      </c>
      <c r="E2439" s="48">
        <v>9882.5498050000006</v>
      </c>
      <c r="F2439" s="48">
        <v>9916.2001949999994</v>
      </c>
      <c r="G2439" s="48">
        <v>149200</v>
      </c>
      <c r="H2439" s="48">
        <f t="shared" si="152"/>
        <v>9910.0999350000002</v>
      </c>
      <c r="I2439" s="48">
        <v>1</v>
      </c>
      <c r="J2439" s="48">
        <v>-1</v>
      </c>
      <c r="K2439" s="48">
        <v>1</v>
      </c>
      <c r="L2439" s="48">
        <v>0</v>
      </c>
      <c r="M2439">
        <v>9897.6350587000015</v>
      </c>
      <c r="N2439">
        <v>9867.345019700002</v>
      </c>
      <c r="O2439" s="48">
        <v>1</v>
      </c>
      <c r="P2439" s="61">
        <f t="shared" si="149"/>
        <v>0.66324136357745134</v>
      </c>
      <c r="Q2439" s="62">
        <f t="shared" si="150"/>
        <v>0.65998813949961999</v>
      </c>
      <c r="R2439" s="62">
        <f t="shared" si="151"/>
        <v>1</v>
      </c>
    </row>
    <row r="2440" spans="1:18" x14ac:dyDescent="0.3">
      <c r="A2440" s="60">
        <v>42985</v>
      </c>
      <c r="B2440" s="48">
        <v>0</v>
      </c>
      <c r="C2440" s="48">
        <v>9945.8496090000008</v>
      </c>
      <c r="D2440" s="48">
        <v>9964.8496090000008</v>
      </c>
      <c r="E2440" s="48">
        <v>9917.2001949999994</v>
      </c>
      <c r="F2440" s="48">
        <v>9929.9003909999992</v>
      </c>
      <c r="G2440" s="48">
        <v>188800</v>
      </c>
      <c r="H2440" s="48">
        <f t="shared" si="152"/>
        <v>9937.3167316666677</v>
      </c>
      <c r="I2440" s="48">
        <v>0</v>
      </c>
      <c r="J2440" s="48">
        <v>-1</v>
      </c>
      <c r="K2440" s="48">
        <v>0</v>
      </c>
      <c r="L2440" s="48">
        <v>0</v>
      </c>
      <c r="M2440">
        <v>9905.3750977999989</v>
      </c>
      <c r="N2440">
        <v>9864.9125490000024</v>
      </c>
      <c r="O2440" s="48">
        <v>1</v>
      </c>
      <c r="P2440" s="61">
        <f t="shared" si="149"/>
        <v>0.56944730080924955</v>
      </c>
      <c r="Q2440" s="62">
        <f t="shared" si="150"/>
        <v>0.63863563291647552</v>
      </c>
      <c r="R2440" s="62">
        <f t="shared" si="151"/>
        <v>1</v>
      </c>
    </row>
    <row r="2441" spans="1:18" x14ac:dyDescent="0.3">
      <c r="A2441" s="60">
        <v>42986</v>
      </c>
      <c r="B2441" s="48">
        <v>1</v>
      </c>
      <c r="C2441" s="48">
        <v>9958.6503909999992</v>
      </c>
      <c r="D2441" s="48">
        <v>9963.5996090000008</v>
      </c>
      <c r="E2441" s="48">
        <v>9913.2998050000006</v>
      </c>
      <c r="F2441" s="48">
        <v>9934.7998050000006</v>
      </c>
      <c r="G2441" s="48">
        <v>163600</v>
      </c>
      <c r="H2441" s="48">
        <f t="shared" si="152"/>
        <v>9937.2330730000012</v>
      </c>
      <c r="I2441" s="48">
        <v>0</v>
      </c>
      <c r="J2441" s="48">
        <v>-1</v>
      </c>
      <c r="K2441" s="48">
        <v>1</v>
      </c>
      <c r="L2441" s="48">
        <v>1</v>
      </c>
      <c r="M2441">
        <v>9913.1500978000004</v>
      </c>
      <c r="N2441">
        <v>9866.2500490000002</v>
      </c>
      <c r="O2441" s="48">
        <v>1</v>
      </c>
      <c r="P2441" s="61">
        <f t="shared" si="149"/>
        <v>0.56074541859469518</v>
      </c>
      <c r="Q2441" s="62">
        <f t="shared" si="150"/>
        <v>0.63662499821155205</v>
      </c>
      <c r="R2441" s="62">
        <f t="shared" si="151"/>
        <v>1</v>
      </c>
    </row>
    <row r="2442" spans="1:18" x14ac:dyDescent="0.3">
      <c r="A2442" s="60">
        <v>42989</v>
      </c>
      <c r="B2442" s="48">
        <v>1</v>
      </c>
      <c r="C2442" s="48">
        <v>9971.75</v>
      </c>
      <c r="D2442" s="48">
        <v>10028.650390999999</v>
      </c>
      <c r="E2442" s="48">
        <v>9968.7998050000006</v>
      </c>
      <c r="F2442" s="48">
        <v>10006.049805000001</v>
      </c>
      <c r="G2442" s="48">
        <v>173000</v>
      </c>
      <c r="H2442" s="48">
        <f t="shared" si="152"/>
        <v>10001.166667</v>
      </c>
      <c r="I2442" s="48">
        <v>1</v>
      </c>
      <c r="J2442" s="48">
        <v>-1</v>
      </c>
      <c r="K2442" s="48">
        <v>0</v>
      </c>
      <c r="L2442" s="48">
        <v>0</v>
      </c>
      <c r="M2442">
        <v>9922.4750977999993</v>
      </c>
      <c r="N2442">
        <v>9875.5400392499996</v>
      </c>
      <c r="O2442" s="48">
        <v>1</v>
      </c>
      <c r="P2442" s="61">
        <f t="shared" si="149"/>
        <v>0.69472605198745951</v>
      </c>
      <c r="Q2442" s="62">
        <f t="shared" si="150"/>
        <v>0.66701743460811147</v>
      </c>
      <c r="R2442" s="62">
        <f t="shared" si="151"/>
        <v>1</v>
      </c>
    </row>
    <row r="2443" spans="1:18" x14ac:dyDescent="0.3">
      <c r="A2443" s="60">
        <v>42990</v>
      </c>
      <c r="B2443" s="48">
        <v>1</v>
      </c>
      <c r="C2443" s="48">
        <v>10056.849609000001</v>
      </c>
      <c r="D2443" s="48">
        <v>10097.549805000001</v>
      </c>
      <c r="E2443" s="48">
        <v>10028.049805000001</v>
      </c>
      <c r="F2443" s="48">
        <v>10093.049805000001</v>
      </c>
      <c r="G2443" s="48">
        <v>182600</v>
      </c>
      <c r="H2443" s="48">
        <f t="shared" si="152"/>
        <v>10072.883138333333</v>
      </c>
      <c r="I2443" s="48">
        <v>1</v>
      </c>
      <c r="J2443" s="48">
        <v>-1</v>
      </c>
      <c r="K2443" s="48">
        <v>0</v>
      </c>
      <c r="L2443" s="48">
        <v>0</v>
      </c>
      <c r="M2443">
        <v>9952.1750978</v>
      </c>
      <c r="N2443">
        <v>9894.6525392500007</v>
      </c>
      <c r="O2443" s="48">
        <v>1</v>
      </c>
      <c r="P2443" s="61">
        <f t="shared" si="149"/>
        <v>0.70186354890585234</v>
      </c>
      <c r="Q2443" s="62">
        <f t="shared" si="150"/>
        <v>0.66860081537253291</v>
      </c>
      <c r="R2443" s="62">
        <f t="shared" si="151"/>
        <v>1</v>
      </c>
    </row>
    <row r="2444" spans="1:18" x14ac:dyDescent="0.3">
      <c r="A2444" s="60">
        <v>42991</v>
      </c>
      <c r="B2444" s="48">
        <v>0</v>
      </c>
      <c r="C2444" s="48">
        <v>10099.25</v>
      </c>
      <c r="D2444" s="48">
        <v>10131.950194999999</v>
      </c>
      <c r="E2444" s="48">
        <v>10063.150390999999</v>
      </c>
      <c r="F2444" s="48">
        <v>10079.299805000001</v>
      </c>
      <c r="G2444" s="48">
        <v>215000</v>
      </c>
      <c r="H2444" s="48">
        <f t="shared" si="152"/>
        <v>10091.466797000001</v>
      </c>
      <c r="I2444" s="48">
        <v>0</v>
      </c>
      <c r="J2444" s="48">
        <v>-1</v>
      </c>
      <c r="K2444" s="48">
        <v>0</v>
      </c>
      <c r="L2444" s="48">
        <v>0</v>
      </c>
      <c r="M2444">
        <v>9971.665039200001</v>
      </c>
      <c r="N2444">
        <v>9908.9100099499992</v>
      </c>
      <c r="O2444" s="48">
        <v>1</v>
      </c>
      <c r="P2444" s="61">
        <f t="shared" si="149"/>
        <v>0.54843614143563968</v>
      </c>
      <c r="Q2444" s="62">
        <f t="shared" si="150"/>
        <v>0.6337726878190354</v>
      </c>
      <c r="R2444" s="62">
        <f t="shared" si="151"/>
        <v>1</v>
      </c>
    </row>
    <row r="2445" spans="1:18" x14ac:dyDescent="0.3">
      <c r="A2445" s="60">
        <v>42992</v>
      </c>
      <c r="B2445" s="48">
        <v>0</v>
      </c>
      <c r="C2445" s="48">
        <v>10107.400390999999</v>
      </c>
      <c r="D2445" s="48">
        <v>10126.5</v>
      </c>
      <c r="E2445" s="48">
        <v>10070.349609000001</v>
      </c>
      <c r="F2445" s="48">
        <v>10086.599609000001</v>
      </c>
      <c r="G2445" s="48">
        <v>225600</v>
      </c>
      <c r="H2445" s="48">
        <f t="shared" si="152"/>
        <v>10094.483072666668</v>
      </c>
      <c r="I2445" s="48">
        <v>0</v>
      </c>
      <c r="J2445" s="48">
        <v>-1</v>
      </c>
      <c r="K2445" s="48">
        <v>0</v>
      </c>
      <c r="L2445" s="48">
        <v>0</v>
      </c>
      <c r="M2445">
        <v>9988.5349610000012</v>
      </c>
      <c r="N2445">
        <v>9918.3750001499975</v>
      </c>
      <c r="O2445" s="48">
        <v>1</v>
      </c>
      <c r="P2445" s="61">
        <f t="shared" si="149"/>
        <v>0.54631825580913507</v>
      </c>
      <c r="Q2445" s="62">
        <f t="shared" si="150"/>
        <v>0.63328097712992659</v>
      </c>
      <c r="R2445" s="62">
        <f t="shared" si="151"/>
        <v>1</v>
      </c>
    </row>
    <row r="2446" spans="1:18" x14ac:dyDescent="0.3">
      <c r="A2446" s="60">
        <v>42993</v>
      </c>
      <c r="B2446" s="48">
        <v>1</v>
      </c>
      <c r="C2446" s="48">
        <v>10062.349609000001</v>
      </c>
      <c r="D2446" s="48">
        <v>10115.150390999999</v>
      </c>
      <c r="E2446" s="48">
        <v>10043.650390999999</v>
      </c>
      <c r="F2446" s="48">
        <v>10085.400390999999</v>
      </c>
      <c r="G2446" s="48">
        <v>266600</v>
      </c>
      <c r="H2446" s="48">
        <f t="shared" si="152"/>
        <v>10081.400390999999</v>
      </c>
      <c r="I2446" s="48">
        <v>1</v>
      </c>
      <c r="J2446" s="48">
        <v>-1</v>
      </c>
      <c r="K2446" s="48">
        <v>1</v>
      </c>
      <c r="L2446" s="48">
        <v>0</v>
      </c>
      <c r="M2446">
        <v>9999.6349609999997</v>
      </c>
      <c r="N2446">
        <v>9927.4375001499975</v>
      </c>
      <c r="O2446" s="48">
        <v>1</v>
      </c>
      <c r="P2446" s="61">
        <f t="shared" si="149"/>
        <v>0.63860439103196265</v>
      </c>
      <c r="Q2446" s="62">
        <f t="shared" si="150"/>
        <v>0.65443791319285582</v>
      </c>
      <c r="R2446" s="62">
        <f t="shared" si="151"/>
        <v>1</v>
      </c>
    </row>
    <row r="2447" spans="1:18" x14ac:dyDescent="0.3">
      <c r="A2447" s="60">
        <v>42996</v>
      </c>
      <c r="B2447" s="48">
        <v>1</v>
      </c>
      <c r="C2447" s="48">
        <v>10133.099609000001</v>
      </c>
      <c r="D2447" s="48">
        <v>10171.700194999999</v>
      </c>
      <c r="E2447" s="48">
        <v>10131.299805000001</v>
      </c>
      <c r="F2447" s="48">
        <v>10153.099609000001</v>
      </c>
      <c r="G2447" s="48">
        <v>156100</v>
      </c>
      <c r="H2447" s="48">
        <f t="shared" si="152"/>
        <v>10152.033203000001</v>
      </c>
      <c r="I2447" s="48">
        <v>1</v>
      </c>
      <c r="J2447" s="48">
        <v>-1</v>
      </c>
      <c r="K2447" s="48">
        <v>0</v>
      </c>
      <c r="L2447" s="48">
        <v>1</v>
      </c>
      <c r="M2447">
        <v>10023.659961000001</v>
      </c>
      <c r="N2447">
        <v>9943.2224610499979</v>
      </c>
      <c r="O2447" s="48">
        <v>1</v>
      </c>
      <c r="P2447" s="61">
        <f t="shared" si="149"/>
        <v>0.66765626059730554</v>
      </c>
      <c r="Q2447" s="62">
        <f t="shared" si="150"/>
        <v>0.66097815825721695</v>
      </c>
      <c r="R2447" s="62">
        <f t="shared" si="151"/>
        <v>1</v>
      </c>
    </row>
    <row r="2448" spans="1:18" x14ac:dyDescent="0.3">
      <c r="A2448" s="60">
        <v>42997</v>
      </c>
      <c r="B2448" s="48">
        <v>0</v>
      </c>
      <c r="C2448" s="48">
        <v>10175.599609000001</v>
      </c>
      <c r="D2448" s="48">
        <v>10178.950194999999</v>
      </c>
      <c r="E2448" s="48">
        <v>10129.950194999999</v>
      </c>
      <c r="F2448" s="48">
        <v>10147.549805000001</v>
      </c>
      <c r="G2448" s="48">
        <v>187500</v>
      </c>
      <c r="H2448" s="48">
        <f t="shared" si="152"/>
        <v>10152.150065</v>
      </c>
      <c r="I2448" s="48">
        <v>0</v>
      </c>
      <c r="J2448" s="48">
        <v>-1</v>
      </c>
      <c r="K2448" s="48">
        <v>0</v>
      </c>
      <c r="L2448" s="48">
        <v>0</v>
      </c>
      <c r="M2448">
        <v>10043.194922000001</v>
      </c>
      <c r="N2448">
        <v>9962.8824708499997</v>
      </c>
      <c r="O2448" s="48">
        <v>1</v>
      </c>
      <c r="P2448" s="61">
        <f t="shared" si="149"/>
        <v>0.54354623945585367</v>
      </c>
      <c r="Q2448" s="62">
        <f t="shared" si="150"/>
        <v>0.63263697712003186</v>
      </c>
      <c r="R2448" s="62">
        <f t="shared" si="151"/>
        <v>1</v>
      </c>
    </row>
    <row r="2449" spans="1:18" x14ac:dyDescent="0.3">
      <c r="A2449" s="60">
        <v>42998</v>
      </c>
      <c r="B2449" s="48">
        <v>0</v>
      </c>
      <c r="C2449" s="48">
        <v>10160.950194999999</v>
      </c>
      <c r="D2449" s="48">
        <v>10171.049805000001</v>
      </c>
      <c r="E2449" s="48">
        <v>10134.200194999999</v>
      </c>
      <c r="F2449" s="48">
        <v>10141.150390999999</v>
      </c>
      <c r="G2449" s="48">
        <v>199400</v>
      </c>
      <c r="H2449" s="48">
        <f t="shared" si="152"/>
        <v>10148.800130333333</v>
      </c>
      <c r="I2449" s="48">
        <v>0</v>
      </c>
      <c r="J2449" s="48">
        <v>-1</v>
      </c>
      <c r="K2449" s="48">
        <v>1</v>
      </c>
      <c r="L2449" s="48">
        <v>0</v>
      </c>
      <c r="M2449">
        <v>10065.689941600001</v>
      </c>
      <c r="N2449">
        <v>9981.6625001499997</v>
      </c>
      <c r="O2449" s="48">
        <v>1</v>
      </c>
      <c r="P2449" s="61">
        <f t="shared" si="149"/>
        <v>0.55891850670091325</v>
      </c>
      <c r="Q2449" s="62">
        <f t="shared" si="150"/>
        <v>0.63620226669127367</v>
      </c>
      <c r="R2449" s="62">
        <f t="shared" si="151"/>
        <v>1</v>
      </c>
    </row>
    <row r="2450" spans="1:18" x14ac:dyDescent="0.3">
      <c r="A2450" s="60">
        <v>42999</v>
      </c>
      <c r="B2450" s="48">
        <v>1</v>
      </c>
      <c r="C2450" s="48">
        <v>10139.599609000001</v>
      </c>
      <c r="D2450" s="48">
        <v>10158.900390999999</v>
      </c>
      <c r="E2450" s="48">
        <v>10058.599609000001</v>
      </c>
      <c r="F2450" s="48">
        <v>10121.900390999999</v>
      </c>
      <c r="G2450" s="48">
        <v>191800</v>
      </c>
      <c r="H2450" s="48">
        <f t="shared" si="152"/>
        <v>10113.133463666667</v>
      </c>
      <c r="I2450" s="48">
        <v>0</v>
      </c>
      <c r="J2450" s="48">
        <v>-1</v>
      </c>
      <c r="K2450" s="48">
        <v>1</v>
      </c>
      <c r="L2450" s="48">
        <v>1</v>
      </c>
      <c r="M2450">
        <v>10084.889941600002</v>
      </c>
      <c r="N2450">
        <v>9995.1325197000006</v>
      </c>
      <c r="O2450" s="48">
        <v>1</v>
      </c>
      <c r="P2450" s="61">
        <f t="shared" si="149"/>
        <v>0.56647682419328649</v>
      </c>
      <c r="Q2450" s="62">
        <f t="shared" si="150"/>
        <v>0.63794982392255017</v>
      </c>
      <c r="R2450" s="62">
        <f t="shared" si="151"/>
        <v>1</v>
      </c>
    </row>
    <row r="2451" spans="1:18" x14ac:dyDescent="0.3">
      <c r="A2451" s="60">
        <v>43000</v>
      </c>
      <c r="B2451" s="48">
        <v>0</v>
      </c>
      <c r="C2451" s="48">
        <v>10094.349609000001</v>
      </c>
      <c r="D2451" s="48">
        <v>10095.049805000001</v>
      </c>
      <c r="E2451" s="48">
        <v>9952.7998050000006</v>
      </c>
      <c r="F2451" s="48">
        <v>9964.4003909999992</v>
      </c>
      <c r="G2451" s="48">
        <v>226600</v>
      </c>
      <c r="H2451" s="48">
        <f t="shared" si="152"/>
        <v>10004.083333666667</v>
      </c>
      <c r="I2451" s="48">
        <v>0</v>
      </c>
      <c r="J2451" s="48">
        <v>-1</v>
      </c>
      <c r="K2451" s="48">
        <v>1</v>
      </c>
      <c r="L2451" s="48">
        <v>0</v>
      </c>
      <c r="M2451">
        <v>10087.850000200002</v>
      </c>
      <c r="N2451">
        <v>10000.500049</v>
      </c>
      <c r="O2451" s="48">
        <v>1</v>
      </c>
      <c r="P2451" s="61">
        <f t="shared" si="149"/>
        <v>0.27095469241653891</v>
      </c>
      <c r="Q2451" s="62">
        <f t="shared" si="150"/>
        <v>0.56732726553255342</v>
      </c>
      <c r="R2451" s="62">
        <f t="shared" si="151"/>
        <v>1</v>
      </c>
    </row>
    <row r="2452" spans="1:18" x14ac:dyDescent="0.3">
      <c r="A2452" s="60">
        <v>43003</v>
      </c>
      <c r="B2452" s="48">
        <v>1</v>
      </c>
      <c r="C2452" s="48">
        <v>9960.0996090000008</v>
      </c>
      <c r="D2452" s="48">
        <v>9960.5</v>
      </c>
      <c r="E2452" s="48">
        <v>9816.0498050000006</v>
      </c>
      <c r="F2452" s="48">
        <v>9872.5996090000008</v>
      </c>
      <c r="G2452" s="48">
        <v>221400</v>
      </c>
      <c r="H2452" s="48">
        <f t="shared" si="152"/>
        <v>9883.0498046666671</v>
      </c>
      <c r="I2452" s="48">
        <v>0</v>
      </c>
      <c r="J2452" s="48">
        <v>-1</v>
      </c>
      <c r="K2452" s="48">
        <v>1</v>
      </c>
      <c r="L2452" s="48">
        <v>1</v>
      </c>
      <c r="M2452">
        <v>10074.504980600001</v>
      </c>
      <c r="N2452">
        <v>9998.4900392</v>
      </c>
      <c r="O2452" s="48">
        <v>1</v>
      </c>
      <c r="P2452" s="61">
        <f t="shared" si="149"/>
        <v>0.38254433805855736</v>
      </c>
      <c r="Q2452" s="62">
        <f t="shared" si="150"/>
        <v>0.5944866194698285</v>
      </c>
      <c r="R2452" s="62">
        <f t="shared" si="151"/>
        <v>1</v>
      </c>
    </row>
    <row r="2453" spans="1:18" x14ac:dyDescent="0.3">
      <c r="A2453" s="60">
        <v>43004</v>
      </c>
      <c r="B2453" s="48">
        <v>1</v>
      </c>
      <c r="C2453" s="48">
        <v>9875.25</v>
      </c>
      <c r="D2453" s="48">
        <v>9891.3496090000008</v>
      </c>
      <c r="E2453" s="48">
        <v>9813</v>
      </c>
      <c r="F2453" s="48">
        <v>9871.5</v>
      </c>
      <c r="G2453" s="48">
        <v>190900</v>
      </c>
      <c r="H2453" s="48">
        <f t="shared" si="152"/>
        <v>9858.616536333333</v>
      </c>
      <c r="I2453" s="48">
        <v>0</v>
      </c>
      <c r="J2453" s="48">
        <v>-1</v>
      </c>
      <c r="K2453" s="48">
        <v>1</v>
      </c>
      <c r="L2453" s="48">
        <v>1</v>
      </c>
      <c r="M2453">
        <v>10052.350000100001</v>
      </c>
      <c r="N2453">
        <v>10002.262548950001</v>
      </c>
      <c r="O2453" s="48">
        <v>1</v>
      </c>
      <c r="P2453" s="61">
        <f t="shared" si="149"/>
        <v>0.60224201419250112</v>
      </c>
      <c r="Q2453" s="62">
        <f t="shared" si="150"/>
        <v>0.64616907607320895</v>
      </c>
      <c r="R2453" s="62">
        <f t="shared" si="151"/>
        <v>1</v>
      </c>
    </row>
    <row r="2454" spans="1:18" x14ac:dyDescent="0.3">
      <c r="A2454" s="60">
        <v>43005</v>
      </c>
      <c r="B2454" s="48">
        <v>0</v>
      </c>
      <c r="C2454" s="48">
        <v>9920.5996090000008</v>
      </c>
      <c r="D2454" s="48">
        <v>9921.0498050000006</v>
      </c>
      <c r="E2454" s="48">
        <v>9714.4003909999992</v>
      </c>
      <c r="F2454" s="48">
        <v>9735.75</v>
      </c>
      <c r="G2454" s="48">
        <v>200100</v>
      </c>
      <c r="H2454" s="48">
        <f t="shared" si="152"/>
        <v>9790.4000653333333</v>
      </c>
      <c r="I2454" s="48">
        <v>0</v>
      </c>
      <c r="J2454" s="48">
        <v>-1</v>
      </c>
      <c r="K2454" s="48">
        <v>1</v>
      </c>
      <c r="L2454" s="48">
        <v>0</v>
      </c>
      <c r="M2454">
        <v>10017.995019600001</v>
      </c>
      <c r="N2454">
        <v>9994.8300294000001</v>
      </c>
      <c r="O2454" s="48">
        <v>1</v>
      </c>
      <c r="P2454" s="61">
        <f t="shared" si="149"/>
        <v>0.13852767633479712</v>
      </c>
      <c r="Q2454" s="62">
        <f t="shared" si="150"/>
        <v>0.53457664318388665</v>
      </c>
      <c r="R2454" s="62">
        <f t="shared" si="151"/>
        <v>1</v>
      </c>
    </row>
    <row r="2455" spans="1:18" x14ac:dyDescent="0.3">
      <c r="A2455" s="60">
        <v>43006</v>
      </c>
      <c r="B2455" s="48">
        <v>1</v>
      </c>
      <c r="C2455" s="48">
        <v>9736.4003909999992</v>
      </c>
      <c r="D2455" s="48">
        <v>9789.2001949999994</v>
      </c>
      <c r="E2455" s="48">
        <v>9687.5498050000006</v>
      </c>
      <c r="F2455" s="48">
        <v>9768.9501949999994</v>
      </c>
      <c r="G2455" s="48">
        <v>385000</v>
      </c>
      <c r="H2455" s="48">
        <f t="shared" si="152"/>
        <v>9748.5667316666659</v>
      </c>
      <c r="I2455" s="48">
        <v>1</v>
      </c>
      <c r="J2455" s="48">
        <v>-1</v>
      </c>
      <c r="K2455" s="48">
        <v>1</v>
      </c>
      <c r="L2455" s="48">
        <v>0</v>
      </c>
      <c r="M2455">
        <v>9986.2300782000002</v>
      </c>
      <c r="N2455">
        <v>9987.3825195999998</v>
      </c>
      <c r="O2455" s="48">
        <v>0</v>
      </c>
      <c r="P2455" s="61">
        <f t="shared" si="149"/>
        <v>0.62703532338030699</v>
      </c>
      <c r="Q2455" s="62">
        <f t="shared" si="150"/>
        <v>0.65181692722190043</v>
      </c>
      <c r="R2455" s="62">
        <f t="shared" si="151"/>
        <v>1</v>
      </c>
    </row>
    <row r="2456" spans="1:18" x14ac:dyDescent="0.3">
      <c r="A2456" s="60">
        <v>43007</v>
      </c>
      <c r="B2456" s="48">
        <v>0</v>
      </c>
      <c r="C2456" s="48">
        <v>9814.2998050000006</v>
      </c>
      <c r="D2456" s="48">
        <v>9854</v>
      </c>
      <c r="E2456" s="48">
        <v>9775.3496090000008</v>
      </c>
      <c r="F2456" s="48">
        <v>9788.5996090000008</v>
      </c>
      <c r="G2456" s="48">
        <v>196300</v>
      </c>
      <c r="H2456" s="48">
        <f t="shared" si="152"/>
        <v>9805.9830726666678</v>
      </c>
      <c r="I2456" s="48">
        <v>0</v>
      </c>
      <c r="J2456" s="48">
        <v>-1</v>
      </c>
      <c r="K2456" s="48">
        <v>0</v>
      </c>
      <c r="L2456" s="48">
        <v>1</v>
      </c>
      <c r="M2456">
        <v>9956.5499999999993</v>
      </c>
      <c r="N2456">
        <v>9978.0924804999995</v>
      </c>
      <c r="O2456" s="48">
        <v>0</v>
      </c>
      <c r="P2456" s="61">
        <f t="shared" si="149"/>
        <v>0.53680989727484296</v>
      </c>
      <c r="Q2456" s="62">
        <f t="shared" si="150"/>
        <v>0.63107000698706894</v>
      </c>
      <c r="R2456" s="62">
        <f t="shared" si="151"/>
        <v>1</v>
      </c>
    </row>
    <row r="2457" spans="1:18" x14ac:dyDescent="0.3">
      <c r="A2457" s="60">
        <v>43011</v>
      </c>
      <c r="B2457" s="48">
        <v>0</v>
      </c>
      <c r="C2457" s="48">
        <v>9893.2998050000006</v>
      </c>
      <c r="D2457" s="48">
        <v>9895.4003909999992</v>
      </c>
      <c r="E2457" s="48">
        <v>9831.0498050000006</v>
      </c>
      <c r="F2457" s="48">
        <v>9859.5</v>
      </c>
      <c r="G2457" s="48">
        <v>162800</v>
      </c>
      <c r="H2457" s="48">
        <f t="shared" si="152"/>
        <v>9861.9833986666654</v>
      </c>
      <c r="I2457" s="48">
        <v>0</v>
      </c>
      <c r="J2457" s="48">
        <v>-1</v>
      </c>
      <c r="K2457" s="48">
        <v>0</v>
      </c>
      <c r="L2457" s="48">
        <v>1</v>
      </c>
      <c r="M2457">
        <v>9927.1900390999981</v>
      </c>
      <c r="N2457">
        <v>9975.4250000499997</v>
      </c>
      <c r="O2457" s="48">
        <v>0</v>
      </c>
      <c r="P2457" s="61">
        <f t="shared" ref="P2457:P2520" si="153">$B$2+SUMPRODUCT($C$2:$G$2,C2457:G2457)</f>
        <v>0.53628852997686449</v>
      </c>
      <c r="Q2457" s="62">
        <f t="shared" ref="Q2457:Q2520" si="154">EXP(P2457)/(1+EXP(P2457))</f>
        <v>0.63094861361942012</v>
      </c>
      <c r="R2457" s="62">
        <f t="shared" ref="R2457:R2520" si="155">IF(Q2457&gt;0.5,1,0)</f>
        <v>1</v>
      </c>
    </row>
    <row r="2458" spans="1:18" x14ac:dyDescent="0.3">
      <c r="A2458" s="60">
        <v>43012</v>
      </c>
      <c r="B2458" s="48">
        <v>1</v>
      </c>
      <c r="C2458" s="48">
        <v>9884.3496090000008</v>
      </c>
      <c r="D2458" s="48">
        <v>9938.2998050000006</v>
      </c>
      <c r="E2458" s="48">
        <v>9850.6503909999992</v>
      </c>
      <c r="F2458" s="48">
        <v>9914.9003909999992</v>
      </c>
      <c r="G2458" s="48">
        <v>156200</v>
      </c>
      <c r="H2458" s="48">
        <f t="shared" si="152"/>
        <v>9901.2835289999985</v>
      </c>
      <c r="I2458" s="48">
        <v>1</v>
      </c>
      <c r="J2458" s="48">
        <v>-1</v>
      </c>
      <c r="K2458" s="48">
        <v>0</v>
      </c>
      <c r="L2458" s="48">
        <v>1</v>
      </c>
      <c r="M2458">
        <v>9903.9250977000011</v>
      </c>
      <c r="N2458">
        <v>9973.5600098500017</v>
      </c>
      <c r="O2458" s="48">
        <v>0</v>
      </c>
      <c r="P2458" s="61">
        <f t="shared" si="153"/>
        <v>0.69177085267865879</v>
      </c>
      <c r="Q2458" s="62">
        <f t="shared" si="154"/>
        <v>0.66636074590012562</v>
      </c>
      <c r="R2458" s="62">
        <f t="shared" si="155"/>
        <v>1</v>
      </c>
    </row>
    <row r="2459" spans="1:18" x14ac:dyDescent="0.3">
      <c r="A2459" s="60">
        <v>43013</v>
      </c>
      <c r="B2459" s="48">
        <v>0</v>
      </c>
      <c r="C2459" s="48">
        <v>9927</v>
      </c>
      <c r="D2459" s="48">
        <v>9945.9501949999994</v>
      </c>
      <c r="E2459" s="48">
        <v>9881.8496090000008</v>
      </c>
      <c r="F2459" s="48">
        <v>9888.7001949999994</v>
      </c>
      <c r="G2459" s="48">
        <v>147800</v>
      </c>
      <c r="H2459" s="48">
        <f t="shared" si="152"/>
        <v>9905.4999996666666</v>
      </c>
      <c r="I2459" s="48">
        <v>0</v>
      </c>
      <c r="J2459" s="48">
        <v>-1</v>
      </c>
      <c r="K2459" s="48">
        <v>0</v>
      </c>
      <c r="L2459" s="48">
        <v>1</v>
      </c>
      <c r="M2459">
        <v>9878.6800781000002</v>
      </c>
      <c r="N2459">
        <v>9972.1850098500036</v>
      </c>
      <c r="O2459" s="48">
        <v>0</v>
      </c>
      <c r="P2459" s="61">
        <f t="shared" si="153"/>
        <v>0.52459334342118991</v>
      </c>
      <c r="Q2459" s="62">
        <f t="shared" si="154"/>
        <v>0.62822121481473281</v>
      </c>
      <c r="R2459" s="62">
        <f t="shared" si="155"/>
        <v>1</v>
      </c>
    </row>
    <row r="2460" spans="1:18" x14ac:dyDescent="0.3">
      <c r="A2460" s="60">
        <v>43014</v>
      </c>
      <c r="B2460" s="48">
        <v>0</v>
      </c>
      <c r="C2460" s="48">
        <v>9908.1503909999992</v>
      </c>
      <c r="D2460" s="48">
        <v>9989.3496090000008</v>
      </c>
      <c r="E2460" s="48">
        <v>9906.5996090000008</v>
      </c>
      <c r="F2460" s="48">
        <v>9979.7001949999994</v>
      </c>
      <c r="G2460" s="48">
        <v>195800</v>
      </c>
      <c r="H2460" s="48">
        <f t="shared" si="152"/>
        <v>9958.5498043333337</v>
      </c>
      <c r="I2460" s="48">
        <v>1</v>
      </c>
      <c r="J2460" s="48">
        <v>-1</v>
      </c>
      <c r="K2460" s="48">
        <v>0</v>
      </c>
      <c r="L2460" s="48">
        <v>0</v>
      </c>
      <c r="M2460">
        <v>9864.4600584999989</v>
      </c>
      <c r="N2460">
        <v>9974.6750000500015</v>
      </c>
      <c r="O2460" s="48">
        <v>0</v>
      </c>
      <c r="P2460" s="61">
        <f t="shared" si="153"/>
        <v>0.77832474002889884</v>
      </c>
      <c r="Q2460" s="62">
        <f t="shared" si="154"/>
        <v>0.68531894479722821</v>
      </c>
      <c r="R2460" s="62">
        <f t="shared" si="155"/>
        <v>1</v>
      </c>
    </row>
    <row r="2461" spans="1:18" x14ac:dyDescent="0.3">
      <c r="A2461" s="60">
        <v>43017</v>
      </c>
      <c r="B2461" s="48">
        <v>1</v>
      </c>
      <c r="C2461" s="48">
        <v>9988.2001949999994</v>
      </c>
      <c r="D2461" s="48">
        <v>10015.75</v>
      </c>
      <c r="E2461" s="48">
        <v>9959.4501949999994</v>
      </c>
      <c r="F2461" s="48">
        <v>9988.75</v>
      </c>
      <c r="G2461" s="48">
        <v>143900</v>
      </c>
      <c r="H2461" s="48">
        <f t="shared" si="152"/>
        <v>9987.9833983333319</v>
      </c>
      <c r="I2461" s="48">
        <v>1</v>
      </c>
      <c r="J2461" s="48">
        <v>-1</v>
      </c>
      <c r="K2461" s="48">
        <v>0</v>
      </c>
      <c r="L2461" s="48">
        <v>1</v>
      </c>
      <c r="M2461">
        <v>9866.8950194000008</v>
      </c>
      <c r="N2461">
        <v>9977.3725098000032</v>
      </c>
      <c r="O2461" s="48">
        <v>0</v>
      </c>
      <c r="P2461" s="61">
        <f t="shared" si="153"/>
        <v>0.62415693376156678</v>
      </c>
      <c r="Q2461" s="62">
        <f t="shared" si="154"/>
        <v>0.65116338689495046</v>
      </c>
      <c r="R2461" s="62">
        <f t="shared" si="155"/>
        <v>1</v>
      </c>
    </row>
    <row r="2462" spans="1:18" x14ac:dyDescent="0.3">
      <c r="A2462" s="60">
        <v>43018</v>
      </c>
      <c r="B2462" s="48">
        <v>0</v>
      </c>
      <c r="C2462" s="48">
        <v>10013.700194999999</v>
      </c>
      <c r="D2462" s="48">
        <v>10034</v>
      </c>
      <c r="E2462" s="48">
        <v>10002.299805000001</v>
      </c>
      <c r="F2462" s="48">
        <v>10016.950194999999</v>
      </c>
      <c r="G2462" s="48">
        <v>148600</v>
      </c>
      <c r="H2462" s="48">
        <f t="shared" si="152"/>
        <v>10017.75</v>
      </c>
      <c r="I2462" s="48">
        <v>1</v>
      </c>
      <c r="J2462" s="48">
        <v>-1</v>
      </c>
      <c r="K2462" s="48">
        <v>0</v>
      </c>
      <c r="L2462" s="48">
        <v>0</v>
      </c>
      <c r="M2462">
        <v>9881.330077999999</v>
      </c>
      <c r="N2462">
        <v>9977.9175293000026</v>
      </c>
      <c r="O2462" s="48">
        <v>0</v>
      </c>
      <c r="P2462" s="61">
        <f t="shared" si="153"/>
        <v>0.63089598680918468</v>
      </c>
      <c r="Q2462" s="62">
        <f t="shared" si="154"/>
        <v>0.65269259671387569</v>
      </c>
      <c r="R2462" s="62">
        <f t="shared" si="155"/>
        <v>1</v>
      </c>
    </row>
    <row r="2463" spans="1:18" x14ac:dyDescent="0.3">
      <c r="A2463" s="60">
        <v>43019</v>
      </c>
      <c r="B2463" s="48">
        <v>0</v>
      </c>
      <c r="C2463" s="48">
        <v>10042.599609000001</v>
      </c>
      <c r="D2463" s="48">
        <v>10067.25</v>
      </c>
      <c r="E2463" s="48">
        <v>9955.7998050000006</v>
      </c>
      <c r="F2463" s="48">
        <v>9984.7998050000006</v>
      </c>
      <c r="G2463" s="48">
        <v>189700</v>
      </c>
      <c r="H2463" s="48">
        <f t="shared" si="152"/>
        <v>10002.616536666668</v>
      </c>
      <c r="I2463" s="48">
        <v>0</v>
      </c>
      <c r="J2463" s="48">
        <v>-1</v>
      </c>
      <c r="K2463" s="48">
        <v>1</v>
      </c>
      <c r="L2463" s="48">
        <v>0</v>
      </c>
      <c r="M2463">
        <v>9892.6600584999996</v>
      </c>
      <c r="N2463">
        <v>9972.5050293000022</v>
      </c>
      <c r="O2463" s="48">
        <v>0</v>
      </c>
      <c r="P2463" s="61">
        <f t="shared" si="153"/>
        <v>0.46162645230644839</v>
      </c>
      <c r="Q2463" s="62">
        <f t="shared" si="154"/>
        <v>0.61339994484125737</v>
      </c>
      <c r="R2463" s="62">
        <f t="shared" si="155"/>
        <v>1</v>
      </c>
    </row>
    <row r="2464" spans="1:18" x14ac:dyDescent="0.3">
      <c r="A2464" s="60">
        <v>43020</v>
      </c>
      <c r="B2464" s="48">
        <v>0</v>
      </c>
      <c r="C2464" s="48">
        <v>10011.200194999999</v>
      </c>
      <c r="D2464" s="48">
        <v>10104.450194999999</v>
      </c>
      <c r="E2464" s="48">
        <v>9977.0996090000008</v>
      </c>
      <c r="F2464" s="48">
        <v>10096.400390999999</v>
      </c>
      <c r="G2464" s="48">
        <v>200900</v>
      </c>
      <c r="H2464" s="48">
        <f t="shared" si="152"/>
        <v>10059.316731666668</v>
      </c>
      <c r="I2464" s="48">
        <v>1</v>
      </c>
      <c r="J2464" s="48">
        <v>-1</v>
      </c>
      <c r="K2464" s="48">
        <v>0</v>
      </c>
      <c r="L2464" s="48">
        <v>0</v>
      </c>
      <c r="M2464">
        <v>9928.7250975999996</v>
      </c>
      <c r="N2464">
        <v>9973.3600586000011</v>
      </c>
      <c r="O2464" s="48">
        <v>0</v>
      </c>
      <c r="P2464" s="61">
        <f t="shared" si="153"/>
        <v>0.81083392033049262</v>
      </c>
      <c r="Q2464" s="62">
        <f t="shared" si="154"/>
        <v>0.69228717919475979</v>
      </c>
      <c r="R2464" s="62">
        <f t="shared" si="155"/>
        <v>1</v>
      </c>
    </row>
    <row r="2465" spans="1:18" x14ac:dyDescent="0.3">
      <c r="A2465" s="60">
        <v>43021</v>
      </c>
      <c r="B2465" s="48">
        <v>0</v>
      </c>
      <c r="C2465" s="48">
        <v>10123.700194999999</v>
      </c>
      <c r="D2465" s="48">
        <v>10191.900390999999</v>
      </c>
      <c r="E2465" s="48">
        <v>10120.099609000001</v>
      </c>
      <c r="F2465" s="48">
        <v>10167.450194999999</v>
      </c>
      <c r="G2465" s="48">
        <v>230100</v>
      </c>
      <c r="H2465" s="48">
        <f t="shared" si="152"/>
        <v>10159.816731666666</v>
      </c>
      <c r="I2465" s="48">
        <v>1</v>
      </c>
      <c r="J2465" s="48">
        <v>-1</v>
      </c>
      <c r="K2465" s="48">
        <v>0</v>
      </c>
      <c r="L2465" s="48">
        <v>0</v>
      </c>
      <c r="M2465">
        <v>9968.5750975999999</v>
      </c>
      <c r="N2465">
        <v>9977.4025879000019</v>
      </c>
      <c r="O2465" s="48">
        <v>0</v>
      </c>
      <c r="P2465" s="61">
        <f t="shared" si="153"/>
        <v>0.69946338395605734</v>
      </c>
      <c r="Q2465" s="62">
        <f t="shared" si="154"/>
        <v>0.66806878674736081</v>
      </c>
      <c r="R2465" s="62">
        <f t="shared" si="155"/>
        <v>1</v>
      </c>
    </row>
    <row r="2466" spans="1:18" x14ac:dyDescent="0.3">
      <c r="A2466" s="60">
        <v>43024</v>
      </c>
      <c r="B2466" s="48">
        <v>1</v>
      </c>
      <c r="C2466" s="48">
        <v>10207.400390999999</v>
      </c>
      <c r="D2466" s="48">
        <v>10242.950194999999</v>
      </c>
      <c r="E2466" s="48">
        <v>10175.099609000001</v>
      </c>
      <c r="F2466" s="48">
        <v>10230.849609000001</v>
      </c>
      <c r="G2466" s="48">
        <v>203000</v>
      </c>
      <c r="H2466" s="48">
        <f t="shared" si="152"/>
        <v>10216.299804333334</v>
      </c>
      <c r="I2466" s="48">
        <v>1</v>
      </c>
      <c r="J2466" s="48">
        <v>-1</v>
      </c>
      <c r="K2466" s="48">
        <v>0</v>
      </c>
      <c r="L2466" s="48">
        <v>1</v>
      </c>
      <c r="M2466">
        <v>10012.8000976</v>
      </c>
      <c r="N2466">
        <v>9984.6750487999998</v>
      </c>
      <c r="O2466" s="48">
        <v>1</v>
      </c>
      <c r="P2466" s="61">
        <f t="shared" si="153"/>
        <v>0.66431384513637226</v>
      </c>
      <c r="Q2466" s="62">
        <f t="shared" si="154"/>
        <v>0.66022876712075118</v>
      </c>
      <c r="R2466" s="62">
        <f t="shared" si="155"/>
        <v>1</v>
      </c>
    </row>
    <row r="2467" spans="1:18" x14ac:dyDescent="0.3">
      <c r="A2467" s="60">
        <v>43025</v>
      </c>
      <c r="B2467" s="48">
        <v>1</v>
      </c>
      <c r="C2467" s="48">
        <v>10227.650390999999</v>
      </c>
      <c r="D2467" s="48">
        <v>10251.849609000001</v>
      </c>
      <c r="E2467" s="48">
        <v>10212.599609000001</v>
      </c>
      <c r="F2467" s="48">
        <v>10234.450194999999</v>
      </c>
      <c r="G2467" s="48">
        <v>195700</v>
      </c>
      <c r="H2467" s="48">
        <f t="shared" si="152"/>
        <v>10232.966471</v>
      </c>
      <c r="I2467" s="48">
        <v>1</v>
      </c>
      <c r="J2467" s="48">
        <v>-1</v>
      </c>
      <c r="K2467" s="48">
        <v>0</v>
      </c>
      <c r="L2467" s="48">
        <v>1</v>
      </c>
      <c r="M2467">
        <v>10050.295117099999</v>
      </c>
      <c r="N2467">
        <v>9988.7425781000002</v>
      </c>
      <c r="O2467" s="48">
        <v>1</v>
      </c>
      <c r="P2467" s="61">
        <f t="shared" si="153"/>
        <v>0.62547573032626791</v>
      </c>
      <c r="Q2467" s="62">
        <f t="shared" si="154"/>
        <v>0.65146289129654145</v>
      </c>
      <c r="R2467" s="62">
        <f t="shared" si="155"/>
        <v>1</v>
      </c>
    </row>
    <row r="2468" spans="1:18" x14ac:dyDescent="0.3">
      <c r="A2468" s="60">
        <v>43026</v>
      </c>
      <c r="B2468" s="48">
        <v>1</v>
      </c>
      <c r="C2468" s="48">
        <v>10209.400390999999</v>
      </c>
      <c r="D2468" s="48">
        <v>10236.450194999999</v>
      </c>
      <c r="E2468" s="48">
        <v>10175.75</v>
      </c>
      <c r="F2468" s="48">
        <v>10210.849609000001</v>
      </c>
      <c r="G2468" s="48">
        <v>254200</v>
      </c>
      <c r="H2468" s="48">
        <f t="shared" si="152"/>
        <v>10207.683267999999</v>
      </c>
      <c r="I2468" s="48">
        <v>1</v>
      </c>
      <c r="J2468" s="48">
        <v>-1</v>
      </c>
      <c r="K2468" s="48">
        <v>1</v>
      </c>
      <c r="L2468" s="48">
        <v>0</v>
      </c>
      <c r="M2468">
        <v>10079.890038899999</v>
      </c>
      <c r="N2468">
        <v>9991.907568300001</v>
      </c>
      <c r="O2468" s="48">
        <v>1</v>
      </c>
      <c r="P2468" s="61">
        <f t="shared" si="153"/>
        <v>0.5935597431434545</v>
      </c>
      <c r="Q2468" s="62">
        <f t="shared" si="154"/>
        <v>0.64418149858606932</v>
      </c>
      <c r="R2468" s="62">
        <f t="shared" si="155"/>
        <v>1</v>
      </c>
    </row>
    <row r="2469" spans="1:18" x14ac:dyDescent="0.3">
      <c r="A2469" s="60">
        <v>43027</v>
      </c>
      <c r="B2469" s="48">
        <v>1</v>
      </c>
      <c r="C2469" s="48">
        <v>10210.349609000001</v>
      </c>
      <c r="D2469" s="48">
        <v>10211.950194999999</v>
      </c>
      <c r="E2469" s="48">
        <v>10123.349609000001</v>
      </c>
      <c r="F2469" s="48">
        <v>10146.549805000001</v>
      </c>
      <c r="G2469" s="48">
        <v>30200</v>
      </c>
      <c r="H2469" s="48">
        <f t="shared" si="152"/>
        <v>10160.616536333335</v>
      </c>
      <c r="I2469" s="48">
        <v>0</v>
      </c>
      <c r="J2469" s="48">
        <v>-1</v>
      </c>
      <c r="K2469" s="48">
        <v>1</v>
      </c>
      <c r="L2469" s="48">
        <v>1</v>
      </c>
      <c r="M2469">
        <v>10105.674999899999</v>
      </c>
      <c r="N2469">
        <v>9992.1775390000003</v>
      </c>
      <c r="O2469" s="48">
        <v>1</v>
      </c>
      <c r="P2469" s="61">
        <f t="shared" si="153"/>
        <v>0.50116313508343913</v>
      </c>
      <c r="Q2469" s="62">
        <f t="shared" si="154"/>
        <v>0.62273263330518058</v>
      </c>
      <c r="R2469" s="62">
        <f t="shared" si="155"/>
        <v>1</v>
      </c>
    </row>
    <row r="2470" spans="1:18" x14ac:dyDescent="0.3">
      <c r="A2470" s="60">
        <v>43031</v>
      </c>
      <c r="B2470" s="48">
        <v>1</v>
      </c>
      <c r="C2470" s="48">
        <v>10176.650390999999</v>
      </c>
      <c r="D2470" s="48">
        <v>10224.150390999999</v>
      </c>
      <c r="E2470" s="48">
        <v>10124.5</v>
      </c>
      <c r="F2470" s="48">
        <v>10184.849609000001</v>
      </c>
      <c r="G2470" s="48">
        <v>218100</v>
      </c>
      <c r="H2470" s="48">
        <f t="shared" si="152"/>
        <v>10177.833333333334</v>
      </c>
      <c r="I2470" s="48">
        <v>1</v>
      </c>
      <c r="J2470" s="48">
        <v>-1</v>
      </c>
      <c r="K2470" s="48">
        <v>0</v>
      </c>
      <c r="L2470" s="48">
        <v>0</v>
      </c>
      <c r="M2470">
        <v>10126.189941299999</v>
      </c>
      <c r="N2470">
        <v>9995.3249999</v>
      </c>
      <c r="O2470" s="48">
        <v>1</v>
      </c>
      <c r="P2470" s="61">
        <f t="shared" si="153"/>
        <v>0.61784243102729475</v>
      </c>
      <c r="Q2470" s="62">
        <f t="shared" si="154"/>
        <v>0.64972768429360483</v>
      </c>
      <c r="R2470" s="62">
        <f t="shared" si="155"/>
        <v>1</v>
      </c>
    </row>
    <row r="2471" spans="1:18" x14ac:dyDescent="0.3">
      <c r="A2471" s="60">
        <v>43032</v>
      </c>
      <c r="B2471" s="48">
        <v>0</v>
      </c>
      <c r="C2471" s="48">
        <v>10218.549805000001</v>
      </c>
      <c r="D2471" s="48">
        <v>10237.75</v>
      </c>
      <c r="E2471" s="48">
        <v>10182.400390999999</v>
      </c>
      <c r="F2471" s="48">
        <v>10207.700194999999</v>
      </c>
      <c r="G2471" s="48">
        <v>217200</v>
      </c>
      <c r="H2471" s="48">
        <f t="shared" si="152"/>
        <v>10209.283528666667</v>
      </c>
      <c r="I2471" s="48">
        <v>0</v>
      </c>
      <c r="J2471" s="48">
        <v>-1</v>
      </c>
      <c r="K2471" s="48">
        <v>0</v>
      </c>
      <c r="L2471" s="48">
        <v>1</v>
      </c>
      <c r="M2471">
        <v>10148.084960799999</v>
      </c>
      <c r="N2471">
        <v>10007.489990100001</v>
      </c>
      <c r="O2471" s="48">
        <v>1</v>
      </c>
      <c r="P2471" s="61">
        <f t="shared" si="153"/>
        <v>0.57501733495112717</v>
      </c>
      <c r="Q2471" s="62">
        <f t="shared" si="154"/>
        <v>0.63992009110791204</v>
      </c>
      <c r="R2471" s="62">
        <f t="shared" si="155"/>
        <v>1</v>
      </c>
    </row>
    <row r="2472" spans="1:18" x14ac:dyDescent="0.3">
      <c r="A2472" s="60">
        <v>43033</v>
      </c>
      <c r="B2472" s="48">
        <v>0</v>
      </c>
      <c r="C2472" s="48">
        <v>10321.150390999999</v>
      </c>
      <c r="D2472" s="48">
        <v>10340.549805000001</v>
      </c>
      <c r="E2472" s="48">
        <v>10240.900390999999</v>
      </c>
      <c r="F2472" s="48">
        <v>10295.349609000001</v>
      </c>
      <c r="G2472" s="48">
        <v>594200</v>
      </c>
      <c r="H2472" s="48">
        <f t="shared" si="152"/>
        <v>10292.266601666666</v>
      </c>
      <c r="I2472" s="48">
        <v>0</v>
      </c>
      <c r="J2472" s="48">
        <v>-1</v>
      </c>
      <c r="K2472" s="48">
        <v>0</v>
      </c>
      <c r="L2472" s="48">
        <v>0</v>
      </c>
      <c r="M2472">
        <v>10175.924902199999</v>
      </c>
      <c r="N2472">
        <v>10028.6274901</v>
      </c>
      <c r="O2472" s="48">
        <v>1</v>
      </c>
      <c r="P2472" s="61">
        <f t="shared" si="153"/>
        <v>0.42223675441452879</v>
      </c>
      <c r="Q2472" s="62">
        <f t="shared" si="154"/>
        <v>0.60401836146713139</v>
      </c>
      <c r="R2472" s="62">
        <f t="shared" si="155"/>
        <v>1</v>
      </c>
    </row>
    <row r="2473" spans="1:18" x14ac:dyDescent="0.3">
      <c r="A2473" s="60">
        <v>43034</v>
      </c>
      <c r="B2473" s="48">
        <v>1</v>
      </c>
      <c r="C2473" s="48">
        <v>10291.799805000001</v>
      </c>
      <c r="D2473" s="48">
        <v>10355.650390999999</v>
      </c>
      <c r="E2473" s="48">
        <v>10271.849609000001</v>
      </c>
      <c r="F2473" s="48">
        <v>10343.799805000001</v>
      </c>
      <c r="G2473" s="48">
        <v>429700</v>
      </c>
      <c r="H2473" s="48">
        <f t="shared" si="152"/>
        <v>10323.766601666668</v>
      </c>
      <c r="I2473" s="48">
        <v>1</v>
      </c>
      <c r="J2473" s="48">
        <v>-1</v>
      </c>
      <c r="K2473" s="48">
        <v>0</v>
      </c>
      <c r="L2473" s="48">
        <v>1</v>
      </c>
      <c r="M2473">
        <v>10211.8249022</v>
      </c>
      <c r="N2473">
        <v>10052.24248035</v>
      </c>
      <c r="O2473" s="48">
        <v>1</v>
      </c>
      <c r="P2473" s="61">
        <f t="shared" si="153"/>
        <v>0.66170763362926899</v>
      </c>
      <c r="Q2473" s="62">
        <f t="shared" si="154"/>
        <v>0.65964388027204257</v>
      </c>
      <c r="R2473" s="62">
        <f t="shared" si="155"/>
        <v>1</v>
      </c>
    </row>
    <row r="2474" spans="1:18" x14ac:dyDescent="0.3">
      <c r="A2474" s="60">
        <v>43035</v>
      </c>
      <c r="B2474" s="48">
        <v>0</v>
      </c>
      <c r="C2474" s="48">
        <v>10362.299805000001</v>
      </c>
      <c r="D2474" s="48">
        <v>10366.150390999999</v>
      </c>
      <c r="E2474" s="48">
        <v>10311.299805000001</v>
      </c>
      <c r="F2474" s="48">
        <v>10323.049805000001</v>
      </c>
      <c r="G2474" s="48">
        <v>312700</v>
      </c>
      <c r="H2474" s="48">
        <f t="shared" si="152"/>
        <v>10333.500000333333</v>
      </c>
      <c r="I2474" s="48">
        <v>0</v>
      </c>
      <c r="J2474" s="48">
        <v>-1</v>
      </c>
      <c r="K2474" s="48">
        <v>0</v>
      </c>
      <c r="L2474" s="48">
        <v>1</v>
      </c>
      <c r="M2474">
        <v>10234.4898436</v>
      </c>
      <c r="N2474">
        <v>10081.607470599998</v>
      </c>
      <c r="O2474" s="48">
        <v>1</v>
      </c>
      <c r="P2474" s="61">
        <f t="shared" si="153"/>
        <v>0.47662081215449276</v>
      </c>
      <c r="Q2474" s="62">
        <f t="shared" si="154"/>
        <v>0.61694961190435893</v>
      </c>
      <c r="R2474" s="62">
        <f t="shared" si="155"/>
        <v>1</v>
      </c>
    </row>
    <row r="2475" spans="1:18" x14ac:dyDescent="0.3">
      <c r="A2475" s="60">
        <v>43038</v>
      </c>
      <c r="B2475" s="48">
        <v>1</v>
      </c>
      <c r="C2475" s="48">
        <v>10353.849609000001</v>
      </c>
      <c r="D2475" s="48">
        <v>10384.5</v>
      </c>
      <c r="E2475" s="48">
        <v>10344.299805000001</v>
      </c>
      <c r="F2475" s="48">
        <v>10363.650390999999</v>
      </c>
      <c r="G2475" s="48">
        <v>236900</v>
      </c>
      <c r="H2475" s="48">
        <f t="shared" si="152"/>
        <v>10364.150065333333</v>
      </c>
      <c r="I2475" s="48">
        <v>1</v>
      </c>
      <c r="J2475" s="48">
        <v>-1</v>
      </c>
      <c r="K2475" s="48">
        <v>0</v>
      </c>
      <c r="L2475" s="48">
        <v>1</v>
      </c>
      <c r="M2475">
        <v>10254.109863200001</v>
      </c>
      <c r="N2475">
        <v>10111.342480399999</v>
      </c>
      <c r="O2475" s="48">
        <v>1</v>
      </c>
      <c r="P2475" s="61">
        <f t="shared" si="153"/>
        <v>0.61921551092245297</v>
      </c>
      <c r="Q2475" s="62">
        <f t="shared" si="154"/>
        <v>0.65004010776167342</v>
      </c>
      <c r="R2475" s="62">
        <f t="shared" si="155"/>
        <v>1</v>
      </c>
    </row>
    <row r="2476" spans="1:18" x14ac:dyDescent="0.3">
      <c r="A2476" s="60">
        <v>43039</v>
      </c>
      <c r="B2476" s="48">
        <v>1</v>
      </c>
      <c r="C2476" s="48">
        <v>10364.900390999999</v>
      </c>
      <c r="D2476" s="48">
        <v>10367.700194999999</v>
      </c>
      <c r="E2476" s="48">
        <v>10323.950194999999</v>
      </c>
      <c r="F2476" s="48">
        <v>10335.299805000001</v>
      </c>
      <c r="G2476" s="48">
        <v>232600</v>
      </c>
      <c r="H2476" s="48">
        <f t="shared" si="152"/>
        <v>10342.316731666666</v>
      </c>
      <c r="I2476" s="48">
        <v>0</v>
      </c>
      <c r="J2476" s="48">
        <v>-1</v>
      </c>
      <c r="K2476" s="48">
        <v>1</v>
      </c>
      <c r="L2476" s="48">
        <v>1</v>
      </c>
      <c r="M2476">
        <v>10264.554882800001</v>
      </c>
      <c r="N2476">
        <v>10138.6774902</v>
      </c>
      <c r="O2476" s="48">
        <v>1</v>
      </c>
      <c r="P2476" s="61">
        <f t="shared" si="153"/>
        <v>0.52618122939940815</v>
      </c>
      <c r="Q2476" s="62">
        <f t="shared" si="154"/>
        <v>0.62859200481315602</v>
      </c>
      <c r="R2476" s="62">
        <f t="shared" si="155"/>
        <v>1</v>
      </c>
    </row>
    <row r="2477" spans="1:18" x14ac:dyDescent="0.3">
      <c r="A2477" s="60">
        <v>43040</v>
      </c>
      <c r="B2477" s="48">
        <v>1</v>
      </c>
      <c r="C2477" s="48">
        <v>10390.349609000001</v>
      </c>
      <c r="D2477" s="48">
        <v>10451.650390999999</v>
      </c>
      <c r="E2477" s="48">
        <v>10383.049805000001</v>
      </c>
      <c r="F2477" s="48">
        <v>10440.5</v>
      </c>
      <c r="G2477" s="48">
        <v>260300</v>
      </c>
      <c r="H2477" s="48">
        <f t="shared" si="152"/>
        <v>10425.066731999999</v>
      </c>
      <c r="I2477" s="48">
        <v>1</v>
      </c>
      <c r="J2477" s="48">
        <v>-1</v>
      </c>
      <c r="K2477" s="48">
        <v>0</v>
      </c>
      <c r="L2477" s="48">
        <v>0</v>
      </c>
      <c r="M2477">
        <v>10285.159863300001</v>
      </c>
      <c r="N2477">
        <v>10167.727490199997</v>
      </c>
      <c r="O2477" s="48">
        <v>1</v>
      </c>
      <c r="P2477" s="61">
        <f t="shared" si="153"/>
        <v>0.70941223460008085</v>
      </c>
      <c r="Q2477" s="62">
        <f t="shared" si="154"/>
        <v>0.6702712721361278</v>
      </c>
      <c r="R2477" s="62">
        <f t="shared" si="155"/>
        <v>1</v>
      </c>
    </row>
    <row r="2478" spans="1:18" x14ac:dyDescent="0.3">
      <c r="A2478" s="60">
        <v>43041</v>
      </c>
      <c r="B2478" s="48">
        <v>0</v>
      </c>
      <c r="C2478" s="48">
        <v>10440.5</v>
      </c>
      <c r="D2478" s="48">
        <v>10453</v>
      </c>
      <c r="E2478" s="48">
        <v>10412.549805000001</v>
      </c>
      <c r="F2478" s="48">
        <v>10423.799805000001</v>
      </c>
      <c r="G2478" s="48">
        <v>201500</v>
      </c>
      <c r="H2478" s="48">
        <f t="shared" si="152"/>
        <v>10429.783203333334</v>
      </c>
      <c r="I2478" s="48">
        <v>0</v>
      </c>
      <c r="J2478" s="48">
        <v>-1</v>
      </c>
      <c r="K2478" s="48">
        <v>0</v>
      </c>
      <c r="L2478" s="48">
        <v>1</v>
      </c>
      <c r="M2478">
        <v>10306.454882900001</v>
      </c>
      <c r="N2478">
        <v>10193.172460899998</v>
      </c>
      <c r="O2478" s="48">
        <v>1</v>
      </c>
      <c r="P2478" s="61">
        <f t="shared" si="153"/>
        <v>0.56662952151776325</v>
      </c>
      <c r="Q2478" s="62">
        <f t="shared" si="154"/>
        <v>0.63798509165711326</v>
      </c>
      <c r="R2478" s="62">
        <f t="shared" si="155"/>
        <v>1</v>
      </c>
    </row>
    <row r="2479" spans="1:18" x14ac:dyDescent="0.3">
      <c r="A2479" s="60">
        <v>43042</v>
      </c>
      <c r="B2479" s="48">
        <v>0</v>
      </c>
      <c r="C2479" s="48">
        <v>10461.549805000001</v>
      </c>
      <c r="D2479" s="48">
        <v>10461.700194999999</v>
      </c>
      <c r="E2479" s="48">
        <v>10403.599609000001</v>
      </c>
      <c r="F2479" s="48">
        <v>10452.5</v>
      </c>
      <c r="G2479" s="48">
        <v>199900</v>
      </c>
      <c r="H2479" s="48">
        <f t="shared" si="152"/>
        <v>10439.266601333335</v>
      </c>
      <c r="I2479" s="48">
        <v>0</v>
      </c>
      <c r="J2479" s="48">
        <v>-1</v>
      </c>
      <c r="K2479" s="48">
        <v>0</v>
      </c>
      <c r="L2479" s="48">
        <v>1</v>
      </c>
      <c r="M2479">
        <v>10337.0499024</v>
      </c>
      <c r="N2479">
        <v>10221.362451149998</v>
      </c>
      <c r="O2479" s="48">
        <v>1</v>
      </c>
      <c r="P2479" s="61">
        <f t="shared" si="153"/>
        <v>0.59117420490686201</v>
      </c>
      <c r="Q2479" s="62">
        <f t="shared" si="154"/>
        <v>0.64363451744723454</v>
      </c>
      <c r="R2479" s="62">
        <f t="shared" si="155"/>
        <v>1</v>
      </c>
    </row>
    <row r="2480" spans="1:18" x14ac:dyDescent="0.3">
      <c r="A2480" s="60">
        <v>43045</v>
      </c>
      <c r="B2480" s="48">
        <v>1</v>
      </c>
      <c r="C2480" s="48">
        <v>10431.75</v>
      </c>
      <c r="D2480" s="48">
        <v>10490.450194999999</v>
      </c>
      <c r="E2480" s="48">
        <v>10413.75</v>
      </c>
      <c r="F2480" s="48">
        <v>10451.799805000001</v>
      </c>
      <c r="G2480" s="48">
        <v>193600</v>
      </c>
      <c r="H2480" s="48">
        <f t="shared" si="152"/>
        <v>10452</v>
      </c>
      <c r="I2480" s="48">
        <v>1</v>
      </c>
      <c r="J2480" s="48">
        <v>-1</v>
      </c>
      <c r="K2480" s="48">
        <v>0</v>
      </c>
      <c r="L2480" s="48">
        <v>1</v>
      </c>
      <c r="M2480">
        <v>10363.744922000002</v>
      </c>
      <c r="N2480">
        <v>10244.967431649997</v>
      </c>
      <c r="O2480" s="48">
        <v>1</v>
      </c>
      <c r="P2480" s="61">
        <f t="shared" si="153"/>
        <v>0.65291238450853384</v>
      </c>
      <c r="Q2480" s="62">
        <f t="shared" si="154"/>
        <v>0.65766646143115826</v>
      </c>
      <c r="R2480" s="62">
        <f t="shared" si="155"/>
        <v>1</v>
      </c>
    </row>
    <row r="2481" spans="1:18" x14ac:dyDescent="0.3">
      <c r="A2481" s="60">
        <v>43046</v>
      </c>
      <c r="B2481" s="48">
        <v>0</v>
      </c>
      <c r="C2481" s="48">
        <v>10477.150390999999</v>
      </c>
      <c r="D2481" s="48">
        <v>10485.75</v>
      </c>
      <c r="E2481" s="48">
        <v>10340.799805000001</v>
      </c>
      <c r="F2481" s="48">
        <v>10350.150390999999</v>
      </c>
      <c r="G2481" s="48">
        <v>286900</v>
      </c>
      <c r="H2481" s="48">
        <f t="shared" si="152"/>
        <v>10392.233398666667</v>
      </c>
      <c r="I2481" s="48">
        <v>0</v>
      </c>
      <c r="J2481" s="48">
        <v>-1</v>
      </c>
      <c r="K2481" s="48">
        <v>1</v>
      </c>
      <c r="L2481" s="48">
        <v>0</v>
      </c>
      <c r="M2481">
        <v>10377.989941600001</v>
      </c>
      <c r="N2481">
        <v>10263.037451199998</v>
      </c>
      <c r="O2481" s="48">
        <v>1</v>
      </c>
      <c r="P2481" s="61">
        <f t="shared" si="153"/>
        <v>0.25912348079789282</v>
      </c>
      <c r="Q2481" s="62">
        <f t="shared" si="154"/>
        <v>0.56442081177422743</v>
      </c>
      <c r="R2481" s="62">
        <f t="shared" si="155"/>
        <v>1</v>
      </c>
    </row>
    <row r="2482" spans="1:18" x14ac:dyDescent="0.3">
      <c r="A2482" s="60">
        <v>43047</v>
      </c>
      <c r="B2482" s="48">
        <v>1</v>
      </c>
      <c r="C2482" s="48">
        <v>10361.950194999999</v>
      </c>
      <c r="D2482" s="48">
        <v>10384.25</v>
      </c>
      <c r="E2482" s="48">
        <v>10285.5</v>
      </c>
      <c r="F2482" s="48">
        <v>10303.150390999999</v>
      </c>
      <c r="G2482" s="48">
        <v>274500</v>
      </c>
      <c r="H2482" s="48">
        <f t="shared" si="152"/>
        <v>10324.300130333333</v>
      </c>
      <c r="I2482" s="48">
        <v>0</v>
      </c>
      <c r="J2482" s="48">
        <v>-1</v>
      </c>
      <c r="K2482" s="48">
        <v>1</v>
      </c>
      <c r="L2482" s="48">
        <v>1</v>
      </c>
      <c r="M2482">
        <v>10378.770019800002</v>
      </c>
      <c r="N2482">
        <v>10277.347460999998</v>
      </c>
      <c r="O2482" s="48">
        <v>1</v>
      </c>
      <c r="P2482" s="61">
        <f t="shared" si="153"/>
        <v>0.43410090715427951</v>
      </c>
      <c r="Q2482" s="62">
        <f t="shared" si="154"/>
        <v>0.60685250083442566</v>
      </c>
      <c r="R2482" s="62">
        <f t="shared" si="155"/>
        <v>1</v>
      </c>
    </row>
    <row r="2483" spans="1:18" x14ac:dyDescent="0.3">
      <c r="A2483" s="60">
        <v>43048</v>
      </c>
      <c r="B2483" s="48">
        <v>1</v>
      </c>
      <c r="C2483" s="48">
        <v>10358.650390999999</v>
      </c>
      <c r="D2483" s="48">
        <v>10368.450194999999</v>
      </c>
      <c r="E2483" s="48">
        <v>10266.950194999999</v>
      </c>
      <c r="F2483" s="48">
        <v>10308.950194999999</v>
      </c>
      <c r="G2483" s="48">
        <v>240200</v>
      </c>
      <c r="H2483" s="48">
        <f t="shared" si="152"/>
        <v>10314.783528333333</v>
      </c>
      <c r="I2483" s="48">
        <v>0</v>
      </c>
      <c r="J2483" s="48">
        <v>-1</v>
      </c>
      <c r="K2483" s="48">
        <v>1</v>
      </c>
      <c r="L2483" s="48">
        <v>1</v>
      </c>
      <c r="M2483">
        <v>10375.2850588</v>
      </c>
      <c r="N2483">
        <v>10293.554980500001</v>
      </c>
      <c r="O2483" s="48">
        <v>1</v>
      </c>
      <c r="P2483" s="61">
        <f t="shared" si="153"/>
        <v>0.47186454118082566</v>
      </c>
      <c r="Q2483" s="62">
        <f t="shared" si="154"/>
        <v>0.61582497323264629</v>
      </c>
      <c r="R2483" s="62">
        <f t="shared" si="155"/>
        <v>1</v>
      </c>
    </row>
    <row r="2484" spans="1:18" x14ac:dyDescent="0.3">
      <c r="A2484" s="60">
        <v>43049</v>
      </c>
      <c r="B2484" s="48">
        <v>1</v>
      </c>
      <c r="C2484" s="48">
        <v>10304.349609000001</v>
      </c>
      <c r="D2484" s="48">
        <v>10344.950194999999</v>
      </c>
      <c r="E2484" s="48">
        <v>10254.099609000001</v>
      </c>
      <c r="F2484" s="48">
        <v>10321.75</v>
      </c>
      <c r="G2484" s="48">
        <v>279400</v>
      </c>
      <c r="H2484" s="48">
        <f t="shared" si="152"/>
        <v>10306.933268000001</v>
      </c>
      <c r="I2484" s="48">
        <v>1</v>
      </c>
      <c r="J2484" s="48">
        <v>-1</v>
      </c>
      <c r="K2484" s="48">
        <v>1</v>
      </c>
      <c r="L2484" s="48">
        <v>0</v>
      </c>
      <c r="M2484">
        <v>10375.1550783</v>
      </c>
      <c r="N2484">
        <v>10304.822460949999</v>
      </c>
      <c r="O2484" s="48">
        <v>1</v>
      </c>
      <c r="P2484" s="61">
        <f t="shared" si="153"/>
        <v>0.62487285582498719</v>
      </c>
      <c r="Q2484" s="62">
        <f t="shared" si="154"/>
        <v>0.65132599072296915</v>
      </c>
      <c r="R2484" s="62">
        <f t="shared" si="155"/>
        <v>1</v>
      </c>
    </row>
    <row r="2485" spans="1:18" x14ac:dyDescent="0.3">
      <c r="A2485" s="60">
        <v>43052</v>
      </c>
      <c r="B2485" s="48">
        <v>1</v>
      </c>
      <c r="C2485" s="48">
        <v>10322</v>
      </c>
      <c r="D2485" s="48">
        <v>10334.150390999999</v>
      </c>
      <c r="E2485" s="48">
        <v>10216.25</v>
      </c>
      <c r="F2485" s="48">
        <v>10224.950194999999</v>
      </c>
      <c r="G2485" s="48">
        <v>210300</v>
      </c>
      <c r="H2485" s="48">
        <f t="shared" si="152"/>
        <v>10258.450195333333</v>
      </c>
      <c r="I2485" s="48">
        <v>0</v>
      </c>
      <c r="J2485" s="48">
        <v>-1</v>
      </c>
      <c r="K2485" s="48">
        <v>1</v>
      </c>
      <c r="L2485" s="48">
        <v>1</v>
      </c>
      <c r="M2485">
        <v>10361.285058700001</v>
      </c>
      <c r="N2485">
        <v>10307.697460950001</v>
      </c>
      <c r="O2485" s="48">
        <v>1</v>
      </c>
      <c r="P2485" s="61">
        <f t="shared" si="153"/>
        <v>0.35795607507671645</v>
      </c>
      <c r="Q2485" s="62">
        <f t="shared" si="154"/>
        <v>0.5885455675817266</v>
      </c>
      <c r="R2485" s="62">
        <f t="shared" si="155"/>
        <v>1</v>
      </c>
    </row>
    <row r="2486" spans="1:18" x14ac:dyDescent="0.3">
      <c r="A2486" s="60">
        <v>43053</v>
      </c>
      <c r="B2486" s="48">
        <v>0</v>
      </c>
      <c r="C2486" s="48">
        <v>10223.400390999999</v>
      </c>
      <c r="D2486" s="48">
        <v>10248</v>
      </c>
      <c r="E2486" s="48">
        <v>10175.549805000001</v>
      </c>
      <c r="F2486" s="48">
        <v>10186.599609000001</v>
      </c>
      <c r="G2486" s="48">
        <v>305000</v>
      </c>
      <c r="H2486" s="48">
        <f t="shared" si="152"/>
        <v>10203.383138000001</v>
      </c>
      <c r="I2486" s="48">
        <v>0</v>
      </c>
      <c r="J2486" s="48">
        <v>-1</v>
      </c>
      <c r="K2486" s="48">
        <v>1</v>
      </c>
      <c r="L2486" s="48">
        <v>0</v>
      </c>
      <c r="M2486">
        <v>10346.4150391</v>
      </c>
      <c r="N2486">
        <v>10305.484960950002</v>
      </c>
      <c r="O2486" s="48">
        <v>1</v>
      </c>
      <c r="P2486" s="61">
        <f t="shared" si="153"/>
        <v>0.47979245644864721</v>
      </c>
      <c r="Q2486" s="62">
        <f t="shared" si="154"/>
        <v>0.6176988651843377</v>
      </c>
      <c r="R2486" s="62">
        <f t="shared" si="155"/>
        <v>1</v>
      </c>
    </row>
    <row r="2487" spans="1:18" x14ac:dyDescent="0.3">
      <c r="A2487" s="60">
        <v>43054</v>
      </c>
      <c r="B2487" s="48">
        <v>1</v>
      </c>
      <c r="C2487" s="48">
        <v>10171.950194999999</v>
      </c>
      <c r="D2487" s="48">
        <v>10175.450194999999</v>
      </c>
      <c r="E2487" s="48">
        <v>10094</v>
      </c>
      <c r="F2487" s="48">
        <v>10118.049805000001</v>
      </c>
      <c r="G2487" s="48">
        <v>207400</v>
      </c>
      <c r="H2487" s="48">
        <f t="shared" si="152"/>
        <v>10129.166666666666</v>
      </c>
      <c r="I2487" s="48">
        <v>0</v>
      </c>
      <c r="J2487" s="48">
        <v>-1</v>
      </c>
      <c r="K2487" s="48">
        <v>1</v>
      </c>
      <c r="L2487" s="48">
        <v>1</v>
      </c>
      <c r="M2487">
        <v>10314.1700196</v>
      </c>
      <c r="N2487">
        <v>10299.664941450003</v>
      </c>
      <c r="O2487" s="48">
        <v>1</v>
      </c>
      <c r="P2487" s="61">
        <f t="shared" si="153"/>
        <v>0.47147977994744827</v>
      </c>
      <c r="Q2487" s="62">
        <f t="shared" si="154"/>
        <v>0.61573394060380737</v>
      </c>
      <c r="R2487" s="62">
        <f t="shared" si="155"/>
        <v>1</v>
      </c>
    </row>
    <row r="2488" spans="1:18" x14ac:dyDescent="0.3">
      <c r="A2488" s="60">
        <v>43055</v>
      </c>
      <c r="B2488" s="48">
        <v>1</v>
      </c>
      <c r="C2488" s="48">
        <v>10152.900390999999</v>
      </c>
      <c r="D2488" s="48">
        <v>10232.25</v>
      </c>
      <c r="E2488" s="48">
        <v>10139.200194999999</v>
      </c>
      <c r="F2488" s="48">
        <v>10214.75</v>
      </c>
      <c r="G2488" s="48">
        <v>182600</v>
      </c>
      <c r="H2488" s="48">
        <f t="shared" si="152"/>
        <v>10195.400065</v>
      </c>
      <c r="I2488" s="48">
        <v>1</v>
      </c>
      <c r="J2488" s="48">
        <v>-1</v>
      </c>
      <c r="K2488" s="48">
        <v>0</v>
      </c>
      <c r="L2488" s="48">
        <v>1</v>
      </c>
      <c r="M2488">
        <v>10293.265039100001</v>
      </c>
      <c r="N2488">
        <v>10299.859961</v>
      </c>
      <c r="O2488" s="48">
        <v>0</v>
      </c>
      <c r="P2488" s="61">
        <f t="shared" si="153"/>
        <v>0.75883936620372394</v>
      </c>
      <c r="Q2488" s="62">
        <f t="shared" si="154"/>
        <v>0.68110169460779213</v>
      </c>
      <c r="R2488" s="62">
        <f t="shared" si="155"/>
        <v>1</v>
      </c>
    </row>
    <row r="2489" spans="1:18" x14ac:dyDescent="0.3">
      <c r="A2489" s="60">
        <v>43056</v>
      </c>
      <c r="B2489" s="48">
        <v>0</v>
      </c>
      <c r="C2489" s="48">
        <v>10324.549805000001</v>
      </c>
      <c r="D2489" s="48">
        <v>10343.599609000001</v>
      </c>
      <c r="E2489" s="48">
        <v>10268.049805000001</v>
      </c>
      <c r="F2489" s="48">
        <v>10283.599609000001</v>
      </c>
      <c r="G2489" s="48">
        <v>203300</v>
      </c>
      <c r="H2489" s="48">
        <f t="shared" si="152"/>
        <v>10298.416341</v>
      </c>
      <c r="I2489" s="48">
        <v>0</v>
      </c>
      <c r="J2489" s="48">
        <v>-1</v>
      </c>
      <c r="K2489" s="48">
        <v>0</v>
      </c>
      <c r="L2489" s="48">
        <v>0</v>
      </c>
      <c r="M2489">
        <v>10276.375</v>
      </c>
      <c r="N2489">
        <v>10306.712451200001</v>
      </c>
      <c r="O2489" s="48">
        <v>0</v>
      </c>
      <c r="P2489" s="61">
        <f t="shared" si="153"/>
        <v>0.50225490911995274</v>
      </c>
      <c r="Q2489" s="62">
        <f t="shared" si="154"/>
        <v>0.6229890967046311</v>
      </c>
      <c r="R2489" s="62">
        <f t="shared" si="155"/>
        <v>1</v>
      </c>
    </row>
    <row r="2490" spans="1:18" x14ac:dyDescent="0.3">
      <c r="A2490" s="60">
        <v>43059</v>
      </c>
      <c r="B2490" s="48">
        <v>1</v>
      </c>
      <c r="C2490" s="48">
        <v>10287.200194999999</v>
      </c>
      <c r="D2490" s="48">
        <v>10309.849609000001</v>
      </c>
      <c r="E2490" s="48">
        <v>10261.5</v>
      </c>
      <c r="F2490" s="48">
        <v>10298.75</v>
      </c>
      <c r="G2490" s="48">
        <v>147200</v>
      </c>
      <c r="H2490" s="48">
        <f t="shared" si="152"/>
        <v>10290.033203000001</v>
      </c>
      <c r="I2490" s="48">
        <v>1</v>
      </c>
      <c r="J2490" s="48">
        <v>-1</v>
      </c>
      <c r="K2490" s="48">
        <v>1</v>
      </c>
      <c r="L2490" s="48">
        <v>1</v>
      </c>
      <c r="M2490">
        <v>10261.070019499999</v>
      </c>
      <c r="N2490">
        <v>10312.40747075</v>
      </c>
      <c r="O2490" s="48">
        <v>0</v>
      </c>
      <c r="P2490" s="61">
        <f t="shared" si="153"/>
        <v>0.65367699752336728</v>
      </c>
      <c r="Q2490" s="62">
        <f t="shared" si="154"/>
        <v>0.65783858663059114</v>
      </c>
      <c r="R2490" s="62">
        <f t="shared" si="155"/>
        <v>1</v>
      </c>
    </row>
    <row r="2491" spans="1:18" x14ac:dyDescent="0.3">
      <c r="A2491" s="60">
        <v>43060</v>
      </c>
      <c r="B2491" s="48">
        <v>0</v>
      </c>
      <c r="C2491" s="48">
        <v>10329.25</v>
      </c>
      <c r="D2491" s="48">
        <v>10358.700194999999</v>
      </c>
      <c r="E2491" s="48">
        <v>10315.049805000001</v>
      </c>
      <c r="F2491" s="48">
        <v>10326.900390999999</v>
      </c>
      <c r="G2491" s="48">
        <v>186100</v>
      </c>
      <c r="H2491" s="48">
        <f t="shared" si="152"/>
        <v>10333.550130333333</v>
      </c>
      <c r="I2491" s="48">
        <v>0</v>
      </c>
      <c r="J2491" s="48">
        <v>-1</v>
      </c>
      <c r="K2491" s="48">
        <v>0</v>
      </c>
      <c r="L2491" s="48">
        <v>0</v>
      </c>
      <c r="M2491">
        <v>10258.7450195</v>
      </c>
      <c r="N2491">
        <v>10318.367480550001</v>
      </c>
      <c r="O2491" s="48">
        <v>0</v>
      </c>
      <c r="P2491" s="61">
        <f t="shared" si="153"/>
        <v>0.60367265000412762</v>
      </c>
      <c r="Q2491" s="62">
        <f t="shared" si="154"/>
        <v>0.64649610048006967</v>
      </c>
      <c r="R2491" s="62">
        <f t="shared" si="155"/>
        <v>1</v>
      </c>
    </row>
    <row r="2492" spans="1:18" x14ac:dyDescent="0.3">
      <c r="A2492" s="60">
        <v>43061</v>
      </c>
      <c r="B2492" s="48">
        <v>0</v>
      </c>
      <c r="C2492" s="48">
        <v>10350.799805000001</v>
      </c>
      <c r="D2492" s="48">
        <v>10368.700194999999</v>
      </c>
      <c r="E2492" s="48">
        <v>10309.549805000001</v>
      </c>
      <c r="F2492" s="48">
        <v>10342.299805000001</v>
      </c>
      <c r="G2492" s="48">
        <v>157600</v>
      </c>
      <c r="H2492" s="48">
        <f t="shared" si="152"/>
        <v>10340.183268333334</v>
      </c>
      <c r="I2492" s="48">
        <v>0</v>
      </c>
      <c r="J2492" s="48">
        <v>-1</v>
      </c>
      <c r="K2492" s="48">
        <v>0</v>
      </c>
      <c r="L2492" s="48">
        <v>1</v>
      </c>
      <c r="M2492">
        <v>10262.6599609</v>
      </c>
      <c r="N2492">
        <v>10320.714990349999</v>
      </c>
      <c r="O2492" s="48">
        <v>0</v>
      </c>
      <c r="P2492" s="61">
        <f t="shared" si="153"/>
        <v>0.60034593588154683</v>
      </c>
      <c r="Q2492" s="62">
        <f t="shared" si="154"/>
        <v>0.64573544691519191</v>
      </c>
      <c r="R2492" s="62">
        <f t="shared" si="155"/>
        <v>1</v>
      </c>
    </row>
    <row r="2493" spans="1:18" x14ac:dyDescent="0.3">
      <c r="A2493" s="60">
        <v>43062</v>
      </c>
      <c r="B2493" s="48">
        <v>0</v>
      </c>
      <c r="C2493" s="48">
        <v>10358.450194999999</v>
      </c>
      <c r="D2493" s="48">
        <v>10374.299805000001</v>
      </c>
      <c r="E2493" s="48">
        <v>10307.299805000001</v>
      </c>
      <c r="F2493" s="48">
        <v>10348.75</v>
      </c>
      <c r="G2493" s="48">
        <v>153000</v>
      </c>
      <c r="H2493" s="48">
        <f t="shared" si="152"/>
        <v>10343.44987</v>
      </c>
      <c r="I2493" s="48">
        <v>0</v>
      </c>
      <c r="J2493" s="48">
        <v>-1</v>
      </c>
      <c r="K2493" s="48">
        <v>0</v>
      </c>
      <c r="L2493" s="48">
        <v>1</v>
      </c>
      <c r="M2493">
        <v>10266.639941400001</v>
      </c>
      <c r="N2493">
        <v>10320.962500099999</v>
      </c>
      <c r="O2493" s="48">
        <v>0</v>
      </c>
      <c r="P2493" s="61">
        <f t="shared" si="153"/>
        <v>0.59953768770752491</v>
      </c>
      <c r="Q2493" s="62">
        <f t="shared" si="154"/>
        <v>0.64555052933811363</v>
      </c>
      <c r="R2493" s="62">
        <f t="shared" si="155"/>
        <v>1</v>
      </c>
    </row>
    <row r="2494" spans="1:18" x14ac:dyDescent="0.3">
      <c r="A2494" s="60">
        <v>43063</v>
      </c>
      <c r="B2494" s="48">
        <v>1</v>
      </c>
      <c r="C2494" s="48">
        <v>10366.799805000001</v>
      </c>
      <c r="D2494" s="48">
        <v>10404.5</v>
      </c>
      <c r="E2494" s="48">
        <v>10362.25</v>
      </c>
      <c r="F2494" s="48">
        <v>10389.700194999999</v>
      </c>
      <c r="G2494" s="48">
        <v>129200</v>
      </c>
      <c r="H2494" s="48">
        <f t="shared" si="152"/>
        <v>10385.483398333332</v>
      </c>
      <c r="I2494" s="48">
        <v>1</v>
      </c>
      <c r="J2494" s="48">
        <v>-1</v>
      </c>
      <c r="K2494" s="48">
        <v>0</v>
      </c>
      <c r="L2494" s="48">
        <v>1</v>
      </c>
      <c r="M2494">
        <v>10273.434960900002</v>
      </c>
      <c r="N2494">
        <v>10324.295019599998</v>
      </c>
      <c r="O2494" s="48">
        <v>0</v>
      </c>
      <c r="P2494" s="61">
        <f t="shared" si="153"/>
        <v>0.68448323143112266</v>
      </c>
      <c r="Q2494" s="62">
        <f t="shared" si="154"/>
        <v>0.66473857254733715</v>
      </c>
      <c r="R2494" s="62">
        <f t="shared" si="155"/>
        <v>1</v>
      </c>
    </row>
    <row r="2495" spans="1:18" x14ac:dyDescent="0.3">
      <c r="A2495" s="60">
        <v>43066</v>
      </c>
      <c r="B2495" s="48">
        <v>1</v>
      </c>
      <c r="C2495" s="48">
        <v>10361.049805000001</v>
      </c>
      <c r="D2495" s="48">
        <v>10407.150390999999</v>
      </c>
      <c r="E2495" s="48">
        <v>10340.200194999999</v>
      </c>
      <c r="F2495" s="48">
        <v>10399.549805000001</v>
      </c>
      <c r="G2495" s="48">
        <v>141900</v>
      </c>
      <c r="H2495" s="48">
        <f t="shared" si="152"/>
        <v>10382.300130333335</v>
      </c>
      <c r="I2495" s="48">
        <v>1</v>
      </c>
      <c r="J2495" s="48">
        <v>-1</v>
      </c>
      <c r="K2495" s="48">
        <v>1</v>
      </c>
      <c r="L2495" s="48">
        <v>0</v>
      </c>
      <c r="M2495">
        <v>10290.894921900001</v>
      </c>
      <c r="N2495">
        <v>10326.089990299999</v>
      </c>
      <c r="O2495" s="48">
        <v>0</v>
      </c>
      <c r="P2495" s="61">
        <f t="shared" si="153"/>
        <v>0.71965639516076141</v>
      </c>
      <c r="Q2495" s="62">
        <f t="shared" si="154"/>
        <v>0.67253134845252383</v>
      </c>
      <c r="R2495" s="62">
        <f t="shared" si="155"/>
        <v>1</v>
      </c>
    </row>
    <row r="2496" spans="1:18" x14ac:dyDescent="0.3">
      <c r="A2496" s="60">
        <v>43067</v>
      </c>
      <c r="B2496" s="48">
        <v>0</v>
      </c>
      <c r="C2496" s="48">
        <v>10387.900390999999</v>
      </c>
      <c r="D2496" s="48">
        <v>10409.549805000001</v>
      </c>
      <c r="E2496" s="48">
        <v>10355.200194999999</v>
      </c>
      <c r="F2496" s="48">
        <v>10370.25</v>
      </c>
      <c r="G2496" s="48">
        <v>196000</v>
      </c>
      <c r="H2496" s="48">
        <f t="shared" si="152"/>
        <v>10378.333333333334</v>
      </c>
      <c r="I2496" s="48">
        <v>0</v>
      </c>
      <c r="J2496" s="48">
        <v>-1</v>
      </c>
      <c r="K2496" s="48">
        <v>1</v>
      </c>
      <c r="L2496" s="48">
        <v>0</v>
      </c>
      <c r="M2496">
        <v>10309.259961</v>
      </c>
      <c r="N2496">
        <v>10327.83750005</v>
      </c>
      <c r="O2496" s="48">
        <v>0</v>
      </c>
      <c r="P2496" s="61">
        <f t="shared" si="153"/>
        <v>0.56366200227544794</v>
      </c>
      <c r="Q2496" s="62">
        <f t="shared" si="154"/>
        <v>0.63729943281728785</v>
      </c>
      <c r="R2496" s="62">
        <f t="shared" si="155"/>
        <v>1</v>
      </c>
    </row>
    <row r="2497" spans="1:18" x14ac:dyDescent="0.3">
      <c r="A2497" s="60">
        <v>43068</v>
      </c>
      <c r="B2497" s="48">
        <v>1</v>
      </c>
      <c r="C2497" s="48">
        <v>10376.650390999999</v>
      </c>
      <c r="D2497" s="48">
        <v>10392.950194999999</v>
      </c>
      <c r="E2497" s="48">
        <v>10345.900390999999</v>
      </c>
      <c r="F2497" s="48">
        <v>10361.299805000001</v>
      </c>
      <c r="G2497" s="48">
        <v>152500</v>
      </c>
      <c r="H2497" s="48">
        <f t="shared" si="152"/>
        <v>10366.716797000001</v>
      </c>
      <c r="I2497" s="48">
        <v>0</v>
      </c>
      <c r="J2497" s="48">
        <v>-1</v>
      </c>
      <c r="K2497" s="48">
        <v>1</v>
      </c>
      <c r="L2497" s="48">
        <v>1</v>
      </c>
      <c r="M2497">
        <v>10333.584961</v>
      </c>
      <c r="N2497">
        <v>10323.877490299999</v>
      </c>
      <c r="O2497" s="48">
        <v>1</v>
      </c>
      <c r="P2497" s="61">
        <f t="shared" si="153"/>
        <v>0.58419152732785218</v>
      </c>
      <c r="Q2497" s="62">
        <f t="shared" si="154"/>
        <v>0.6420313053648784</v>
      </c>
      <c r="R2497" s="62">
        <f t="shared" si="155"/>
        <v>1</v>
      </c>
    </row>
    <row r="2498" spans="1:18" x14ac:dyDescent="0.3">
      <c r="A2498" s="60">
        <v>43069</v>
      </c>
      <c r="B2498" s="48">
        <v>0</v>
      </c>
      <c r="C2498" s="48">
        <v>10332.700194999999</v>
      </c>
      <c r="D2498" s="48">
        <v>10332.700194999999</v>
      </c>
      <c r="E2498" s="48">
        <v>10211.25</v>
      </c>
      <c r="F2498" s="48">
        <v>10226.549805000001</v>
      </c>
      <c r="G2498" s="48">
        <v>342500</v>
      </c>
      <c r="H2498" s="48">
        <f t="shared" si="152"/>
        <v>10256.833333333334</v>
      </c>
      <c r="I2498" s="48">
        <v>0</v>
      </c>
      <c r="J2498" s="48">
        <v>0</v>
      </c>
      <c r="K2498" s="48">
        <v>1</v>
      </c>
      <c r="L2498" s="48">
        <v>0</v>
      </c>
      <c r="M2498">
        <v>10334.764941500001</v>
      </c>
      <c r="N2498">
        <v>10314.014990299998</v>
      </c>
      <c r="O2498" s="48">
        <v>1</v>
      </c>
      <c r="P2498" s="61">
        <f t="shared" si="153"/>
        <v>0.2972516753800804</v>
      </c>
      <c r="Q2498" s="62">
        <f t="shared" si="154"/>
        <v>0.57377052895459657</v>
      </c>
      <c r="R2498" s="62">
        <f t="shared" si="155"/>
        <v>1</v>
      </c>
    </row>
    <row r="2499" spans="1:18" x14ac:dyDescent="0.3">
      <c r="A2499" s="60">
        <v>43070</v>
      </c>
      <c r="B2499" s="48">
        <v>1</v>
      </c>
      <c r="C2499" s="48">
        <v>10263.700194999999</v>
      </c>
      <c r="D2499" s="48">
        <v>10272.700194999999</v>
      </c>
      <c r="E2499" s="48">
        <v>10108.549805000001</v>
      </c>
      <c r="F2499" s="48">
        <v>10121.799805000001</v>
      </c>
      <c r="G2499" s="48">
        <v>143400</v>
      </c>
      <c r="H2499" s="48">
        <f t="shared" si="152"/>
        <v>10167.683268333334</v>
      </c>
      <c r="I2499" s="48">
        <v>0</v>
      </c>
      <c r="J2499" s="48">
        <v>-1</v>
      </c>
      <c r="K2499" s="48">
        <v>1</v>
      </c>
      <c r="L2499" s="48">
        <v>1</v>
      </c>
      <c r="M2499">
        <v>10318.584961099999</v>
      </c>
      <c r="N2499">
        <v>10297.479980549997</v>
      </c>
      <c r="O2499" s="48">
        <v>1</v>
      </c>
      <c r="P2499" s="61">
        <f t="shared" si="153"/>
        <v>0.26451572051106387</v>
      </c>
      <c r="Q2499" s="62">
        <f t="shared" si="154"/>
        <v>0.56574603013129421</v>
      </c>
      <c r="R2499" s="62">
        <f t="shared" si="155"/>
        <v>1</v>
      </c>
    </row>
    <row r="2500" spans="1:18" x14ac:dyDescent="0.3">
      <c r="A2500" s="60">
        <v>43073</v>
      </c>
      <c r="B2500" s="48">
        <v>0</v>
      </c>
      <c r="C2500" s="48">
        <v>10175.049805000001</v>
      </c>
      <c r="D2500" s="48">
        <v>10179.200194999999</v>
      </c>
      <c r="E2500" s="48">
        <v>10095.700194999999</v>
      </c>
      <c r="F2500" s="48">
        <v>10127.75</v>
      </c>
      <c r="G2500" s="48">
        <v>148600</v>
      </c>
      <c r="H2500" s="48">
        <f t="shared" si="152"/>
        <v>10134.216796666666</v>
      </c>
      <c r="I2500" s="48">
        <v>0</v>
      </c>
      <c r="J2500" s="48">
        <v>-1</v>
      </c>
      <c r="K2500" s="48">
        <v>1</v>
      </c>
      <c r="L2500" s="48">
        <v>0</v>
      </c>
      <c r="M2500">
        <v>10301.484961099999</v>
      </c>
      <c r="N2500">
        <v>10281.277490299999</v>
      </c>
      <c r="O2500" s="48">
        <v>1</v>
      </c>
      <c r="P2500" s="61">
        <f t="shared" si="153"/>
        <v>0.50659985209876479</v>
      </c>
      <c r="Q2500" s="62">
        <f t="shared" si="154"/>
        <v>0.62400906280581281</v>
      </c>
      <c r="R2500" s="62">
        <f t="shared" si="155"/>
        <v>1</v>
      </c>
    </row>
    <row r="2501" spans="1:18" x14ac:dyDescent="0.3">
      <c r="A2501" s="60">
        <v>43074</v>
      </c>
      <c r="B2501" s="48">
        <v>0</v>
      </c>
      <c r="C2501" s="48">
        <v>10118.25</v>
      </c>
      <c r="D2501" s="48">
        <v>10147.950194999999</v>
      </c>
      <c r="E2501" s="48">
        <v>10069.099609000001</v>
      </c>
      <c r="F2501" s="48">
        <v>10118.25</v>
      </c>
      <c r="G2501" s="48">
        <v>155500</v>
      </c>
      <c r="H2501" s="48">
        <f t="shared" ref="H2501:H2564" si="156">AVERAGE(D2501,E2501,F2501)</f>
        <v>10111.766601333335</v>
      </c>
      <c r="I2501" s="48">
        <v>0</v>
      </c>
      <c r="J2501" s="48">
        <v>-1</v>
      </c>
      <c r="K2501" s="48">
        <v>1</v>
      </c>
      <c r="L2501" s="48">
        <v>0</v>
      </c>
      <c r="M2501">
        <v>10280.619922000002</v>
      </c>
      <c r="N2501">
        <v>10269.682470749998</v>
      </c>
      <c r="O2501" s="48">
        <v>1</v>
      </c>
      <c r="P2501" s="61">
        <f t="shared" si="153"/>
        <v>0.61980886261083157</v>
      </c>
      <c r="Q2501" s="62">
        <f t="shared" si="154"/>
        <v>0.65017507611069614</v>
      </c>
      <c r="R2501" s="62">
        <f t="shared" si="155"/>
        <v>1</v>
      </c>
    </row>
    <row r="2502" spans="1:18" x14ac:dyDescent="0.3">
      <c r="A2502" s="60">
        <v>43075</v>
      </c>
      <c r="B2502" s="48">
        <v>0</v>
      </c>
      <c r="C2502" s="48">
        <v>10088.799805000001</v>
      </c>
      <c r="D2502" s="48">
        <v>10104.200194999999</v>
      </c>
      <c r="E2502" s="48">
        <v>10033.349609000001</v>
      </c>
      <c r="F2502" s="48">
        <v>10044.099609000001</v>
      </c>
      <c r="G2502" s="48">
        <v>166100</v>
      </c>
      <c r="H2502" s="48">
        <f t="shared" si="156"/>
        <v>10060.549804333334</v>
      </c>
      <c r="I2502" s="48">
        <v>0</v>
      </c>
      <c r="J2502" s="48">
        <v>-1</v>
      </c>
      <c r="K2502" s="48">
        <v>1</v>
      </c>
      <c r="L2502" s="48">
        <v>0</v>
      </c>
      <c r="M2502">
        <v>10250.7999024</v>
      </c>
      <c r="N2502">
        <v>10256.729931649998</v>
      </c>
      <c r="O2502" s="48">
        <v>0</v>
      </c>
      <c r="P2502" s="61">
        <f t="shared" si="153"/>
        <v>0.50408448576439735</v>
      </c>
      <c r="Q2502" s="62">
        <f t="shared" si="154"/>
        <v>0.62341871931512793</v>
      </c>
      <c r="R2502" s="62">
        <f t="shared" si="155"/>
        <v>1</v>
      </c>
    </row>
    <row r="2503" spans="1:18" x14ac:dyDescent="0.3">
      <c r="A2503" s="60">
        <v>43076</v>
      </c>
      <c r="B2503" s="48">
        <v>0</v>
      </c>
      <c r="C2503" s="48">
        <v>10063.450194999999</v>
      </c>
      <c r="D2503" s="48">
        <v>10182.650390999999</v>
      </c>
      <c r="E2503" s="48">
        <v>10061.900390999999</v>
      </c>
      <c r="F2503" s="48">
        <v>10166.700194999999</v>
      </c>
      <c r="G2503" s="48">
        <v>166200</v>
      </c>
      <c r="H2503" s="48">
        <f t="shared" si="156"/>
        <v>10137.083658999998</v>
      </c>
      <c r="I2503" s="48">
        <v>1</v>
      </c>
      <c r="J2503" s="48">
        <v>-1</v>
      </c>
      <c r="K2503" s="48">
        <v>0</v>
      </c>
      <c r="L2503" s="48">
        <v>0</v>
      </c>
      <c r="M2503">
        <v>10232.594921899999</v>
      </c>
      <c r="N2503">
        <v>10249.617431649998</v>
      </c>
      <c r="O2503" s="48">
        <v>0</v>
      </c>
      <c r="P2503" s="61">
        <f t="shared" si="153"/>
        <v>0.86101954952982362</v>
      </c>
      <c r="Q2503" s="62">
        <f t="shared" si="154"/>
        <v>0.70287362343829518</v>
      </c>
      <c r="R2503" s="62">
        <f t="shared" si="155"/>
        <v>1</v>
      </c>
    </row>
    <row r="2504" spans="1:18" x14ac:dyDescent="0.3">
      <c r="A2504" s="60">
        <v>43077</v>
      </c>
      <c r="B2504" s="48">
        <v>0</v>
      </c>
      <c r="C2504" s="48">
        <v>10198.450194999999</v>
      </c>
      <c r="D2504" s="48">
        <v>10270.849609000001</v>
      </c>
      <c r="E2504" s="48">
        <v>10195.25</v>
      </c>
      <c r="F2504" s="48">
        <v>10265.650390999999</v>
      </c>
      <c r="G2504" s="48">
        <v>200000</v>
      </c>
      <c r="H2504" s="48">
        <f t="shared" si="156"/>
        <v>10243.916666666666</v>
      </c>
      <c r="I2504" s="48">
        <v>1</v>
      </c>
      <c r="J2504" s="48">
        <v>-1</v>
      </c>
      <c r="K2504" s="48">
        <v>0</v>
      </c>
      <c r="L2504" s="48">
        <v>0</v>
      </c>
      <c r="M2504">
        <v>10220.189941500001</v>
      </c>
      <c r="N2504">
        <v>10246.812451199999</v>
      </c>
      <c r="O2504" s="48">
        <v>0</v>
      </c>
      <c r="P2504" s="61">
        <f t="shared" si="153"/>
        <v>0.76880438138193496</v>
      </c>
      <c r="Q2504" s="62">
        <f t="shared" si="154"/>
        <v>0.68326220068746857</v>
      </c>
      <c r="R2504" s="62">
        <f t="shared" si="155"/>
        <v>1</v>
      </c>
    </row>
    <row r="2505" spans="1:18" x14ac:dyDescent="0.3">
      <c r="A2505" s="60">
        <v>43080</v>
      </c>
      <c r="B2505" s="48">
        <v>1</v>
      </c>
      <c r="C2505" s="48">
        <v>10310.5</v>
      </c>
      <c r="D2505" s="48">
        <v>10329.200194999999</v>
      </c>
      <c r="E2505" s="48">
        <v>10282.049805000001</v>
      </c>
      <c r="F2505" s="48">
        <v>10322.25</v>
      </c>
      <c r="G2505" s="48">
        <v>147400</v>
      </c>
      <c r="H2505" s="48">
        <f t="shared" si="156"/>
        <v>10311.166666666666</v>
      </c>
      <c r="I2505" s="48">
        <v>1</v>
      </c>
      <c r="J2505" s="48">
        <v>-1</v>
      </c>
      <c r="K2505" s="48">
        <v>0</v>
      </c>
      <c r="L2505" s="48">
        <v>1</v>
      </c>
      <c r="M2505">
        <v>10212.459961</v>
      </c>
      <c r="N2505">
        <v>10251.67744145</v>
      </c>
      <c r="O2505" s="48">
        <v>0</v>
      </c>
      <c r="P2505" s="61">
        <f t="shared" si="153"/>
        <v>0.65526478790018705</v>
      </c>
      <c r="Q2505" s="62">
        <f t="shared" si="154"/>
        <v>0.65819588795229911</v>
      </c>
      <c r="R2505" s="62">
        <f t="shared" si="155"/>
        <v>1</v>
      </c>
    </row>
    <row r="2506" spans="1:18" x14ac:dyDescent="0.3">
      <c r="A2506" s="60">
        <v>43081</v>
      </c>
      <c r="B2506" s="48">
        <v>0</v>
      </c>
      <c r="C2506" s="48">
        <v>10324.900390999999</v>
      </c>
      <c r="D2506" s="48">
        <v>10326.099609000001</v>
      </c>
      <c r="E2506" s="48">
        <v>10230.200194999999</v>
      </c>
      <c r="F2506" s="48">
        <v>10240.150390999999</v>
      </c>
      <c r="G2506" s="48">
        <v>175100</v>
      </c>
      <c r="H2506" s="48">
        <f t="shared" si="156"/>
        <v>10265.483398333334</v>
      </c>
      <c r="I2506" s="48">
        <v>0</v>
      </c>
      <c r="J2506" s="48">
        <v>-1</v>
      </c>
      <c r="K2506" s="48">
        <v>1</v>
      </c>
      <c r="L2506" s="48">
        <v>0</v>
      </c>
      <c r="M2506">
        <v>10199.450000100001</v>
      </c>
      <c r="N2506">
        <v>10254.354980550001</v>
      </c>
      <c r="O2506" s="48">
        <v>0</v>
      </c>
      <c r="P2506" s="61">
        <f t="shared" si="153"/>
        <v>0.40295349629997024</v>
      </c>
      <c r="Q2506" s="62">
        <f t="shared" si="154"/>
        <v>0.59939706204837961</v>
      </c>
      <c r="R2506" s="62">
        <f t="shared" si="155"/>
        <v>1</v>
      </c>
    </row>
    <row r="2507" spans="1:18" x14ac:dyDescent="0.3">
      <c r="A2507" s="60">
        <v>43082</v>
      </c>
      <c r="B2507" s="48">
        <v>0</v>
      </c>
      <c r="C2507" s="48">
        <v>10236.599609000001</v>
      </c>
      <c r="D2507" s="48">
        <v>10296.549805000001</v>
      </c>
      <c r="E2507" s="48">
        <v>10169.849609000001</v>
      </c>
      <c r="F2507" s="48">
        <v>10192.950194999999</v>
      </c>
      <c r="G2507" s="48">
        <v>181600</v>
      </c>
      <c r="H2507" s="48">
        <f t="shared" si="156"/>
        <v>10219.783202999999</v>
      </c>
      <c r="I2507" s="48">
        <v>0</v>
      </c>
      <c r="J2507" s="48">
        <v>-1</v>
      </c>
      <c r="K2507" s="48">
        <v>1</v>
      </c>
      <c r="L2507" s="48">
        <v>0</v>
      </c>
      <c r="M2507">
        <v>10182.615039100001</v>
      </c>
      <c r="N2507">
        <v>10258.100000050003</v>
      </c>
      <c r="O2507" s="48">
        <v>0</v>
      </c>
      <c r="P2507" s="61">
        <f t="shared" si="153"/>
        <v>0.49215003707326382</v>
      </c>
      <c r="Q2507" s="62">
        <f t="shared" si="154"/>
        <v>0.62061279517836099</v>
      </c>
      <c r="R2507" s="62">
        <f t="shared" si="155"/>
        <v>1</v>
      </c>
    </row>
    <row r="2508" spans="1:18" x14ac:dyDescent="0.3">
      <c r="A2508" s="60">
        <v>43083</v>
      </c>
      <c r="B2508" s="48">
        <v>1</v>
      </c>
      <c r="C2508" s="48">
        <v>10229.299805000001</v>
      </c>
      <c r="D2508" s="48">
        <v>10276.099609000001</v>
      </c>
      <c r="E2508" s="48">
        <v>10141.549805000001</v>
      </c>
      <c r="F2508" s="48">
        <v>10252.099609000001</v>
      </c>
      <c r="G2508" s="48">
        <v>154300</v>
      </c>
      <c r="H2508" s="48">
        <f t="shared" si="156"/>
        <v>10223.249674333334</v>
      </c>
      <c r="I2508" s="48">
        <v>1</v>
      </c>
      <c r="J2508" s="48">
        <v>-1</v>
      </c>
      <c r="K2508" s="48">
        <v>0</v>
      </c>
      <c r="L2508" s="48">
        <v>1</v>
      </c>
      <c r="M2508">
        <v>10185.170019499999</v>
      </c>
      <c r="N2508">
        <v>10259.967480500001</v>
      </c>
      <c r="O2508" s="48">
        <v>0</v>
      </c>
      <c r="P2508" s="61">
        <f t="shared" si="153"/>
        <v>0.67704573890650188</v>
      </c>
      <c r="Q2508" s="62">
        <f t="shared" si="154"/>
        <v>0.66307901831275484</v>
      </c>
      <c r="R2508" s="62">
        <f t="shared" si="155"/>
        <v>1</v>
      </c>
    </row>
    <row r="2509" spans="1:18" x14ac:dyDescent="0.3">
      <c r="A2509" s="60">
        <v>43084</v>
      </c>
      <c r="B2509" s="48">
        <v>0</v>
      </c>
      <c r="C2509" s="48">
        <v>10345.650390999999</v>
      </c>
      <c r="D2509" s="48">
        <v>10373.099609000001</v>
      </c>
      <c r="E2509" s="48">
        <v>10319.650390999999</v>
      </c>
      <c r="F2509" s="48">
        <v>10333.25</v>
      </c>
      <c r="G2509" s="48">
        <v>255100</v>
      </c>
      <c r="H2509" s="48">
        <f t="shared" si="156"/>
        <v>10342</v>
      </c>
      <c r="I2509" s="48">
        <v>0</v>
      </c>
      <c r="J2509" s="48">
        <v>-1</v>
      </c>
      <c r="K2509" s="48">
        <v>0</v>
      </c>
      <c r="L2509" s="48">
        <v>0</v>
      </c>
      <c r="M2509">
        <v>10206.315038999999</v>
      </c>
      <c r="N2509">
        <v>10262.450000050001</v>
      </c>
      <c r="O2509" s="48">
        <v>0</v>
      </c>
      <c r="P2509" s="61">
        <f t="shared" si="153"/>
        <v>0.55734367242333849</v>
      </c>
      <c r="Q2509" s="62">
        <f t="shared" si="154"/>
        <v>0.63583769483918506</v>
      </c>
      <c r="R2509" s="62">
        <f t="shared" si="155"/>
        <v>1</v>
      </c>
    </row>
    <row r="2510" spans="1:18" x14ac:dyDescent="0.3">
      <c r="A2510" s="60">
        <v>43087</v>
      </c>
      <c r="B2510" s="48">
        <v>1</v>
      </c>
      <c r="C2510" s="48">
        <v>10263.099609000001</v>
      </c>
      <c r="D2510" s="48">
        <v>10443.549805000001</v>
      </c>
      <c r="E2510" s="48">
        <v>10074.799805000001</v>
      </c>
      <c r="F2510" s="48">
        <v>10388.75</v>
      </c>
      <c r="G2510" s="48">
        <v>230400</v>
      </c>
      <c r="H2510" s="48">
        <f t="shared" si="156"/>
        <v>10302.366536666666</v>
      </c>
      <c r="I2510" s="48">
        <v>1</v>
      </c>
      <c r="J2510" s="48">
        <v>-1</v>
      </c>
      <c r="K2510" s="48">
        <v>1</v>
      </c>
      <c r="L2510" s="48">
        <v>1</v>
      </c>
      <c r="M2510">
        <v>10232.415039</v>
      </c>
      <c r="N2510">
        <v>10266.950000050001</v>
      </c>
      <c r="O2510" s="48">
        <v>0</v>
      </c>
      <c r="P2510" s="61">
        <f t="shared" si="153"/>
        <v>0.89232328291845597</v>
      </c>
      <c r="Q2510" s="62">
        <f t="shared" si="154"/>
        <v>0.70936938382148329</v>
      </c>
      <c r="R2510" s="62">
        <f t="shared" si="155"/>
        <v>1</v>
      </c>
    </row>
    <row r="2511" spans="1:18" x14ac:dyDescent="0.3">
      <c r="A2511" s="60">
        <v>43088</v>
      </c>
      <c r="B2511" s="48">
        <v>1</v>
      </c>
      <c r="C2511" s="48">
        <v>10414.799805000001</v>
      </c>
      <c r="D2511" s="48">
        <v>10472.200194999999</v>
      </c>
      <c r="E2511" s="48">
        <v>10406</v>
      </c>
      <c r="F2511" s="48">
        <v>10463.200194999999</v>
      </c>
      <c r="G2511" s="48">
        <v>169100</v>
      </c>
      <c r="H2511" s="48">
        <f t="shared" si="156"/>
        <v>10447.133463333332</v>
      </c>
      <c r="I2511" s="48">
        <v>1</v>
      </c>
      <c r="J2511" s="48">
        <v>-1</v>
      </c>
      <c r="K2511" s="48">
        <v>0</v>
      </c>
      <c r="L2511" s="48">
        <v>1</v>
      </c>
      <c r="M2511">
        <v>10266.9100585</v>
      </c>
      <c r="N2511">
        <v>10273.764990250002</v>
      </c>
      <c r="O2511" s="48">
        <v>0</v>
      </c>
      <c r="P2511" s="61">
        <f t="shared" si="153"/>
        <v>0.73397651201999636</v>
      </c>
      <c r="Q2511" s="62">
        <f t="shared" si="154"/>
        <v>0.67567728347633438</v>
      </c>
      <c r="R2511" s="62">
        <f t="shared" si="155"/>
        <v>1</v>
      </c>
    </row>
    <row r="2512" spans="1:18" x14ac:dyDescent="0.3">
      <c r="A2512" s="60">
        <v>43089</v>
      </c>
      <c r="B2512" s="48">
        <v>0</v>
      </c>
      <c r="C2512" s="48">
        <v>10494.400390999999</v>
      </c>
      <c r="D2512" s="48">
        <v>10494.450194999999</v>
      </c>
      <c r="E2512" s="48">
        <v>10437.150390999999</v>
      </c>
      <c r="F2512" s="48">
        <v>10444.200194999999</v>
      </c>
      <c r="G2512" s="48">
        <v>175200</v>
      </c>
      <c r="H2512" s="48">
        <f t="shared" si="156"/>
        <v>10458.600260333333</v>
      </c>
      <c r="I2512" s="48">
        <v>0</v>
      </c>
      <c r="J2512" s="48">
        <v>-1</v>
      </c>
      <c r="K2512" s="48">
        <v>0</v>
      </c>
      <c r="L2512" s="48">
        <v>0</v>
      </c>
      <c r="M2512">
        <v>10306.920117099999</v>
      </c>
      <c r="N2512">
        <v>10278.860009750002</v>
      </c>
      <c r="O2512" s="48">
        <v>1</v>
      </c>
      <c r="P2512" s="61">
        <f t="shared" si="153"/>
        <v>0.4920078838046088</v>
      </c>
      <c r="Q2512" s="62">
        <f t="shared" si="154"/>
        <v>0.62057932425442841</v>
      </c>
      <c r="R2512" s="62">
        <f t="shared" si="155"/>
        <v>1</v>
      </c>
    </row>
    <row r="2513" spans="1:18" x14ac:dyDescent="0.3">
      <c r="A2513" s="60">
        <v>43090</v>
      </c>
      <c r="B2513" s="48">
        <v>1</v>
      </c>
      <c r="C2513" s="48">
        <v>10473.950194999999</v>
      </c>
      <c r="D2513" s="48">
        <v>10473.950194999999</v>
      </c>
      <c r="E2513" s="48">
        <v>10426.900390999999</v>
      </c>
      <c r="F2513" s="48">
        <v>10440.299805000001</v>
      </c>
      <c r="G2513" s="48">
        <v>151900</v>
      </c>
      <c r="H2513" s="48">
        <f t="shared" si="156"/>
        <v>10447.050130333335</v>
      </c>
      <c r="I2513" s="48">
        <v>0</v>
      </c>
      <c r="J2513" s="48">
        <v>0</v>
      </c>
      <c r="K2513" s="48">
        <v>1</v>
      </c>
      <c r="L2513" s="48">
        <v>1</v>
      </c>
      <c r="M2513">
        <v>10334.280078100001</v>
      </c>
      <c r="N2513">
        <v>10283.437500000002</v>
      </c>
      <c r="O2513" s="48">
        <v>1</v>
      </c>
      <c r="P2513" s="61">
        <f t="shared" si="153"/>
        <v>0.54170914188603625</v>
      </c>
      <c r="Q2513" s="62">
        <f t="shared" si="154"/>
        <v>0.63220991805082172</v>
      </c>
      <c r="R2513" s="62">
        <f t="shared" si="155"/>
        <v>1</v>
      </c>
    </row>
    <row r="2514" spans="1:18" x14ac:dyDescent="0.3">
      <c r="A2514" s="60">
        <v>43091</v>
      </c>
      <c r="B2514" s="48">
        <v>1</v>
      </c>
      <c r="C2514" s="48">
        <v>10457.299805000001</v>
      </c>
      <c r="D2514" s="48">
        <v>10501.099609000001</v>
      </c>
      <c r="E2514" s="48">
        <v>10448.25</v>
      </c>
      <c r="F2514" s="48">
        <v>10493</v>
      </c>
      <c r="G2514" s="48">
        <v>138800</v>
      </c>
      <c r="H2514" s="48">
        <f t="shared" si="156"/>
        <v>10480.783203000001</v>
      </c>
      <c r="I2514" s="48">
        <v>1</v>
      </c>
      <c r="J2514" s="48">
        <v>-1</v>
      </c>
      <c r="K2514" s="48">
        <v>0</v>
      </c>
      <c r="L2514" s="48">
        <v>1</v>
      </c>
      <c r="M2514">
        <v>10357.015039</v>
      </c>
      <c r="N2514">
        <v>10288.602490250001</v>
      </c>
      <c r="O2514" s="48">
        <v>1</v>
      </c>
      <c r="P2514" s="61">
        <f t="shared" si="153"/>
        <v>0.7137381587825965</v>
      </c>
      <c r="Q2514" s="62">
        <f t="shared" si="154"/>
        <v>0.67122662947608269</v>
      </c>
      <c r="R2514" s="62">
        <f t="shared" si="155"/>
        <v>1</v>
      </c>
    </row>
    <row r="2515" spans="1:18" x14ac:dyDescent="0.3">
      <c r="A2515" s="60">
        <v>43095</v>
      </c>
      <c r="B2515" s="48">
        <v>1</v>
      </c>
      <c r="C2515" s="48">
        <v>10512.299805000001</v>
      </c>
      <c r="D2515" s="48">
        <v>10545.450194999999</v>
      </c>
      <c r="E2515" s="48">
        <v>10477.950194999999</v>
      </c>
      <c r="F2515" s="48">
        <v>10531.5</v>
      </c>
      <c r="G2515" s="48">
        <v>155600</v>
      </c>
      <c r="H2515" s="48">
        <f t="shared" si="156"/>
        <v>10518.30013</v>
      </c>
      <c r="I2515" s="48">
        <v>1</v>
      </c>
      <c r="J2515" s="48">
        <v>-1</v>
      </c>
      <c r="K2515" s="48">
        <v>0</v>
      </c>
      <c r="L2515" s="48">
        <v>0</v>
      </c>
      <c r="M2515">
        <v>10377.940038999999</v>
      </c>
      <c r="N2515">
        <v>10295.200000000001</v>
      </c>
      <c r="O2515" s="48">
        <v>1</v>
      </c>
      <c r="P2515" s="61">
        <f t="shared" si="153"/>
        <v>0.66942801609566116</v>
      </c>
      <c r="Q2515" s="62">
        <f t="shared" si="154"/>
        <v>0.66137507060875322</v>
      </c>
      <c r="R2515" s="62">
        <f t="shared" si="155"/>
        <v>1</v>
      </c>
    </row>
    <row r="2516" spans="1:18" x14ac:dyDescent="0.3">
      <c r="A2516" s="60">
        <v>43096</v>
      </c>
      <c r="B2516" s="48">
        <v>0</v>
      </c>
      <c r="C2516" s="48">
        <v>10531.049805000001</v>
      </c>
      <c r="D2516" s="48">
        <v>10552.400390999999</v>
      </c>
      <c r="E2516" s="48">
        <v>10469.25</v>
      </c>
      <c r="F2516" s="48">
        <v>10490.75</v>
      </c>
      <c r="G2516" s="48">
        <v>165200</v>
      </c>
      <c r="H2516" s="48">
        <f t="shared" si="156"/>
        <v>10504.133463666667</v>
      </c>
      <c r="I2516" s="48">
        <v>0</v>
      </c>
      <c r="J2516" s="48">
        <v>-1</v>
      </c>
      <c r="K2516" s="48">
        <v>1</v>
      </c>
      <c r="L2516" s="48">
        <v>0</v>
      </c>
      <c r="M2516">
        <v>10402.999999899999</v>
      </c>
      <c r="N2516">
        <v>10301.225000000002</v>
      </c>
      <c r="O2516" s="48">
        <v>1</v>
      </c>
      <c r="P2516" s="61">
        <f t="shared" si="153"/>
        <v>0.51592276903421164</v>
      </c>
      <c r="Q2516" s="62">
        <f t="shared" si="154"/>
        <v>0.62619388016482225</v>
      </c>
      <c r="R2516" s="62">
        <f t="shared" si="155"/>
        <v>1</v>
      </c>
    </row>
    <row r="2517" spans="1:18" x14ac:dyDescent="0.3">
      <c r="A2517" s="60">
        <v>43097</v>
      </c>
      <c r="B2517" s="48">
        <v>0</v>
      </c>
      <c r="C2517" s="48">
        <v>10498.200194999999</v>
      </c>
      <c r="D2517" s="48">
        <v>10534.549805000001</v>
      </c>
      <c r="E2517" s="48">
        <v>10460.450194999999</v>
      </c>
      <c r="F2517" s="48">
        <v>10477.900390999999</v>
      </c>
      <c r="G2517" s="48">
        <v>272900</v>
      </c>
      <c r="H2517" s="48">
        <f t="shared" si="156"/>
        <v>10490.966796999999</v>
      </c>
      <c r="I2517" s="48">
        <v>0</v>
      </c>
      <c r="J2517" s="48">
        <v>-1</v>
      </c>
      <c r="K2517" s="48">
        <v>1</v>
      </c>
      <c r="L2517" s="48">
        <v>0</v>
      </c>
      <c r="M2517">
        <v>10431.495019500002</v>
      </c>
      <c r="N2517">
        <v>10307.055029300001</v>
      </c>
      <c r="O2517" s="48">
        <v>1</v>
      </c>
      <c r="P2517" s="61">
        <f t="shared" si="153"/>
        <v>0.53011258756170487</v>
      </c>
      <c r="Q2517" s="62">
        <f t="shared" si="154"/>
        <v>0.62950937084585579</v>
      </c>
      <c r="R2517" s="62">
        <f t="shared" si="155"/>
        <v>1</v>
      </c>
    </row>
    <row r="2518" spans="1:18" x14ac:dyDescent="0.3">
      <c r="A2518" s="60">
        <v>43098</v>
      </c>
      <c r="B2518" s="48">
        <v>1</v>
      </c>
      <c r="C2518" s="48">
        <v>10492.349609000001</v>
      </c>
      <c r="D2518" s="48">
        <v>10538.700194999999</v>
      </c>
      <c r="E2518" s="48">
        <v>10488.650390999999</v>
      </c>
      <c r="F2518" s="48">
        <v>10530.700194999999</v>
      </c>
      <c r="G2518" s="48">
        <v>152000</v>
      </c>
      <c r="H2518" s="48">
        <f t="shared" si="156"/>
        <v>10519.350260333333</v>
      </c>
      <c r="I2518" s="48">
        <v>1</v>
      </c>
      <c r="J2518" s="48">
        <v>-1</v>
      </c>
      <c r="K2518" s="48">
        <v>0</v>
      </c>
      <c r="L2518" s="48">
        <v>1</v>
      </c>
      <c r="M2518">
        <v>10459.355078099999</v>
      </c>
      <c r="N2518">
        <v>10322.262548800001</v>
      </c>
      <c r="O2518" s="48">
        <v>1</v>
      </c>
      <c r="P2518" s="61">
        <f t="shared" si="153"/>
        <v>0.71584881919413013</v>
      </c>
      <c r="Q2518" s="62">
        <f t="shared" si="154"/>
        <v>0.67169224461116217</v>
      </c>
      <c r="R2518" s="62">
        <f t="shared" si="155"/>
        <v>1</v>
      </c>
    </row>
    <row r="2519" spans="1:18" x14ac:dyDescent="0.3">
      <c r="A2519" s="60">
        <v>43102</v>
      </c>
      <c r="B2519" s="48">
        <v>0</v>
      </c>
      <c r="C2519" s="48">
        <v>10477.549805000001</v>
      </c>
      <c r="D2519" s="48">
        <v>10495.200194999999</v>
      </c>
      <c r="E2519" s="48">
        <v>10404.650390999999</v>
      </c>
      <c r="F2519" s="48">
        <v>10442.200194999999</v>
      </c>
      <c r="G2519" s="48">
        <v>153400</v>
      </c>
      <c r="H2519" s="48">
        <f t="shared" si="156"/>
        <v>10447.350260333333</v>
      </c>
      <c r="I2519" s="48">
        <v>0</v>
      </c>
      <c r="J2519" s="48">
        <v>-1</v>
      </c>
      <c r="K2519" s="48">
        <v>1</v>
      </c>
      <c r="L2519" s="48">
        <v>0</v>
      </c>
      <c r="M2519">
        <v>10470.250097599999</v>
      </c>
      <c r="N2519">
        <v>10338.282568300001</v>
      </c>
      <c r="O2519" s="48">
        <v>1</v>
      </c>
      <c r="P2519" s="61">
        <f t="shared" si="153"/>
        <v>0.53355858201759299</v>
      </c>
      <c r="Q2519" s="62">
        <f t="shared" si="154"/>
        <v>0.63031271159064406</v>
      </c>
      <c r="R2519" s="62">
        <f t="shared" si="155"/>
        <v>1</v>
      </c>
    </row>
    <row r="2520" spans="1:18" x14ac:dyDescent="0.3">
      <c r="A2520" s="60">
        <v>43103</v>
      </c>
      <c r="B2520" s="48">
        <v>0</v>
      </c>
      <c r="C2520" s="48">
        <v>10482.650390999999</v>
      </c>
      <c r="D2520" s="48">
        <v>10503.599609000001</v>
      </c>
      <c r="E2520" s="48">
        <v>10429.549805000001</v>
      </c>
      <c r="F2520" s="48">
        <v>10443.200194999999</v>
      </c>
      <c r="G2520" s="48">
        <v>167300</v>
      </c>
      <c r="H2520" s="48">
        <f t="shared" si="156"/>
        <v>10458.783202999999</v>
      </c>
      <c r="I2520" s="48">
        <v>0</v>
      </c>
      <c r="J2520" s="48">
        <v>-1</v>
      </c>
      <c r="K2520" s="48">
        <v>0</v>
      </c>
      <c r="L2520" s="48">
        <v>0</v>
      </c>
      <c r="M2520">
        <v>10475.6951171</v>
      </c>
      <c r="N2520">
        <v>10354.055078050002</v>
      </c>
      <c r="O2520" s="48">
        <v>1</v>
      </c>
      <c r="P2520" s="61">
        <f t="shared" si="153"/>
        <v>0.51710478395713455</v>
      </c>
      <c r="Q2520" s="62">
        <f t="shared" si="154"/>
        <v>0.62647051913503327</v>
      </c>
      <c r="R2520" s="62">
        <f t="shared" si="155"/>
        <v>1</v>
      </c>
    </row>
    <row r="2521" spans="1:18" x14ac:dyDescent="0.3">
      <c r="A2521" s="60">
        <v>43104</v>
      </c>
      <c r="B2521" s="48">
        <v>1</v>
      </c>
      <c r="C2521" s="48">
        <v>10469.400390999999</v>
      </c>
      <c r="D2521" s="48">
        <v>10513</v>
      </c>
      <c r="E2521" s="48">
        <v>10441.450194999999</v>
      </c>
      <c r="F2521" s="48">
        <v>10504.799805000001</v>
      </c>
      <c r="G2521" s="48">
        <v>174900</v>
      </c>
      <c r="H2521" s="48">
        <f t="shared" si="156"/>
        <v>10486.416666666666</v>
      </c>
      <c r="I2521" s="48">
        <v>1</v>
      </c>
      <c r="J2521" s="48">
        <v>-1</v>
      </c>
      <c r="K2521" s="48">
        <v>0</v>
      </c>
      <c r="L2521" s="48">
        <v>0</v>
      </c>
      <c r="M2521">
        <v>10479.855078099999</v>
      </c>
      <c r="N2521">
        <v>10373.382568300001</v>
      </c>
      <c r="O2521" s="48">
        <v>1</v>
      </c>
      <c r="P2521" s="61">
        <f t="shared" ref="P2521:P2584" si="157">$B$2+SUMPRODUCT($C$2:$G$2,C2521:G2521)</f>
        <v>0.7026614101238976</v>
      </c>
      <c r="Q2521" s="62">
        <f t="shared" ref="Q2521:Q2584" si="158">EXP(P2521)/(1+EXP(P2521))</f>
        <v>0.66877757669928739</v>
      </c>
      <c r="R2521" s="62">
        <f t="shared" ref="R2521:R2584" si="159">IF(Q2521&gt;0.5,1,0)</f>
        <v>1</v>
      </c>
    </row>
    <row r="2522" spans="1:18" x14ac:dyDescent="0.3">
      <c r="A2522" s="60">
        <v>43105</v>
      </c>
      <c r="B2522" s="48">
        <v>1</v>
      </c>
      <c r="C2522" s="48">
        <v>10534.25</v>
      </c>
      <c r="D2522" s="48">
        <v>10566.099609000001</v>
      </c>
      <c r="E2522" s="48">
        <v>10520.099609000001</v>
      </c>
      <c r="F2522" s="48">
        <v>10558.849609000001</v>
      </c>
      <c r="G2522" s="48">
        <v>180900</v>
      </c>
      <c r="H2522" s="48">
        <f t="shared" si="156"/>
        <v>10548.349609000001</v>
      </c>
      <c r="I2522" s="48">
        <v>1</v>
      </c>
      <c r="J2522" s="48">
        <v>-1</v>
      </c>
      <c r="K2522" s="48">
        <v>0</v>
      </c>
      <c r="L2522" s="48">
        <v>0</v>
      </c>
      <c r="M2522">
        <v>10491.320019499999</v>
      </c>
      <c r="N2522">
        <v>10399.120068300001</v>
      </c>
      <c r="O2522" s="48">
        <v>1</v>
      </c>
      <c r="P2522" s="61">
        <f t="shared" si="157"/>
        <v>0.67528647615991233</v>
      </c>
      <c r="Q2522" s="62">
        <f t="shared" si="158"/>
        <v>0.66268587711720595</v>
      </c>
      <c r="R2522" s="62">
        <f t="shared" si="159"/>
        <v>1</v>
      </c>
    </row>
    <row r="2523" spans="1:18" x14ac:dyDescent="0.3">
      <c r="A2523" s="60">
        <v>43108</v>
      </c>
      <c r="B2523" s="48">
        <v>1</v>
      </c>
      <c r="C2523" s="48">
        <v>10591.700194999999</v>
      </c>
      <c r="D2523" s="48">
        <v>10631.200194999999</v>
      </c>
      <c r="E2523" s="48">
        <v>10588.549805000001</v>
      </c>
      <c r="F2523" s="48">
        <v>10623.599609000001</v>
      </c>
      <c r="G2523" s="48">
        <v>169000</v>
      </c>
      <c r="H2523" s="48">
        <f t="shared" si="156"/>
        <v>10614.449869666667</v>
      </c>
      <c r="I2523" s="48">
        <v>1</v>
      </c>
      <c r="J2523" s="48">
        <v>-1</v>
      </c>
      <c r="K2523" s="48">
        <v>0</v>
      </c>
      <c r="L2523" s="48">
        <v>1</v>
      </c>
      <c r="M2523">
        <v>10509.649999899999</v>
      </c>
      <c r="N2523">
        <v>10421.965039000001</v>
      </c>
      <c r="O2523" s="48">
        <v>1</v>
      </c>
      <c r="P2523" s="61">
        <f t="shared" si="157"/>
        <v>0.69580632454834712</v>
      </c>
      <c r="Q2523" s="62">
        <f t="shared" si="158"/>
        <v>0.66725732543048011</v>
      </c>
      <c r="R2523" s="62">
        <f t="shared" si="159"/>
        <v>1</v>
      </c>
    </row>
    <row r="2524" spans="1:18" x14ac:dyDescent="0.3">
      <c r="A2524" s="60">
        <v>43109</v>
      </c>
      <c r="B2524" s="48">
        <v>0</v>
      </c>
      <c r="C2524" s="48">
        <v>10645.099609000001</v>
      </c>
      <c r="D2524" s="48">
        <v>10659.150390999999</v>
      </c>
      <c r="E2524" s="48">
        <v>10603.599609000001</v>
      </c>
      <c r="F2524" s="48">
        <v>10637</v>
      </c>
      <c r="G2524" s="48">
        <v>205000</v>
      </c>
      <c r="H2524" s="48">
        <f t="shared" si="156"/>
        <v>10633.25</v>
      </c>
      <c r="I2524" s="48">
        <v>0</v>
      </c>
      <c r="J2524" s="48">
        <v>-1</v>
      </c>
      <c r="K2524" s="48">
        <v>0</v>
      </c>
      <c r="L2524" s="48">
        <v>0</v>
      </c>
      <c r="M2524">
        <v>10524.049999899999</v>
      </c>
      <c r="N2524">
        <v>10440.53251945</v>
      </c>
      <c r="O2524" s="48">
        <v>1</v>
      </c>
      <c r="P2524" s="61">
        <f t="shared" si="157"/>
        <v>0.58864235058553838</v>
      </c>
      <c r="Q2524" s="62">
        <f t="shared" si="158"/>
        <v>0.64305357728057744</v>
      </c>
      <c r="R2524" s="62">
        <f t="shared" si="159"/>
        <v>1</v>
      </c>
    </row>
    <row r="2525" spans="1:18" x14ac:dyDescent="0.3">
      <c r="A2525" s="60">
        <v>43110</v>
      </c>
      <c r="B2525" s="48">
        <v>1</v>
      </c>
      <c r="C2525" s="48">
        <v>10652.049805000001</v>
      </c>
      <c r="D2525" s="48">
        <v>10655.5</v>
      </c>
      <c r="E2525" s="48">
        <v>10592.700194999999</v>
      </c>
      <c r="F2525" s="48">
        <v>10632.200194999999</v>
      </c>
      <c r="G2525" s="48">
        <v>176400</v>
      </c>
      <c r="H2525" s="48">
        <f t="shared" si="156"/>
        <v>10626.800129999998</v>
      </c>
      <c r="I2525" s="48">
        <v>0</v>
      </c>
      <c r="J2525" s="48">
        <v>-1</v>
      </c>
      <c r="K2525" s="48">
        <v>1</v>
      </c>
      <c r="L2525" s="48">
        <v>1</v>
      </c>
      <c r="M2525">
        <v>10534.120019399999</v>
      </c>
      <c r="N2525">
        <v>10456.030029200001</v>
      </c>
      <c r="O2525" s="48">
        <v>1</v>
      </c>
      <c r="P2525" s="61">
        <f t="shared" si="157"/>
        <v>0.57018345609788279</v>
      </c>
      <c r="Q2525" s="62">
        <f t="shared" si="158"/>
        <v>0.63880550560828875</v>
      </c>
      <c r="R2525" s="62">
        <f t="shared" si="159"/>
        <v>1</v>
      </c>
    </row>
    <row r="2526" spans="1:18" x14ac:dyDescent="0.3">
      <c r="A2526" s="60">
        <v>43111</v>
      </c>
      <c r="B2526" s="48">
        <v>1</v>
      </c>
      <c r="C2526" s="48">
        <v>10637.049805000001</v>
      </c>
      <c r="D2526" s="48">
        <v>10664.599609000001</v>
      </c>
      <c r="E2526" s="48">
        <v>10612.349609000001</v>
      </c>
      <c r="F2526" s="48">
        <v>10651.200194999999</v>
      </c>
      <c r="G2526" s="48">
        <v>153800</v>
      </c>
      <c r="H2526" s="48">
        <f t="shared" si="156"/>
        <v>10642.716471</v>
      </c>
      <c r="I2526" s="48">
        <v>1</v>
      </c>
      <c r="J2526" s="48">
        <v>-1</v>
      </c>
      <c r="K2526" s="48">
        <v>0</v>
      </c>
      <c r="L2526" s="48">
        <v>1</v>
      </c>
      <c r="M2526">
        <v>10550.165038899999</v>
      </c>
      <c r="N2526">
        <v>10476.582519400001</v>
      </c>
      <c r="O2526" s="48">
        <v>1</v>
      </c>
      <c r="P2526" s="61">
        <f t="shared" si="157"/>
        <v>0.65823288263817448</v>
      </c>
      <c r="Q2526" s="62">
        <f t="shared" si="158"/>
        <v>0.6588633184035092</v>
      </c>
      <c r="R2526" s="62">
        <f t="shared" si="159"/>
        <v>1</v>
      </c>
    </row>
    <row r="2527" spans="1:18" x14ac:dyDescent="0.3">
      <c r="A2527" s="60">
        <v>43112</v>
      </c>
      <c r="B2527" s="48">
        <v>0</v>
      </c>
      <c r="C2527" s="48">
        <v>10682.549805000001</v>
      </c>
      <c r="D2527" s="48">
        <v>10690.400390999999</v>
      </c>
      <c r="E2527" s="48">
        <v>10597.099609000001</v>
      </c>
      <c r="F2527" s="48">
        <v>10681.25</v>
      </c>
      <c r="G2527" s="48">
        <v>175200</v>
      </c>
      <c r="H2527" s="48">
        <f t="shared" si="156"/>
        <v>10656.25</v>
      </c>
      <c r="I2527" s="48">
        <v>0</v>
      </c>
      <c r="J2527" s="48">
        <v>-1</v>
      </c>
      <c r="K2527" s="48">
        <v>0</v>
      </c>
      <c r="L2527" s="48">
        <v>0</v>
      </c>
      <c r="M2527">
        <v>10570.4999998</v>
      </c>
      <c r="N2527">
        <v>10500.997509650002</v>
      </c>
      <c r="O2527" s="48">
        <v>1</v>
      </c>
      <c r="P2527" s="61">
        <f t="shared" si="157"/>
        <v>0.61873833276869095</v>
      </c>
      <c r="Q2527" s="62">
        <f t="shared" si="158"/>
        <v>0.64993154770363348</v>
      </c>
      <c r="R2527" s="62">
        <f t="shared" si="159"/>
        <v>1</v>
      </c>
    </row>
    <row r="2528" spans="1:18" x14ac:dyDescent="0.3">
      <c r="A2528" s="60">
        <v>43115</v>
      </c>
      <c r="B2528" s="48">
        <v>1</v>
      </c>
      <c r="C2528" s="48">
        <v>10718.5</v>
      </c>
      <c r="D2528" s="48">
        <v>10782.650390999999</v>
      </c>
      <c r="E2528" s="48">
        <v>10713.799805000001</v>
      </c>
      <c r="F2528" s="48">
        <v>10741.549805000001</v>
      </c>
      <c r="G2528" s="48">
        <v>175900</v>
      </c>
      <c r="H2528" s="48">
        <f t="shared" si="156"/>
        <v>10746.000000333333</v>
      </c>
      <c r="I2528" s="48">
        <v>1</v>
      </c>
      <c r="J2528" s="48">
        <v>-1</v>
      </c>
      <c r="K2528" s="48">
        <v>0</v>
      </c>
      <c r="L2528" s="48">
        <v>0</v>
      </c>
      <c r="M2528">
        <v>10591.584960799999</v>
      </c>
      <c r="N2528">
        <v>10525.47001945</v>
      </c>
      <c r="O2528" s="48">
        <v>1</v>
      </c>
      <c r="P2528" s="61">
        <f t="shared" si="157"/>
        <v>0.66518579660044186</v>
      </c>
      <c r="Q2528" s="62">
        <f t="shared" si="158"/>
        <v>0.66042434181556509</v>
      </c>
      <c r="R2528" s="62">
        <f t="shared" si="159"/>
        <v>1</v>
      </c>
    </row>
    <row r="2529" spans="1:18" x14ac:dyDescent="0.3">
      <c r="A2529" s="60">
        <v>43116</v>
      </c>
      <c r="B2529" s="48">
        <v>0</v>
      </c>
      <c r="C2529" s="48">
        <v>10761.5</v>
      </c>
      <c r="D2529" s="48">
        <v>10762.349609000001</v>
      </c>
      <c r="E2529" s="48">
        <v>10687.849609000001</v>
      </c>
      <c r="F2529" s="48">
        <v>10700.450194999999</v>
      </c>
      <c r="G2529" s="48">
        <v>211000</v>
      </c>
      <c r="H2529" s="48">
        <f t="shared" si="156"/>
        <v>10716.883137666666</v>
      </c>
      <c r="I2529" s="48">
        <v>0</v>
      </c>
      <c r="J2529" s="48">
        <v>-1</v>
      </c>
      <c r="K2529" s="48">
        <v>1</v>
      </c>
      <c r="L2529" s="48">
        <v>0</v>
      </c>
      <c r="M2529">
        <v>10617.4099608</v>
      </c>
      <c r="N2529">
        <v>10543.830029200002</v>
      </c>
      <c r="O2529" s="48">
        <v>1</v>
      </c>
      <c r="P2529" s="61">
        <f t="shared" si="157"/>
        <v>0.45406312389110226</v>
      </c>
      <c r="Q2529" s="62">
        <f t="shared" si="158"/>
        <v>0.61160484265050785</v>
      </c>
      <c r="R2529" s="62">
        <f t="shared" si="159"/>
        <v>1</v>
      </c>
    </row>
    <row r="2530" spans="1:18" x14ac:dyDescent="0.3">
      <c r="A2530" s="60">
        <v>43117</v>
      </c>
      <c r="B2530" s="48">
        <v>1</v>
      </c>
      <c r="C2530" s="48">
        <v>10702.450194999999</v>
      </c>
      <c r="D2530" s="48">
        <v>10803</v>
      </c>
      <c r="E2530" s="48">
        <v>10666.75</v>
      </c>
      <c r="F2530" s="48">
        <v>10788.549805000001</v>
      </c>
      <c r="G2530" s="48">
        <v>252700</v>
      </c>
      <c r="H2530" s="48">
        <f t="shared" si="156"/>
        <v>10752.766601666668</v>
      </c>
      <c r="I2530" s="48">
        <v>1</v>
      </c>
      <c r="J2530" s="48">
        <v>-1</v>
      </c>
      <c r="K2530" s="48">
        <v>0</v>
      </c>
      <c r="L2530" s="48">
        <v>0</v>
      </c>
      <c r="M2530">
        <v>10651.944921799999</v>
      </c>
      <c r="N2530">
        <v>10563.82001945</v>
      </c>
      <c r="O2530" s="48">
        <v>1</v>
      </c>
      <c r="P2530" s="61">
        <f t="shared" si="157"/>
        <v>0.79762536519919425</v>
      </c>
      <c r="Q2530" s="62">
        <f t="shared" si="158"/>
        <v>0.68946629470375942</v>
      </c>
      <c r="R2530" s="62">
        <f t="shared" si="159"/>
        <v>1</v>
      </c>
    </row>
    <row r="2531" spans="1:18" x14ac:dyDescent="0.3">
      <c r="A2531" s="60">
        <v>43118</v>
      </c>
      <c r="B2531" s="48">
        <v>0</v>
      </c>
      <c r="C2531" s="48">
        <v>10873.400390999999</v>
      </c>
      <c r="D2531" s="48">
        <v>10887.5</v>
      </c>
      <c r="E2531" s="48">
        <v>10782.400390999999</v>
      </c>
      <c r="F2531" s="48">
        <v>10817</v>
      </c>
      <c r="G2531" s="48">
        <v>312000</v>
      </c>
      <c r="H2531" s="48">
        <f t="shared" si="156"/>
        <v>10828.966796999999</v>
      </c>
      <c r="I2531" s="48">
        <v>0</v>
      </c>
      <c r="J2531" s="48">
        <v>-1</v>
      </c>
      <c r="K2531" s="48">
        <v>0</v>
      </c>
      <c r="L2531" s="48">
        <v>0</v>
      </c>
      <c r="M2531">
        <v>10683.1649413</v>
      </c>
      <c r="N2531">
        <v>10581.5100097</v>
      </c>
      <c r="O2531" s="48">
        <v>1</v>
      </c>
      <c r="P2531" s="61">
        <f t="shared" si="157"/>
        <v>0.43288014790871782</v>
      </c>
      <c r="Q2531" s="62">
        <f t="shared" si="158"/>
        <v>0.60656121102913818</v>
      </c>
      <c r="R2531" s="62">
        <f t="shared" si="159"/>
        <v>1</v>
      </c>
    </row>
    <row r="2532" spans="1:18" x14ac:dyDescent="0.3">
      <c r="A2532" s="60">
        <v>43119</v>
      </c>
      <c r="B2532" s="48">
        <v>1</v>
      </c>
      <c r="C2532" s="48">
        <v>10829.200194999999</v>
      </c>
      <c r="D2532" s="48">
        <v>10906.849609000001</v>
      </c>
      <c r="E2532" s="48">
        <v>10793.900390999999</v>
      </c>
      <c r="F2532" s="48">
        <v>10894.700194999999</v>
      </c>
      <c r="G2532" s="48">
        <v>207600</v>
      </c>
      <c r="H2532" s="48">
        <f t="shared" si="156"/>
        <v>10865.150065</v>
      </c>
      <c r="I2532" s="48">
        <v>1</v>
      </c>
      <c r="J2532" s="48">
        <v>-1</v>
      </c>
      <c r="K2532" s="48">
        <v>0</v>
      </c>
      <c r="L2532" s="48">
        <v>1</v>
      </c>
      <c r="M2532">
        <v>10716.749999900001</v>
      </c>
      <c r="N2532">
        <v>10604.035009700001</v>
      </c>
      <c r="O2532" s="48">
        <v>1</v>
      </c>
      <c r="P2532" s="61">
        <f t="shared" si="157"/>
        <v>0.76390200521240093</v>
      </c>
      <c r="Q2532" s="62">
        <f t="shared" si="158"/>
        <v>0.68220030121116015</v>
      </c>
      <c r="R2532" s="62">
        <f t="shared" si="159"/>
        <v>1</v>
      </c>
    </row>
    <row r="2533" spans="1:18" x14ac:dyDescent="0.3">
      <c r="A2533" s="60">
        <v>43122</v>
      </c>
      <c r="B2533" s="48">
        <v>1</v>
      </c>
      <c r="C2533" s="48">
        <v>10883.200194999999</v>
      </c>
      <c r="D2533" s="48">
        <v>10975.099609000001</v>
      </c>
      <c r="E2533" s="48">
        <v>10881.400390999999</v>
      </c>
      <c r="F2533" s="48">
        <v>10966.200194999999</v>
      </c>
      <c r="G2533" s="48">
        <v>231600</v>
      </c>
      <c r="H2533" s="48">
        <f t="shared" si="156"/>
        <v>10940.900065</v>
      </c>
      <c r="I2533" s="48">
        <v>1</v>
      </c>
      <c r="J2533" s="48">
        <v>-1</v>
      </c>
      <c r="K2533" s="48">
        <v>0</v>
      </c>
      <c r="L2533" s="48">
        <v>0</v>
      </c>
      <c r="M2533">
        <v>10751.0100585</v>
      </c>
      <c r="N2533">
        <v>10630.3300292</v>
      </c>
      <c r="O2533" s="48">
        <v>1</v>
      </c>
      <c r="P2533" s="61">
        <f t="shared" si="157"/>
        <v>0.79741401966708381</v>
      </c>
      <c r="Q2533" s="62">
        <f t="shared" si="158"/>
        <v>0.68942104328024589</v>
      </c>
      <c r="R2533" s="62">
        <f t="shared" si="159"/>
        <v>1</v>
      </c>
    </row>
    <row r="2534" spans="1:18" x14ac:dyDescent="0.3">
      <c r="A2534" s="60">
        <v>43123</v>
      </c>
      <c r="B2534" s="48">
        <v>1</v>
      </c>
      <c r="C2534" s="48">
        <v>10997.400390999999</v>
      </c>
      <c r="D2534" s="48">
        <v>11092.900390999999</v>
      </c>
      <c r="E2534" s="48">
        <v>10994.549805000001</v>
      </c>
      <c r="F2534" s="48">
        <v>11083.700194999999</v>
      </c>
      <c r="G2534" s="48">
        <v>284600</v>
      </c>
      <c r="H2534" s="48">
        <f t="shared" si="156"/>
        <v>11057.050130333331</v>
      </c>
      <c r="I2534" s="48">
        <v>1</v>
      </c>
      <c r="J2534" s="48">
        <v>-1</v>
      </c>
      <c r="K2534" s="48">
        <v>0</v>
      </c>
      <c r="L2534" s="48">
        <v>0</v>
      </c>
      <c r="M2534">
        <v>10795.680077999999</v>
      </c>
      <c r="N2534">
        <v>10659.86503895</v>
      </c>
      <c r="O2534" s="48">
        <v>1</v>
      </c>
      <c r="P2534" s="61">
        <f t="shared" si="157"/>
        <v>0.78920394564540741</v>
      </c>
      <c r="Q2534" s="62">
        <f t="shared" si="158"/>
        <v>0.68766037672375102</v>
      </c>
      <c r="R2534" s="62">
        <f t="shared" si="159"/>
        <v>1</v>
      </c>
    </row>
    <row r="2535" spans="1:18" x14ac:dyDescent="0.3">
      <c r="A2535" s="60">
        <v>43124</v>
      </c>
      <c r="B2535" s="48">
        <v>1</v>
      </c>
      <c r="C2535" s="48">
        <v>11069.349609000001</v>
      </c>
      <c r="D2535" s="48">
        <v>11110.099609000001</v>
      </c>
      <c r="E2535" s="48">
        <v>11046.150390999999</v>
      </c>
      <c r="F2535" s="48">
        <v>11086</v>
      </c>
      <c r="G2535" s="48">
        <v>283400</v>
      </c>
      <c r="H2535" s="48">
        <f t="shared" si="156"/>
        <v>11080.75</v>
      </c>
      <c r="I2535" s="48">
        <v>1</v>
      </c>
      <c r="J2535" s="48">
        <v>-1</v>
      </c>
      <c r="K2535" s="48">
        <v>0</v>
      </c>
      <c r="L2535" s="48">
        <v>1</v>
      </c>
      <c r="M2535">
        <v>10841.060058499999</v>
      </c>
      <c r="N2535">
        <v>10687.59003895</v>
      </c>
      <c r="O2535" s="48">
        <v>1</v>
      </c>
      <c r="P2535" s="61">
        <f t="shared" si="157"/>
        <v>0.62294006288770509</v>
      </c>
      <c r="Q2535" s="62">
        <f t="shared" si="158"/>
        <v>0.65088692430547035</v>
      </c>
      <c r="R2535" s="62">
        <f t="shared" si="159"/>
        <v>1</v>
      </c>
    </row>
    <row r="2536" spans="1:18" x14ac:dyDescent="0.3">
      <c r="A2536" s="60">
        <v>43125</v>
      </c>
      <c r="B2536" s="48">
        <v>0</v>
      </c>
      <c r="C2536" s="48">
        <v>11095.599609000001</v>
      </c>
      <c r="D2536" s="48">
        <v>11095.599609000001</v>
      </c>
      <c r="E2536" s="48">
        <v>11009.200194999999</v>
      </c>
      <c r="F2536" s="48">
        <v>11069.650390999999</v>
      </c>
      <c r="G2536" s="48">
        <v>330300</v>
      </c>
      <c r="H2536" s="48">
        <f t="shared" si="156"/>
        <v>11058.150065</v>
      </c>
      <c r="I2536" s="48">
        <v>0</v>
      </c>
      <c r="J2536" s="48">
        <v>0</v>
      </c>
      <c r="K2536" s="48">
        <v>1</v>
      </c>
      <c r="L2536" s="48">
        <v>0</v>
      </c>
      <c r="M2536">
        <v>10882.905078100001</v>
      </c>
      <c r="N2536">
        <v>10716.535058500001</v>
      </c>
      <c r="O2536" s="48">
        <v>1</v>
      </c>
      <c r="P2536" s="61">
        <f t="shared" si="157"/>
        <v>0.51023249104212387</v>
      </c>
      <c r="Q2536" s="62">
        <f t="shared" si="158"/>
        <v>0.62486097421432674</v>
      </c>
      <c r="R2536" s="62">
        <f t="shared" si="159"/>
        <v>1</v>
      </c>
    </row>
    <row r="2537" spans="1:18" x14ac:dyDescent="0.3">
      <c r="A2537" s="60">
        <v>43129</v>
      </c>
      <c r="B2537" s="48">
        <v>1</v>
      </c>
      <c r="C2537" s="48">
        <v>11079.349609000001</v>
      </c>
      <c r="D2537" s="48">
        <v>11171.549805000001</v>
      </c>
      <c r="E2537" s="48">
        <v>11075.950194999999</v>
      </c>
      <c r="F2537" s="48">
        <v>11130.400390999999</v>
      </c>
      <c r="G2537" s="48">
        <v>241700</v>
      </c>
      <c r="H2537" s="48">
        <f t="shared" si="156"/>
        <v>11125.966797000001</v>
      </c>
      <c r="I2537" s="48">
        <v>1</v>
      </c>
      <c r="J2537" s="48">
        <v>-1</v>
      </c>
      <c r="K2537" s="48">
        <v>0</v>
      </c>
      <c r="L2537" s="48">
        <v>1</v>
      </c>
      <c r="M2537">
        <v>10927.820117200001</v>
      </c>
      <c r="N2537">
        <v>10749.160058500001</v>
      </c>
      <c r="O2537" s="48">
        <v>1</v>
      </c>
      <c r="P2537" s="61">
        <f t="shared" si="157"/>
        <v>0.71192541000914533</v>
      </c>
      <c r="Q2537" s="62">
        <f t="shared" si="158"/>
        <v>0.67082646536623403</v>
      </c>
      <c r="R2537" s="62">
        <f t="shared" si="159"/>
        <v>1</v>
      </c>
    </row>
    <row r="2538" spans="1:18" x14ac:dyDescent="0.3">
      <c r="A2538" s="60">
        <v>43130</v>
      </c>
      <c r="B2538" s="48">
        <v>1</v>
      </c>
      <c r="C2538" s="48">
        <v>11120.849609000001</v>
      </c>
      <c r="D2538" s="48">
        <v>11121.099609000001</v>
      </c>
      <c r="E2538" s="48">
        <v>11033.900390999999</v>
      </c>
      <c r="F2538" s="48">
        <v>11049.650390999999</v>
      </c>
      <c r="G2538" s="48">
        <v>228000</v>
      </c>
      <c r="H2538" s="48">
        <f t="shared" si="156"/>
        <v>11068.216797000001</v>
      </c>
      <c r="I2538" s="48">
        <v>0</v>
      </c>
      <c r="J2538" s="48">
        <v>-1</v>
      </c>
      <c r="K2538" s="48">
        <v>1</v>
      </c>
      <c r="L2538" s="48">
        <v>1</v>
      </c>
      <c r="M2538">
        <v>10958.630175800001</v>
      </c>
      <c r="N2538">
        <v>10775.107568300002</v>
      </c>
      <c r="O2538" s="48">
        <v>1</v>
      </c>
      <c r="P2538" s="61">
        <f t="shared" si="157"/>
        <v>0.42421456019897086</v>
      </c>
      <c r="Q2538" s="62">
        <f t="shared" si="158"/>
        <v>0.60449131595739547</v>
      </c>
      <c r="R2538" s="62">
        <f t="shared" si="159"/>
        <v>1</v>
      </c>
    </row>
    <row r="2539" spans="1:18" x14ac:dyDescent="0.3">
      <c r="A2539" s="60">
        <v>43131</v>
      </c>
      <c r="B2539" s="48">
        <v>1</v>
      </c>
      <c r="C2539" s="48">
        <v>11018.799805000001</v>
      </c>
      <c r="D2539" s="48">
        <v>11058.5</v>
      </c>
      <c r="E2539" s="48">
        <v>10979.299805000001</v>
      </c>
      <c r="F2539" s="48">
        <v>11027.700194999999</v>
      </c>
      <c r="G2539" s="48">
        <v>245900</v>
      </c>
      <c r="H2539" s="48">
        <f t="shared" si="156"/>
        <v>11021.833333333334</v>
      </c>
      <c r="I2539" s="48">
        <v>1</v>
      </c>
      <c r="J2539" s="48">
        <v>-1</v>
      </c>
      <c r="K2539" s="48">
        <v>1</v>
      </c>
      <c r="L2539" s="48">
        <v>0</v>
      </c>
      <c r="M2539">
        <v>10991.355175799999</v>
      </c>
      <c r="N2539">
        <v>10804.382568300003</v>
      </c>
      <c r="O2539" s="48">
        <v>1</v>
      </c>
      <c r="P2539" s="61">
        <f t="shared" si="157"/>
        <v>0.61506244319998926</v>
      </c>
      <c r="Q2539" s="62">
        <f t="shared" si="158"/>
        <v>0.64909474711187554</v>
      </c>
      <c r="R2539" s="62">
        <f t="shared" si="159"/>
        <v>1</v>
      </c>
    </row>
    <row r="2540" spans="1:18" x14ac:dyDescent="0.3">
      <c r="A2540" s="60">
        <v>43132</v>
      </c>
      <c r="B2540" s="48">
        <v>0</v>
      </c>
      <c r="C2540" s="48">
        <v>11044.549805000001</v>
      </c>
      <c r="D2540" s="48">
        <v>11117.349609000001</v>
      </c>
      <c r="E2540" s="48">
        <v>10878.799805000001</v>
      </c>
      <c r="F2540" s="48">
        <v>11016.900390999999</v>
      </c>
      <c r="G2540" s="48">
        <v>306200</v>
      </c>
      <c r="H2540" s="48">
        <f t="shared" si="156"/>
        <v>11004.349935</v>
      </c>
      <c r="I2540" s="48">
        <v>0</v>
      </c>
      <c r="J2540" s="48">
        <v>-1</v>
      </c>
      <c r="K2540" s="48">
        <v>1</v>
      </c>
      <c r="L2540" s="48">
        <v>0</v>
      </c>
      <c r="M2540">
        <v>11014.190234400001</v>
      </c>
      <c r="N2540">
        <v>10833.067578100001</v>
      </c>
      <c r="O2540" s="48">
        <v>1</v>
      </c>
      <c r="P2540" s="61">
        <f t="shared" si="157"/>
        <v>0.49847711321665467</v>
      </c>
      <c r="Q2540" s="62">
        <f t="shared" si="158"/>
        <v>0.62210138046884544</v>
      </c>
      <c r="R2540" s="62">
        <f t="shared" si="159"/>
        <v>1</v>
      </c>
    </row>
    <row r="2541" spans="1:18" x14ac:dyDescent="0.3">
      <c r="A2541" s="60">
        <v>43133</v>
      </c>
      <c r="B2541" s="48">
        <v>1</v>
      </c>
      <c r="C2541" s="48">
        <v>10938.200194999999</v>
      </c>
      <c r="D2541" s="48">
        <v>10954.950194999999</v>
      </c>
      <c r="E2541" s="48">
        <v>10736.099609000001</v>
      </c>
      <c r="F2541" s="48">
        <v>10760.599609000001</v>
      </c>
      <c r="G2541" s="48">
        <v>282700</v>
      </c>
      <c r="H2541" s="48">
        <f t="shared" si="156"/>
        <v>10817.216471000002</v>
      </c>
      <c r="I2541" s="48">
        <v>0</v>
      </c>
      <c r="J2541" s="48">
        <v>-1</v>
      </c>
      <c r="K2541" s="48">
        <v>1</v>
      </c>
      <c r="L2541" s="48">
        <v>1</v>
      </c>
      <c r="M2541">
        <v>11008.5501953</v>
      </c>
      <c r="N2541">
        <v>10845.8575683</v>
      </c>
      <c r="O2541" s="48">
        <v>1</v>
      </c>
      <c r="P2541" s="61">
        <f t="shared" si="157"/>
        <v>0.13093084260167576</v>
      </c>
      <c r="Q2541" s="62">
        <f t="shared" si="158"/>
        <v>0.53268602958092282</v>
      </c>
      <c r="R2541" s="62">
        <f t="shared" si="159"/>
        <v>1</v>
      </c>
    </row>
    <row r="2542" spans="1:18" x14ac:dyDescent="0.3">
      <c r="A2542" s="60">
        <v>43136</v>
      </c>
      <c r="B2542" s="48">
        <v>1</v>
      </c>
      <c r="C2542" s="48">
        <v>10604.299805000001</v>
      </c>
      <c r="D2542" s="48">
        <v>10702.75</v>
      </c>
      <c r="E2542" s="48">
        <v>10586.799805000001</v>
      </c>
      <c r="F2542" s="48">
        <v>10666.549805000001</v>
      </c>
      <c r="G2542" s="48">
        <v>240100</v>
      </c>
      <c r="H2542" s="48">
        <f t="shared" si="156"/>
        <v>10652.033203333334</v>
      </c>
      <c r="I2542" s="48">
        <v>1</v>
      </c>
      <c r="J2542" s="48">
        <v>-1</v>
      </c>
      <c r="K2542" s="48">
        <v>1</v>
      </c>
      <c r="L2542" s="48">
        <v>1</v>
      </c>
      <c r="M2542">
        <v>10985.735156300001</v>
      </c>
      <c r="N2542">
        <v>10851.242578100002</v>
      </c>
      <c r="O2542" s="48">
        <v>1</v>
      </c>
      <c r="P2542" s="61">
        <f t="shared" si="157"/>
        <v>0.73908976725444264</v>
      </c>
      <c r="Q2542" s="62">
        <f t="shared" si="158"/>
        <v>0.67679678133992283</v>
      </c>
      <c r="R2542" s="62">
        <f t="shared" si="159"/>
        <v>1</v>
      </c>
    </row>
    <row r="2543" spans="1:18" x14ac:dyDescent="0.3">
      <c r="A2543" s="60">
        <v>43137</v>
      </c>
      <c r="B2543" s="48">
        <v>1</v>
      </c>
      <c r="C2543" s="48">
        <v>10295.150390999999</v>
      </c>
      <c r="D2543" s="48">
        <v>10594.150390999999</v>
      </c>
      <c r="E2543" s="48">
        <v>10276.299805000001</v>
      </c>
      <c r="F2543" s="48">
        <v>10498.25</v>
      </c>
      <c r="G2543" s="48">
        <v>266500</v>
      </c>
      <c r="H2543" s="48">
        <f t="shared" si="156"/>
        <v>10456.233398666665</v>
      </c>
      <c r="I2543" s="48">
        <v>1</v>
      </c>
      <c r="J2543" s="48">
        <v>-1</v>
      </c>
      <c r="K2543" s="48">
        <v>1</v>
      </c>
      <c r="L2543" s="48">
        <v>0</v>
      </c>
      <c r="M2543">
        <v>10938.9401368</v>
      </c>
      <c r="N2543">
        <v>10844.97509765</v>
      </c>
      <c r="O2543" s="48">
        <v>1</v>
      </c>
      <c r="P2543" s="61">
        <f t="shared" si="157"/>
        <v>1.0473467773105278</v>
      </c>
      <c r="Q2543" s="62">
        <f t="shared" si="158"/>
        <v>0.74026508221331488</v>
      </c>
      <c r="R2543" s="62">
        <f t="shared" si="159"/>
        <v>1</v>
      </c>
    </row>
    <row r="2544" spans="1:18" x14ac:dyDescent="0.3">
      <c r="A2544" s="60">
        <v>43138</v>
      </c>
      <c r="B2544" s="48">
        <v>0</v>
      </c>
      <c r="C2544" s="48">
        <v>10607.200194999999</v>
      </c>
      <c r="D2544" s="48">
        <v>10614</v>
      </c>
      <c r="E2544" s="48">
        <v>10446.400390999999</v>
      </c>
      <c r="F2544" s="48">
        <v>10476.700194999999</v>
      </c>
      <c r="G2544" s="48">
        <v>250400</v>
      </c>
      <c r="H2544" s="48">
        <f t="shared" si="156"/>
        <v>10512.366862000001</v>
      </c>
      <c r="I2544" s="48">
        <v>0</v>
      </c>
      <c r="J2544" s="48">
        <v>-1</v>
      </c>
      <c r="K2544" s="48">
        <v>0</v>
      </c>
      <c r="L2544" s="48">
        <v>1</v>
      </c>
      <c r="M2544">
        <v>10878.240136799999</v>
      </c>
      <c r="N2544">
        <v>10836.9601074</v>
      </c>
      <c r="O2544" s="48">
        <v>1</v>
      </c>
      <c r="P2544" s="61">
        <f t="shared" si="157"/>
        <v>0.2630091714581459</v>
      </c>
      <c r="Q2544" s="62">
        <f t="shared" si="158"/>
        <v>0.56537586839296161</v>
      </c>
      <c r="R2544" s="62">
        <f t="shared" si="159"/>
        <v>1</v>
      </c>
    </row>
    <row r="2545" spans="1:18" x14ac:dyDescent="0.3">
      <c r="A2545" s="60">
        <v>43139</v>
      </c>
      <c r="B2545" s="48">
        <v>1</v>
      </c>
      <c r="C2545" s="48">
        <v>10518.5</v>
      </c>
      <c r="D2545" s="48">
        <v>10637.799805000001</v>
      </c>
      <c r="E2545" s="48">
        <v>10479.549805000001</v>
      </c>
      <c r="F2545" s="48">
        <v>10576.849609000001</v>
      </c>
      <c r="G2545" s="48">
        <v>232200</v>
      </c>
      <c r="H2545" s="48">
        <f t="shared" si="156"/>
        <v>10564.733073000001</v>
      </c>
      <c r="I2545" s="48">
        <v>1</v>
      </c>
      <c r="J2545" s="48">
        <v>-1</v>
      </c>
      <c r="K2545" s="48">
        <v>0</v>
      </c>
      <c r="L2545" s="48">
        <v>1</v>
      </c>
      <c r="M2545">
        <v>10827.325097699999</v>
      </c>
      <c r="N2545">
        <v>10834.192578099999</v>
      </c>
      <c r="O2545" s="48">
        <v>0</v>
      </c>
      <c r="P2545" s="61">
        <f t="shared" si="157"/>
        <v>0.72690309736910041</v>
      </c>
      <c r="Q2545" s="62">
        <f t="shared" si="158"/>
        <v>0.67412531105988271</v>
      </c>
      <c r="R2545" s="62">
        <f t="shared" si="159"/>
        <v>1</v>
      </c>
    </row>
    <row r="2546" spans="1:18" x14ac:dyDescent="0.3">
      <c r="A2546" s="60">
        <v>43140</v>
      </c>
      <c r="B2546" s="48">
        <v>1</v>
      </c>
      <c r="C2546" s="48">
        <v>10416.5</v>
      </c>
      <c r="D2546" s="48">
        <v>10480.200194999999</v>
      </c>
      <c r="E2546" s="48">
        <v>10398.200194999999</v>
      </c>
      <c r="F2546" s="48">
        <v>10454.950194999999</v>
      </c>
      <c r="G2546" s="48">
        <v>191600</v>
      </c>
      <c r="H2546" s="48">
        <f t="shared" si="156"/>
        <v>10444.450194999999</v>
      </c>
      <c r="I2546" s="48">
        <v>1</v>
      </c>
      <c r="J2546" s="48">
        <v>-1</v>
      </c>
      <c r="K2546" s="48">
        <v>1</v>
      </c>
      <c r="L2546" s="48">
        <v>1</v>
      </c>
      <c r="M2546">
        <v>10765.855078099998</v>
      </c>
      <c r="N2546">
        <v>10824.380078100001</v>
      </c>
      <c r="O2546" s="48">
        <v>0</v>
      </c>
      <c r="P2546" s="61">
        <f t="shared" si="157"/>
        <v>0.70006416096298785</v>
      </c>
      <c r="Q2546" s="62">
        <f t="shared" si="158"/>
        <v>0.66820199732611352</v>
      </c>
      <c r="R2546" s="62">
        <f t="shared" si="159"/>
        <v>1</v>
      </c>
    </row>
    <row r="2547" spans="1:18" x14ac:dyDescent="0.3">
      <c r="A2547" s="60">
        <v>43143</v>
      </c>
      <c r="B2547" s="48">
        <v>0</v>
      </c>
      <c r="C2547" s="48">
        <v>10518.200194999999</v>
      </c>
      <c r="D2547" s="48">
        <v>10555.5</v>
      </c>
      <c r="E2547" s="48">
        <v>10485.400390999999</v>
      </c>
      <c r="F2547" s="48">
        <v>10539.75</v>
      </c>
      <c r="G2547" s="48">
        <v>217400</v>
      </c>
      <c r="H2547" s="48">
        <f t="shared" si="156"/>
        <v>10526.883463666667</v>
      </c>
      <c r="I2547" s="48">
        <v>1</v>
      </c>
      <c r="J2547" s="48">
        <v>-1</v>
      </c>
      <c r="K2547" s="48">
        <v>0</v>
      </c>
      <c r="L2547" s="48">
        <v>0</v>
      </c>
      <c r="M2547">
        <v>10706.790039</v>
      </c>
      <c r="N2547">
        <v>10817.305078100002</v>
      </c>
      <c r="O2547" s="48">
        <v>0</v>
      </c>
      <c r="P2547" s="61">
        <f t="shared" si="157"/>
        <v>0.65548768594790641</v>
      </c>
      <c r="Q2547" s="62">
        <f t="shared" si="158"/>
        <v>0.65824603246291025</v>
      </c>
      <c r="R2547" s="62">
        <f t="shared" si="159"/>
        <v>1</v>
      </c>
    </row>
    <row r="2548" spans="1:18" x14ac:dyDescent="0.3">
      <c r="A2548" s="60">
        <v>43145</v>
      </c>
      <c r="B2548" s="48">
        <v>0</v>
      </c>
      <c r="C2548" s="48">
        <v>10585.75</v>
      </c>
      <c r="D2548" s="48">
        <v>10590.549805000001</v>
      </c>
      <c r="E2548" s="48">
        <v>10456.650390999999</v>
      </c>
      <c r="F2548" s="48">
        <v>10500.900390999999</v>
      </c>
      <c r="G2548" s="48">
        <v>229200</v>
      </c>
      <c r="H2548" s="48">
        <f t="shared" si="156"/>
        <v>10516.033528999998</v>
      </c>
      <c r="I2548" s="48">
        <v>0</v>
      </c>
      <c r="J2548" s="48">
        <v>-1</v>
      </c>
      <c r="K2548" s="48">
        <v>1</v>
      </c>
      <c r="L2548" s="48">
        <v>0</v>
      </c>
      <c r="M2548">
        <v>10651.915039</v>
      </c>
      <c r="N2548">
        <v>10805.2726074</v>
      </c>
      <c r="O2548" s="48">
        <v>0</v>
      </c>
      <c r="P2548" s="61">
        <f t="shared" si="157"/>
        <v>0.38728431223116649</v>
      </c>
      <c r="Q2548" s="62">
        <f t="shared" si="158"/>
        <v>0.5956287821726346</v>
      </c>
      <c r="R2548" s="62">
        <f t="shared" si="159"/>
        <v>1</v>
      </c>
    </row>
    <row r="2549" spans="1:18" x14ac:dyDescent="0.3">
      <c r="A2549" s="60">
        <v>43146</v>
      </c>
      <c r="B2549" s="48">
        <v>1</v>
      </c>
      <c r="C2549" s="48">
        <v>10537.900390999999</v>
      </c>
      <c r="D2549" s="48">
        <v>10618.099609000001</v>
      </c>
      <c r="E2549" s="48">
        <v>10511.049805000001</v>
      </c>
      <c r="F2549" s="48">
        <v>10545.5</v>
      </c>
      <c r="G2549" s="48">
        <v>210600</v>
      </c>
      <c r="H2549" s="48">
        <f t="shared" si="156"/>
        <v>10558.216471333333</v>
      </c>
      <c r="I2549" s="48">
        <v>1</v>
      </c>
      <c r="J2549" s="48">
        <v>-1</v>
      </c>
      <c r="K2549" s="48">
        <v>0</v>
      </c>
      <c r="L2549" s="48">
        <v>1</v>
      </c>
      <c r="M2549">
        <v>10603.695019499999</v>
      </c>
      <c r="N2549">
        <v>10797.525097650001</v>
      </c>
      <c r="O2549" s="48">
        <v>0</v>
      </c>
      <c r="P2549" s="61">
        <f t="shared" si="157"/>
        <v>0.61081396218516992</v>
      </c>
      <c r="Q2549" s="62">
        <f t="shared" si="158"/>
        <v>0.6481264554928039</v>
      </c>
      <c r="R2549" s="62">
        <f t="shared" si="159"/>
        <v>1</v>
      </c>
    </row>
    <row r="2550" spans="1:18" x14ac:dyDescent="0.3">
      <c r="A2550" s="60">
        <v>43147</v>
      </c>
      <c r="B2550" s="48">
        <v>0</v>
      </c>
      <c r="C2550" s="48">
        <v>10596.200194999999</v>
      </c>
      <c r="D2550" s="48">
        <v>10612.900390999999</v>
      </c>
      <c r="E2550" s="48">
        <v>10434.049805000001</v>
      </c>
      <c r="F2550" s="48">
        <v>10452.299805000001</v>
      </c>
      <c r="G2550" s="48">
        <v>184300</v>
      </c>
      <c r="H2550" s="48">
        <f t="shared" si="156"/>
        <v>10499.750000333333</v>
      </c>
      <c r="I2550" s="48">
        <v>0</v>
      </c>
      <c r="J2550" s="48">
        <v>-1</v>
      </c>
      <c r="K2550" s="48">
        <v>1</v>
      </c>
      <c r="L2550" s="48">
        <v>1</v>
      </c>
      <c r="M2550">
        <v>10547.234960899999</v>
      </c>
      <c r="N2550">
        <v>10780.712597649999</v>
      </c>
      <c r="O2550" s="48">
        <v>0</v>
      </c>
      <c r="P2550" s="61">
        <f t="shared" si="157"/>
        <v>0.2461553773717961</v>
      </c>
      <c r="Q2550" s="62">
        <f t="shared" si="158"/>
        <v>0.56122998312710548</v>
      </c>
      <c r="R2550" s="62">
        <f t="shared" si="159"/>
        <v>1</v>
      </c>
    </row>
    <row r="2551" spans="1:18" x14ac:dyDescent="0.3">
      <c r="A2551" s="60">
        <v>43150</v>
      </c>
      <c r="B2551" s="48">
        <v>0</v>
      </c>
      <c r="C2551" s="48">
        <v>10488.900390999999</v>
      </c>
      <c r="D2551" s="48">
        <v>10489.349609000001</v>
      </c>
      <c r="E2551" s="48">
        <v>10302.75</v>
      </c>
      <c r="F2551" s="48">
        <v>10378.400390999999</v>
      </c>
      <c r="G2551" s="48">
        <v>187300</v>
      </c>
      <c r="H2551" s="48">
        <f t="shared" si="156"/>
        <v>10390.166666666666</v>
      </c>
      <c r="I2551" s="48">
        <v>0</v>
      </c>
      <c r="J2551" s="48">
        <v>-1</v>
      </c>
      <c r="K2551" s="48">
        <v>1</v>
      </c>
      <c r="L2551" s="48">
        <v>0</v>
      </c>
      <c r="M2551">
        <v>10509.015039100001</v>
      </c>
      <c r="N2551">
        <v>10758.7826172</v>
      </c>
      <c r="O2551" s="48">
        <v>0</v>
      </c>
      <c r="P2551" s="61">
        <f t="shared" si="157"/>
        <v>0.33648046700294748</v>
      </c>
      <c r="Q2551" s="62">
        <f t="shared" si="158"/>
        <v>0.58333533377196622</v>
      </c>
      <c r="R2551" s="62">
        <f t="shared" si="159"/>
        <v>1</v>
      </c>
    </row>
    <row r="2552" spans="1:18" x14ac:dyDescent="0.3">
      <c r="A2552" s="60">
        <v>43151</v>
      </c>
      <c r="B2552" s="48">
        <v>0</v>
      </c>
      <c r="C2552" s="48">
        <v>10391</v>
      </c>
      <c r="D2552" s="48">
        <v>10429.349609000001</v>
      </c>
      <c r="E2552" s="48">
        <v>10347.650390999999</v>
      </c>
      <c r="F2552" s="48">
        <v>10360.400390999999</v>
      </c>
      <c r="G2552" s="48">
        <v>187700</v>
      </c>
      <c r="H2552" s="48">
        <f t="shared" si="156"/>
        <v>10379.133463666667</v>
      </c>
      <c r="I2552" s="48">
        <v>0</v>
      </c>
      <c r="J2552" s="48">
        <v>-1</v>
      </c>
      <c r="K2552" s="48">
        <v>1</v>
      </c>
      <c r="L2552" s="48">
        <v>0</v>
      </c>
      <c r="M2552">
        <v>10478.4000977</v>
      </c>
      <c r="N2552">
        <v>10732.067627</v>
      </c>
      <c r="O2552" s="48">
        <v>0</v>
      </c>
      <c r="P2552" s="61">
        <f t="shared" si="157"/>
        <v>0.528962900479516</v>
      </c>
      <c r="Q2552" s="62">
        <f t="shared" si="158"/>
        <v>0.62924119250460453</v>
      </c>
      <c r="R2552" s="62">
        <f t="shared" si="159"/>
        <v>1</v>
      </c>
    </row>
    <row r="2553" spans="1:18" x14ac:dyDescent="0.3">
      <c r="A2553" s="60">
        <v>43152</v>
      </c>
      <c r="B2553" s="48">
        <v>0</v>
      </c>
      <c r="C2553" s="48">
        <v>10426</v>
      </c>
      <c r="D2553" s="48">
        <v>10426.099609000001</v>
      </c>
      <c r="E2553" s="48">
        <v>10349.599609000001</v>
      </c>
      <c r="F2553" s="48">
        <v>10397.450194999999</v>
      </c>
      <c r="G2553" s="48">
        <v>234100</v>
      </c>
      <c r="H2553" s="48">
        <f t="shared" si="156"/>
        <v>10391.049804333334</v>
      </c>
      <c r="I2553" s="48">
        <v>0</v>
      </c>
      <c r="J2553" s="48">
        <v>-1</v>
      </c>
      <c r="K2553" s="48">
        <v>0</v>
      </c>
      <c r="L2553" s="48">
        <v>0</v>
      </c>
      <c r="M2553">
        <v>10468.320117200001</v>
      </c>
      <c r="N2553">
        <v>10703.630127</v>
      </c>
      <c r="O2553" s="48">
        <v>0</v>
      </c>
      <c r="P2553" s="61">
        <f t="shared" si="157"/>
        <v>0.53062975820379743</v>
      </c>
      <c r="Q2553" s="62">
        <f t="shared" si="158"/>
        <v>0.62962998108919965</v>
      </c>
      <c r="R2553" s="62">
        <f t="shared" si="159"/>
        <v>1</v>
      </c>
    </row>
    <row r="2554" spans="1:18" x14ac:dyDescent="0.3">
      <c r="A2554" s="60">
        <v>43153</v>
      </c>
      <c r="B2554" s="48">
        <v>1</v>
      </c>
      <c r="C2554" s="48">
        <v>10354.349609000001</v>
      </c>
      <c r="D2554" s="48">
        <v>10397.549805000001</v>
      </c>
      <c r="E2554" s="48">
        <v>10340.650390999999</v>
      </c>
      <c r="F2554" s="48">
        <v>10382.700194999999</v>
      </c>
      <c r="G2554" s="48">
        <v>313600</v>
      </c>
      <c r="H2554" s="48">
        <f t="shared" si="156"/>
        <v>10373.633463666665</v>
      </c>
      <c r="I2554" s="48">
        <v>1</v>
      </c>
      <c r="J2554" s="48">
        <v>-1</v>
      </c>
      <c r="K2554" s="48">
        <v>1</v>
      </c>
      <c r="L2554" s="48">
        <v>0</v>
      </c>
      <c r="M2554">
        <v>10458.920117199999</v>
      </c>
      <c r="N2554">
        <v>10668.580126999999</v>
      </c>
      <c r="O2554" s="48">
        <v>0</v>
      </c>
      <c r="P2554" s="61">
        <f t="shared" si="157"/>
        <v>0.64093078559240158</v>
      </c>
      <c r="Q2554" s="62">
        <f t="shared" si="158"/>
        <v>0.65496383564324445</v>
      </c>
      <c r="R2554" s="62">
        <f t="shared" si="159"/>
        <v>1</v>
      </c>
    </row>
    <row r="2555" spans="1:18" x14ac:dyDescent="0.3">
      <c r="A2555" s="60">
        <v>43154</v>
      </c>
      <c r="B2555" s="48">
        <v>1</v>
      </c>
      <c r="C2555" s="48">
        <v>10408.099609000001</v>
      </c>
      <c r="D2555" s="48">
        <v>10499.099609000001</v>
      </c>
      <c r="E2555" s="48">
        <v>10396.650390999999</v>
      </c>
      <c r="F2555" s="48">
        <v>10491.049805000001</v>
      </c>
      <c r="G2555" s="48">
        <v>210600</v>
      </c>
      <c r="H2555" s="48">
        <f t="shared" si="156"/>
        <v>10462.266601666668</v>
      </c>
      <c r="I2555" s="48">
        <v>1</v>
      </c>
      <c r="J2555" s="48">
        <v>-1</v>
      </c>
      <c r="K2555" s="48">
        <v>0</v>
      </c>
      <c r="L2555" s="48">
        <v>1</v>
      </c>
      <c r="M2555">
        <v>10450.340136800001</v>
      </c>
      <c r="N2555">
        <v>10638.832617249998</v>
      </c>
      <c r="O2555" s="48">
        <v>0</v>
      </c>
      <c r="P2555" s="61">
        <f t="shared" si="157"/>
        <v>0.80289125297205011</v>
      </c>
      <c r="Q2555" s="62">
        <f t="shared" si="158"/>
        <v>0.69059260822769386</v>
      </c>
      <c r="R2555" s="62">
        <f t="shared" si="159"/>
        <v>1</v>
      </c>
    </row>
    <row r="2556" spans="1:18" x14ac:dyDescent="0.3">
      <c r="A2556" s="60">
        <v>43157</v>
      </c>
      <c r="B2556" s="48">
        <v>1</v>
      </c>
      <c r="C2556" s="48">
        <v>10526.549805000001</v>
      </c>
      <c r="D2556" s="48">
        <v>10592.950194999999</v>
      </c>
      <c r="E2556" s="48">
        <v>10520.200194999999</v>
      </c>
      <c r="F2556" s="48">
        <v>10582.599609000001</v>
      </c>
      <c r="G2556" s="48">
        <v>171900</v>
      </c>
      <c r="H2556" s="48">
        <f t="shared" si="156"/>
        <v>10565.249999666667</v>
      </c>
      <c r="I2556" s="48">
        <v>1</v>
      </c>
      <c r="J2556" s="48">
        <v>-1</v>
      </c>
      <c r="K2556" s="48">
        <v>0</v>
      </c>
      <c r="L2556" s="48">
        <v>1</v>
      </c>
      <c r="M2556">
        <v>10463.105078199998</v>
      </c>
      <c r="N2556">
        <v>10614.480078149998</v>
      </c>
      <c r="O2556" s="48">
        <v>0</v>
      </c>
      <c r="P2556" s="61">
        <f t="shared" si="157"/>
        <v>0.75104689629872301</v>
      </c>
      <c r="Q2556" s="62">
        <f t="shared" si="158"/>
        <v>0.67940676983520187</v>
      </c>
      <c r="R2556" s="62">
        <f t="shared" si="159"/>
        <v>1</v>
      </c>
    </row>
    <row r="2557" spans="1:18" x14ac:dyDescent="0.3">
      <c r="A2557" s="60">
        <v>43158</v>
      </c>
      <c r="B2557" s="48">
        <v>0</v>
      </c>
      <c r="C2557" s="48">
        <v>10615.200194999999</v>
      </c>
      <c r="D2557" s="48">
        <v>10631.650390999999</v>
      </c>
      <c r="E2557" s="48">
        <v>10537.25</v>
      </c>
      <c r="F2557" s="48">
        <v>10554.299805000001</v>
      </c>
      <c r="G2557" s="48">
        <v>187500</v>
      </c>
      <c r="H2557" s="48">
        <f t="shared" si="156"/>
        <v>10574.400065333333</v>
      </c>
      <c r="I2557" s="48">
        <v>0</v>
      </c>
      <c r="J2557" s="48">
        <v>-1</v>
      </c>
      <c r="K2557" s="48">
        <v>0</v>
      </c>
      <c r="L2557" s="48">
        <v>0</v>
      </c>
      <c r="M2557">
        <v>10464.560058699999</v>
      </c>
      <c r="N2557">
        <v>10585.67504885</v>
      </c>
      <c r="O2557" s="48">
        <v>0</v>
      </c>
      <c r="P2557" s="61">
        <f t="shared" si="157"/>
        <v>0.45762475042561612</v>
      </c>
      <c r="Q2557" s="62">
        <f t="shared" si="158"/>
        <v>0.61245054988479419</v>
      </c>
      <c r="R2557" s="62">
        <f t="shared" si="159"/>
        <v>1</v>
      </c>
    </row>
    <row r="2558" spans="1:18" x14ac:dyDescent="0.3">
      <c r="A2558" s="60">
        <v>43159</v>
      </c>
      <c r="B2558" s="48">
        <v>1</v>
      </c>
      <c r="C2558" s="48">
        <v>10488.950194999999</v>
      </c>
      <c r="D2558" s="48">
        <v>10535.5</v>
      </c>
      <c r="E2558" s="48">
        <v>10461.549805000001</v>
      </c>
      <c r="F2558" s="48">
        <v>10492.849609000001</v>
      </c>
      <c r="G2558" s="48">
        <v>286000</v>
      </c>
      <c r="H2558" s="48">
        <f t="shared" si="156"/>
        <v>10496.633138000001</v>
      </c>
      <c r="I2558" s="48">
        <v>1</v>
      </c>
      <c r="J2558" s="48">
        <v>-1</v>
      </c>
      <c r="K2558" s="48">
        <v>1</v>
      </c>
      <c r="L2558" s="48">
        <v>0</v>
      </c>
      <c r="M2558">
        <v>10463.754980499998</v>
      </c>
      <c r="N2558">
        <v>10557.835009749999</v>
      </c>
      <c r="O2558" s="48">
        <v>0</v>
      </c>
      <c r="P2558" s="61">
        <f t="shared" si="157"/>
        <v>0.58603747686905594</v>
      </c>
      <c r="Q2558" s="62">
        <f t="shared" si="158"/>
        <v>0.64245544328796256</v>
      </c>
      <c r="R2558" s="62">
        <f t="shared" si="159"/>
        <v>1</v>
      </c>
    </row>
    <row r="2559" spans="1:18" x14ac:dyDescent="0.3">
      <c r="A2559" s="60">
        <v>43160</v>
      </c>
      <c r="B2559" s="48">
        <v>0</v>
      </c>
      <c r="C2559" s="48">
        <v>10479.950194999999</v>
      </c>
      <c r="D2559" s="48">
        <v>10525.5</v>
      </c>
      <c r="E2559" s="48">
        <v>10447.150390999999</v>
      </c>
      <c r="F2559" s="48">
        <v>10458.349609000001</v>
      </c>
      <c r="G2559" s="48">
        <v>176000</v>
      </c>
      <c r="H2559" s="48">
        <f t="shared" si="156"/>
        <v>10477</v>
      </c>
      <c r="I2559" s="48">
        <v>0</v>
      </c>
      <c r="J2559" s="48">
        <v>-1</v>
      </c>
      <c r="K2559" s="48">
        <v>1</v>
      </c>
      <c r="L2559" s="48">
        <v>1</v>
      </c>
      <c r="M2559">
        <v>10455.0399414</v>
      </c>
      <c r="N2559">
        <v>10529.367480450001</v>
      </c>
      <c r="O2559" s="48">
        <v>0</v>
      </c>
      <c r="P2559" s="61">
        <f t="shared" si="157"/>
        <v>0.55405453453688269</v>
      </c>
      <c r="Q2559" s="62">
        <f t="shared" si="158"/>
        <v>0.63507576140648536</v>
      </c>
      <c r="R2559" s="62">
        <f t="shared" si="159"/>
        <v>1</v>
      </c>
    </row>
    <row r="2560" spans="1:18" x14ac:dyDescent="0.3">
      <c r="A2560" s="60">
        <v>43164</v>
      </c>
      <c r="B2560" s="48">
        <v>0</v>
      </c>
      <c r="C2560" s="48">
        <v>10428.299805000001</v>
      </c>
      <c r="D2560" s="48">
        <v>10428.700194999999</v>
      </c>
      <c r="E2560" s="48">
        <v>10323.900390999999</v>
      </c>
      <c r="F2560" s="48">
        <v>10358.849609000001</v>
      </c>
      <c r="G2560" s="48">
        <v>194000</v>
      </c>
      <c r="H2560" s="48">
        <f t="shared" si="156"/>
        <v>10370.483398333334</v>
      </c>
      <c r="I2560" s="48">
        <v>0</v>
      </c>
      <c r="J2560" s="48">
        <v>-1</v>
      </c>
      <c r="K2560" s="48">
        <v>1</v>
      </c>
      <c r="L2560" s="48">
        <v>0</v>
      </c>
      <c r="M2560">
        <v>10445.694921799999</v>
      </c>
      <c r="N2560">
        <v>10496.464941349999</v>
      </c>
      <c r="O2560" s="48">
        <v>0</v>
      </c>
      <c r="P2560" s="61">
        <f t="shared" si="157"/>
        <v>0.43774544649141212</v>
      </c>
      <c r="Q2560" s="62">
        <f t="shared" si="158"/>
        <v>0.60772168485097366</v>
      </c>
      <c r="R2560" s="62">
        <f t="shared" si="159"/>
        <v>1</v>
      </c>
    </row>
    <row r="2561" spans="1:18" x14ac:dyDescent="0.3">
      <c r="A2561" s="60">
        <v>43165</v>
      </c>
      <c r="B2561" s="48">
        <v>0</v>
      </c>
      <c r="C2561" s="48">
        <v>10420.5</v>
      </c>
      <c r="D2561" s="48">
        <v>10441.349609000001</v>
      </c>
      <c r="E2561" s="48">
        <v>10215.900390999999</v>
      </c>
      <c r="F2561" s="48">
        <v>10249.25</v>
      </c>
      <c r="G2561" s="48">
        <v>222900</v>
      </c>
      <c r="H2561" s="48">
        <f t="shared" si="156"/>
        <v>10302.166666666666</v>
      </c>
      <c r="I2561" s="48">
        <v>0</v>
      </c>
      <c r="J2561" s="48">
        <v>-1</v>
      </c>
      <c r="K2561" s="48">
        <v>1</v>
      </c>
      <c r="L2561" s="48">
        <v>0</v>
      </c>
      <c r="M2561">
        <v>10432.779882699999</v>
      </c>
      <c r="N2561">
        <v>10470.897460899998</v>
      </c>
      <c r="O2561" s="48">
        <v>0</v>
      </c>
      <c r="P2561" s="61">
        <f t="shared" si="157"/>
        <v>0.16334690967600407</v>
      </c>
      <c r="Q2561" s="62">
        <f t="shared" si="158"/>
        <v>0.54074616785635088</v>
      </c>
      <c r="R2561" s="62">
        <f t="shared" si="159"/>
        <v>1</v>
      </c>
    </row>
    <row r="2562" spans="1:18" x14ac:dyDescent="0.3">
      <c r="A2562" s="60">
        <v>43166</v>
      </c>
      <c r="B2562" s="48">
        <v>0</v>
      </c>
      <c r="C2562" s="48">
        <v>10232.950194999999</v>
      </c>
      <c r="D2562" s="48">
        <v>10243.349609000001</v>
      </c>
      <c r="E2562" s="48">
        <v>10141.549805000001</v>
      </c>
      <c r="F2562" s="48">
        <v>10154.200194999999</v>
      </c>
      <c r="G2562" s="48">
        <v>249500</v>
      </c>
      <c r="H2562" s="48">
        <f t="shared" si="156"/>
        <v>10179.699869666665</v>
      </c>
      <c r="I2562" s="48">
        <v>0</v>
      </c>
      <c r="J2562" s="48">
        <v>-1</v>
      </c>
      <c r="K2562" s="48">
        <v>1</v>
      </c>
      <c r="L2562" s="48">
        <v>0</v>
      </c>
      <c r="M2562">
        <v>10412.159863099998</v>
      </c>
      <c r="N2562">
        <v>10445.279980399999</v>
      </c>
      <c r="O2562" s="48">
        <v>0</v>
      </c>
      <c r="P2562" s="61">
        <f t="shared" si="157"/>
        <v>0.39303636490621469</v>
      </c>
      <c r="Q2562" s="62">
        <f t="shared" si="158"/>
        <v>0.59701342814352376</v>
      </c>
      <c r="R2562" s="62">
        <f t="shared" si="159"/>
        <v>1</v>
      </c>
    </row>
    <row r="2563" spans="1:18" x14ac:dyDescent="0.3">
      <c r="A2563" s="60">
        <v>43167</v>
      </c>
      <c r="B2563" s="48">
        <v>1</v>
      </c>
      <c r="C2563" s="48">
        <v>10216.25</v>
      </c>
      <c r="D2563" s="48">
        <v>10270.349609000001</v>
      </c>
      <c r="E2563" s="48">
        <v>10146.400390999999</v>
      </c>
      <c r="F2563" s="48">
        <v>10242.650390999999</v>
      </c>
      <c r="G2563" s="48">
        <v>226400</v>
      </c>
      <c r="H2563" s="48">
        <f t="shared" si="156"/>
        <v>10219.800130333333</v>
      </c>
      <c r="I2563" s="48">
        <v>1</v>
      </c>
      <c r="J2563" s="48">
        <v>-1</v>
      </c>
      <c r="K2563" s="48">
        <v>0</v>
      </c>
      <c r="L2563" s="48">
        <v>1</v>
      </c>
      <c r="M2563">
        <v>10396.679882699998</v>
      </c>
      <c r="N2563">
        <v>10432.49999995</v>
      </c>
      <c r="O2563" s="48">
        <v>0</v>
      </c>
      <c r="P2563" s="61">
        <f t="shared" si="157"/>
        <v>0.66174886141791411</v>
      </c>
      <c r="Q2563" s="62">
        <f t="shared" si="158"/>
        <v>0.65965313641991219</v>
      </c>
      <c r="R2563" s="62">
        <f t="shared" si="159"/>
        <v>1</v>
      </c>
    </row>
    <row r="2564" spans="1:18" x14ac:dyDescent="0.3">
      <c r="A2564" s="60">
        <v>43168</v>
      </c>
      <c r="B2564" s="48">
        <v>0</v>
      </c>
      <c r="C2564" s="48">
        <v>10271.299805000001</v>
      </c>
      <c r="D2564" s="48">
        <v>10296.700194999999</v>
      </c>
      <c r="E2564" s="48">
        <v>10211.900390999999</v>
      </c>
      <c r="F2564" s="48">
        <v>10226.849609000001</v>
      </c>
      <c r="G2564" s="48">
        <v>186500</v>
      </c>
      <c r="H2564" s="48">
        <f t="shared" si="156"/>
        <v>10245.150065</v>
      </c>
      <c r="I2564" s="48">
        <v>0</v>
      </c>
      <c r="J2564" s="48">
        <v>-1</v>
      </c>
      <c r="K2564" s="48">
        <v>0</v>
      </c>
      <c r="L2564" s="48">
        <v>1</v>
      </c>
      <c r="M2564">
        <v>10381.094824099999</v>
      </c>
      <c r="N2564">
        <v>10420.00747065</v>
      </c>
      <c r="O2564" s="48">
        <v>0</v>
      </c>
      <c r="P2564" s="61">
        <f t="shared" si="157"/>
        <v>0.49674453236344468</v>
      </c>
      <c r="Q2564" s="62">
        <f t="shared" si="158"/>
        <v>0.62169397978142305</v>
      </c>
      <c r="R2564" s="62">
        <f t="shared" si="159"/>
        <v>1</v>
      </c>
    </row>
    <row r="2565" spans="1:18" x14ac:dyDescent="0.3">
      <c r="A2565" s="60">
        <v>43171</v>
      </c>
      <c r="B2565" s="48">
        <v>0</v>
      </c>
      <c r="C2565" s="48">
        <v>10301.599609000001</v>
      </c>
      <c r="D2565" s="48">
        <v>10433.650390999999</v>
      </c>
      <c r="E2565" s="48">
        <v>10295.450194999999</v>
      </c>
      <c r="F2565" s="48">
        <v>10421.400390999999</v>
      </c>
      <c r="G2565" s="48">
        <v>216400</v>
      </c>
      <c r="H2565" s="48">
        <f t="shared" ref="H2565:H2628" si="160">AVERAGE(D2565,E2565,F2565)</f>
        <v>10383.500325666666</v>
      </c>
      <c r="I2565" s="48">
        <v>1</v>
      </c>
      <c r="J2565" s="48">
        <v>-1</v>
      </c>
      <c r="K2565" s="48">
        <v>0</v>
      </c>
      <c r="L2565" s="48">
        <v>0</v>
      </c>
      <c r="M2565">
        <v>10374.129882700001</v>
      </c>
      <c r="N2565">
        <v>10412.23500975</v>
      </c>
      <c r="O2565" s="48">
        <v>0</v>
      </c>
      <c r="P2565" s="61">
        <f t="shared" si="157"/>
        <v>0.88635072211347676</v>
      </c>
      <c r="Q2565" s="62">
        <f t="shared" si="158"/>
        <v>0.70813651604060879</v>
      </c>
      <c r="R2565" s="62">
        <f t="shared" si="159"/>
        <v>1</v>
      </c>
    </row>
    <row r="2566" spans="1:18" x14ac:dyDescent="0.3">
      <c r="A2566" s="60">
        <v>43172</v>
      </c>
      <c r="B2566" s="48">
        <v>0</v>
      </c>
      <c r="C2566" s="48">
        <v>10389.5</v>
      </c>
      <c r="D2566" s="48">
        <v>10478.599609000001</v>
      </c>
      <c r="E2566" s="48">
        <v>10377.849609000001</v>
      </c>
      <c r="F2566" s="48">
        <v>10426.849609000001</v>
      </c>
      <c r="G2566" s="48">
        <v>266700</v>
      </c>
      <c r="H2566" s="48">
        <f t="shared" si="160"/>
        <v>10427.766275666667</v>
      </c>
      <c r="I2566" s="48">
        <v>1</v>
      </c>
      <c r="J2566" s="48">
        <v>-1</v>
      </c>
      <c r="K2566" s="48">
        <v>0</v>
      </c>
      <c r="L2566" s="48">
        <v>0</v>
      </c>
      <c r="M2566">
        <v>10358.554882699998</v>
      </c>
      <c r="N2566">
        <v>10410.82998045</v>
      </c>
      <c r="O2566" s="48">
        <v>0</v>
      </c>
      <c r="P2566" s="61">
        <f t="shared" si="157"/>
        <v>0.66764542925821935</v>
      </c>
      <c r="Q2566" s="62">
        <f t="shared" si="158"/>
        <v>0.6609757311011818</v>
      </c>
      <c r="R2566" s="62">
        <f t="shared" si="159"/>
        <v>1</v>
      </c>
    </row>
    <row r="2567" spans="1:18" x14ac:dyDescent="0.3">
      <c r="A2567" s="60">
        <v>43173</v>
      </c>
      <c r="B2567" s="48">
        <v>1</v>
      </c>
      <c r="C2567" s="48">
        <v>10393.049805000001</v>
      </c>
      <c r="D2567" s="48">
        <v>10420.349609000001</v>
      </c>
      <c r="E2567" s="48">
        <v>10336.299805000001</v>
      </c>
      <c r="F2567" s="48">
        <v>10410.900390999999</v>
      </c>
      <c r="G2567" s="48">
        <v>181400</v>
      </c>
      <c r="H2567" s="48">
        <f t="shared" si="160"/>
        <v>10389.183268333332</v>
      </c>
      <c r="I2567" s="48">
        <v>1</v>
      </c>
      <c r="J2567" s="48">
        <v>-1</v>
      </c>
      <c r="K2567" s="48">
        <v>1</v>
      </c>
      <c r="L2567" s="48">
        <v>1</v>
      </c>
      <c r="M2567">
        <v>10344.214941300001</v>
      </c>
      <c r="N2567">
        <v>10404.387500000001</v>
      </c>
      <c r="O2567" s="48">
        <v>0</v>
      </c>
      <c r="P2567" s="61">
        <f t="shared" si="157"/>
        <v>0.65989700137548246</v>
      </c>
      <c r="Q2567" s="62">
        <f t="shared" si="158"/>
        <v>0.65923725085959606</v>
      </c>
      <c r="R2567" s="62">
        <f t="shared" si="159"/>
        <v>1</v>
      </c>
    </row>
    <row r="2568" spans="1:18" x14ac:dyDescent="0.3">
      <c r="A2568" s="60">
        <v>43174</v>
      </c>
      <c r="B2568" s="48">
        <v>0</v>
      </c>
      <c r="C2568" s="48">
        <v>10405.450194999999</v>
      </c>
      <c r="D2568" s="48">
        <v>10420</v>
      </c>
      <c r="E2568" s="48">
        <v>10346.200194999999</v>
      </c>
      <c r="F2568" s="48">
        <v>10360.150390999999</v>
      </c>
      <c r="G2568" s="48">
        <v>173900</v>
      </c>
      <c r="H2568" s="48">
        <f t="shared" si="160"/>
        <v>10375.450195333333</v>
      </c>
      <c r="I2568" s="48">
        <v>0</v>
      </c>
      <c r="J2568" s="48">
        <v>-1</v>
      </c>
      <c r="K2568" s="48">
        <v>1</v>
      </c>
      <c r="L2568" s="48">
        <v>1</v>
      </c>
      <c r="M2568">
        <v>10330.945019499999</v>
      </c>
      <c r="N2568">
        <v>10397.35</v>
      </c>
      <c r="O2568" s="48">
        <v>0</v>
      </c>
      <c r="P2568" s="61">
        <f t="shared" si="157"/>
        <v>0.50143398878373102</v>
      </c>
      <c r="Q2568" s="62">
        <f t="shared" si="158"/>
        <v>0.62279626466424554</v>
      </c>
      <c r="R2568" s="62">
        <f t="shared" si="159"/>
        <v>1</v>
      </c>
    </row>
    <row r="2569" spans="1:18" x14ac:dyDescent="0.3">
      <c r="A2569" s="60">
        <v>43175</v>
      </c>
      <c r="B2569" s="48">
        <v>0</v>
      </c>
      <c r="C2569" s="48">
        <v>10345.150390999999</v>
      </c>
      <c r="D2569" s="48">
        <v>10346.299805000001</v>
      </c>
      <c r="E2569" s="48">
        <v>10180.25</v>
      </c>
      <c r="F2569" s="48">
        <v>10195.150390999999</v>
      </c>
      <c r="G2569" s="48">
        <v>328500</v>
      </c>
      <c r="H2569" s="48">
        <f t="shared" si="160"/>
        <v>10240.566732000001</v>
      </c>
      <c r="I2569" s="48">
        <v>0</v>
      </c>
      <c r="J2569" s="48">
        <v>-1</v>
      </c>
      <c r="K2569" s="48">
        <v>1</v>
      </c>
      <c r="L2569" s="48">
        <v>0</v>
      </c>
      <c r="M2569">
        <v>10304.6250977</v>
      </c>
      <c r="N2569">
        <v>10379.83251955</v>
      </c>
      <c r="O2569" s="48">
        <v>0</v>
      </c>
      <c r="P2569" s="61">
        <f t="shared" si="157"/>
        <v>0.18909711701710236</v>
      </c>
      <c r="Q2569" s="62">
        <f t="shared" si="158"/>
        <v>0.54713391278267054</v>
      </c>
      <c r="R2569" s="62">
        <f t="shared" si="159"/>
        <v>1</v>
      </c>
    </row>
    <row r="2570" spans="1:18" x14ac:dyDescent="0.3">
      <c r="A2570" s="60">
        <v>43178</v>
      </c>
      <c r="B2570" s="48">
        <v>0</v>
      </c>
      <c r="C2570" s="48">
        <v>10215.349609000001</v>
      </c>
      <c r="D2570" s="48">
        <v>10224.549805000001</v>
      </c>
      <c r="E2570" s="48">
        <v>10075.299805000001</v>
      </c>
      <c r="F2570" s="48">
        <v>10094.25</v>
      </c>
      <c r="G2570" s="48">
        <v>210200</v>
      </c>
      <c r="H2570" s="48">
        <f t="shared" si="160"/>
        <v>10131.366536666666</v>
      </c>
      <c r="I2570" s="48">
        <v>0</v>
      </c>
      <c r="J2570" s="48">
        <v>-1</v>
      </c>
      <c r="K2570" s="48">
        <v>1</v>
      </c>
      <c r="L2570" s="48">
        <v>1</v>
      </c>
      <c r="M2570">
        <v>10278.1651368</v>
      </c>
      <c r="N2570">
        <v>10361.9300293</v>
      </c>
      <c r="O2570" s="48">
        <v>0</v>
      </c>
      <c r="P2570" s="61">
        <f t="shared" si="157"/>
        <v>0.2972285214587761</v>
      </c>
      <c r="Q2570" s="62">
        <f t="shared" si="158"/>
        <v>0.57376486647034419</v>
      </c>
      <c r="R2570" s="62">
        <f t="shared" si="159"/>
        <v>1</v>
      </c>
    </row>
    <row r="2571" spans="1:18" x14ac:dyDescent="0.3">
      <c r="A2571" s="60">
        <v>43179</v>
      </c>
      <c r="B2571" s="48">
        <v>1</v>
      </c>
      <c r="C2571" s="48">
        <v>10051.549805000001</v>
      </c>
      <c r="D2571" s="48">
        <v>10155.650390999999</v>
      </c>
      <c r="E2571" s="48">
        <v>10049.099609000001</v>
      </c>
      <c r="F2571" s="48">
        <v>10124.349609000001</v>
      </c>
      <c r="G2571" s="48">
        <v>203000</v>
      </c>
      <c r="H2571" s="48">
        <f t="shared" si="160"/>
        <v>10109.699869666667</v>
      </c>
      <c r="I2571" s="48">
        <v>1</v>
      </c>
      <c r="J2571" s="48">
        <v>-1</v>
      </c>
      <c r="K2571" s="48">
        <v>1</v>
      </c>
      <c r="L2571" s="48">
        <v>1</v>
      </c>
      <c r="M2571">
        <v>10265.675097700001</v>
      </c>
      <c r="N2571">
        <v>10349.227490200001</v>
      </c>
      <c r="O2571" s="48">
        <v>0</v>
      </c>
      <c r="P2571" s="61">
        <f t="shared" si="157"/>
        <v>0.77428610991252611</v>
      </c>
      <c r="Q2571" s="62">
        <f t="shared" si="158"/>
        <v>0.68444733523360779</v>
      </c>
      <c r="R2571" s="62">
        <f t="shared" si="159"/>
        <v>1</v>
      </c>
    </row>
    <row r="2572" spans="1:18" x14ac:dyDescent="0.3">
      <c r="A2572" s="60">
        <v>43180</v>
      </c>
      <c r="B2572" s="48">
        <v>0</v>
      </c>
      <c r="C2572" s="48">
        <v>10181.950194999999</v>
      </c>
      <c r="D2572" s="48">
        <v>10227.299805000001</v>
      </c>
      <c r="E2572" s="48">
        <v>10132.950194999999</v>
      </c>
      <c r="F2572" s="48">
        <v>10155.25</v>
      </c>
      <c r="G2572" s="48">
        <v>204800</v>
      </c>
      <c r="H2572" s="48">
        <f t="shared" si="160"/>
        <v>10171.833333333334</v>
      </c>
      <c r="I2572" s="48">
        <v>0</v>
      </c>
      <c r="J2572" s="48">
        <v>-1</v>
      </c>
      <c r="K2572" s="48">
        <v>0</v>
      </c>
      <c r="L2572" s="48">
        <v>0</v>
      </c>
      <c r="M2572">
        <v>10265.780078200001</v>
      </c>
      <c r="N2572">
        <v>10338.96997065</v>
      </c>
      <c r="O2572" s="48">
        <v>0</v>
      </c>
      <c r="P2572" s="61">
        <f t="shared" si="157"/>
        <v>0.53172348081252518</v>
      </c>
      <c r="Q2572" s="62">
        <f t="shared" si="158"/>
        <v>0.62988499671969678</v>
      </c>
      <c r="R2572" s="62">
        <f t="shared" si="159"/>
        <v>1</v>
      </c>
    </row>
    <row r="2573" spans="1:18" x14ac:dyDescent="0.3">
      <c r="A2573" s="60">
        <v>43181</v>
      </c>
      <c r="B2573" s="48">
        <v>0</v>
      </c>
      <c r="C2573" s="48">
        <v>10167.5</v>
      </c>
      <c r="D2573" s="48">
        <v>10207.849609000001</v>
      </c>
      <c r="E2573" s="48">
        <v>10105.400390999999</v>
      </c>
      <c r="F2573" s="48">
        <v>10114.75</v>
      </c>
      <c r="G2573" s="48">
        <v>230500</v>
      </c>
      <c r="H2573" s="48">
        <f t="shared" si="160"/>
        <v>10142.666666666666</v>
      </c>
      <c r="I2573" s="48">
        <v>0</v>
      </c>
      <c r="J2573" s="48">
        <v>-1</v>
      </c>
      <c r="K2573" s="48">
        <v>1</v>
      </c>
      <c r="L2573" s="48">
        <v>0</v>
      </c>
      <c r="M2573">
        <v>10252.990039100001</v>
      </c>
      <c r="N2573">
        <v>10324.8349609</v>
      </c>
      <c r="O2573" s="48">
        <v>0</v>
      </c>
      <c r="P2573" s="61">
        <f t="shared" si="157"/>
        <v>0.45784143370764024</v>
      </c>
      <c r="Q2573" s="62">
        <f t="shared" si="158"/>
        <v>0.6125019794645179</v>
      </c>
      <c r="R2573" s="62">
        <f t="shared" si="159"/>
        <v>1</v>
      </c>
    </row>
    <row r="2574" spans="1:18" x14ac:dyDescent="0.3">
      <c r="A2574" s="60">
        <v>43182</v>
      </c>
      <c r="B2574" s="48">
        <v>1</v>
      </c>
      <c r="C2574" s="48">
        <v>9968.7998050000006</v>
      </c>
      <c r="D2574" s="48">
        <v>10027.700194999999</v>
      </c>
      <c r="E2574" s="48">
        <v>9951.9003909999992</v>
      </c>
      <c r="F2574" s="48">
        <v>9998.0498050000006</v>
      </c>
      <c r="G2574" s="48">
        <v>285700</v>
      </c>
      <c r="H2574" s="48">
        <f t="shared" si="160"/>
        <v>9992.5501303333349</v>
      </c>
      <c r="I2574" s="48">
        <v>1</v>
      </c>
      <c r="J2574" s="48">
        <v>-1</v>
      </c>
      <c r="K2574" s="48">
        <v>1</v>
      </c>
      <c r="L2574" s="48">
        <v>0</v>
      </c>
      <c r="M2574">
        <v>10230.1100587</v>
      </c>
      <c r="N2574">
        <v>10305.602441399998</v>
      </c>
      <c r="O2574" s="48">
        <v>0</v>
      </c>
      <c r="P2574" s="61">
        <f t="shared" si="157"/>
        <v>0.64700554296027413</v>
      </c>
      <c r="Q2574" s="62">
        <f t="shared" si="158"/>
        <v>0.65633535171665924</v>
      </c>
      <c r="R2574" s="62">
        <f t="shared" si="159"/>
        <v>1</v>
      </c>
    </row>
    <row r="2575" spans="1:18" x14ac:dyDescent="0.3">
      <c r="A2575" s="60">
        <v>43185</v>
      </c>
      <c r="B2575" s="48">
        <v>1</v>
      </c>
      <c r="C2575" s="48">
        <v>9989.1503909999992</v>
      </c>
      <c r="D2575" s="48">
        <v>10143.5</v>
      </c>
      <c r="E2575" s="48">
        <v>9958.5498050000006</v>
      </c>
      <c r="F2575" s="48">
        <v>10130.650390999999</v>
      </c>
      <c r="G2575" s="48">
        <v>262600</v>
      </c>
      <c r="H2575" s="48">
        <f t="shared" si="160"/>
        <v>10077.566732000001</v>
      </c>
      <c r="I2575" s="48">
        <v>1</v>
      </c>
      <c r="J2575" s="48">
        <v>-1</v>
      </c>
      <c r="K2575" s="48">
        <v>0</v>
      </c>
      <c r="L2575" s="48">
        <v>1</v>
      </c>
      <c r="M2575">
        <v>10201.035058700001</v>
      </c>
      <c r="N2575">
        <v>10287.582470699999</v>
      </c>
      <c r="O2575" s="48">
        <v>0</v>
      </c>
      <c r="P2575" s="61">
        <f t="shared" si="157"/>
        <v>0.92308879752571227</v>
      </c>
      <c r="Q2575" s="62">
        <f t="shared" si="158"/>
        <v>0.71567105122803887</v>
      </c>
      <c r="R2575" s="62">
        <f t="shared" si="159"/>
        <v>1</v>
      </c>
    </row>
    <row r="2576" spans="1:18" x14ac:dyDescent="0.3">
      <c r="A2576" s="60">
        <v>43186</v>
      </c>
      <c r="B2576" s="48">
        <v>0</v>
      </c>
      <c r="C2576" s="48">
        <v>10188</v>
      </c>
      <c r="D2576" s="48">
        <v>10207.900390999999</v>
      </c>
      <c r="E2576" s="48">
        <v>10139.650390999999</v>
      </c>
      <c r="F2576" s="48">
        <v>10184.150390999999</v>
      </c>
      <c r="G2576" s="48">
        <v>225700</v>
      </c>
      <c r="H2576" s="48">
        <f t="shared" si="160"/>
        <v>10177.233724333333</v>
      </c>
      <c r="I2576" s="48">
        <v>0</v>
      </c>
      <c r="J2576" s="48">
        <v>-1</v>
      </c>
      <c r="K2576" s="48">
        <v>0</v>
      </c>
      <c r="L2576" s="48">
        <v>1</v>
      </c>
      <c r="M2576">
        <v>10176.7651369</v>
      </c>
      <c r="N2576">
        <v>10267.6600098</v>
      </c>
      <c r="O2576" s="48">
        <v>0</v>
      </c>
      <c r="P2576" s="61">
        <f t="shared" si="157"/>
        <v>0.59078258093297142</v>
      </c>
      <c r="Q2576" s="62">
        <f t="shared" si="158"/>
        <v>0.64354468594691994</v>
      </c>
      <c r="R2576" s="62">
        <f t="shared" si="159"/>
        <v>1</v>
      </c>
    </row>
    <row r="2577" spans="1:18" x14ac:dyDescent="0.3">
      <c r="A2577" s="60">
        <v>43187</v>
      </c>
      <c r="B2577" s="48">
        <v>0</v>
      </c>
      <c r="C2577" s="48">
        <v>10143.599609000001</v>
      </c>
      <c r="D2577" s="48">
        <v>10158.349609000001</v>
      </c>
      <c r="E2577" s="48">
        <v>10096.900390999999</v>
      </c>
      <c r="F2577" s="48">
        <v>10113.700194999999</v>
      </c>
      <c r="G2577" s="48">
        <v>344400</v>
      </c>
      <c r="H2577" s="48">
        <f t="shared" si="160"/>
        <v>10122.983398333332</v>
      </c>
      <c r="I2577" s="48">
        <v>0</v>
      </c>
      <c r="J2577" s="48">
        <v>-1</v>
      </c>
      <c r="K2577" s="48">
        <v>1</v>
      </c>
      <c r="L2577" s="48">
        <v>0</v>
      </c>
      <c r="M2577">
        <v>10147.0451173</v>
      </c>
      <c r="N2577">
        <v>10245.6300293</v>
      </c>
      <c r="O2577" s="48">
        <v>0</v>
      </c>
      <c r="P2577" s="61">
        <f t="shared" si="157"/>
        <v>0.48769926834488769</v>
      </c>
      <c r="Q2577" s="62">
        <f t="shared" si="158"/>
        <v>0.61956428918783146</v>
      </c>
      <c r="R2577" s="62">
        <f t="shared" si="159"/>
        <v>1</v>
      </c>
    </row>
    <row r="2578" spans="1:18" x14ac:dyDescent="0.3">
      <c r="A2578" s="60">
        <v>43192</v>
      </c>
      <c r="B2578" s="48">
        <v>1</v>
      </c>
      <c r="C2578" s="48">
        <v>10151.650390999999</v>
      </c>
      <c r="D2578" s="48">
        <v>10220.099609000001</v>
      </c>
      <c r="E2578" s="48">
        <v>10127.75</v>
      </c>
      <c r="F2578" s="48">
        <v>10211.799805000001</v>
      </c>
      <c r="G2578" s="48">
        <v>225400</v>
      </c>
      <c r="H2578" s="48">
        <f t="shared" si="160"/>
        <v>10186.549804666667</v>
      </c>
      <c r="I2578" s="48">
        <v>1</v>
      </c>
      <c r="J2578" s="48">
        <v>-1</v>
      </c>
      <c r="K2578" s="48">
        <v>0</v>
      </c>
      <c r="L2578" s="48">
        <v>1</v>
      </c>
      <c r="M2578">
        <v>10132.2100587</v>
      </c>
      <c r="N2578">
        <v>10231.577539100001</v>
      </c>
      <c r="O2578" s="48">
        <v>0</v>
      </c>
      <c r="P2578" s="61">
        <f t="shared" si="157"/>
        <v>0.74428641452773814</v>
      </c>
      <c r="Q2578" s="62">
        <f t="shared" si="158"/>
        <v>0.67793246505915561</v>
      </c>
      <c r="R2578" s="62">
        <f t="shared" si="159"/>
        <v>1</v>
      </c>
    </row>
    <row r="2579" spans="1:18" x14ac:dyDescent="0.3">
      <c r="A2579" s="60">
        <v>43193</v>
      </c>
      <c r="B2579" s="48">
        <v>1</v>
      </c>
      <c r="C2579" s="48">
        <v>10186.849609000001</v>
      </c>
      <c r="D2579" s="48">
        <v>10255.349609000001</v>
      </c>
      <c r="E2579" s="48">
        <v>10171.049805000001</v>
      </c>
      <c r="F2579" s="48">
        <v>10245</v>
      </c>
      <c r="G2579" s="48">
        <v>205300</v>
      </c>
      <c r="H2579" s="48">
        <f t="shared" si="160"/>
        <v>10223.799804666667</v>
      </c>
      <c r="I2579" s="48">
        <v>1</v>
      </c>
      <c r="J2579" s="48">
        <v>-1</v>
      </c>
      <c r="K2579" s="48">
        <v>0</v>
      </c>
      <c r="L2579" s="48">
        <v>1</v>
      </c>
      <c r="M2579">
        <v>10137.1950196</v>
      </c>
      <c r="N2579">
        <v>10220.910058650001</v>
      </c>
      <c r="O2579" s="48">
        <v>0</v>
      </c>
      <c r="P2579" s="61">
        <f t="shared" si="157"/>
        <v>0.74506097220245182</v>
      </c>
      <c r="Q2579" s="62">
        <f t="shared" si="158"/>
        <v>0.67810155869842859</v>
      </c>
      <c r="R2579" s="62">
        <f t="shared" si="159"/>
        <v>1</v>
      </c>
    </row>
    <row r="2580" spans="1:18" x14ac:dyDescent="0.3">
      <c r="A2580" s="60">
        <v>43194</v>
      </c>
      <c r="B2580" s="48">
        <v>0</v>
      </c>
      <c r="C2580" s="48">
        <v>10274.599609000001</v>
      </c>
      <c r="D2580" s="48">
        <v>10279.849609000001</v>
      </c>
      <c r="E2580" s="48">
        <v>10111.299805000001</v>
      </c>
      <c r="F2580" s="48">
        <v>10128.400390999999</v>
      </c>
      <c r="G2580" s="48">
        <v>231100</v>
      </c>
      <c r="H2580" s="48">
        <f t="shared" si="160"/>
        <v>10173.183268333332</v>
      </c>
      <c r="I2580" s="48">
        <v>0</v>
      </c>
      <c r="J2580" s="48">
        <v>-1</v>
      </c>
      <c r="K2580" s="48">
        <v>1</v>
      </c>
      <c r="L2580" s="48">
        <v>0</v>
      </c>
      <c r="M2580">
        <v>10140.6100587</v>
      </c>
      <c r="N2580">
        <v>10209.387597749999</v>
      </c>
      <c r="O2580" s="48">
        <v>0</v>
      </c>
      <c r="P2580" s="61">
        <f t="shared" si="157"/>
        <v>0.22764250924275814</v>
      </c>
      <c r="Q2580" s="62">
        <f t="shared" si="158"/>
        <v>0.55666612991255304</v>
      </c>
      <c r="R2580" s="62">
        <f t="shared" si="159"/>
        <v>1</v>
      </c>
    </row>
    <row r="2581" spans="1:18" x14ac:dyDescent="0.3">
      <c r="A2581" s="60">
        <v>43195</v>
      </c>
      <c r="B2581" s="48">
        <v>0</v>
      </c>
      <c r="C2581" s="48">
        <v>10228.450194999999</v>
      </c>
      <c r="D2581" s="48">
        <v>10331.799805000001</v>
      </c>
      <c r="E2581" s="48">
        <v>10227.450194999999</v>
      </c>
      <c r="F2581" s="48">
        <v>10325.150390999999</v>
      </c>
      <c r="G2581" s="48">
        <v>236800</v>
      </c>
      <c r="H2581" s="48">
        <f t="shared" si="160"/>
        <v>10294.800130333333</v>
      </c>
      <c r="I2581" s="48">
        <v>1</v>
      </c>
      <c r="J2581" s="48">
        <v>-1</v>
      </c>
      <c r="K2581" s="48">
        <v>0</v>
      </c>
      <c r="L2581" s="48">
        <v>0</v>
      </c>
      <c r="M2581">
        <v>10160.690136900001</v>
      </c>
      <c r="N2581">
        <v>10213.182617300001</v>
      </c>
      <c r="O2581" s="48">
        <v>0</v>
      </c>
      <c r="P2581" s="61">
        <f t="shared" si="157"/>
        <v>0.8266183954558618</v>
      </c>
      <c r="Q2581" s="62">
        <f t="shared" si="158"/>
        <v>0.69563943292068475</v>
      </c>
      <c r="R2581" s="62">
        <f t="shared" si="159"/>
        <v>1</v>
      </c>
    </row>
    <row r="2582" spans="1:18" x14ac:dyDescent="0.3">
      <c r="A2582" s="60">
        <v>43196</v>
      </c>
      <c r="B2582" s="48">
        <v>1</v>
      </c>
      <c r="C2582" s="48">
        <v>10322.75</v>
      </c>
      <c r="D2582" s="48">
        <v>10350.450194999999</v>
      </c>
      <c r="E2582" s="48">
        <v>10290.849609000001</v>
      </c>
      <c r="F2582" s="48">
        <v>10331.599609000001</v>
      </c>
      <c r="G2582" s="48">
        <v>200200</v>
      </c>
      <c r="H2582" s="48">
        <f t="shared" si="160"/>
        <v>10324.299804333334</v>
      </c>
      <c r="I2582" s="48">
        <v>1</v>
      </c>
      <c r="J2582" s="48">
        <v>-1</v>
      </c>
      <c r="K2582" s="48">
        <v>0</v>
      </c>
      <c r="L2582" s="48">
        <v>1</v>
      </c>
      <c r="M2582">
        <v>10178.3250978</v>
      </c>
      <c r="N2582">
        <v>10222.052588</v>
      </c>
      <c r="O2582" s="48">
        <v>0</v>
      </c>
      <c r="P2582" s="61">
        <f t="shared" si="157"/>
        <v>0.62949410338136924</v>
      </c>
      <c r="Q2582" s="62">
        <f t="shared" si="158"/>
        <v>0.65237474282295915</v>
      </c>
      <c r="R2582" s="62">
        <f t="shared" si="159"/>
        <v>1</v>
      </c>
    </row>
    <row r="2583" spans="1:18" x14ac:dyDescent="0.3">
      <c r="A2583" s="60">
        <v>43199</v>
      </c>
      <c r="B2583" s="48">
        <v>0</v>
      </c>
      <c r="C2583" s="48">
        <v>10333.700194999999</v>
      </c>
      <c r="D2583" s="48">
        <v>10397.700194999999</v>
      </c>
      <c r="E2583" s="48">
        <v>10328.5</v>
      </c>
      <c r="F2583" s="48">
        <v>10379.349609000001</v>
      </c>
      <c r="G2583" s="48">
        <v>221600</v>
      </c>
      <c r="H2583" s="48">
        <f t="shared" si="160"/>
        <v>10368.516601333333</v>
      </c>
      <c r="I2583" s="48">
        <v>1</v>
      </c>
      <c r="J2583" s="48">
        <v>-1</v>
      </c>
      <c r="K2583" s="48">
        <v>0</v>
      </c>
      <c r="L2583" s="48">
        <v>0</v>
      </c>
      <c r="M2583">
        <v>10204.785058699999</v>
      </c>
      <c r="N2583">
        <v>10228.8875489</v>
      </c>
      <c r="O2583" s="48">
        <v>0</v>
      </c>
      <c r="P2583" s="61">
        <f t="shared" si="157"/>
        <v>0.70871779891734654</v>
      </c>
      <c r="Q2583" s="62">
        <f t="shared" si="158"/>
        <v>0.67011777836402431</v>
      </c>
      <c r="R2583" s="62">
        <f t="shared" si="159"/>
        <v>1</v>
      </c>
    </row>
    <row r="2584" spans="1:18" x14ac:dyDescent="0.3">
      <c r="A2584" s="60">
        <v>43200</v>
      </c>
      <c r="B2584" s="48">
        <v>0</v>
      </c>
      <c r="C2584" s="48">
        <v>10412.900390999999</v>
      </c>
      <c r="D2584" s="48">
        <v>10424.849609000001</v>
      </c>
      <c r="E2584" s="48">
        <v>10381.5</v>
      </c>
      <c r="F2584" s="48">
        <v>10402.25</v>
      </c>
      <c r="G2584" s="48">
        <v>251700</v>
      </c>
      <c r="H2584" s="48">
        <f t="shared" si="160"/>
        <v>10402.866536333333</v>
      </c>
      <c r="I2584" s="48">
        <v>0</v>
      </c>
      <c r="J2584" s="48">
        <v>-1</v>
      </c>
      <c r="K2584" s="48">
        <v>0</v>
      </c>
      <c r="L2584" s="48">
        <v>0</v>
      </c>
      <c r="M2584">
        <v>10245.205078199999</v>
      </c>
      <c r="N2584">
        <v>10237.65756845</v>
      </c>
      <c r="O2584" s="48">
        <v>1</v>
      </c>
      <c r="P2584" s="61">
        <f t="shared" si="157"/>
        <v>0.56708847359808678</v>
      </c>
      <c r="Q2584" s="62">
        <f t="shared" si="158"/>
        <v>0.63809108456788843</v>
      </c>
      <c r="R2584" s="62">
        <f t="shared" si="159"/>
        <v>1</v>
      </c>
    </row>
    <row r="2585" spans="1:18" x14ac:dyDescent="0.3">
      <c r="A2585" s="60">
        <v>43201</v>
      </c>
      <c r="B2585" s="48">
        <v>1</v>
      </c>
      <c r="C2585" s="48">
        <v>10428.150390999999</v>
      </c>
      <c r="D2585" s="48">
        <v>10428.150390999999</v>
      </c>
      <c r="E2585" s="48">
        <v>10355.599609000001</v>
      </c>
      <c r="F2585" s="48">
        <v>10417.150390999999</v>
      </c>
      <c r="G2585" s="48">
        <v>250400</v>
      </c>
      <c r="H2585" s="48">
        <f t="shared" si="160"/>
        <v>10400.300130333333</v>
      </c>
      <c r="I2585" s="48">
        <v>0</v>
      </c>
      <c r="J2585" s="48">
        <v>0</v>
      </c>
      <c r="K2585" s="48">
        <v>1</v>
      </c>
      <c r="L2585" s="48">
        <v>1</v>
      </c>
      <c r="M2585">
        <v>10273.8550782</v>
      </c>
      <c r="N2585">
        <v>10237.445068450001</v>
      </c>
      <c r="O2585" s="48">
        <v>1</v>
      </c>
      <c r="P2585" s="61">
        <f t="shared" ref="P2585:P2648" si="161">$B$2+SUMPRODUCT($C$2:$G$2,C2585:G2585)</f>
        <v>0.57107563471818623</v>
      </c>
      <c r="Q2585" s="62">
        <f t="shared" ref="Q2585:Q2648" si="162">EXP(P2585)/(1+EXP(P2585))</f>
        <v>0.63901133518264697</v>
      </c>
      <c r="R2585" s="62">
        <f t="shared" ref="R2585:R2648" si="163">IF(Q2585&gt;0.5,1,0)</f>
        <v>1</v>
      </c>
    </row>
    <row r="2586" spans="1:18" x14ac:dyDescent="0.3">
      <c r="A2586" s="60">
        <v>43202</v>
      </c>
      <c r="B2586" s="48">
        <v>1</v>
      </c>
      <c r="C2586" s="48">
        <v>10410.650390999999</v>
      </c>
      <c r="D2586" s="48">
        <v>10469.900390999999</v>
      </c>
      <c r="E2586" s="48">
        <v>10395.25</v>
      </c>
      <c r="F2586" s="48">
        <v>10458.650390999999</v>
      </c>
      <c r="G2586" s="48">
        <v>238600</v>
      </c>
      <c r="H2586" s="48">
        <f t="shared" si="160"/>
        <v>10441.266927333332</v>
      </c>
      <c r="I2586" s="48">
        <v>1</v>
      </c>
      <c r="J2586" s="48">
        <v>-1</v>
      </c>
      <c r="K2586" s="48">
        <v>0</v>
      </c>
      <c r="L2586" s="48">
        <v>1</v>
      </c>
      <c r="M2586">
        <v>10301.305078200001</v>
      </c>
      <c r="N2586">
        <v>10239.03510755</v>
      </c>
      <c r="O2586" s="48">
        <v>1</v>
      </c>
      <c r="P2586" s="61">
        <f t="shared" si="161"/>
        <v>0.7113630305189399</v>
      </c>
      <c r="Q2586" s="62">
        <f t="shared" si="162"/>
        <v>0.67070226974460523</v>
      </c>
      <c r="R2586" s="62">
        <f t="shared" si="163"/>
        <v>1</v>
      </c>
    </row>
    <row r="2587" spans="1:18" x14ac:dyDescent="0.3">
      <c r="A2587" s="60">
        <v>43203</v>
      </c>
      <c r="B2587" s="48">
        <v>0</v>
      </c>
      <c r="C2587" s="48">
        <v>10495.299805000001</v>
      </c>
      <c r="D2587" s="48">
        <v>10519.900390999999</v>
      </c>
      <c r="E2587" s="48">
        <v>10451.450194999999</v>
      </c>
      <c r="F2587" s="48">
        <v>10480.599609000001</v>
      </c>
      <c r="G2587" s="48">
        <v>213100</v>
      </c>
      <c r="H2587" s="48">
        <f t="shared" si="160"/>
        <v>10483.983398333334</v>
      </c>
      <c r="I2587" s="48">
        <v>0</v>
      </c>
      <c r="J2587" s="48">
        <v>-1</v>
      </c>
      <c r="K2587" s="48">
        <v>0</v>
      </c>
      <c r="L2587" s="48">
        <v>1</v>
      </c>
      <c r="M2587">
        <v>10337.995019600001</v>
      </c>
      <c r="N2587">
        <v>10242.52006845</v>
      </c>
      <c r="O2587" s="48">
        <v>1</v>
      </c>
      <c r="P2587" s="61">
        <f t="shared" si="161"/>
        <v>0.56609911770808485</v>
      </c>
      <c r="Q2587" s="62">
        <f t="shared" si="162"/>
        <v>0.63786258056906187</v>
      </c>
      <c r="R2587" s="62">
        <f t="shared" si="163"/>
        <v>1</v>
      </c>
    </row>
    <row r="2588" spans="1:18" x14ac:dyDescent="0.3">
      <c r="A2588" s="60">
        <v>43206</v>
      </c>
      <c r="B2588" s="48">
        <v>1</v>
      </c>
      <c r="C2588" s="48">
        <v>10398.299805000001</v>
      </c>
      <c r="D2588" s="48">
        <v>10540.150390999999</v>
      </c>
      <c r="E2588" s="48">
        <v>10396.349609000001</v>
      </c>
      <c r="F2588" s="48">
        <v>10528.349609000001</v>
      </c>
      <c r="G2588" s="48">
        <v>195000</v>
      </c>
      <c r="H2588" s="48">
        <f t="shared" si="160"/>
        <v>10488.283203000001</v>
      </c>
      <c r="I2588" s="48">
        <v>1</v>
      </c>
      <c r="J2588" s="48">
        <v>-1</v>
      </c>
      <c r="K2588" s="48">
        <v>0</v>
      </c>
      <c r="L2588" s="48">
        <v>1</v>
      </c>
      <c r="M2588">
        <v>10369.65</v>
      </c>
      <c r="N2588">
        <v>10250.93002935</v>
      </c>
      <c r="O2588" s="48">
        <v>1</v>
      </c>
      <c r="P2588" s="61">
        <f t="shared" si="161"/>
        <v>0.91730555264520919</v>
      </c>
      <c r="Q2588" s="62">
        <f t="shared" si="162"/>
        <v>0.71449277551988488</v>
      </c>
      <c r="R2588" s="62">
        <f t="shared" si="163"/>
        <v>1</v>
      </c>
    </row>
    <row r="2589" spans="1:18" x14ac:dyDescent="0.3">
      <c r="A2589" s="60">
        <v>43207</v>
      </c>
      <c r="B2589" s="48">
        <v>0</v>
      </c>
      <c r="C2589" s="48">
        <v>10557.299805000001</v>
      </c>
      <c r="D2589" s="48">
        <v>10560.450194999999</v>
      </c>
      <c r="E2589" s="48">
        <v>10495.650390999999</v>
      </c>
      <c r="F2589" s="48">
        <v>10548.700194999999</v>
      </c>
      <c r="G2589" s="48">
        <v>206100</v>
      </c>
      <c r="H2589" s="48">
        <f t="shared" si="160"/>
        <v>10534.933593666667</v>
      </c>
      <c r="I2589" s="48">
        <v>0</v>
      </c>
      <c r="J2589" s="48">
        <v>-1</v>
      </c>
      <c r="K2589" s="48">
        <v>0</v>
      </c>
      <c r="L2589" s="48">
        <v>0</v>
      </c>
      <c r="M2589">
        <v>10400.0200195</v>
      </c>
      <c r="N2589">
        <v>10268.607519550002</v>
      </c>
      <c r="O2589" s="48">
        <v>1</v>
      </c>
      <c r="P2589" s="61">
        <f t="shared" si="161"/>
        <v>0.5901408170373118</v>
      </c>
      <c r="Q2589" s="62">
        <f t="shared" si="162"/>
        <v>0.64339745500927814</v>
      </c>
      <c r="R2589" s="62">
        <f t="shared" si="163"/>
        <v>1</v>
      </c>
    </row>
    <row r="2590" spans="1:18" x14ac:dyDescent="0.3">
      <c r="A2590" s="60">
        <v>43208</v>
      </c>
      <c r="B2590" s="48">
        <v>0</v>
      </c>
      <c r="C2590" s="48">
        <v>10578.900390999999</v>
      </c>
      <c r="D2590" s="48">
        <v>10594.200194999999</v>
      </c>
      <c r="E2590" s="48">
        <v>10509.700194999999</v>
      </c>
      <c r="F2590" s="48">
        <v>10526.200194999999</v>
      </c>
      <c r="G2590" s="48">
        <v>205400</v>
      </c>
      <c r="H2590" s="48">
        <f t="shared" si="160"/>
        <v>10543.366861666667</v>
      </c>
      <c r="I2590" s="48">
        <v>0</v>
      </c>
      <c r="J2590" s="48">
        <v>-1</v>
      </c>
      <c r="K2590" s="48">
        <v>0</v>
      </c>
      <c r="L2590" s="48">
        <v>1</v>
      </c>
      <c r="M2590">
        <v>10439.799999899999</v>
      </c>
      <c r="N2590">
        <v>10290.205029300003</v>
      </c>
      <c r="O2590" s="48">
        <v>1</v>
      </c>
      <c r="P2590" s="61">
        <f t="shared" si="161"/>
        <v>0.47325289953019378</v>
      </c>
      <c r="Q2590" s="62">
        <f t="shared" si="162"/>
        <v>0.61615338454003088</v>
      </c>
      <c r="R2590" s="62">
        <f t="shared" si="163"/>
        <v>1</v>
      </c>
    </row>
    <row r="2591" spans="1:18" x14ac:dyDescent="0.3">
      <c r="A2591" s="60">
        <v>43209</v>
      </c>
      <c r="B2591" s="48">
        <v>1</v>
      </c>
      <c r="C2591" s="48">
        <v>10563.650390999999</v>
      </c>
      <c r="D2591" s="48">
        <v>10572.200194999999</v>
      </c>
      <c r="E2591" s="48">
        <v>10546.200194999999</v>
      </c>
      <c r="F2591" s="48">
        <v>10565.299805000001</v>
      </c>
      <c r="G2591" s="48">
        <v>262600</v>
      </c>
      <c r="H2591" s="48">
        <f t="shared" si="160"/>
        <v>10561.233398333332</v>
      </c>
      <c r="I2591" s="48">
        <v>1</v>
      </c>
      <c r="J2591" s="48">
        <v>-1</v>
      </c>
      <c r="K2591" s="48">
        <v>0</v>
      </c>
      <c r="L2591" s="48">
        <v>0</v>
      </c>
      <c r="M2591">
        <v>10463.814941299999</v>
      </c>
      <c r="N2591">
        <v>10312.252539100002</v>
      </c>
      <c r="O2591" s="48">
        <v>1</v>
      </c>
      <c r="P2591" s="61">
        <f t="shared" si="161"/>
        <v>0.59642445830621438</v>
      </c>
      <c r="Q2591" s="62">
        <f t="shared" si="162"/>
        <v>0.64483785325665399</v>
      </c>
      <c r="R2591" s="62">
        <f t="shared" si="163"/>
        <v>1</v>
      </c>
    </row>
    <row r="2592" spans="1:18" x14ac:dyDescent="0.3">
      <c r="A2592" s="60">
        <v>43210</v>
      </c>
      <c r="B2592" s="48">
        <v>1</v>
      </c>
      <c r="C2592" s="48">
        <v>10560.349609000001</v>
      </c>
      <c r="D2592" s="48">
        <v>10582.349609000001</v>
      </c>
      <c r="E2592" s="48">
        <v>10527.450194999999</v>
      </c>
      <c r="F2592" s="48">
        <v>10564.049805000001</v>
      </c>
      <c r="G2592" s="48">
        <v>244600</v>
      </c>
      <c r="H2592" s="48">
        <f t="shared" si="160"/>
        <v>10557.949869666669</v>
      </c>
      <c r="I2592" s="48">
        <v>1</v>
      </c>
      <c r="J2592" s="48">
        <v>-1</v>
      </c>
      <c r="K2592" s="48">
        <v>1</v>
      </c>
      <c r="L2592" s="48">
        <v>1</v>
      </c>
      <c r="M2592">
        <v>10487.0599609</v>
      </c>
      <c r="N2592">
        <v>10332.692529349999</v>
      </c>
      <c r="O2592" s="48">
        <v>1</v>
      </c>
      <c r="P2592" s="61">
        <f t="shared" si="161"/>
        <v>0.6046064073199694</v>
      </c>
      <c r="Q2592" s="62">
        <f t="shared" si="162"/>
        <v>0.64670947114007604</v>
      </c>
      <c r="R2592" s="62">
        <f t="shared" si="163"/>
        <v>1</v>
      </c>
    </row>
    <row r="2593" spans="1:18" x14ac:dyDescent="0.3">
      <c r="A2593" s="60">
        <v>43213</v>
      </c>
      <c r="B2593" s="48">
        <v>0</v>
      </c>
      <c r="C2593" s="48">
        <v>10592.799805000001</v>
      </c>
      <c r="D2593" s="48">
        <v>10638.349609000001</v>
      </c>
      <c r="E2593" s="48">
        <v>10514.950194999999</v>
      </c>
      <c r="F2593" s="48">
        <v>10584.700194999999</v>
      </c>
      <c r="G2593" s="48">
        <v>194200</v>
      </c>
      <c r="H2593" s="48">
        <f t="shared" si="160"/>
        <v>10579.333333</v>
      </c>
      <c r="I2593" s="48">
        <v>0</v>
      </c>
      <c r="J2593" s="48">
        <v>-1</v>
      </c>
      <c r="K2593" s="48">
        <v>0</v>
      </c>
      <c r="L2593" s="48">
        <v>1</v>
      </c>
      <c r="M2593">
        <v>10507.5950195</v>
      </c>
      <c r="N2593">
        <v>10356.1900391</v>
      </c>
      <c r="O2593" s="48">
        <v>1</v>
      </c>
      <c r="P2593" s="61">
        <f t="shared" si="161"/>
        <v>0.58556612754111259</v>
      </c>
      <c r="Q2593" s="62">
        <f t="shared" si="162"/>
        <v>0.64234716404015302</v>
      </c>
      <c r="R2593" s="62">
        <f t="shared" si="163"/>
        <v>1</v>
      </c>
    </row>
    <row r="2594" spans="1:18" x14ac:dyDescent="0.3">
      <c r="A2594" s="60">
        <v>43214</v>
      </c>
      <c r="B2594" s="48">
        <v>1</v>
      </c>
      <c r="C2594" s="48">
        <v>10578.099609000001</v>
      </c>
      <c r="D2594" s="48">
        <v>10636.799805000001</v>
      </c>
      <c r="E2594" s="48">
        <v>10569</v>
      </c>
      <c r="F2594" s="48">
        <v>10614.349609000001</v>
      </c>
      <c r="G2594" s="48">
        <v>219200</v>
      </c>
      <c r="H2594" s="48">
        <f t="shared" si="160"/>
        <v>10606.716471333335</v>
      </c>
      <c r="I2594" s="48">
        <v>1</v>
      </c>
      <c r="J2594" s="48">
        <v>-1</v>
      </c>
      <c r="K2594" s="48">
        <v>0</v>
      </c>
      <c r="L2594" s="48">
        <v>0</v>
      </c>
      <c r="M2594">
        <v>10528.8049804</v>
      </c>
      <c r="N2594">
        <v>10387.0050293</v>
      </c>
      <c r="O2594" s="48">
        <v>1</v>
      </c>
      <c r="P2594" s="61">
        <f t="shared" si="161"/>
        <v>0.68721399449818499</v>
      </c>
      <c r="Q2594" s="62">
        <f t="shared" si="162"/>
        <v>0.6653468796565184</v>
      </c>
      <c r="R2594" s="62">
        <f t="shared" si="163"/>
        <v>1</v>
      </c>
    </row>
    <row r="2595" spans="1:18" x14ac:dyDescent="0.3">
      <c r="A2595" s="60">
        <v>43215</v>
      </c>
      <c r="B2595" s="48">
        <v>1</v>
      </c>
      <c r="C2595" s="48">
        <v>10612.400390999999</v>
      </c>
      <c r="D2595" s="48">
        <v>10612.599609000001</v>
      </c>
      <c r="E2595" s="48">
        <v>10536.450194999999</v>
      </c>
      <c r="F2595" s="48">
        <v>10570.549805000001</v>
      </c>
      <c r="G2595" s="48">
        <v>189200</v>
      </c>
      <c r="H2595" s="48">
        <f t="shared" si="160"/>
        <v>10573.199869666669</v>
      </c>
      <c r="I2595" s="48">
        <v>0</v>
      </c>
      <c r="J2595" s="48">
        <v>-1</v>
      </c>
      <c r="K2595" s="48">
        <v>1</v>
      </c>
      <c r="L2595" s="48">
        <v>1</v>
      </c>
      <c r="M2595">
        <v>10544.1449218</v>
      </c>
      <c r="N2595">
        <v>10409</v>
      </c>
      <c r="O2595" s="48">
        <v>1</v>
      </c>
      <c r="P2595" s="61">
        <f t="shared" si="161"/>
        <v>0.51041437156423419</v>
      </c>
      <c r="Q2595" s="62">
        <f t="shared" si="162"/>
        <v>0.62490360781138443</v>
      </c>
      <c r="R2595" s="62">
        <f t="shared" si="163"/>
        <v>1</v>
      </c>
    </row>
    <row r="2596" spans="1:18" x14ac:dyDescent="0.3">
      <c r="A2596" s="60">
        <v>43216</v>
      </c>
      <c r="B2596" s="48">
        <v>1</v>
      </c>
      <c r="C2596" s="48">
        <v>10586.5</v>
      </c>
      <c r="D2596" s="48">
        <v>10628.400390999999</v>
      </c>
      <c r="E2596" s="48">
        <v>10559.650390999999</v>
      </c>
      <c r="F2596" s="48">
        <v>10617.799805000001</v>
      </c>
      <c r="G2596" s="48">
        <v>335100</v>
      </c>
      <c r="H2596" s="48">
        <f t="shared" si="160"/>
        <v>10601.950195666666</v>
      </c>
      <c r="I2596" s="48">
        <v>1</v>
      </c>
      <c r="J2596" s="48">
        <v>-1</v>
      </c>
      <c r="K2596" s="48">
        <v>0</v>
      </c>
      <c r="L2596" s="48">
        <v>0</v>
      </c>
      <c r="M2596">
        <v>10560.0598632</v>
      </c>
      <c r="N2596">
        <v>10430.6824707</v>
      </c>
      <c r="O2596" s="48">
        <v>1</v>
      </c>
      <c r="P2596" s="61">
        <f t="shared" si="161"/>
        <v>0.64349261061208851</v>
      </c>
      <c r="Q2596" s="62">
        <f t="shared" si="162"/>
        <v>0.65554254271165657</v>
      </c>
      <c r="R2596" s="62">
        <f t="shared" si="163"/>
        <v>1</v>
      </c>
    </row>
    <row r="2597" spans="1:18" x14ac:dyDescent="0.3">
      <c r="A2597" s="60">
        <v>43217</v>
      </c>
      <c r="B2597" s="48">
        <v>1</v>
      </c>
      <c r="C2597" s="48">
        <v>10651.650390999999</v>
      </c>
      <c r="D2597" s="48">
        <v>10719.799805000001</v>
      </c>
      <c r="E2597" s="48">
        <v>10647.549805000001</v>
      </c>
      <c r="F2597" s="48">
        <v>10692.299805000001</v>
      </c>
      <c r="G2597" s="48">
        <v>0</v>
      </c>
      <c r="H2597" s="48">
        <f t="shared" si="160"/>
        <v>10686.549805000001</v>
      </c>
      <c r="I2597" s="48">
        <v>1</v>
      </c>
      <c r="J2597" s="48">
        <v>-1</v>
      </c>
      <c r="K2597" s="48">
        <v>0</v>
      </c>
      <c r="L2597" s="48">
        <v>1</v>
      </c>
      <c r="M2597">
        <v>10581.229882800002</v>
      </c>
      <c r="N2597">
        <v>10459.612451199999</v>
      </c>
      <c r="O2597" s="48">
        <v>1</v>
      </c>
      <c r="P2597" s="61">
        <f t="shared" si="161"/>
        <v>0.76376735698309184</v>
      </c>
      <c r="Q2597" s="62">
        <f t="shared" si="162"/>
        <v>0.68217110834819383</v>
      </c>
      <c r="R2597" s="62">
        <f t="shared" si="163"/>
        <v>1</v>
      </c>
    </row>
    <row r="2598" spans="1:18" x14ac:dyDescent="0.3">
      <c r="A2598" s="60">
        <v>43220</v>
      </c>
      <c r="B2598" s="48">
        <v>1</v>
      </c>
      <c r="C2598" s="48">
        <v>10705.75</v>
      </c>
      <c r="D2598" s="48">
        <v>10759</v>
      </c>
      <c r="E2598" s="48">
        <v>10704.599609000001</v>
      </c>
      <c r="F2598" s="48">
        <v>10739.349609000001</v>
      </c>
      <c r="G2598" s="48">
        <v>173800</v>
      </c>
      <c r="H2598" s="48">
        <f t="shared" si="160"/>
        <v>10734.316406</v>
      </c>
      <c r="I2598" s="48">
        <v>1</v>
      </c>
      <c r="J2598" s="48">
        <v>-1</v>
      </c>
      <c r="K2598" s="48">
        <v>0</v>
      </c>
      <c r="L2598" s="48">
        <v>0</v>
      </c>
      <c r="M2598">
        <v>10602.329882800001</v>
      </c>
      <c r="N2598">
        <v>10485.989941399997</v>
      </c>
      <c r="O2598" s="48">
        <v>1</v>
      </c>
      <c r="P2598" s="61">
        <f t="shared" si="161"/>
        <v>0.69568891418484979</v>
      </c>
      <c r="Q2598" s="62">
        <f t="shared" si="162"/>
        <v>0.66723125688414286</v>
      </c>
      <c r="R2598" s="62">
        <f t="shared" si="163"/>
        <v>1</v>
      </c>
    </row>
    <row r="2599" spans="1:18" x14ac:dyDescent="0.3">
      <c r="A2599" s="60">
        <v>43222</v>
      </c>
      <c r="B2599" s="48">
        <v>0</v>
      </c>
      <c r="C2599" s="48">
        <v>10783.849609000001</v>
      </c>
      <c r="D2599" s="48">
        <v>10784.650390999999</v>
      </c>
      <c r="E2599" s="48">
        <v>10689.799805000001</v>
      </c>
      <c r="F2599" s="48">
        <v>10718.049805000001</v>
      </c>
      <c r="G2599" s="48">
        <v>229700</v>
      </c>
      <c r="H2599" s="48">
        <f t="shared" si="160"/>
        <v>10730.833333666667</v>
      </c>
      <c r="I2599" s="48">
        <v>0</v>
      </c>
      <c r="J2599" s="48">
        <v>-1</v>
      </c>
      <c r="K2599" s="48">
        <v>1</v>
      </c>
      <c r="L2599" s="48">
        <v>0</v>
      </c>
      <c r="M2599">
        <v>10619.2648438</v>
      </c>
      <c r="N2599">
        <v>10509.642431649998</v>
      </c>
      <c r="O2599" s="48">
        <v>1</v>
      </c>
      <c r="P2599" s="61">
        <f t="shared" si="161"/>
        <v>0.43683289367493355</v>
      </c>
      <c r="Q2599" s="62">
        <f t="shared" si="162"/>
        <v>0.60750411450205766</v>
      </c>
      <c r="R2599" s="62">
        <f t="shared" si="163"/>
        <v>1</v>
      </c>
    </row>
    <row r="2600" spans="1:18" x14ac:dyDescent="0.3">
      <c r="A2600" s="60">
        <v>43223</v>
      </c>
      <c r="B2600" s="48">
        <v>1</v>
      </c>
      <c r="C2600" s="48">
        <v>10720.150390999999</v>
      </c>
      <c r="D2600" s="48">
        <v>10720.599609000001</v>
      </c>
      <c r="E2600" s="48">
        <v>10647.450194999999</v>
      </c>
      <c r="F2600" s="48">
        <v>10679.650390999999</v>
      </c>
      <c r="G2600" s="48">
        <v>185200</v>
      </c>
      <c r="H2600" s="48">
        <f t="shared" si="160"/>
        <v>10682.566731666668</v>
      </c>
      <c r="I2600" s="48">
        <v>0</v>
      </c>
      <c r="J2600" s="48">
        <v>-1</v>
      </c>
      <c r="K2600" s="48">
        <v>1</v>
      </c>
      <c r="L2600" s="48">
        <v>1</v>
      </c>
      <c r="M2600">
        <v>10634.609863400001</v>
      </c>
      <c r="N2600">
        <v>10537.204931649998</v>
      </c>
      <c r="O2600" s="48">
        <v>1</v>
      </c>
      <c r="P2600" s="61">
        <f t="shared" si="161"/>
        <v>0.51529219565843909</v>
      </c>
      <c r="Q2600" s="62">
        <f t="shared" si="162"/>
        <v>0.62604626689456355</v>
      </c>
      <c r="R2600" s="62">
        <f t="shared" si="163"/>
        <v>1</v>
      </c>
    </row>
    <row r="2601" spans="1:18" x14ac:dyDescent="0.3">
      <c r="A2601" s="60">
        <v>43224</v>
      </c>
      <c r="B2601" s="48">
        <v>0</v>
      </c>
      <c r="C2601" s="48">
        <v>10700.450194999999</v>
      </c>
      <c r="D2601" s="48">
        <v>10700.450194999999</v>
      </c>
      <c r="E2601" s="48">
        <v>10601.599609000001</v>
      </c>
      <c r="F2601" s="48">
        <v>10618.25</v>
      </c>
      <c r="G2601" s="48">
        <v>186500</v>
      </c>
      <c r="H2601" s="48">
        <f t="shared" si="160"/>
        <v>10640.099934666667</v>
      </c>
      <c r="I2601" s="48">
        <v>0</v>
      </c>
      <c r="J2601" s="48">
        <v>0</v>
      </c>
      <c r="K2601" s="48">
        <v>1</v>
      </c>
      <c r="L2601" s="48">
        <v>0</v>
      </c>
      <c r="M2601">
        <v>10639.9048829</v>
      </c>
      <c r="N2601">
        <v>10551.859912099997</v>
      </c>
      <c r="O2601" s="48">
        <v>1</v>
      </c>
      <c r="P2601" s="61">
        <f t="shared" si="161"/>
        <v>0.40764962930832488</v>
      </c>
      <c r="Q2601" s="62">
        <f t="shared" si="162"/>
        <v>0.60052417037345829</v>
      </c>
      <c r="R2601" s="62">
        <f t="shared" si="163"/>
        <v>1</v>
      </c>
    </row>
    <row r="2602" spans="1:18" x14ac:dyDescent="0.3">
      <c r="A2602" s="60">
        <v>43227</v>
      </c>
      <c r="B2602" s="48">
        <v>1</v>
      </c>
      <c r="C2602" s="48">
        <v>10653.150390999999</v>
      </c>
      <c r="D2602" s="48">
        <v>10725.650390999999</v>
      </c>
      <c r="E2602" s="48">
        <v>10635.650390999999</v>
      </c>
      <c r="F2602" s="48">
        <v>10715.5</v>
      </c>
      <c r="G2602" s="48">
        <v>168400</v>
      </c>
      <c r="H2602" s="48">
        <f t="shared" si="160"/>
        <v>10692.266927333332</v>
      </c>
      <c r="I2602" s="48">
        <v>1</v>
      </c>
      <c r="J2602" s="48">
        <v>-1</v>
      </c>
      <c r="K2602" s="48">
        <v>0</v>
      </c>
      <c r="L2602" s="48">
        <v>1</v>
      </c>
      <c r="M2602">
        <v>10655.049902400002</v>
      </c>
      <c r="N2602">
        <v>10571.054931649998</v>
      </c>
      <c r="O2602" s="48">
        <v>1</v>
      </c>
      <c r="P2602" s="61">
        <f t="shared" si="161"/>
        <v>0.76781104633804231</v>
      </c>
      <c r="Q2602" s="62">
        <f t="shared" si="162"/>
        <v>0.68304718899470374</v>
      </c>
      <c r="R2602" s="62">
        <f t="shared" si="163"/>
        <v>1</v>
      </c>
    </row>
    <row r="2603" spans="1:18" x14ac:dyDescent="0.3">
      <c r="A2603" s="60">
        <v>43228</v>
      </c>
      <c r="B2603" s="48">
        <v>0</v>
      </c>
      <c r="C2603" s="48">
        <v>10757.900390999999</v>
      </c>
      <c r="D2603" s="48">
        <v>10758.549805000001</v>
      </c>
      <c r="E2603" s="48">
        <v>10689.400390999999</v>
      </c>
      <c r="F2603" s="48">
        <v>10717.799805000001</v>
      </c>
      <c r="G2603" s="48">
        <v>269800</v>
      </c>
      <c r="H2603" s="48">
        <f t="shared" si="160"/>
        <v>10721.916667</v>
      </c>
      <c r="I2603" s="48">
        <v>0</v>
      </c>
      <c r="J2603" s="48">
        <v>-1</v>
      </c>
      <c r="K2603" s="48">
        <v>0</v>
      </c>
      <c r="L2603" s="48">
        <v>0</v>
      </c>
      <c r="M2603">
        <v>10668.359863400001</v>
      </c>
      <c r="N2603">
        <v>10587.977441449997</v>
      </c>
      <c r="O2603" s="48">
        <v>1</v>
      </c>
      <c r="P2603" s="61">
        <f t="shared" si="161"/>
        <v>0.49022950770235008</v>
      </c>
      <c r="Q2603" s="62">
        <f t="shared" si="162"/>
        <v>0.62016049700212517</v>
      </c>
      <c r="R2603" s="62">
        <f t="shared" si="163"/>
        <v>1</v>
      </c>
    </row>
    <row r="2604" spans="1:18" x14ac:dyDescent="0.3">
      <c r="A2604" s="60">
        <v>43229</v>
      </c>
      <c r="B2604" s="48">
        <v>1</v>
      </c>
      <c r="C2604" s="48">
        <v>10693.349609000001</v>
      </c>
      <c r="D2604" s="48">
        <v>10766.25</v>
      </c>
      <c r="E2604" s="48">
        <v>10689.849609000001</v>
      </c>
      <c r="F2604" s="48">
        <v>10741.700194999999</v>
      </c>
      <c r="G2604" s="48">
        <v>215400</v>
      </c>
      <c r="H2604" s="48">
        <f t="shared" si="160"/>
        <v>10732.599934666667</v>
      </c>
      <c r="I2604" s="48">
        <v>1</v>
      </c>
      <c r="J2604" s="48">
        <v>-1</v>
      </c>
      <c r="K2604" s="48">
        <v>0</v>
      </c>
      <c r="L2604" s="48">
        <v>1</v>
      </c>
      <c r="M2604">
        <v>10681.094922</v>
      </c>
      <c r="N2604">
        <v>10604.9499512</v>
      </c>
      <c r="O2604" s="48">
        <v>1</v>
      </c>
      <c r="P2604" s="61">
        <f t="shared" si="161"/>
        <v>0.7165053795583427</v>
      </c>
      <c r="Q2604" s="62">
        <f t="shared" si="162"/>
        <v>0.67183701414231467</v>
      </c>
      <c r="R2604" s="62">
        <f t="shared" si="163"/>
        <v>1</v>
      </c>
    </row>
    <row r="2605" spans="1:18" x14ac:dyDescent="0.3">
      <c r="A2605" s="60">
        <v>43230</v>
      </c>
      <c r="B2605" s="48">
        <v>0</v>
      </c>
      <c r="C2605" s="48">
        <v>10779.650390999999</v>
      </c>
      <c r="D2605" s="48">
        <v>10785.549805000001</v>
      </c>
      <c r="E2605" s="48">
        <v>10705</v>
      </c>
      <c r="F2605" s="48">
        <v>10716.549805000001</v>
      </c>
      <c r="G2605" s="48">
        <v>192100</v>
      </c>
      <c r="H2605" s="48">
        <f t="shared" si="160"/>
        <v>10735.699870000002</v>
      </c>
      <c r="I2605" s="48">
        <v>0</v>
      </c>
      <c r="J2605" s="48">
        <v>-1</v>
      </c>
      <c r="K2605" s="48">
        <v>0</v>
      </c>
      <c r="L2605" s="48">
        <v>1</v>
      </c>
      <c r="M2605">
        <v>10695.694922000001</v>
      </c>
      <c r="N2605">
        <v>10619.919921899998</v>
      </c>
      <c r="O2605" s="48">
        <v>1</v>
      </c>
      <c r="P2605" s="61">
        <f t="shared" si="161"/>
        <v>0.45341924744584472</v>
      </c>
      <c r="Q2605" s="62">
        <f t="shared" si="162"/>
        <v>0.6114518824465871</v>
      </c>
      <c r="R2605" s="62">
        <f t="shared" si="163"/>
        <v>1</v>
      </c>
    </row>
    <row r="2606" spans="1:18" x14ac:dyDescent="0.3">
      <c r="A2606" s="60">
        <v>43231</v>
      </c>
      <c r="B2606" s="48">
        <v>1</v>
      </c>
      <c r="C2606" s="48">
        <v>10741.950194999999</v>
      </c>
      <c r="D2606" s="48">
        <v>10812.049805000001</v>
      </c>
      <c r="E2606" s="48">
        <v>10724.450194999999</v>
      </c>
      <c r="F2606" s="48">
        <v>10806.5</v>
      </c>
      <c r="G2606" s="48">
        <v>203100</v>
      </c>
      <c r="H2606" s="48">
        <f t="shared" si="160"/>
        <v>10781</v>
      </c>
      <c r="I2606" s="48">
        <v>1</v>
      </c>
      <c r="J2606" s="48">
        <v>-1</v>
      </c>
      <c r="K2606" s="48">
        <v>0</v>
      </c>
      <c r="L2606" s="48">
        <v>0</v>
      </c>
      <c r="M2606">
        <v>10714.564941500001</v>
      </c>
      <c r="N2606">
        <v>10637.31240235</v>
      </c>
      <c r="O2606" s="48">
        <v>1</v>
      </c>
      <c r="P2606" s="61">
        <f t="shared" si="161"/>
        <v>0.76370566220768621</v>
      </c>
      <c r="Q2606" s="62">
        <f t="shared" si="162"/>
        <v>0.68215773192611862</v>
      </c>
      <c r="R2606" s="62">
        <f t="shared" si="163"/>
        <v>1</v>
      </c>
    </row>
    <row r="2607" spans="1:18" x14ac:dyDescent="0.3">
      <c r="A2607" s="60">
        <v>43234</v>
      </c>
      <c r="B2607" s="48">
        <v>0</v>
      </c>
      <c r="C2607" s="48">
        <v>10815.150390999999</v>
      </c>
      <c r="D2607" s="48">
        <v>10834.849609000001</v>
      </c>
      <c r="E2607" s="48">
        <v>10774.75</v>
      </c>
      <c r="F2607" s="48">
        <v>10806.599609000001</v>
      </c>
      <c r="G2607" s="48">
        <v>171400</v>
      </c>
      <c r="H2607" s="48">
        <f t="shared" si="160"/>
        <v>10805.399739333334</v>
      </c>
      <c r="I2607" s="48">
        <v>0</v>
      </c>
      <c r="J2607" s="48">
        <v>-1</v>
      </c>
      <c r="K2607" s="48">
        <v>0</v>
      </c>
      <c r="L2607" s="48">
        <v>1</v>
      </c>
      <c r="M2607">
        <v>10725.994921900001</v>
      </c>
      <c r="N2607">
        <v>10653.61240235</v>
      </c>
      <c r="O2607" s="48">
        <v>1</v>
      </c>
      <c r="P2607" s="61">
        <f t="shared" si="161"/>
        <v>0.59690451175215442</v>
      </c>
      <c r="Q2607" s="62">
        <f t="shared" si="162"/>
        <v>0.64494778840926403</v>
      </c>
      <c r="R2607" s="62">
        <f t="shared" si="163"/>
        <v>1</v>
      </c>
    </row>
    <row r="2608" spans="1:18" x14ac:dyDescent="0.3">
      <c r="A2608" s="60">
        <v>43235</v>
      </c>
      <c r="B2608" s="48">
        <v>0</v>
      </c>
      <c r="C2608" s="48">
        <v>10812.599609000001</v>
      </c>
      <c r="D2608" s="48">
        <v>10929.200194999999</v>
      </c>
      <c r="E2608" s="48">
        <v>10781.400390999999</v>
      </c>
      <c r="F2608" s="48">
        <v>10801.849609000001</v>
      </c>
      <c r="G2608" s="48">
        <v>254300</v>
      </c>
      <c r="H2608" s="48">
        <f t="shared" si="160"/>
        <v>10837.483398333334</v>
      </c>
      <c r="I2608" s="48">
        <v>0</v>
      </c>
      <c r="J2608" s="48">
        <v>-1</v>
      </c>
      <c r="K2608" s="48">
        <v>0</v>
      </c>
      <c r="L2608" s="48">
        <v>0</v>
      </c>
      <c r="M2608">
        <v>10732.244921899999</v>
      </c>
      <c r="N2608">
        <v>10667.287402350001</v>
      </c>
      <c r="O2608" s="48">
        <v>1</v>
      </c>
      <c r="P2608" s="61">
        <f t="shared" si="161"/>
        <v>0.54192284174349115</v>
      </c>
      <c r="Q2608" s="62">
        <f t="shared" si="162"/>
        <v>0.63225960625251354</v>
      </c>
      <c r="R2608" s="62">
        <f t="shared" si="163"/>
        <v>1</v>
      </c>
    </row>
    <row r="2609" spans="1:18" x14ac:dyDescent="0.3">
      <c r="A2609" s="60">
        <v>43236</v>
      </c>
      <c r="B2609" s="48">
        <v>1</v>
      </c>
      <c r="C2609" s="48">
        <v>10751.950194999999</v>
      </c>
      <c r="D2609" s="48">
        <v>10790.450194999999</v>
      </c>
      <c r="E2609" s="48">
        <v>10699.700194999999</v>
      </c>
      <c r="F2609" s="48">
        <v>10741.099609000001</v>
      </c>
      <c r="G2609" s="48">
        <v>231100</v>
      </c>
      <c r="H2609" s="48">
        <f t="shared" si="160"/>
        <v>10743.749999666667</v>
      </c>
      <c r="I2609" s="48">
        <v>0</v>
      </c>
      <c r="J2609" s="48">
        <v>-1</v>
      </c>
      <c r="K2609" s="48">
        <v>1</v>
      </c>
      <c r="L2609" s="48">
        <v>1</v>
      </c>
      <c r="M2609">
        <v>10734.549902299997</v>
      </c>
      <c r="N2609">
        <v>10676.907373049999</v>
      </c>
      <c r="O2609" s="48">
        <v>1</v>
      </c>
      <c r="P2609" s="61">
        <f t="shared" si="161"/>
        <v>0.56829346760952726</v>
      </c>
      <c r="Q2609" s="62">
        <f t="shared" si="162"/>
        <v>0.63836930853220719</v>
      </c>
      <c r="R2609" s="62">
        <f t="shared" si="163"/>
        <v>1</v>
      </c>
    </row>
    <row r="2610" spans="1:18" x14ac:dyDescent="0.3">
      <c r="A2610" s="60">
        <v>43237</v>
      </c>
      <c r="B2610" s="48">
        <v>1</v>
      </c>
      <c r="C2610" s="48">
        <v>10775.599609000001</v>
      </c>
      <c r="D2610" s="48">
        <v>10777.25</v>
      </c>
      <c r="E2610" s="48">
        <v>10664.5</v>
      </c>
      <c r="F2610" s="48">
        <v>10682.700194999999</v>
      </c>
      <c r="G2610" s="48">
        <v>214100</v>
      </c>
      <c r="H2610" s="48">
        <f t="shared" si="160"/>
        <v>10708.150065</v>
      </c>
      <c r="I2610" s="48">
        <v>0</v>
      </c>
      <c r="J2610" s="48">
        <v>-1</v>
      </c>
      <c r="K2610" s="48">
        <v>1</v>
      </c>
      <c r="L2610" s="48">
        <v>1</v>
      </c>
      <c r="M2610">
        <v>10734.8548827</v>
      </c>
      <c r="N2610">
        <v>10684.732373050001</v>
      </c>
      <c r="O2610" s="48">
        <v>1</v>
      </c>
      <c r="P2610" s="61">
        <f t="shared" si="161"/>
        <v>0.37167439925524043</v>
      </c>
      <c r="Q2610" s="62">
        <f t="shared" si="162"/>
        <v>0.59186351028018147</v>
      </c>
      <c r="R2610" s="62">
        <f t="shared" si="163"/>
        <v>1</v>
      </c>
    </row>
    <row r="2611" spans="1:18" x14ac:dyDescent="0.3">
      <c r="A2611" s="60">
        <v>43238</v>
      </c>
      <c r="B2611" s="48">
        <v>0</v>
      </c>
      <c r="C2611" s="48">
        <v>10671.849609000001</v>
      </c>
      <c r="D2611" s="48">
        <v>10674.950194999999</v>
      </c>
      <c r="E2611" s="48">
        <v>10589.099609000001</v>
      </c>
      <c r="F2611" s="48">
        <v>10596.400390999999</v>
      </c>
      <c r="G2611" s="48">
        <v>223000</v>
      </c>
      <c r="H2611" s="48">
        <f t="shared" si="160"/>
        <v>10620.150065</v>
      </c>
      <c r="I2611" s="48">
        <v>0</v>
      </c>
      <c r="J2611" s="48">
        <v>-1</v>
      </c>
      <c r="K2611" s="48">
        <v>1</v>
      </c>
      <c r="L2611" s="48">
        <v>0</v>
      </c>
      <c r="M2611">
        <v>10732.669921799999</v>
      </c>
      <c r="N2611">
        <v>10686.287402350001</v>
      </c>
      <c r="O2611" s="48">
        <v>1</v>
      </c>
      <c r="P2611" s="61">
        <f t="shared" si="161"/>
        <v>0.41251358353684875</v>
      </c>
      <c r="Q2611" s="62">
        <f t="shared" si="162"/>
        <v>0.60169043560496238</v>
      </c>
      <c r="R2611" s="62">
        <f t="shared" si="163"/>
        <v>1</v>
      </c>
    </row>
    <row r="2612" spans="1:18" x14ac:dyDescent="0.3">
      <c r="A2612" s="60">
        <v>43241</v>
      </c>
      <c r="B2612" s="48">
        <v>1</v>
      </c>
      <c r="C2612" s="48">
        <v>10616.700194999999</v>
      </c>
      <c r="D2612" s="48">
        <v>10621.700194999999</v>
      </c>
      <c r="E2612" s="48">
        <v>10505.799805000001</v>
      </c>
      <c r="F2612" s="48">
        <v>10516.700194999999</v>
      </c>
      <c r="G2612" s="48">
        <v>0</v>
      </c>
      <c r="H2612" s="48">
        <f t="shared" si="160"/>
        <v>10548.066731666666</v>
      </c>
      <c r="I2612" s="48">
        <v>0</v>
      </c>
      <c r="J2612" s="48">
        <v>-1</v>
      </c>
      <c r="K2612" s="48">
        <v>1</v>
      </c>
      <c r="L2612" s="48">
        <v>1</v>
      </c>
      <c r="M2612">
        <v>10712.7899413</v>
      </c>
      <c r="N2612">
        <v>10683.919921850002</v>
      </c>
      <c r="O2612" s="48">
        <v>1</v>
      </c>
      <c r="P2612" s="61">
        <f t="shared" si="161"/>
        <v>0.41775396055499336</v>
      </c>
      <c r="Q2612" s="62">
        <f t="shared" si="162"/>
        <v>0.6029456676296272</v>
      </c>
      <c r="R2612" s="62">
        <f t="shared" si="163"/>
        <v>1</v>
      </c>
    </row>
    <row r="2613" spans="1:18" x14ac:dyDescent="0.3">
      <c r="A2613" s="60">
        <v>43242</v>
      </c>
      <c r="B2613" s="48">
        <v>1</v>
      </c>
      <c r="C2613" s="48">
        <v>10518.450194999999</v>
      </c>
      <c r="D2613" s="48">
        <v>10558.599609000001</v>
      </c>
      <c r="E2613" s="48">
        <v>10490.549805000001</v>
      </c>
      <c r="F2613" s="48">
        <v>10536.700194999999</v>
      </c>
      <c r="G2613" s="48">
        <v>241700</v>
      </c>
      <c r="H2613" s="48">
        <f t="shared" si="160"/>
        <v>10528.616536333333</v>
      </c>
      <c r="I2613" s="48">
        <v>1</v>
      </c>
      <c r="J2613" s="48">
        <v>-1</v>
      </c>
      <c r="K2613" s="48">
        <v>1</v>
      </c>
      <c r="L2613" s="48">
        <v>0</v>
      </c>
      <c r="M2613">
        <v>10694.679980299999</v>
      </c>
      <c r="N2613">
        <v>10681.519921850002</v>
      </c>
      <c r="O2613" s="48">
        <v>1</v>
      </c>
      <c r="P2613" s="61">
        <f t="shared" si="161"/>
        <v>0.6385751879343019</v>
      </c>
      <c r="Q2613" s="62">
        <f t="shared" si="162"/>
        <v>0.65443130891375356</v>
      </c>
      <c r="R2613" s="62">
        <f t="shared" si="163"/>
        <v>1</v>
      </c>
    </row>
    <row r="2614" spans="1:18" x14ac:dyDescent="0.3">
      <c r="A2614" s="60">
        <v>43243</v>
      </c>
      <c r="B2614" s="48">
        <v>0</v>
      </c>
      <c r="C2614" s="48">
        <v>10521.099609000001</v>
      </c>
      <c r="D2614" s="48">
        <v>10533.549805000001</v>
      </c>
      <c r="E2614" s="48">
        <v>10417.799805000001</v>
      </c>
      <c r="F2614" s="48">
        <v>10430.349609000001</v>
      </c>
      <c r="G2614" s="48">
        <v>290900</v>
      </c>
      <c r="H2614" s="48">
        <f t="shared" si="160"/>
        <v>10460.566406333333</v>
      </c>
      <c r="I2614" s="48">
        <v>0</v>
      </c>
      <c r="J2614" s="48">
        <v>-1</v>
      </c>
      <c r="K2614" s="48">
        <v>1</v>
      </c>
      <c r="L2614" s="48">
        <v>0</v>
      </c>
      <c r="M2614">
        <v>10663.5449217</v>
      </c>
      <c r="N2614">
        <v>10672.319921850003</v>
      </c>
      <c r="O2614" s="48">
        <v>0</v>
      </c>
      <c r="P2614" s="61">
        <f t="shared" si="161"/>
        <v>0.34997325395393375</v>
      </c>
      <c r="Q2614" s="62">
        <f t="shared" si="162"/>
        <v>0.58661109305580661</v>
      </c>
      <c r="R2614" s="62">
        <f t="shared" si="163"/>
        <v>1</v>
      </c>
    </row>
    <row r="2615" spans="1:18" x14ac:dyDescent="0.3">
      <c r="A2615" s="60">
        <v>43244</v>
      </c>
      <c r="B2615" s="48">
        <v>0</v>
      </c>
      <c r="C2615" s="48">
        <v>10464.849609000001</v>
      </c>
      <c r="D2615" s="48">
        <v>10535.150390999999</v>
      </c>
      <c r="E2615" s="48">
        <v>10419.799805000001</v>
      </c>
      <c r="F2615" s="48">
        <v>10513.849609000001</v>
      </c>
      <c r="G2615" s="48">
        <v>297600</v>
      </c>
      <c r="H2615" s="48">
        <f t="shared" si="160"/>
        <v>10489.599935</v>
      </c>
      <c r="I2615" s="48">
        <v>1</v>
      </c>
      <c r="J2615" s="48">
        <v>-1</v>
      </c>
      <c r="K2615" s="48">
        <v>0</v>
      </c>
      <c r="L2615" s="48">
        <v>0</v>
      </c>
      <c r="M2615">
        <v>10643.2749021</v>
      </c>
      <c r="N2615">
        <v>10669.484912050002</v>
      </c>
      <c r="O2615" s="48">
        <v>0</v>
      </c>
      <c r="P2615" s="61">
        <f t="shared" si="161"/>
        <v>0.69443848631483951</v>
      </c>
      <c r="Q2615" s="62">
        <f t="shared" si="162"/>
        <v>0.66695356171635034</v>
      </c>
      <c r="R2615" s="62">
        <f t="shared" si="163"/>
        <v>1</v>
      </c>
    </row>
    <row r="2616" spans="1:18" x14ac:dyDescent="0.3">
      <c r="A2616" s="60">
        <v>43245</v>
      </c>
      <c r="B2616" s="48">
        <v>1</v>
      </c>
      <c r="C2616" s="48">
        <v>10533.049805000001</v>
      </c>
      <c r="D2616" s="48">
        <v>10628.049805000001</v>
      </c>
      <c r="E2616" s="48">
        <v>10524</v>
      </c>
      <c r="F2616" s="48">
        <v>10605.150390999999</v>
      </c>
      <c r="G2616" s="48">
        <v>260800</v>
      </c>
      <c r="H2616" s="48">
        <f t="shared" si="160"/>
        <v>10585.733398666667</v>
      </c>
      <c r="I2616" s="48">
        <v>1</v>
      </c>
      <c r="J2616" s="48">
        <v>-1</v>
      </c>
      <c r="K2616" s="48">
        <v>0</v>
      </c>
      <c r="L2616" s="48">
        <v>1</v>
      </c>
      <c r="M2616">
        <v>10623.139941199999</v>
      </c>
      <c r="N2616">
        <v>10668.852441350002</v>
      </c>
      <c r="O2616" s="48">
        <v>0</v>
      </c>
      <c r="P2616" s="61">
        <f t="shared" si="161"/>
        <v>0.75860490820073623</v>
      </c>
      <c r="Q2616" s="62">
        <f t="shared" si="162"/>
        <v>0.68105076765715045</v>
      </c>
      <c r="R2616" s="62">
        <f t="shared" si="163"/>
        <v>1</v>
      </c>
    </row>
    <row r="2617" spans="1:18" x14ac:dyDescent="0.3">
      <c r="A2617" s="60">
        <v>43248</v>
      </c>
      <c r="B2617" s="48">
        <v>1</v>
      </c>
      <c r="C2617" s="48">
        <v>10648.349609000001</v>
      </c>
      <c r="D2617" s="48">
        <v>10709.799805000001</v>
      </c>
      <c r="E2617" s="48">
        <v>10640.549805000001</v>
      </c>
      <c r="F2617" s="48">
        <v>10688.650390999999</v>
      </c>
      <c r="G2617" s="48">
        <v>232600</v>
      </c>
      <c r="H2617" s="48">
        <f t="shared" si="160"/>
        <v>10679.666667</v>
      </c>
      <c r="I2617" s="48">
        <v>1</v>
      </c>
      <c r="J2617" s="48">
        <v>-1</v>
      </c>
      <c r="K2617" s="48">
        <v>0</v>
      </c>
      <c r="L2617" s="48">
        <v>1</v>
      </c>
      <c r="M2617">
        <v>10611.3450194</v>
      </c>
      <c r="N2617">
        <v>10668.669970650002</v>
      </c>
      <c r="O2617" s="48">
        <v>0</v>
      </c>
      <c r="P2617" s="61">
        <f t="shared" si="161"/>
        <v>0.69311109809199944</v>
      </c>
      <c r="Q2617" s="62">
        <f t="shared" si="162"/>
        <v>0.66665864829223687</v>
      </c>
      <c r="R2617" s="62">
        <f t="shared" si="163"/>
        <v>1</v>
      </c>
    </row>
    <row r="2618" spans="1:18" x14ac:dyDescent="0.3">
      <c r="A2618" s="60">
        <v>43249</v>
      </c>
      <c r="B2618" s="48">
        <v>0</v>
      </c>
      <c r="C2618" s="48">
        <v>10689.400390999999</v>
      </c>
      <c r="D2618" s="48">
        <v>10717.25</v>
      </c>
      <c r="E2618" s="48">
        <v>10616.099609000001</v>
      </c>
      <c r="F2618" s="48">
        <v>10633.299805000001</v>
      </c>
      <c r="G2618" s="48">
        <v>225800</v>
      </c>
      <c r="H2618" s="48">
        <f t="shared" si="160"/>
        <v>10655.549804666667</v>
      </c>
      <c r="I2618" s="48">
        <v>0</v>
      </c>
      <c r="J2618" s="48">
        <v>-1</v>
      </c>
      <c r="K2618" s="48">
        <v>1</v>
      </c>
      <c r="L2618" s="48">
        <v>1</v>
      </c>
      <c r="M2618">
        <v>10594.490039</v>
      </c>
      <c r="N2618">
        <v>10663.367480450001</v>
      </c>
      <c r="O2618" s="48">
        <v>0</v>
      </c>
      <c r="P2618" s="61">
        <f t="shared" si="161"/>
        <v>0.45560607341573789</v>
      </c>
      <c r="Q2618" s="62">
        <f t="shared" si="162"/>
        <v>0.61197129842983533</v>
      </c>
      <c r="R2618" s="62">
        <f t="shared" si="163"/>
        <v>1</v>
      </c>
    </row>
    <row r="2619" spans="1:18" x14ac:dyDescent="0.3">
      <c r="A2619" s="60">
        <v>43250</v>
      </c>
      <c r="B2619" s="48">
        <v>1</v>
      </c>
      <c r="C2619" s="48">
        <v>10579</v>
      </c>
      <c r="D2619" s="48">
        <v>10648.700194999999</v>
      </c>
      <c r="E2619" s="48">
        <v>10558.450194999999</v>
      </c>
      <c r="F2619" s="48">
        <v>10614.349609000001</v>
      </c>
      <c r="G2619" s="48">
        <v>238700</v>
      </c>
      <c r="H2619" s="48">
        <f t="shared" si="160"/>
        <v>10607.166666333333</v>
      </c>
      <c r="I2619" s="48">
        <v>1</v>
      </c>
      <c r="J2619" s="48">
        <v>-1</v>
      </c>
      <c r="K2619" s="48">
        <v>1</v>
      </c>
      <c r="L2619" s="48">
        <v>0</v>
      </c>
      <c r="M2619">
        <v>10581.815038999999</v>
      </c>
      <c r="N2619">
        <v>10658.182470649999</v>
      </c>
      <c r="O2619" s="48">
        <v>0</v>
      </c>
      <c r="P2619" s="61">
        <f t="shared" si="161"/>
        <v>0.67665862069578309</v>
      </c>
      <c r="Q2619" s="62">
        <f t="shared" si="162"/>
        <v>0.66299252861929792</v>
      </c>
      <c r="R2619" s="62">
        <f t="shared" si="163"/>
        <v>1</v>
      </c>
    </row>
    <row r="2620" spans="1:18" x14ac:dyDescent="0.3">
      <c r="A2620" s="60">
        <v>43251</v>
      </c>
      <c r="B2620" s="48">
        <v>0</v>
      </c>
      <c r="C2620" s="48">
        <v>10670.099609000001</v>
      </c>
      <c r="D2620" s="48">
        <v>10763.799805000001</v>
      </c>
      <c r="E2620" s="48">
        <v>10620.400390999999</v>
      </c>
      <c r="F2620" s="48">
        <v>10736.150390999999</v>
      </c>
      <c r="G2620" s="48">
        <v>610300</v>
      </c>
      <c r="H2620" s="48">
        <f t="shared" si="160"/>
        <v>10706.783528999998</v>
      </c>
      <c r="I2620" s="48">
        <v>1</v>
      </c>
      <c r="J2620" s="48">
        <v>-1</v>
      </c>
      <c r="K2620" s="48">
        <v>0</v>
      </c>
      <c r="L2620" s="48">
        <v>0</v>
      </c>
      <c r="M2620">
        <v>10587.1600586</v>
      </c>
      <c r="N2620">
        <v>10661.007470649998</v>
      </c>
      <c r="O2620" s="48">
        <v>0</v>
      </c>
      <c r="P2620" s="61">
        <f t="shared" si="161"/>
        <v>0.63772761551581203</v>
      </c>
      <c r="Q2620" s="62">
        <f t="shared" si="162"/>
        <v>0.65423960450742302</v>
      </c>
      <c r="R2620" s="62">
        <f t="shared" si="163"/>
        <v>1</v>
      </c>
    </row>
    <row r="2621" spans="1:18" x14ac:dyDescent="0.3">
      <c r="A2621" s="60">
        <v>43252</v>
      </c>
      <c r="B2621" s="48">
        <v>0</v>
      </c>
      <c r="C2621" s="48">
        <v>10738.450194999999</v>
      </c>
      <c r="D2621" s="48">
        <v>10764.75</v>
      </c>
      <c r="E2621" s="48">
        <v>10681.5</v>
      </c>
      <c r="F2621" s="48">
        <v>10696.200194999999</v>
      </c>
      <c r="G2621" s="48">
        <v>220600</v>
      </c>
      <c r="H2621" s="48">
        <f t="shared" si="160"/>
        <v>10714.150065</v>
      </c>
      <c r="I2621" s="48">
        <v>0</v>
      </c>
      <c r="J2621" s="48">
        <v>-1</v>
      </c>
      <c r="K2621" s="48">
        <v>0</v>
      </c>
      <c r="L2621" s="48">
        <v>1</v>
      </c>
      <c r="M2621">
        <v>10597.140039000002</v>
      </c>
      <c r="N2621">
        <v>10664.904980399999</v>
      </c>
      <c r="O2621" s="48">
        <v>0</v>
      </c>
      <c r="P2621" s="61">
        <f t="shared" si="161"/>
        <v>0.49307332514744129</v>
      </c>
      <c r="Q2621" s="62">
        <f t="shared" si="162"/>
        <v>0.62083016149173931</v>
      </c>
      <c r="R2621" s="62">
        <f t="shared" si="163"/>
        <v>1</v>
      </c>
    </row>
    <row r="2622" spans="1:18" x14ac:dyDescent="0.3">
      <c r="A2622" s="60">
        <v>43255</v>
      </c>
      <c r="B2622" s="48">
        <v>0</v>
      </c>
      <c r="C2622" s="48">
        <v>10765.950194999999</v>
      </c>
      <c r="D2622" s="48">
        <v>10770.299805000001</v>
      </c>
      <c r="E2622" s="48">
        <v>10618.349609000001</v>
      </c>
      <c r="F2622" s="48">
        <v>10628.5</v>
      </c>
      <c r="G2622" s="48">
        <v>203800</v>
      </c>
      <c r="H2622" s="48">
        <f t="shared" si="160"/>
        <v>10672.383137999999</v>
      </c>
      <c r="I2622" s="48">
        <v>0</v>
      </c>
      <c r="J2622" s="48">
        <v>-1</v>
      </c>
      <c r="K2622" s="48">
        <v>1</v>
      </c>
      <c r="L2622" s="48">
        <v>1</v>
      </c>
      <c r="M2622">
        <v>10608.320019499999</v>
      </c>
      <c r="N2622">
        <v>10660.5549804</v>
      </c>
      <c r="O2622" s="48">
        <v>0</v>
      </c>
      <c r="P2622" s="61">
        <f t="shared" si="161"/>
        <v>0.2598569044285729</v>
      </c>
      <c r="Q2622" s="62">
        <f t="shared" si="162"/>
        <v>0.56460111541674451</v>
      </c>
      <c r="R2622" s="62">
        <f t="shared" si="163"/>
        <v>1</v>
      </c>
    </row>
    <row r="2623" spans="1:18" x14ac:dyDescent="0.3">
      <c r="A2623" s="60">
        <v>43256</v>
      </c>
      <c r="B2623" s="48">
        <v>0</v>
      </c>
      <c r="C2623" s="48">
        <v>10630.700194999999</v>
      </c>
      <c r="D2623" s="48">
        <v>10633.150390999999</v>
      </c>
      <c r="E2623" s="48">
        <v>10550.900390999999</v>
      </c>
      <c r="F2623" s="48">
        <v>10593.150390999999</v>
      </c>
      <c r="G2623" s="48">
        <v>167700</v>
      </c>
      <c r="H2623" s="48">
        <f t="shared" si="160"/>
        <v>10592.400390999999</v>
      </c>
      <c r="I2623" s="48">
        <v>0</v>
      </c>
      <c r="J2623" s="48">
        <v>-1</v>
      </c>
      <c r="K2623" s="48">
        <v>1</v>
      </c>
      <c r="L2623" s="48">
        <v>1</v>
      </c>
      <c r="M2623">
        <v>10613.9650391</v>
      </c>
      <c r="N2623">
        <v>10654.3225097</v>
      </c>
      <c r="O2623" s="48">
        <v>0</v>
      </c>
      <c r="P2623" s="61">
        <f t="shared" si="161"/>
        <v>0.5278481865654383</v>
      </c>
      <c r="Q2623" s="62">
        <f t="shared" si="162"/>
        <v>0.62898109596683816</v>
      </c>
      <c r="R2623" s="62">
        <f t="shared" si="163"/>
        <v>1</v>
      </c>
    </row>
    <row r="2624" spans="1:18" x14ac:dyDescent="0.3">
      <c r="A2624" s="60">
        <v>43257</v>
      </c>
      <c r="B2624" s="48">
        <v>0</v>
      </c>
      <c r="C2624" s="48">
        <v>10603.450194999999</v>
      </c>
      <c r="D2624" s="48">
        <v>10698.349609000001</v>
      </c>
      <c r="E2624" s="48">
        <v>10587.5</v>
      </c>
      <c r="F2624" s="48">
        <v>10684.650390999999</v>
      </c>
      <c r="G2624" s="48">
        <v>189900</v>
      </c>
      <c r="H2624" s="48">
        <f t="shared" si="160"/>
        <v>10656.833333333334</v>
      </c>
      <c r="I2624" s="48">
        <v>1</v>
      </c>
      <c r="J2624" s="48">
        <v>-1</v>
      </c>
      <c r="K2624" s="48">
        <v>0</v>
      </c>
      <c r="L2624" s="48">
        <v>0</v>
      </c>
      <c r="M2624">
        <v>10639.3951173</v>
      </c>
      <c r="N2624">
        <v>10651.4700195</v>
      </c>
      <c r="O2624" s="48">
        <v>0</v>
      </c>
      <c r="P2624" s="61">
        <f t="shared" si="161"/>
        <v>0.80452677990422949</v>
      </c>
      <c r="Q2624" s="62">
        <f t="shared" si="162"/>
        <v>0.69094196957739529</v>
      </c>
      <c r="R2624" s="62">
        <f t="shared" si="163"/>
        <v>1</v>
      </c>
    </row>
    <row r="2625" spans="1:18" x14ac:dyDescent="0.3">
      <c r="A2625" s="60">
        <v>43258</v>
      </c>
      <c r="B2625" s="48">
        <v>1</v>
      </c>
      <c r="C2625" s="48">
        <v>10722.599609000001</v>
      </c>
      <c r="D2625" s="48">
        <v>10818</v>
      </c>
      <c r="E2625" s="48">
        <v>10722.599609000001</v>
      </c>
      <c r="F2625" s="48">
        <v>10768.349609000001</v>
      </c>
      <c r="G2625" s="48">
        <v>220900</v>
      </c>
      <c r="H2625" s="48">
        <f t="shared" si="160"/>
        <v>10769.649739333334</v>
      </c>
      <c r="I2625" s="48">
        <v>1</v>
      </c>
      <c r="J2625" s="48">
        <v>1</v>
      </c>
      <c r="K2625" s="48">
        <v>0</v>
      </c>
      <c r="L2625" s="48">
        <v>0</v>
      </c>
      <c r="M2625">
        <v>10664.845117300001</v>
      </c>
      <c r="N2625">
        <v>10654.060009700001</v>
      </c>
      <c r="O2625" s="48">
        <v>1</v>
      </c>
      <c r="P2625" s="61">
        <f t="shared" si="161"/>
        <v>0.70257662506157947</v>
      </c>
      <c r="Q2625" s="62">
        <f t="shared" si="162"/>
        <v>0.66875879534125804</v>
      </c>
      <c r="R2625" s="62">
        <f t="shared" si="163"/>
        <v>1</v>
      </c>
    </row>
    <row r="2626" spans="1:18" x14ac:dyDescent="0.3">
      <c r="A2626" s="60">
        <v>43259</v>
      </c>
      <c r="B2626" s="48">
        <v>1</v>
      </c>
      <c r="C2626" s="48">
        <v>10736.400390999999</v>
      </c>
      <c r="D2626" s="48">
        <v>10779.450194999999</v>
      </c>
      <c r="E2626" s="48">
        <v>10709.049805000001</v>
      </c>
      <c r="F2626" s="48">
        <v>10767.650390999999</v>
      </c>
      <c r="G2626" s="48">
        <v>209400</v>
      </c>
      <c r="H2626" s="48">
        <f t="shared" si="160"/>
        <v>10752.050130333333</v>
      </c>
      <c r="I2626" s="48">
        <v>1</v>
      </c>
      <c r="J2626" s="48">
        <v>-1</v>
      </c>
      <c r="K2626" s="48">
        <v>1</v>
      </c>
      <c r="L2626" s="48">
        <v>1</v>
      </c>
      <c r="M2626">
        <v>10681.095117299999</v>
      </c>
      <c r="N2626">
        <v>10652.117529250001</v>
      </c>
      <c r="O2626" s="48">
        <v>1</v>
      </c>
      <c r="P2626" s="61">
        <f t="shared" si="161"/>
        <v>0.68219632456620161</v>
      </c>
      <c r="Q2626" s="62">
        <f t="shared" si="162"/>
        <v>0.66422871787157844</v>
      </c>
      <c r="R2626" s="62">
        <f t="shared" si="163"/>
        <v>1</v>
      </c>
    </row>
    <row r="2627" spans="1:18" x14ac:dyDescent="0.3">
      <c r="A2627" s="60">
        <v>43262</v>
      </c>
      <c r="B2627" s="48">
        <v>1</v>
      </c>
      <c r="C2627" s="48">
        <v>10781.849609000001</v>
      </c>
      <c r="D2627" s="48">
        <v>10850.549805000001</v>
      </c>
      <c r="E2627" s="48">
        <v>10777.049805000001</v>
      </c>
      <c r="F2627" s="48">
        <v>10786.950194999999</v>
      </c>
      <c r="G2627" s="48">
        <v>211400</v>
      </c>
      <c r="H2627" s="48">
        <f t="shared" si="160"/>
        <v>10804.849935</v>
      </c>
      <c r="I2627" s="48">
        <v>1</v>
      </c>
      <c r="J2627" s="48">
        <v>-1</v>
      </c>
      <c r="K2627" s="48">
        <v>0</v>
      </c>
      <c r="L2627" s="48">
        <v>0</v>
      </c>
      <c r="M2627">
        <v>10690.925097700001</v>
      </c>
      <c r="N2627">
        <v>10651.13505855</v>
      </c>
      <c r="O2627" s="48">
        <v>1</v>
      </c>
      <c r="P2627" s="61">
        <f t="shared" si="161"/>
        <v>0.60675866434282433</v>
      </c>
      <c r="Q2627" s="62">
        <f t="shared" si="162"/>
        <v>0.64720105551747686</v>
      </c>
      <c r="R2627" s="62">
        <f t="shared" si="163"/>
        <v>1</v>
      </c>
    </row>
    <row r="2628" spans="1:18" x14ac:dyDescent="0.3">
      <c r="A2628" s="60">
        <v>43263</v>
      </c>
      <c r="B2628" s="48">
        <v>1</v>
      </c>
      <c r="C2628" s="48">
        <v>10816.150390999999</v>
      </c>
      <c r="D2628" s="48">
        <v>10856.549805000001</v>
      </c>
      <c r="E2628" s="48">
        <v>10789.400390999999</v>
      </c>
      <c r="F2628" s="48">
        <v>10842.849609000001</v>
      </c>
      <c r="G2628" s="48">
        <v>198300</v>
      </c>
      <c r="H2628" s="48">
        <f t="shared" si="160"/>
        <v>10829.599935</v>
      </c>
      <c r="I2628" s="48">
        <v>1</v>
      </c>
      <c r="J2628" s="48">
        <v>-1</v>
      </c>
      <c r="K2628" s="48">
        <v>0</v>
      </c>
      <c r="L2628" s="48">
        <v>1</v>
      </c>
      <c r="M2628">
        <v>10711.880078099999</v>
      </c>
      <c r="N2628">
        <v>10653.185058550001</v>
      </c>
      <c r="O2628" s="48">
        <v>1</v>
      </c>
      <c r="P2628" s="61">
        <f t="shared" si="161"/>
        <v>0.67464986819244488</v>
      </c>
      <c r="Q2628" s="62">
        <f t="shared" si="162"/>
        <v>0.6625435592993616</v>
      </c>
      <c r="R2628" s="62">
        <f t="shared" si="163"/>
        <v>1</v>
      </c>
    </row>
    <row r="2629" spans="1:18" x14ac:dyDescent="0.3">
      <c r="A2629" s="60">
        <v>43264</v>
      </c>
      <c r="B2629" s="48">
        <v>0</v>
      </c>
      <c r="C2629" s="48">
        <v>10887.5</v>
      </c>
      <c r="D2629" s="48">
        <v>10893.25</v>
      </c>
      <c r="E2629" s="48">
        <v>10842.650390999999</v>
      </c>
      <c r="F2629" s="48">
        <v>10856.700194999999</v>
      </c>
      <c r="G2629" s="48">
        <v>213400</v>
      </c>
      <c r="H2629" s="48">
        <f t="shared" ref="H2629:H2692" si="164">AVERAGE(D2629,E2629,F2629)</f>
        <v>10864.200195333333</v>
      </c>
      <c r="I2629" s="48">
        <v>0</v>
      </c>
      <c r="J2629" s="48">
        <v>-1</v>
      </c>
      <c r="K2629" s="48">
        <v>0</v>
      </c>
      <c r="L2629" s="48">
        <v>0</v>
      </c>
      <c r="M2629">
        <v>10736.1151367</v>
      </c>
      <c r="N2629">
        <v>10658.96508785</v>
      </c>
      <c r="O2629" s="48">
        <v>1</v>
      </c>
      <c r="P2629" s="61">
        <f t="shared" si="161"/>
        <v>0.52997904758604519</v>
      </c>
      <c r="Q2629" s="62">
        <f t="shared" si="162"/>
        <v>0.62947822513622875</v>
      </c>
      <c r="R2629" s="62">
        <f t="shared" si="163"/>
        <v>1</v>
      </c>
    </row>
    <row r="2630" spans="1:18" x14ac:dyDescent="0.3">
      <c r="A2630" s="60">
        <v>43265</v>
      </c>
      <c r="B2630" s="48">
        <v>1</v>
      </c>
      <c r="C2630" s="48">
        <v>10832.900390999999</v>
      </c>
      <c r="D2630" s="48">
        <v>10833.700194999999</v>
      </c>
      <c r="E2630" s="48">
        <v>10773.549805000001</v>
      </c>
      <c r="F2630" s="48">
        <v>10808.049805000001</v>
      </c>
      <c r="G2630" s="48">
        <v>184300</v>
      </c>
      <c r="H2630" s="48">
        <f t="shared" si="164"/>
        <v>10805.099935</v>
      </c>
      <c r="I2630" s="48">
        <v>0</v>
      </c>
      <c r="J2630" s="48">
        <v>-1</v>
      </c>
      <c r="K2630" s="48">
        <v>1</v>
      </c>
      <c r="L2630" s="48">
        <v>1</v>
      </c>
      <c r="M2630">
        <v>10743.3050781</v>
      </c>
      <c r="N2630">
        <v>10665.23256835</v>
      </c>
      <c r="O2630" s="48">
        <v>1</v>
      </c>
      <c r="P2630" s="61">
        <f t="shared" si="161"/>
        <v>0.55595494309899629</v>
      </c>
      <c r="Q2630" s="62">
        <f t="shared" si="162"/>
        <v>0.63551607655506692</v>
      </c>
      <c r="R2630" s="62">
        <f t="shared" si="163"/>
        <v>1</v>
      </c>
    </row>
    <row r="2631" spans="1:18" x14ac:dyDescent="0.3">
      <c r="A2631" s="60">
        <v>43266</v>
      </c>
      <c r="B2631" s="48">
        <v>1</v>
      </c>
      <c r="C2631" s="48">
        <v>10808.650390999999</v>
      </c>
      <c r="D2631" s="48">
        <v>10834</v>
      </c>
      <c r="E2631" s="48">
        <v>10755.400390999999</v>
      </c>
      <c r="F2631" s="48">
        <v>10817.700194999999</v>
      </c>
      <c r="G2631" s="48">
        <v>305400</v>
      </c>
      <c r="H2631" s="48">
        <f t="shared" si="164"/>
        <v>10802.366862000001</v>
      </c>
      <c r="I2631" s="48">
        <v>1</v>
      </c>
      <c r="J2631" s="48">
        <v>-1</v>
      </c>
      <c r="K2631" s="48">
        <v>1</v>
      </c>
      <c r="L2631" s="48">
        <v>0</v>
      </c>
      <c r="M2631">
        <v>10755.4550781</v>
      </c>
      <c r="N2631">
        <v>10676.297558550001</v>
      </c>
      <c r="O2631" s="48">
        <v>1</v>
      </c>
      <c r="P2631" s="61">
        <f t="shared" si="161"/>
        <v>0.60051796997878493</v>
      </c>
      <c r="Q2631" s="62">
        <f t="shared" si="162"/>
        <v>0.64577480065143955</v>
      </c>
      <c r="R2631" s="62">
        <f t="shared" si="163"/>
        <v>1</v>
      </c>
    </row>
    <row r="2632" spans="1:18" x14ac:dyDescent="0.3">
      <c r="A2632" s="60">
        <v>43269</v>
      </c>
      <c r="B2632" s="48">
        <v>0</v>
      </c>
      <c r="C2632" s="48">
        <v>10830.200194999999</v>
      </c>
      <c r="D2632" s="48">
        <v>10830.200194999999</v>
      </c>
      <c r="E2632" s="48">
        <v>10787.349609000001</v>
      </c>
      <c r="F2632" s="48">
        <v>10799.849609000001</v>
      </c>
      <c r="G2632" s="48">
        <v>196600</v>
      </c>
      <c r="H2632" s="48">
        <f t="shared" si="164"/>
        <v>10805.799804333334</v>
      </c>
      <c r="I2632" s="48">
        <v>0</v>
      </c>
      <c r="J2632" s="48">
        <v>0</v>
      </c>
      <c r="K2632" s="48">
        <v>0</v>
      </c>
      <c r="L2632" s="48">
        <v>1</v>
      </c>
      <c r="M2632">
        <v>10772.590038999999</v>
      </c>
      <c r="N2632">
        <v>10690.455029250003</v>
      </c>
      <c r="O2632" s="48">
        <v>1</v>
      </c>
      <c r="P2632" s="61">
        <f t="shared" si="161"/>
        <v>0.53745171014591153</v>
      </c>
      <c r="Q2632" s="62">
        <f t="shared" si="162"/>
        <v>0.63121942170473089</v>
      </c>
      <c r="R2632" s="62">
        <f t="shared" si="163"/>
        <v>1</v>
      </c>
    </row>
    <row r="2633" spans="1:18" x14ac:dyDescent="0.3">
      <c r="A2633" s="60">
        <v>43270</v>
      </c>
      <c r="B2633" s="48">
        <v>0</v>
      </c>
      <c r="C2633" s="48">
        <v>10789.450194999999</v>
      </c>
      <c r="D2633" s="48">
        <v>10789.450194999999</v>
      </c>
      <c r="E2633" s="48">
        <v>10701.200194999999</v>
      </c>
      <c r="F2633" s="48">
        <v>10710.450194999999</v>
      </c>
      <c r="G2633" s="48">
        <v>224500</v>
      </c>
      <c r="H2633" s="48">
        <f t="shared" si="164"/>
        <v>10733.700194999999</v>
      </c>
      <c r="I2633" s="48">
        <v>0</v>
      </c>
      <c r="J2633" s="48">
        <v>0</v>
      </c>
      <c r="K2633" s="48">
        <v>1</v>
      </c>
      <c r="L2633" s="48">
        <v>0</v>
      </c>
      <c r="M2633">
        <v>10784.320019399998</v>
      </c>
      <c r="N2633">
        <v>10699.142529250003</v>
      </c>
      <c r="O2633" s="48">
        <v>1</v>
      </c>
      <c r="P2633" s="61">
        <f t="shared" si="161"/>
        <v>0.40414484341721701</v>
      </c>
      <c r="Q2633" s="62">
        <f t="shared" si="162"/>
        <v>0.59968309468031533</v>
      </c>
      <c r="R2633" s="62">
        <f t="shared" si="163"/>
        <v>1</v>
      </c>
    </row>
    <row r="2634" spans="1:18" x14ac:dyDescent="0.3">
      <c r="A2634" s="60">
        <v>43271</v>
      </c>
      <c r="B2634" s="48">
        <v>1</v>
      </c>
      <c r="C2634" s="48">
        <v>10734.650390999999</v>
      </c>
      <c r="D2634" s="48">
        <v>10781.799805000001</v>
      </c>
      <c r="E2634" s="48">
        <v>10724.049805000001</v>
      </c>
      <c r="F2634" s="48">
        <v>10772.049805000001</v>
      </c>
      <c r="G2634" s="48">
        <v>193500</v>
      </c>
      <c r="H2634" s="48">
        <f t="shared" si="164"/>
        <v>10759.299805000001</v>
      </c>
      <c r="I2634" s="48">
        <v>1</v>
      </c>
      <c r="J2634" s="48">
        <v>-1</v>
      </c>
      <c r="K2634" s="48">
        <v>0</v>
      </c>
      <c r="L2634" s="48">
        <v>1</v>
      </c>
      <c r="M2634">
        <v>10793.059960799999</v>
      </c>
      <c r="N2634">
        <v>10716.227539050002</v>
      </c>
      <c r="O2634" s="48">
        <v>1</v>
      </c>
      <c r="P2634" s="61">
        <f t="shared" si="161"/>
        <v>0.70142067897568894</v>
      </c>
      <c r="Q2634" s="62">
        <f t="shared" si="162"/>
        <v>0.66850267968866273</v>
      </c>
      <c r="R2634" s="62">
        <f t="shared" si="163"/>
        <v>1</v>
      </c>
    </row>
    <row r="2635" spans="1:18" x14ac:dyDescent="0.3">
      <c r="A2635" s="60">
        <v>43272</v>
      </c>
      <c r="B2635" s="48">
        <v>0</v>
      </c>
      <c r="C2635" s="48">
        <v>10808.450194999999</v>
      </c>
      <c r="D2635" s="48">
        <v>10809.599609000001</v>
      </c>
      <c r="E2635" s="48">
        <v>10725.900390999999</v>
      </c>
      <c r="F2635" s="48">
        <v>10741.099609000001</v>
      </c>
      <c r="G2635" s="48">
        <v>223600</v>
      </c>
      <c r="H2635" s="48">
        <f t="shared" si="164"/>
        <v>10758.866536333333</v>
      </c>
      <c r="I2635" s="48">
        <v>0</v>
      </c>
      <c r="J2635" s="48">
        <v>-1</v>
      </c>
      <c r="K2635" s="48">
        <v>1</v>
      </c>
      <c r="L2635" s="48">
        <v>0</v>
      </c>
      <c r="M2635">
        <v>10790.334960800001</v>
      </c>
      <c r="N2635">
        <v>10727.590039050001</v>
      </c>
      <c r="O2635" s="48">
        <v>1</v>
      </c>
      <c r="P2635" s="61">
        <f t="shared" si="161"/>
        <v>0.43423496740603795</v>
      </c>
      <c r="Q2635" s="62">
        <f t="shared" si="162"/>
        <v>0.6068844848120063</v>
      </c>
      <c r="R2635" s="62">
        <f t="shared" si="163"/>
        <v>1</v>
      </c>
    </row>
    <row r="2636" spans="1:18" x14ac:dyDescent="0.3">
      <c r="A2636" s="60">
        <v>43273</v>
      </c>
      <c r="B2636" s="48">
        <v>1</v>
      </c>
      <c r="C2636" s="48">
        <v>10742.700194999999</v>
      </c>
      <c r="D2636" s="48">
        <v>10837</v>
      </c>
      <c r="E2636" s="48">
        <v>10710.450194999999</v>
      </c>
      <c r="F2636" s="48">
        <v>10821.849609000001</v>
      </c>
      <c r="G2636" s="48">
        <v>229800</v>
      </c>
      <c r="H2636" s="48">
        <f t="shared" si="164"/>
        <v>10789.766601333333</v>
      </c>
      <c r="I2636" s="48">
        <v>1</v>
      </c>
      <c r="J2636" s="48">
        <v>-1</v>
      </c>
      <c r="K2636" s="48">
        <v>0</v>
      </c>
      <c r="L2636" s="48">
        <v>0</v>
      </c>
      <c r="M2636">
        <v>10795.7548826</v>
      </c>
      <c r="N2636">
        <v>10738.424999949999</v>
      </c>
      <c r="O2636" s="48">
        <v>1</v>
      </c>
      <c r="P2636" s="61">
        <f t="shared" si="161"/>
        <v>0.78811892091864966</v>
      </c>
      <c r="Q2636" s="62">
        <f t="shared" si="162"/>
        <v>0.68742728378666751</v>
      </c>
      <c r="R2636" s="62">
        <f t="shared" si="163"/>
        <v>1</v>
      </c>
    </row>
    <row r="2637" spans="1:18" x14ac:dyDescent="0.3">
      <c r="A2637" s="60">
        <v>43276</v>
      </c>
      <c r="B2637" s="48">
        <v>1</v>
      </c>
      <c r="C2637" s="48">
        <v>10822.900390999999</v>
      </c>
      <c r="D2637" s="48">
        <v>10831.049805000001</v>
      </c>
      <c r="E2637" s="48">
        <v>10753.049805000001</v>
      </c>
      <c r="F2637" s="48">
        <v>10762.450194999999</v>
      </c>
      <c r="G2637" s="48">
        <v>229600</v>
      </c>
      <c r="H2637" s="48">
        <f t="shared" si="164"/>
        <v>10782.183268333334</v>
      </c>
      <c r="I2637" s="48">
        <v>0</v>
      </c>
      <c r="J2637" s="48">
        <v>-1</v>
      </c>
      <c r="K2637" s="48">
        <v>1</v>
      </c>
      <c r="L2637" s="48">
        <v>1</v>
      </c>
      <c r="M2637">
        <v>10793.304882599999</v>
      </c>
      <c r="N2637">
        <v>10742.114990149999</v>
      </c>
      <c r="O2637" s="48">
        <v>1</v>
      </c>
      <c r="P2637" s="61">
        <f t="shared" si="161"/>
        <v>0.44817842483024789</v>
      </c>
      <c r="Q2637" s="62">
        <f t="shared" si="162"/>
        <v>0.6102060509485443</v>
      </c>
      <c r="R2637" s="62">
        <f t="shared" si="163"/>
        <v>1</v>
      </c>
    </row>
    <row r="2638" spans="1:18" x14ac:dyDescent="0.3">
      <c r="A2638" s="60">
        <v>43277</v>
      </c>
      <c r="B2638" s="48">
        <v>1</v>
      </c>
      <c r="C2638" s="48">
        <v>10742.700194999999</v>
      </c>
      <c r="D2638" s="48">
        <v>10805.25</v>
      </c>
      <c r="E2638" s="48">
        <v>10732.549805000001</v>
      </c>
      <c r="F2638" s="48">
        <v>10769.150390999999</v>
      </c>
      <c r="G2638" s="48">
        <v>220000</v>
      </c>
      <c r="H2638" s="48">
        <f t="shared" si="164"/>
        <v>10768.983398666667</v>
      </c>
      <c r="I2638" s="48">
        <v>1</v>
      </c>
      <c r="J2638" s="48">
        <v>-1</v>
      </c>
      <c r="K2638" s="48">
        <v>1</v>
      </c>
      <c r="L2638" s="48">
        <v>1</v>
      </c>
      <c r="M2638">
        <v>10785.934960799999</v>
      </c>
      <c r="N2638">
        <v>10748.90751945</v>
      </c>
      <c r="O2638" s="48">
        <v>1</v>
      </c>
      <c r="P2638" s="61">
        <f t="shared" si="161"/>
        <v>0.66112592354146393</v>
      </c>
      <c r="Q2638" s="62">
        <f t="shared" si="162"/>
        <v>0.65951326618542805</v>
      </c>
      <c r="R2638" s="62">
        <f t="shared" si="163"/>
        <v>1</v>
      </c>
    </row>
    <row r="2639" spans="1:18" x14ac:dyDescent="0.3">
      <c r="A2639" s="60">
        <v>43278</v>
      </c>
      <c r="B2639" s="48">
        <v>0</v>
      </c>
      <c r="C2639" s="48">
        <v>10785.5</v>
      </c>
      <c r="D2639" s="48">
        <v>10785.5</v>
      </c>
      <c r="E2639" s="48">
        <v>10652.400390999999</v>
      </c>
      <c r="F2639" s="48">
        <v>10671.400390999999</v>
      </c>
      <c r="G2639" s="48">
        <v>246000</v>
      </c>
      <c r="H2639" s="48">
        <f t="shared" si="164"/>
        <v>10703.100260666666</v>
      </c>
      <c r="I2639" s="48">
        <v>0</v>
      </c>
      <c r="J2639" s="48">
        <v>0</v>
      </c>
      <c r="K2639" s="48">
        <v>1</v>
      </c>
      <c r="L2639" s="48">
        <v>0</v>
      </c>
      <c r="M2639">
        <v>10767.404980400001</v>
      </c>
      <c r="N2639">
        <v>10751.76005855</v>
      </c>
      <c r="O2639" s="48">
        <v>1</v>
      </c>
      <c r="P2639" s="61">
        <f t="shared" si="161"/>
        <v>0.30808041813484638</v>
      </c>
      <c r="Q2639" s="62">
        <f t="shared" si="162"/>
        <v>0.57641664395514169</v>
      </c>
      <c r="R2639" s="62">
        <f t="shared" si="163"/>
        <v>1</v>
      </c>
    </row>
    <row r="2640" spans="1:18" x14ac:dyDescent="0.3">
      <c r="A2640" s="60">
        <v>43279</v>
      </c>
      <c r="B2640" s="48">
        <v>0</v>
      </c>
      <c r="C2640" s="48">
        <v>10660.799805000001</v>
      </c>
      <c r="D2640" s="48">
        <v>10674.200194999999</v>
      </c>
      <c r="E2640" s="48">
        <v>10557.700194999999</v>
      </c>
      <c r="F2640" s="48">
        <v>10589.099609000001</v>
      </c>
      <c r="G2640" s="48">
        <v>352300</v>
      </c>
      <c r="H2640" s="48">
        <f t="shared" si="164"/>
        <v>10606.999999666667</v>
      </c>
      <c r="I2640" s="48">
        <v>0</v>
      </c>
      <c r="J2640" s="48">
        <v>-1</v>
      </c>
      <c r="K2640" s="48">
        <v>1</v>
      </c>
      <c r="L2640" s="48">
        <v>0</v>
      </c>
      <c r="M2640">
        <v>10745.5099608</v>
      </c>
      <c r="N2640">
        <v>10744.40751945</v>
      </c>
      <c r="O2640" s="48">
        <v>1</v>
      </c>
      <c r="P2640" s="61">
        <f t="shared" si="161"/>
        <v>0.38074961714745958</v>
      </c>
      <c r="Q2640" s="62">
        <f t="shared" si="162"/>
        <v>0.5940538887450123</v>
      </c>
      <c r="R2640" s="62">
        <f t="shared" si="163"/>
        <v>1</v>
      </c>
    </row>
    <row r="2641" spans="1:18" x14ac:dyDescent="0.3">
      <c r="A2641" s="60">
        <v>43280</v>
      </c>
      <c r="B2641" s="48">
        <v>1</v>
      </c>
      <c r="C2641" s="48">
        <v>10612.849609000001</v>
      </c>
      <c r="D2641" s="48">
        <v>10723.049805000001</v>
      </c>
      <c r="E2641" s="48">
        <v>10612.349609000001</v>
      </c>
      <c r="F2641" s="48">
        <v>10714.299805000001</v>
      </c>
      <c r="G2641" s="48">
        <v>242800</v>
      </c>
      <c r="H2641" s="48">
        <f t="shared" si="164"/>
        <v>10683.233073000001</v>
      </c>
      <c r="I2641" s="48">
        <v>1</v>
      </c>
      <c r="J2641" s="48">
        <v>-1</v>
      </c>
      <c r="K2641" s="48">
        <v>0</v>
      </c>
      <c r="L2641" s="48">
        <v>1</v>
      </c>
      <c r="M2641">
        <v>10735.169921800001</v>
      </c>
      <c r="N2641">
        <v>10745.31249995</v>
      </c>
      <c r="O2641" s="48">
        <v>0</v>
      </c>
      <c r="P2641" s="61">
        <f t="shared" si="161"/>
        <v>0.83659168078573043</v>
      </c>
      <c r="Q2641" s="62">
        <f t="shared" si="162"/>
        <v>0.69774689938497503</v>
      </c>
      <c r="R2641" s="62">
        <f t="shared" si="163"/>
        <v>1</v>
      </c>
    </row>
    <row r="2642" spans="1:18" x14ac:dyDescent="0.3">
      <c r="A2642" s="60">
        <v>43283</v>
      </c>
      <c r="B2642" s="48">
        <v>0</v>
      </c>
      <c r="C2642" s="48">
        <v>10732.349609000001</v>
      </c>
      <c r="D2642" s="48">
        <v>10736.150390999999</v>
      </c>
      <c r="E2642" s="48">
        <v>10604.650390999999</v>
      </c>
      <c r="F2642" s="48">
        <v>10657.299805000001</v>
      </c>
      <c r="G2642" s="48">
        <v>295400</v>
      </c>
      <c r="H2642" s="48">
        <f t="shared" si="164"/>
        <v>10666.033529</v>
      </c>
      <c r="I2642" s="48">
        <v>0</v>
      </c>
      <c r="J2642" s="48">
        <v>-1</v>
      </c>
      <c r="K2642" s="48">
        <v>1</v>
      </c>
      <c r="L2642" s="48">
        <v>0</v>
      </c>
      <c r="M2642">
        <v>10720.9149414</v>
      </c>
      <c r="N2642">
        <v>10746.752490199999</v>
      </c>
      <c r="O2642" s="48">
        <v>0</v>
      </c>
      <c r="P2642" s="61">
        <f t="shared" si="161"/>
        <v>0.39301215627452774</v>
      </c>
      <c r="Q2642" s="62">
        <f t="shared" si="162"/>
        <v>0.59700760381400841</v>
      </c>
      <c r="R2642" s="62">
        <f t="shared" si="163"/>
        <v>1</v>
      </c>
    </row>
    <row r="2643" spans="1:18" x14ac:dyDescent="0.3">
      <c r="A2643" s="60">
        <v>43284</v>
      </c>
      <c r="B2643" s="48">
        <v>1</v>
      </c>
      <c r="C2643" s="48">
        <v>10668.599609000001</v>
      </c>
      <c r="D2643" s="48">
        <v>10713.299805000001</v>
      </c>
      <c r="E2643" s="48">
        <v>10630.25</v>
      </c>
      <c r="F2643" s="48">
        <v>10699.900390999999</v>
      </c>
      <c r="G2643" s="48">
        <v>202100</v>
      </c>
      <c r="H2643" s="48">
        <f t="shared" si="164"/>
        <v>10681.150065333333</v>
      </c>
      <c r="I2643" s="48">
        <v>1</v>
      </c>
      <c r="J2643" s="48">
        <v>-1</v>
      </c>
      <c r="K2643" s="48">
        <v>0</v>
      </c>
      <c r="L2643" s="48">
        <v>1</v>
      </c>
      <c r="M2643">
        <v>10719.859961</v>
      </c>
      <c r="N2643">
        <v>10752.089990199998</v>
      </c>
      <c r="O2643" s="48">
        <v>0</v>
      </c>
      <c r="P2643" s="61">
        <f t="shared" si="161"/>
        <v>0.68438574754334469</v>
      </c>
      <c r="Q2643" s="62">
        <f t="shared" si="162"/>
        <v>0.66471684682197762</v>
      </c>
      <c r="R2643" s="62">
        <f t="shared" si="163"/>
        <v>1</v>
      </c>
    </row>
    <row r="2644" spans="1:18" x14ac:dyDescent="0.3">
      <c r="A2644" s="60">
        <v>43285</v>
      </c>
      <c r="B2644" s="48">
        <v>1</v>
      </c>
      <c r="C2644" s="48">
        <v>10715</v>
      </c>
      <c r="D2644" s="48">
        <v>10777.150390999999</v>
      </c>
      <c r="E2644" s="48">
        <v>10677.75</v>
      </c>
      <c r="F2644" s="48">
        <v>10769.900390999999</v>
      </c>
      <c r="G2644" s="48">
        <v>173900</v>
      </c>
      <c r="H2644" s="48">
        <f t="shared" si="164"/>
        <v>10741.600260666666</v>
      </c>
      <c r="I2644" s="48">
        <v>1</v>
      </c>
      <c r="J2644" s="48">
        <v>-1</v>
      </c>
      <c r="K2644" s="48">
        <v>0</v>
      </c>
      <c r="L2644" s="48">
        <v>1</v>
      </c>
      <c r="M2644">
        <v>10719.645019600001</v>
      </c>
      <c r="N2644">
        <v>10756.352490199999</v>
      </c>
      <c r="O2644" s="48">
        <v>0</v>
      </c>
      <c r="P2644" s="61">
        <f t="shared" si="161"/>
        <v>0.75021458622578774</v>
      </c>
      <c r="Q2644" s="62">
        <f t="shared" si="162"/>
        <v>0.67922545464182893</v>
      </c>
      <c r="R2644" s="62">
        <f t="shared" si="163"/>
        <v>1</v>
      </c>
    </row>
    <row r="2645" spans="1:18" x14ac:dyDescent="0.3">
      <c r="A2645" s="60">
        <v>43286</v>
      </c>
      <c r="B2645" s="48">
        <v>0</v>
      </c>
      <c r="C2645" s="48">
        <v>10786.049805000001</v>
      </c>
      <c r="D2645" s="48">
        <v>10786.049805000001</v>
      </c>
      <c r="E2645" s="48">
        <v>10726.25</v>
      </c>
      <c r="F2645" s="48">
        <v>10749.75</v>
      </c>
      <c r="G2645" s="48">
        <v>220500</v>
      </c>
      <c r="H2645" s="48">
        <f t="shared" si="164"/>
        <v>10754.016601666668</v>
      </c>
      <c r="I2645" s="48">
        <v>0</v>
      </c>
      <c r="J2645" s="48">
        <v>0</v>
      </c>
      <c r="K2645" s="48">
        <v>0</v>
      </c>
      <c r="L2645" s="48">
        <v>0</v>
      </c>
      <c r="M2645">
        <v>10720.510058700002</v>
      </c>
      <c r="N2645">
        <v>10755.422509749998</v>
      </c>
      <c r="O2645" s="48">
        <v>0</v>
      </c>
      <c r="P2645" s="61">
        <f t="shared" si="161"/>
        <v>0.51516590483987157</v>
      </c>
      <c r="Q2645" s="62">
        <f t="shared" si="162"/>
        <v>0.62601670018506672</v>
      </c>
      <c r="R2645" s="62">
        <f t="shared" si="163"/>
        <v>1</v>
      </c>
    </row>
    <row r="2646" spans="1:18" x14ac:dyDescent="0.3">
      <c r="A2646" s="60">
        <v>43287</v>
      </c>
      <c r="B2646" s="48">
        <v>1</v>
      </c>
      <c r="C2646" s="48">
        <v>10744.150390999999</v>
      </c>
      <c r="D2646" s="48">
        <v>10816.349609000001</v>
      </c>
      <c r="E2646" s="48">
        <v>10735.049805000001</v>
      </c>
      <c r="F2646" s="48">
        <v>10772.650390999999</v>
      </c>
      <c r="G2646" s="48">
        <v>0</v>
      </c>
      <c r="H2646" s="48">
        <f t="shared" si="164"/>
        <v>10774.683268333332</v>
      </c>
      <c r="I2646" s="48">
        <v>1</v>
      </c>
      <c r="J2646" s="48">
        <v>-1</v>
      </c>
      <c r="K2646" s="48">
        <v>0</v>
      </c>
      <c r="L2646" s="48">
        <v>1</v>
      </c>
      <c r="M2646">
        <v>10715.590136900002</v>
      </c>
      <c r="N2646">
        <v>10755.672509749998</v>
      </c>
      <c r="O2646" s="48">
        <v>0</v>
      </c>
      <c r="P2646" s="61">
        <f t="shared" si="161"/>
        <v>0.73170790861109247</v>
      </c>
      <c r="Q2646" s="62">
        <f t="shared" si="162"/>
        <v>0.67517994941955006</v>
      </c>
      <c r="R2646" s="62">
        <f t="shared" si="163"/>
        <v>1</v>
      </c>
    </row>
    <row r="2647" spans="1:18" x14ac:dyDescent="0.3">
      <c r="A2647" s="60">
        <v>43290</v>
      </c>
      <c r="B2647" s="48">
        <v>0</v>
      </c>
      <c r="C2647" s="48">
        <v>10838.299805000001</v>
      </c>
      <c r="D2647" s="48">
        <v>10860.349609000001</v>
      </c>
      <c r="E2647" s="48">
        <v>10807.150390999999</v>
      </c>
      <c r="F2647" s="48">
        <v>10852.900390999999</v>
      </c>
      <c r="G2647" s="48">
        <v>183600</v>
      </c>
      <c r="H2647" s="48">
        <f t="shared" si="164"/>
        <v>10840.133463666667</v>
      </c>
      <c r="I2647" s="48">
        <v>1</v>
      </c>
      <c r="J2647" s="48">
        <v>-1</v>
      </c>
      <c r="K2647" s="48">
        <v>0</v>
      </c>
      <c r="L2647" s="48">
        <v>0</v>
      </c>
      <c r="M2647">
        <v>10724.6351565</v>
      </c>
      <c r="N2647">
        <v>10758.970019550001</v>
      </c>
      <c r="O2647" s="48">
        <v>0</v>
      </c>
      <c r="P2647" s="61">
        <f t="shared" si="161"/>
        <v>0.65242246031882412</v>
      </c>
      <c r="Q2647" s="62">
        <f t="shared" si="162"/>
        <v>0.6575561507498846</v>
      </c>
      <c r="R2647" s="62">
        <f t="shared" si="163"/>
        <v>1</v>
      </c>
    </row>
    <row r="2648" spans="1:18" x14ac:dyDescent="0.3">
      <c r="A2648" s="60">
        <v>43291</v>
      </c>
      <c r="B2648" s="48">
        <v>0</v>
      </c>
      <c r="C2648" s="48">
        <v>10902.75</v>
      </c>
      <c r="D2648" s="48">
        <v>10956.900390999999</v>
      </c>
      <c r="E2648" s="48">
        <v>10876.650390999999</v>
      </c>
      <c r="F2648" s="48">
        <v>10947.25</v>
      </c>
      <c r="G2648" s="48">
        <v>197000</v>
      </c>
      <c r="H2648" s="48">
        <f t="shared" si="164"/>
        <v>10926.933594</v>
      </c>
      <c r="I2648" s="48">
        <v>1</v>
      </c>
      <c r="J2648" s="48">
        <v>-1</v>
      </c>
      <c r="K2648" s="48">
        <v>0</v>
      </c>
      <c r="L2648" s="48">
        <v>0</v>
      </c>
      <c r="M2648">
        <v>10742.445117400002</v>
      </c>
      <c r="N2648">
        <v>10764.190039099998</v>
      </c>
      <c r="O2648" s="48">
        <v>0</v>
      </c>
      <c r="P2648" s="61">
        <f t="shared" si="161"/>
        <v>0.7181844356537439</v>
      </c>
      <c r="Q2648" s="62">
        <f t="shared" si="162"/>
        <v>0.6722070922025587</v>
      </c>
      <c r="R2648" s="62">
        <f t="shared" si="163"/>
        <v>1</v>
      </c>
    </row>
    <row r="2649" spans="1:18" x14ac:dyDescent="0.3">
      <c r="A2649" s="60">
        <v>43292</v>
      </c>
      <c r="B2649" s="48">
        <v>0</v>
      </c>
      <c r="C2649" s="48">
        <v>10956.400390999999</v>
      </c>
      <c r="D2649" s="48">
        <v>10976.650390999999</v>
      </c>
      <c r="E2649" s="48">
        <v>10923</v>
      </c>
      <c r="F2649" s="48">
        <v>10948.299805000001</v>
      </c>
      <c r="G2649" s="48">
        <v>222300</v>
      </c>
      <c r="H2649" s="48">
        <f t="shared" si="164"/>
        <v>10949.316731999999</v>
      </c>
      <c r="I2649" s="48">
        <v>0</v>
      </c>
      <c r="J2649" s="48">
        <v>-1</v>
      </c>
      <c r="K2649" s="48">
        <v>0</v>
      </c>
      <c r="L2649" s="48">
        <v>0</v>
      </c>
      <c r="M2649">
        <v>10770.135058800002</v>
      </c>
      <c r="N2649">
        <v>10768.770019600001</v>
      </c>
      <c r="O2649" s="48">
        <v>1</v>
      </c>
      <c r="P2649" s="61">
        <f t="shared" ref="P2649:P2712" si="165">$B$2+SUMPRODUCT($C$2:$G$2,C2649:G2649)</f>
        <v>0.58245412721129819</v>
      </c>
      <c r="Q2649" s="62">
        <f t="shared" ref="Q2649:Q2712" si="166">EXP(P2649)/(1+EXP(P2649))</f>
        <v>0.64163190526255598</v>
      </c>
      <c r="R2649" s="62">
        <f t="shared" ref="R2649:R2712" si="167">IF(Q2649&gt;0.5,1,0)</f>
        <v>1</v>
      </c>
    </row>
    <row r="2650" spans="1:18" x14ac:dyDescent="0.3">
      <c r="A2650" s="60">
        <v>43293</v>
      </c>
      <c r="B2650" s="48">
        <v>1</v>
      </c>
      <c r="C2650" s="48">
        <v>11006.950194999999</v>
      </c>
      <c r="D2650" s="48">
        <v>11078.299805000001</v>
      </c>
      <c r="E2650" s="48">
        <v>10999.650390999999</v>
      </c>
      <c r="F2650" s="48">
        <v>11023.200194999999</v>
      </c>
      <c r="G2650" s="48">
        <v>248300</v>
      </c>
      <c r="H2650" s="48">
        <f t="shared" si="164"/>
        <v>11033.716796999999</v>
      </c>
      <c r="I2650" s="48">
        <v>1</v>
      </c>
      <c r="J2650" s="48">
        <v>-1</v>
      </c>
      <c r="K2650" s="48">
        <v>0</v>
      </c>
      <c r="L2650" s="48">
        <v>0</v>
      </c>
      <c r="M2650">
        <v>10813.545117400001</v>
      </c>
      <c r="N2650">
        <v>10779.5275391</v>
      </c>
      <c r="O2650" s="48">
        <v>1</v>
      </c>
      <c r="P2650" s="61">
        <f t="shared" si="165"/>
        <v>0.62450016618538906</v>
      </c>
      <c r="Q2650" s="62">
        <f t="shared" si="166"/>
        <v>0.65124134796747302</v>
      </c>
      <c r="R2650" s="62">
        <f t="shared" si="167"/>
        <v>1</v>
      </c>
    </row>
    <row r="2651" spans="1:18" x14ac:dyDescent="0.3">
      <c r="A2651" s="60">
        <v>43294</v>
      </c>
      <c r="B2651" s="48">
        <v>1</v>
      </c>
      <c r="C2651" s="48">
        <v>11056.900390999999</v>
      </c>
      <c r="D2651" s="48">
        <v>11071.349609000001</v>
      </c>
      <c r="E2651" s="48">
        <v>10999.75</v>
      </c>
      <c r="F2651" s="48">
        <v>11018.900390999999</v>
      </c>
      <c r="G2651" s="48">
        <v>0</v>
      </c>
      <c r="H2651" s="48">
        <f t="shared" si="164"/>
        <v>11030</v>
      </c>
      <c r="I2651" s="48">
        <v>0</v>
      </c>
      <c r="J2651" s="48">
        <v>-1</v>
      </c>
      <c r="K2651" s="48">
        <v>1</v>
      </c>
      <c r="L2651" s="48">
        <v>1</v>
      </c>
      <c r="M2651">
        <v>10844.005176000001</v>
      </c>
      <c r="N2651">
        <v>10789.587548900001</v>
      </c>
      <c r="O2651" s="48">
        <v>1</v>
      </c>
      <c r="P2651" s="61">
        <f t="shared" si="165"/>
        <v>0.57575473257423604</v>
      </c>
      <c r="Q2651" s="62">
        <f t="shared" si="166"/>
        <v>0.64008998647751414</v>
      </c>
      <c r="R2651" s="62">
        <f t="shared" si="167"/>
        <v>1</v>
      </c>
    </row>
    <row r="2652" spans="1:18" x14ac:dyDescent="0.3">
      <c r="A2652" s="60">
        <v>43297</v>
      </c>
      <c r="B2652" s="48">
        <v>0</v>
      </c>
      <c r="C2652" s="48">
        <v>11018.950194999999</v>
      </c>
      <c r="D2652" s="48">
        <v>11019.5</v>
      </c>
      <c r="E2652" s="48">
        <v>10926.25</v>
      </c>
      <c r="F2652" s="48">
        <v>10936.849609000001</v>
      </c>
      <c r="G2652" s="48">
        <v>210500</v>
      </c>
      <c r="H2652" s="48">
        <f t="shared" si="164"/>
        <v>10960.866536333333</v>
      </c>
      <c r="I2652" s="48">
        <v>0</v>
      </c>
      <c r="J2652" s="48">
        <v>-1</v>
      </c>
      <c r="K2652" s="48">
        <v>1</v>
      </c>
      <c r="L2652" s="48">
        <v>0</v>
      </c>
      <c r="M2652">
        <v>10871.9601564</v>
      </c>
      <c r="N2652">
        <v>10796.437548899999</v>
      </c>
      <c r="O2652" s="48">
        <v>1</v>
      </c>
      <c r="P2652" s="61">
        <f t="shared" si="165"/>
        <v>0.40112466205578323</v>
      </c>
      <c r="Q2652" s="62">
        <f t="shared" si="166"/>
        <v>0.59895784224061654</v>
      </c>
      <c r="R2652" s="62">
        <f t="shared" si="167"/>
        <v>1</v>
      </c>
    </row>
    <row r="2653" spans="1:18" x14ac:dyDescent="0.3">
      <c r="A2653" s="60">
        <v>43298</v>
      </c>
      <c r="B2653" s="48">
        <v>1</v>
      </c>
      <c r="C2653" s="48">
        <v>10939.650390999999</v>
      </c>
      <c r="D2653" s="48">
        <v>11018.5</v>
      </c>
      <c r="E2653" s="48">
        <v>10925.599609000001</v>
      </c>
      <c r="F2653" s="48">
        <v>11008.049805000001</v>
      </c>
      <c r="G2653" s="48">
        <v>210600</v>
      </c>
      <c r="H2653" s="48">
        <f t="shared" si="164"/>
        <v>10984.049804666667</v>
      </c>
      <c r="I2653" s="48">
        <v>1</v>
      </c>
      <c r="J2653" s="48">
        <v>-1</v>
      </c>
      <c r="K2653" s="48">
        <v>0</v>
      </c>
      <c r="L2653" s="48">
        <v>0</v>
      </c>
      <c r="M2653">
        <v>10902.7750978</v>
      </c>
      <c r="N2653">
        <v>10811.317529399999</v>
      </c>
      <c r="O2653" s="48">
        <v>1</v>
      </c>
      <c r="P2653" s="61">
        <f t="shared" si="165"/>
        <v>0.76974591583131946</v>
      </c>
      <c r="Q2653" s="62">
        <f t="shared" si="166"/>
        <v>0.68346592766546432</v>
      </c>
      <c r="R2653" s="62">
        <f t="shared" si="167"/>
        <v>1</v>
      </c>
    </row>
    <row r="2654" spans="1:18" x14ac:dyDescent="0.3">
      <c r="A2654" s="60">
        <v>43299</v>
      </c>
      <c r="B2654" s="48">
        <v>0</v>
      </c>
      <c r="C2654" s="48">
        <v>11060.200194999999</v>
      </c>
      <c r="D2654" s="48">
        <v>11076.200194999999</v>
      </c>
      <c r="E2654" s="48">
        <v>10956.299805000001</v>
      </c>
      <c r="F2654" s="48">
        <v>10980.450194999999</v>
      </c>
      <c r="G2654" s="48">
        <v>225500</v>
      </c>
      <c r="H2654" s="48">
        <f t="shared" si="164"/>
        <v>11004.316731666666</v>
      </c>
      <c r="I2654" s="48">
        <v>0</v>
      </c>
      <c r="J2654" s="48">
        <v>-1</v>
      </c>
      <c r="K2654" s="48">
        <v>0</v>
      </c>
      <c r="L2654" s="48">
        <v>0</v>
      </c>
      <c r="M2654">
        <v>10923.830078199999</v>
      </c>
      <c r="N2654">
        <v>10821.737548900001</v>
      </c>
      <c r="O2654" s="48">
        <v>1</v>
      </c>
      <c r="P2654" s="61">
        <f t="shared" si="165"/>
        <v>0.39943053418448438</v>
      </c>
      <c r="Q2654" s="62">
        <f t="shared" si="166"/>
        <v>0.59855083214501059</v>
      </c>
      <c r="R2654" s="62">
        <f t="shared" si="167"/>
        <v>1</v>
      </c>
    </row>
    <row r="2655" spans="1:18" x14ac:dyDescent="0.3">
      <c r="A2655" s="60">
        <v>43300</v>
      </c>
      <c r="B2655" s="48">
        <v>1</v>
      </c>
      <c r="C2655" s="48">
        <v>10999.5</v>
      </c>
      <c r="D2655" s="48">
        <v>11006.5</v>
      </c>
      <c r="E2655" s="48">
        <v>10935.450194999999</v>
      </c>
      <c r="F2655" s="48">
        <v>10957.099609000001</v>
      </c>
      <c r="G2655" s="48">
        <v>215400</v>
      </c>
      <c r="H2655" s="48">
        <f t="shared" si="164"/>
        <v>10966.349934666665</v>
      </c>
      <c r="I2655" s="48">
        <v>0</v>
      </c>
      <c r="J2655" s="48">
        <v>-1</v>
      </c>
      <c r="K2655" s="48">
        <v>1</v>
      </c>
      <c r="L2655" s="48">
        <v>1</v>
      </c>
      <c r="M2655">
        <v>10944.565039099998</v>
      </c>
      <c r="N2655">
        <v>10832.537548900002</v>
      </c>
      <c r="O2655" s="48">
        <v>1</v>
      </c>
      <c r="P2655" s="61">
        <f t="shared" si="165"/>
        <v>0.5000040759472606</v>
      </c>
      <c r="Q2655" s="62">
        <f t="shared" si="166"/>
        <v>0.62246028906411344</v>
      </c>
      <c r="R2655" s="62">
        <f t="shared" si="167"/>
        <v>1</v>
      </c>
    </row>
    <row r="2656" spans="1:18" x14ac:dyDescent="0.3">
      <c r="A2656" s="60">
        <v>43301</v>
      </c>
      <c r="B2656" s="48">
        <v>1</v>
      </c>
      <c r="C2656" s="48">
        <v>10963.5</v>
      </c>
      <c r="D2656" s="48">
        <v>11030.25</v>
      </c>
      <c r="E2656" s="48">
        <v>10946.200194999999</v>
      </c>
      <c r="F2656" s="48">
        <v>11010.200194999999</v>
      </c>
      <c r="G2656" s="48">
        <v>187300</v>
      </c>
      <c r="H2656" s="48">
        <f t="shared" si="164"/>
        <v>10995.550129999998</v>
      </c>
      <c r="I2656" s="48">
        <v>1</v>
      </c>
      <c r="J2656" s="48">
        <v>-1</v>
      </c>
      <c r="K2656" s="48">
        <v>0</v>
      </c>
      <c r="L2656" s="48">
        <v>1</v>
      </c>
      <c r="M2656">
        <v>10968.320019499999</v>
      </c>
      <c r="N2656">
        <v>10841.955078200002</v>
      </c>
      <c r="O2656" s="48">
        <v>1</v>
      </c>
      <c r="P2656" s="61">
        <f t="shared" si="165"/>
        <v>0.7236823905353813</v>
      </c>
      <c r="Q2656" s="62">
        <f t="shared" si="166"/>
        <v>0.67341738857586042</v>
      </c>
      <c r="R2656" s="62">
        <f t="shared" si="167"/>
        <v>1</v>
      </c>
    </row>
    <row r="2657" spans="1:18" x14ac:dyDescent="0.3">
      <c r="A2657" s="60">
        <v>43304</v>
      </c>
      <c r="B2657" s="48">
        <v>1</v>
      </c>
      <c r="C2657" s="48">
        <v>11019.849609000001</v>
      </c>
      <c r="D2657" s="48">
        <v>11093.400390999999</v>
      </c>
      <c r="E2657" s="48">
        <v>11010.950194999999</v>
      </c>
      <c r="F2657" s="48">
        <v>11084.75</v>
      </c>
      <c r="G2657" s="48">
        <v>229100</v>
      </c>
      <c r="H2657" s="48">
        <f t="shared" si="164"/>
        <v>11063.033528666667</v>
      </c>
      <c r="I2657" s="48">
        <v>1</v>
      </c>
      <c r="J2657" s="48">
        <v>-1</v>
      </c>
      <c r="K2657" s="48">
        <v>0</v>
      </c>
      <c r="L2657" s="48">
        <v>0</v>
      </c>
      <c r="M2657">
        <v>10991.504980399999</v>
      </c>
      <c r="N2657">
        <v>10858.070068450001</v>
      </c>
      <c r="O2657" s="48">
        <v>1</v>
      </c>
      <c r="P2657" s="61">
        <f t="shared" si="165"/>
        <v>0.75630077926194561</v>
      </c>
      <c r="Q2657" s="62">
        <f t="shared" si="166"/>
        <v>0.68055005468352814</v>
      </c>
      <c r="R2657" s="62">
        <f t="shared" si="167"/>
        <v>1</v>
      </c>
    </row>
    <row r="2658" spans="1:18" x14ac:dyDescent="0.3">
      <c r="A2658" s="60">
        <v>43305</v>
      </c>
      <c r="B2658" s="48">
        <v>1</v>
      </c>
      <c r="C2658" s="48">
        <v>11109</v>
      </c>
      <c r="D2658" s="48">
        <v>11143.400390999999</v>
      </c>
      <c r="E2658" s="48">
        <v>11092.5</v>
      </c>
      <c r="F2658" s="48">
        <v>11134.299805000001</v>
      </c>
      <c r="G2658" s="48">
        <v>205800</v>
      </c>
      <c r="H2658" s="48">
        <f t="shared" si="164"/>
        <v>11123.400065333333</v>
      </c>
      <c r="I2658" s="48">
        <v>1</v>
      </c>
      <c r="J2658" s="48">
        <v>-1</v>
      </c>
      <c r="K2658" s="48">
        <v>0</v>
      </c>
      <c r="L2658" s="48">
        <v>1</v>
      </c>
      <c r="M2658">
        <v>11010.2099609</v>
      </c>
      <c r="N2658">
        <v>10876.327539150001</v>
      </c>
      <c r="O2658" s="48">
        <v>1</v>
      </c>
      <c r="P2658" s="61">
        <f t="shared" si="165"/>
        <v>0.67065524061421378</v>
      </c>
      <c r="Q2658" s="62">
        <f t="shared" si="166"/>
        <v>0.66164986300841833</v>
      </c>
      <c r="R2658" s="62">
        <f t="shared" si="167"/>
        <v>1</v>
      </c>
    </row>
    <row r="2659" spans="1:18" x14ac:dyDescent="0.3">
      <c r="A2659" s="60">
        <v>43306</v>
      </c>
      <c r="B2659" s="48">
        <v>0</v>
      </c>
      <c r="C2659" s="48">
        <v>11148.400390999999</v>
      </c>
      <c r="D2659" s="48">
        <v>11157.150390999999</v>
      </c>
      <c r="E2659" s="48">
        <v>11113.25</v>
      </c>
      <c r="F2659" s="48">
        <v>11132</v>
      </c>
      <c r="G2659" s="48">
        <v>205900</v>
      </c>
      <c r="H2659" s="48">
        <f t="shared" si="164"/>
        <v>11134.133463666667</v>
      </c>
      <c r="I2659" s="48">
        <v>0</v>
      </c>
      <c r="J2659" s="48">
        <v>-1</v>
      </c>
      <c r="K2659" s="48">
        <v>0</v>
      </c>
      <c r="L2659" s="48">
        <v>0</v>
      </c>
      <c r="M2659">
        <v>11028.5799804</v>
      </c>
      <c r="N2659">
        <v>10899.3575196</v>
      </c>
      <c r="O2659" s="48">
        <v>1</v>
      </c>
      <c r="P2659" s="61">
        <f t="shared" si="165"/>
        <v>0.56936907348253418</v>
      </c>
      <c r="Q2659" s="62">
        <f t="shared" si="166"/>
        <v>0.63861757940561636</v>
      </c>
      <c r="R2659" s="62">
        <f t="shared" si="167"/>
        <v>1</v>
      </c>
    </row>
    <row r="2660" spans="1:18" x14ac:dyDescent="0.3">
      <c r="A2660" s="60">
        <v>43307</v>
      </c>
      <c r="B2660" s="48">
        <v>1</v>
      </c>
      <c r="C2660" s="48">
        <v>11132.950194999999</v>
      </c>
      <c r="D2660" s="48">
        <v>11185.849609000001</v>
      </c>
      <c r="E2660" s="48">
        <v>11125.700194999999</v>
      </c>
      <c r="F2660" s="48">
        <v>11167.299805000001</v>
      </c>
      <c r="G2660" s="48">
        <v>365400</v>
      </c>
      <c r="H2660" s="48">
        <f t="shared" si="164"/>
        <v>11159.616536333335</v>
      </c>
      <c r="I2660" s="48">
        <v>1</v>
      </c>
      <c r="J2660" s="48">
        <v>-1</v>
      </c>
      <c r="K2660" s="48">
        <v>0</v>
      </c>
      <c r="L2660" s="48">
        <v>0</v>
      </c>
      <c r="M2660">
        <v>11042.989941399999</v>
      </c>
      <c r="N2660">
        <v>10928.2675294</v>
      </c>
      <c r="O2660" s="48">
        <v>1</v>
      </c>
      <c r="P2660" s="61">
        <f t="shared" si="165"/>
        <v>0.6403424542940287</v>
      </c>
      <c r="Q2660" s="62">
        <f t="shared" si="166"/>
        <v>0.65483086876434615</v>
      </c>
      <c r="R2660" s="62">
        <f t="shared" si="167"/>
        <v>1</v>
      </c>
    </row>
    <row r="2661" spans="1:18" x14ac:dyDescent="0.3">
      <c r="A2661" s="60">
        <v>43308</v>
      </c>
      <c r="B2661" s="48">
        <v>1</v>
      </c>
      <c r="C2661" s="48">
        <v>11232.75</v>
      </c>
      <c r="D2661" s="48">
        <v>11283.400390999999</v>
      </c>
      <c r="E2661" s="48">
        <v>11210.25</v>
      </c>
      <c r="F2661" s="48">
        <v>11278.349609000001</v>
      </c>
      <c r="G2661" s="48">
        <v>314600</v>
      </c>
      <c r="H2661" s="48">
        <f t="shared" si="164"/>
        <v>11257.333333333334</v>
      </c>
      <c r="I2661" s="48">
        <v>1</v>
      </c>
      <c r="J2661" s="48">
        <v>-1</v>
      </c>
      <c r="K2661" s="48">
        <v>0</v>
      </c>
      <c r="L2661" s="48">
        <v>1</v>
      </c>
      <c r="M2661">
        <v>11068.9348632</v>
      </c>
      <c r="N2661">
        <v>10956.470019599999</v>
      </c>
      <c r="O2661" s="48">
        <v>1</v>
      </c>
      <c r="P2661" s="61">
        <f t="shared" si="165"/>
        <v>0.68659420619476008</v>
      </c>
      <c r="Q2661" s="62">
        <f t="shared" si="166"/>
        <v>0.66520886319962702</v>
      </c>
      <c r="R2661" s="62">
        <f t="shared" si="167"/>
        <v>1</v>
      </c>
    </row>
    <row r="2662" spans="1:18" x14ac:dyDescent="0.3">
      <c r="A2662" s="60">
        <v>43311</v>
      </c>
      <c r="B2662" s="48">
        <v>1</v>
      </c>
      <c r="C2662" s="48">
        <v>11296.650390999999</v>
      </c>
      <c r="D2662" s="48">
        <v>11328.099609000001</v>
      </c>
      <c r="E2662" s="48">
        <v>11261.450194999999</v>
      </c>
      <c r="F2662" s="48">
        <v>11319.549805000001</v>
      </c>
      <c r="G2662" s="48">
        <v>278800</v>
      </c>
      <c r="H2662" s="48">
        <f t="shared" si="164"/>
        <v>11303.033203000001</v>
      </c>
      <c r="I2662" s="48">
        <v>1</v>
      </c>
      <c r="J2662" s="48">
        <v>-1</v>
      </c>
      <c r="K2662" s="48">
        <v>0</v>
      </c>
      <c r="L2662" s="48">
        <v>1</v>
      </c>
      <c r="M2662">
        <v>11107.204882800001</v>
      </c>
      <c r="N2662">
        <v>10989.582519599999</v>
      </c>
      <c r="O2662" s="48">
        <v>1</v>
      </c>
      <c r="P2662" s="61">
        <f t="shared" si="165"/>
        <v>0.64397013290995664</v>
      </c>
      <c r="Q2662" s="62">
        <f t="shared" si="166"/>
        <v>0.65565036234836649</v>
      </c>
      <c r="R2662" s="62">
        <f t="shared" si="167"/>
        <v>1</v>
      </c>
    </row>
    <row r="2663" spans="1:18" x14ac:dyDescent="0.3">
      <c r="A2663" s="60">
        <v>43312</v>
      </c>
      <c r="B2663" s="48">
        <v>1</v>
      </c>
      <c r="C2663" s="48">
        <v>11311.049805000001</v>
      </c>
      <c r="D2663" s="48">
        <v>11366</v>
      </c>
      <c r="E2663" s="48">
        <v>11267.75</v>
      </c>
      <c r="F2663" s="48">
        <v>11356.5</v>
      </c>
      <c r="G2663" s="48">
        <v>256500</v>
      </c>
      <c r="H2663" s="48">
        <f t="shared" si="164"/>
        <v>11330.083333333334</v>
      </c>
      <c r="I2663" s="48">
        <v>1</v>
      </c>
      <c r="J2663" s="48">
        <v>-1</v>
      </c>
      <c r="K2663" s="48">
        <v>0</v>
      </c>
      <c r="L2663" s="48">
        <v>1</v>
      </c>
      <c r="M2663">
        <v>11142.049902300001</v>
      </c>
      <c r="N2663">
        <v>11022.412500049997</v>
      </c>
      <c r="O2663" s="48">
        <v>1</v>
      </c>
      <c r="P2663" s="61">
        <f t="shared" si="165"/>
        <v>0.70405100153992684</v>
      </c>
      <c r="Q2663" s="62">
        <f t="shared" si="166"/>
        <v>0.66908531860750797</v>
      </c>
      <c r="R2663" s="62">
        <f t="shared" si="167"/>
        <v>1</v>
      </c>
    </row>
    <row r="2664" spans="1:18" x14ac:dyDescent="0.3">
      <c r="A2664" s="60">
        <v>43313</v>
      </c>
      <c r="B2664" s="48">
        <v>0</v>
      </c>
      <c r="C2664" s="48">
        <v>11359.799805000001</v>
      </c>
      <c r="D2664" s="48">
        <v>11390.549805000001</v>
      </c>
      <c r="E2664" s="48">
        <v>11313.549805000001</v>
      </c>
      <c r="F2664" s="48">
        <v>11346.200194999999</v>
      </c>
      <c r="G2664" s="48">
        <v>269700</v>
      </c>
      <c r="H2664" s="48">
        <f t="shared" si="164"/>
        <v>11350.099935</v>
      </c>
      <c r="I2664" s="48">
        <v>0</v>
      </c>
      <c r="J2664" s="48">
        <v>-1</v>
      </c>
      <c r="K2664" s="48">
        <v>0</v>
      </c>
      <c r="L2664" s="48">
        <v>0</v>
      </c>
      <c r="M2664">
        <v>11178.6249023</v>
      </c>
      <c r="N2664">
        <v>11051.227490249998</v>
      </c>
      <c r="O2664" s="48">
        <v>1</v>
      </c>
      <c r="P2664" s="61">
        <f t="shared" si="165"/>
        <v>0.55276819762697638</v>
      </c>
      <c r="Q2664" s="62">
        <f t="shared" si="166"/>
        <v>0.63477759522320587</v>
      </c>
      <c r="R2664" s="62">
        <f t="shared" si="167"/>
        <v>1</v>
      </c>
    </row>
    <row r="2665" spans="1:18" x14ac:dyDescent="0.3">
      <c r="A2665" s="60">
        <v>43314</v>
      </c>
      <c r="B2665" s="48">
        <v>1</v>
      </c>
      <c r="C2665" s="48">
        <v>11328.900390999999</v>
      </c>
      <c r="D2665" s="48">
        <v>11328.900390999999</v>
      </c>
      <c r="E2665" s="48">
        <v>11234.950194999999</v>
      </c>
      <c r="F2665" s="48">
        <v>11244.700194999999</v>
      </c>
      <c r="G2665" s="48">
        <v>210000</v>
      </c>
      <c r="H2665" s="48">
        <f t="shared" si="164"/>
        <v>11269.516926999999</v>
      </c>
      <c r="I2665" s="48">
        <v>0</v>
      </c>
      <c r="J2665" s="48">
        <v>0</v>
      </c>
      <c r="K2665" s="48">
        <v>1</v>
      </c>
      <c r="L2665" s="48">
        <v>1</v>
      </c>
      <c r="M2665">
        <v>11207.384960899999</v>
      </c>
      <c r="N2665">
        <v>11075.974999999999</v>
      </c>
      <c r="O2665" s="48">
        <v>1</v>
      </c>
      <c r="P2665" s="61">
        <f t="shared" si="165"/>
        <v>0.39694090967865125</v>
      </c>
      <c r="Q2665" s="62">
        <f t="shared" si="166"/>
        <v>0.59795245941086683</v>
      </c>
      <c r="R2665" s="62">
        <f t="shared" si="167"/>
        <v>1</v>
      </c>
    </row>
    <row r="2666" spans="1:18" x14ac:dyDescent="0.3">
      <c r="A2666" s="60">
        <v>43315</v>
      </c>
      <c r="B2666" s="48">
        <v>1</v>
      </c>
      <c r="C2666" s="48">
        <v>11297.799805000001</v>
      </c>
      <c r="D2666" s="48">
        <v>11368</v>
      </c>
      <c r="E2666" s="48">
        <v>11294.549805000001</v>
      </c>
      <c r="F2666" s="48">
        <v>11360.799805000001</v>
      </c>
      <c r="G2666" s="48">
        <v>218300</v>
      </c>
      <c r="H2666" s="48">
        <f t="shared" si="164"/>
        <v>11341.116536666668</v>
      </c>
      <c r="I2666" s="48">
        <v>1</v>
      </c>
      <c r="J2666" s="48">
        <v>-1</v>
      </c>
      <c r="K2666" s="48">
        <v>0</v>
      </c>
      <c r="L2666" s="48">
        <v>0</v>
      </c>
      <c r="M2666">
        <v>11242.4449219</v>
      </c>
      <c r="N2666">
        <v>11105.382470699999</v>
      </c>
      <c r="O2666" s="48">
        <v>1</v>
      </c>
      <c r="P2666" s="61">
        <f t="shared" si="165"/>
        <v>0.75611976882768639</v>
      </c>
      <c r="Q2666" s="62">
        <f t="shared" si="166"/>
        <v>0.68051070142541537</v>
      </c>
      <c r="R2666" s="62">
        <f t="shared" si="167"/>
        <v>1</v>
      </c>
    </row>
    <row r="2667" spans="1:18" x14ac:dyDescent="0.3">
      <c r="A2667" s="60">
        <v>43318</v>
      </c>
      <c r="B2667" s="48">
        <v>0</v>
      </c>
      <c r="C2667" s="48">
        <v>11401.5</v>
      </c>
      <c r="D2667" s="48">
        <v>11427.650390999999</v>
      </c>
      <c r="E2667" s="48">
        <v>11370.599609000001</v>
      </c>
      <c r="F2667" s="48">
        <v>11387.099609000001</v>
      </c>
      <c r="G2667" s="48">
        <v>203700</v>
      </c>
      <c r="H2667" s="48">
        <f t="shared" si="164"/>
        <v>11395.116536333333</v>
      </c>
      <c r="I2667" s="48">
        <v>0</v>
      </c>
      <c r="J2667" s="48">
        <v>-1</v>
      </c>
      <c r="K2667" s="48">
        <v>0</v>
      </c>
      <c r="L2667" s="48">
        <v>1</v>
      </c>
      <c r="M2667">
        <v>11272.679882799999</v>
      </c>
      <c r="N2667">
        <v>11132.092431599998</v>
      </c>
      <c r="O2667" s="48">
        <v>1</v>
      </c>
      <c r="P2667" s="61">
        <f t="shared" si="165"/>
        <v>0.57163314346526251</v>
      </c>
      <c r="Q2667" s="62">
        <f t="shared" si="166"/>
        <v>0.63913992901667394</v>
      </c>
      <c r="R2667" s="62">
        <f t="shared" si="167"/>
        <v>1</v>
      </c>
    </row>
    <row r="2668" spans="1:18" x14ac:dyDescent="0.3">
      <c r="A2668" s="60">
        <v>43319</v>
      </c>
      <c r="B2668" s="48">
        <v>0</v>
      </c>
      <c r="C2668" s="48">
        <v>11423.150390999999</v>
      </c>
      <c r="D2668" s="48">
        <v>11428.950194999999</v>
      </c>
      <c r="E2668" s="48">
        <v>11359.700194999999</v>
      </c>
      <c r="F2668" s="48">
        <v>11389.450194999999</v>
      </c>
      <c r="G2668" s="48">
        <v>226400</v>
      </c>
      <c r="H2668" s="48">
        <f t="shared" si="164"/>
        <v>11392.700194999999</v>
      </c>
      <c r="I2668" s="48">
        <v>0</v>
      </c>
      <c r="J2668" s="48">
        <v>-1</v>
      </c>
      <c r="K2668" s="48">
        <v>1</v>
      </c>
      <c r="L2668" s="48">
        <v>0</v>
      </c>
      <c r="M2668">
        <v>11298.194921799999</v>
      </c>
      <c r="N2668">
        <v>11154.20244135</v>
      </c>
      <c r="O2668" s="48">
        <v>1</v>
      </c>
      <c r="P2668" s="61">
        <f t="shared" si="165"/>
        <v>0.52075913859990841</v>
      </c>
      <c r="Q2668" s="62">
        <f t="shared" si="166"/>
        <v>0.62732526116682019</v>
      </c>
      <c r="R2668" s="62">
        <f t="shared" si="167"/>
        <v>1</v>
      </c>
    </row>
    <row r="2669" spans="1:18" x14ac:dyDescent="0.3">
      <c r="A2669" s="60">
        <v>43320</v>
      </c>
      <c r="B2669" s="48">
        <v>1</v>
      </c>
      <c r="C2669" s="48">
        <v>11412.5</v>
      </c>
      <c r="D2669" s="48">
        <v>11459.950194999999</v>
      </c>
      <c r="E2669" s="48">
        <v>11379.299805000001</v>
      </c>
      <c r="F2669" s="48">
        <v>11450</v>
      </c>
      <c r="G2669" s="48">
        <v>210500</v>
      </c>
      <c r="H2669" s="48">
        <f t="shared" si="164"/>
        <v>11429.75</v>
      </c>
      <c r="I2669" s="48">
        <v>1</v>
      </c>
      <c r="J2669" s="48">
        <v>-1</v>
      </c>
      <c r="K2669" s="48">
        <v>0</v>
      </c>
      <c r="L2669" s="48">
        <v>1</v>
      </c>
      <c r="M2669">
        <v>11329.9949218</v>
      </c>
      <c r="N2669">
        <v>11179.287451100001</v>
      </c>
      <c r="O2669" s="48">
        <v>1</v>
      </c>
      <c r="P2669" s="61">
        <f t="shared" si="165"/>
        <v>0.69928342005285538</v>
      </c>
      <c r="Q2669" s="62">
        <f t="shared" si="166"/>
        <v>0.66802887802601996</v>
      </c>
      <c r="R2669" s="62">
        <f t="shared" si="167"/>
        <v>1</v>
      </c>
    </row>
    <row r="2670" spans="1:18" x14ac:dyDescent="0.3">
      <c r="A2670" s="60">
        <v>43321</v>
      </c>
      <c r="B2670" s="48">
        <v>0</v>
      </c>
      <c r="C2670" s="48">
        <v>11493.25</v>
      </c>
      <c r="D2670" s="48">
        <v>11495.200194999999</v>
      </c>
      <c r="E2670" s="48">
        <v>11454.099609000001</v>
      </c>
      <c r="F2670" s="48">
        <v>11470.700194999999</v>
      </c>
      <c r="G2670" s="48">
        <v>302200</v>
      </c>
      <c r="H2670" s="48">
        <f t="shared" si="164"/>
        <v>11473.333333</v>
      </c>
      <c r="I2670" s="48">
        <v>0</v>
      </c>
      <c r="J2670" s="48">
        <v>-1</v>
      </c>
      <c r="K2670" s="48">
        <v>0</v>
      </c>
      <c r="L2670" s="48">
        <v>0</v>
      </c>
      <c r="M2670">
        <v>11360.334960799999</v>
      </c>
      <c r="N2670">
        <v>11201.662451100001</v>
      </c>
      <c r="O2670" s="48">
        <v>1</v>
      </c>
      <c r="P2670" s="61">
        <f t="shared" si="165"/>
        <v>0.5266335715361411</v>
      </c>
      <c r="Q2670" s="62">
        <f t="shared" si="166"/>
        <v>0.62869760431705757</v>
      </c>
      <c r="R2670" s="62">
        <f t="shared" si="167"/>
        <v>1</v>
      </c>
    </row>
    <row r="2671" spans="1:18" x14ac:dyDescent="0.3">
      <c r="A2671" s="60">
        <v>43322</v>
      </c>
      <c r="B2671" s="48">
        <v>1</v>
      </c>
      <c r="C2671" s="48">
        <v>11474.950194999999</v>
      </c>
      <c r="D2671" s="48">
        <v>11478.75</v>
      </c>
      <c r="E2671" s="48">
        <v>11419.650390999999</v>
      </c>
      <c r="F2671" s="48">
        <v>11429.5</v>
      </c>
      <c r="G2671" s="48">
        <v>0</v>
      </c>
      <c r="H2671" s="48">
        <f t="shared" si="164"/>
        <v>11442.633463666667</v>
      </c>
      <c r="I2671" s="48">
        <v>0</v>
      </c>
      <c r="J2671" s="48">
        <v>-1</v>
      </c>
      <c r="K2671" s="48">
        <v>1</v>
      </c>
      <c r="L2671" s="48">
        <v>1</v>
      </c>
      <c r="M2671">
        <v>11375.4499999</v>
      </c>
      <c r="N2671">
        <v>11222.192431550002</v>
      </c>
      <c r="O2671" s="48">
        <v>1</v>
      </c>
      <c r="P2671" s="61">
        <f t="shared" si="165"/>
        <v>0.5601737446922963</v>
      </c>
      <c r="Q2671" s="62">
        <f t="shared" si="166"/>
        <v>0.63649274049766558</v>
      </c>
      <c r="R2671" s="62">
        <f t="shared" si="167"/>
        <v>1</v>
      </c>
    </row>
    <row r="2672" spans="1:18" x14ac:dyDescent="0.3">
      <c r="A2672" s="60">
        <v>43325</v>
      </c>
      <c r="B2672" s="48">
        <v>0</v>
      </c>
      <c r="C2672" s="48">
        <v>11369.599609000001</v>
      </c>
      <c r="D2672" s="48">
        <v>11406.299805000001</v>
      </c>
      <c r="E2672" s="48">
        <v>11340.299805000001</v>
      </c>
      <c r="F2672" s="48">
        <v>11355.75</v>
      </c>
      <c r="G2672" s="48">
        <v>246900</v>
      </c>
      <c r="H2672" s="48">
        <f t="shared" si="164"/>
        <v>11367.449870000002</v>
      </c>
      <c r="I2672" s="48">
        <v>0</v>
      </c>
      <c r="J2672" s="48">
        <v>-1</v>
      </c>
      <c r="K2672" s="48">
        <v>1</v>
      </c>
      <c r="L2672" s="48">
        <v>0</v>
      </c>
      <c r="M2672">
        <v>11379.070019399998</v>
      </c>
      <c r="N2672">
        <v>11243.137451100001</v>
      </c>
      <c r="O2672" s="48">
        <v>1</v>
      </c>
      <c r="P2672" s="61">
        <f t="shared" si="165"/>
        <v>0.55707589861755802</v>
      </c>
      <c r="Q2672" s="62">
        <f t="shared" si="166"/>
        <v>0.63577569006271706</v>
      </c>
      <c r="R2672" s="62">
        <f t="shared" si="167"/>
        <v>1</v>
      </c>
    </row>
    <row r="2673" spans="1:18" x14ac:dyDescent="0.3">
      <c r="A2673" s="60">
        <v>43326</v>
      </c>
      <c r="B2673" s="48">
        <v>1</v>
      </c>
      <c r="C2673" s="48">
        <v>11381.700194999999</v>
      </c>
      <c r="D2673" s="48">
        <v>11452.450194999999</v>
      </c>
      <c r="E2673" s="48">
        <v>11370.799805000001</v>
      </c>
      <c r="F2673" s="48">
        <v>11435.099609000001</v>
      </c>
      <c r="G2673" s="48">
        <v>232600</v>
      </c>
      <c r="H2673" s="48">
        <f t="shared" si="164"/>
        <v>11419.449869666665</v>
      </c>
      <c r="I2673" s="48">
        <v>1</v>
      </c>
      <c r="J2673" s="48">
        <v>-1</v>
      </c>
      <c r="K2673" s="48">
        <v>0</v>
      </c>
      <c r="L2673" s="48">
        <v>1</v>
      </c>
      <c r="M2673">
        <v>11386.929980299999</v>
      </c>
      <c r="N2673">
        <v>11264.4899413</v>
      </c>
      <c r="O2673" s="48">
        <v>1</v>
      </c>
      <c r="P2673" s="61">
        <f t="shared" si="165"/>
        <v>0.72720395491379985</v>
      </c>
      <c r="Q2673" s="62">
        <f t="shared" si="166"/>
        <v>0.67419140009574019</v>
      </c>
      <c r="R2673" s="62">
        <f t="shared" si="167"/>
        <v>1</v>
      </c>
    </row>
    <row r="2674" spans="1:18" x14ac:dyDescent="0.3">
      <c r="A2674" s="60">
        <v>43328</v>
      </c>
      <c r="B2674" s="48">
        <v>0</v>
      </c>
      <c r="C2674" s="48">
        <v>11397.150390999999</v>
      </c>
      <c r="D2674" s="48">
        <v>11449.849609000001</v>
      </c>
      <c r="E2674" s="48">
        <v>11366.25</v>
      </c>
      <c r="F2674" s="48">
        <v>11385.049805000001</v>
      </c>
      <c r="G2674" s="48">
        <v>290600</v>
      </c>
      <c r="H2674" s="48">
        <f t="shared" si="164"/>
        <v>11400.383137999999</v>
      </c>
      <c r="I2674" s="48">
        <v>0</v>
      </c>
      <c r="J2674" s="48">
        <v>-1</v>
      </c>
      <c r="K2674" s="48">
        <v>1</v>
      </c>
      <c r="L2674" s="48">
        <v>0</v>
      </c>
      <c r="M2674">
        <v>11390.814941299999</v>
      </c>
      <c r="N2674">
        <v>11284.719921799999</v>
      </c>
      <c r="O2674" s="48">
        <v>1</v>
      </c>
      <c r="P2674" s="61">
        <f t="shared" si="165"/>
        <v>0.54445938039079556</v>
      </c>
      <c r="Q2674" s="62">
        <f t="shared" si="166"/>
        <v>0.63284917214503933</v>
      </c>
      <c r="R2674" s="62">
        <f t="shared" si="167"/>
        <v>1</v>
      </c>
    </row>
    <row r="2675" spans="1:18" x14ac:dyDescent="0.3">
      <c r="A2675" s="60">
        <v>43329</v>
      </c>
      <c r="B2675" s="48">
        <v>1</v>
      </c>
      <c r="C2675" s="48">
        <v>11437.150390999999</v>
      </c>
      <c r="D2675" s="48">
        <v>11486.450194999999</v>
      </c>
      <c r="E2675" s="48">
        <v>11431.799805000001</v>
      </c>
      <c r="F2675" s="48">
        <v>11470.75</v>
      </c>
      <c r="G2675" s="48">
        <v>234700</v>
      </c>
      <c r="H2675" s="48">
        <f t="shared" si="164"/>
        <v>11463</v>
      </c>
      <c r="I2675" s="48">
        <v>1</v>
      </c>
      <c r="J2675" s="48">
        <v>-1</v>
      </c>
      <c r="K2675" s="48">
        <v>0</v>
      </c>
      <c r="L2675" s="48">
        <v>1</v>
      </c>
      <c r="M2675">
        <v>11413.419921799999</v>
      </c>
      <c r="N2675">
        <v>11310.402441350001</v>
      </c>
      <c r="O2675" s="48">
        <v>1</v>
      </c>
      <c r="P2675" s="61">
        <f t="shared" si="165"/>
        <v>0.68028739691475038</v>
      </c>
      <c r="Q2675" s="62">
        <f t="shared" si="166"/>
        <v>0.66380283839920939</v>
      </c>
      <c r="R2675" s="62">
        <f t="shared" si="167"/>
        <v>1</v>
      </c>
    </row>
    <row r="2676" spans="1:18" x14ac:dyDescent="0.3">
      <c r="A2676" s="60">
        <v>43332</v>
      </c>
      <c r="B2676" s="48">
        <v>1</v>
      </c>
      <c r="C2676" s="48">
        <v>11502.099609000001</v>
      </c>
      <c r="D2676" s="48">
        <v>11565.299805000001</v>
      </c>
      <c r="E2676" s="48">
        <v>11499.650390999999</v>
      </c>
      <c r="F2676" s="48">
        <v>11551.75</v>
      </c>
      <c r="G2676" s="48">
        <v>232600</v>
      </c>
      <c r="H2676" s="48">
        <f t="shared" si="164"/>
        <v>11538.900065333333</v>
      </c>
      <c r="I2676" s="48">
        <v>1</v>
      </c>
      <c r="J2676" s="48">
        <v>-1</v>
      </c>
      <c r="K2676" s="48">
        <v>0</v>
      </c>
      <c r="L2676" s="48">
        <v>1</v>
      </c>
      <c r="M2676">
        <v>11432.5149413</v>
      </c>
      <c r="N2676">
        <v>11337.479931600001</v>
      </c>
      <c r="O2676" s="48">
        <v>1</v>
      </c>
      <c r="P2676" s="61">
        <f t="shared" si="165"/>
        <v>0.71933690209429013</v>
      </c>
      <c r="Q2676" s="62">
        <f t="shared" si="166"/>
        <v>0.67246098167896695</v>
      </c>
      <c r="R2676" s="62">
        <f t="shared" si="167"/>
        <v>1</v>
      </c>
    </row>
    <row r="2677" spans="1:18" x14ac:dyDescent="0.3">
      <c r="A2677" s="60">
        <v>43333</v>
      </c>
      <c r="B2677" s="48">
        <v>0</v>
      </c>
      <c r="C2677" s="48">
        <v>11576.200194999999</v>
      </c>
      <c r="D2677" s="48">
        <v>11581.75</v>
      </c>
      <c r="E2677" s="48">
        <v>11539.599609000001</v>
      </c>
      <c r="F2677" s="48">
        <v>11570.900390999999</v>
      </c>
      <c r="G2677" s="48">
        <v>224200</v>
      </c>
      <c r="H2677" s="48">
        <f t="shared" si="164"/>
        <v>11564.083333333334</v>
      </c>
      <c r="I2677" s="48">
        <v>0</v>
      </c>
      <c r="J2677" s="48">
        <v>-1</v>
      </c>
      <c r="K2677" s="48">
        <v>0</v>
      </c>
      <c r="L2677" s="48">
        <v>1</v>
      </c>
      <c r="M2677">
        <v>11450.8950195</v>
      </c>
      <c r="N2677">
        <v>11361.787451150001</v>
      </c>
      <c r="O2677" s="48">
        <v>1</v>
      </c>
      <c r="P2677" s="61">
        <f t="shared" si="165"/>
        <v>0.59468707920425334</v>
      </c>
      <c r="Q2677" s="62">
        <f t="shared" si="166"/>
        <v>0.64443985517502356</v>
      </c>
      <c r="R2677" s="62">
        <f t="shared" si="167"/>
        <v>1</v>
      </c>
    </row>
    <row r="2678" spans="1:18" x14ac:dyDescent="0.3">
      <c r="A2678" s="60">
        <v>43335</v>
      </c>
      <c r="B2678" s="48">
        <v>0</v>
      </c>
      <c r="C2678" s="48">
        <v>11620.700194999999</v>
      </c>
      <c r="D2678" s="48">
        <v>11620.700194999999</v>
      </c>
      <c r="E2678" s="48">
        <v>11546.700194999999</v>
      </c>
      <c r="F2678" s="48">
        <v>11582.75</v>
      </c>
      <c r="G2678" s="48">
        <v>248500</v>
      </c>
      <c r="H2678" s="48">
        <f t="shared" si="164"/>
        <v>11583.383463333332</v>
      </c>
      <c r="I2678" s="48">
        <v>0</v>
      </c>
      <c r="J2678" s="48">
        <v>0</v>
      </c>
      <c r="K2678" s="48">
        <v>0</v>
      </c>
      <c r="L2678" s="48">
        <v>0</v>
      </c>
      <c r="M2678">
        <v>11470.225</v>
      </c>
      <c r="N2678">
        <v>11384.2099609</v>
      </c>
      <c r="O2678" s="48">
        <v>1</v>
      </c>
      <c r="P2678" s="61">
        <f t="shared" si="165"/>
        <v>0.50532741739893061</v>
      </c>
      <c r="Q2678" s="62">
        <f t="shared" si="166"/>
        <v>0.62371047487186804</v>
      </c>
      <c r="R2678" s="62">
        <f t="shared" si="167"/>
        <v>1</v>
      </c>
    </row>
    <row r="2679" spans="1:18" x14ac:dyDescent="0.3">
      <c r="A2679" s="60">
        <v>43336</v>
      </c>
      <c r="B2679" s="48">
        <v>1</v>
      </c>
      <c r="C2679" s="48">
        <v>11566.599609000001</v>
      </c>
      <c r="D2679" s="48">
        <v>11604.599609000001</v>
      </c>
      <c r="E2679" s="48">
        <v>11532</v>
      </c>
      <c r="F2679" s="48">
        <v>11557.099609000001</v>
      </c>
      <c r="G2679" s="48">
        <v>218800</v>
      </c>
      <c r="H2679" s="48">
        <f t="shared" si="164"/>
        <v>11564.566406</v>
      </c>
      <c r="I2679" s="48">
        <v>0</v>
      </c>
      <c r="J2679" s="48">
        <v>-1</v>
      </c>
      <c r="K2679" s="48">
        <v>1</v>
      </c>
      <c r="L2679" s="48">
        <v>1</v>
      </c>
      <c r="M2679">
        <v>11480.9349609</v>
      </c>
      <c r="N2679">
        <v>11405.464941349997</v>
      </c>
      <c r="O2679" s="48">
        <v>1</v>
      </c>
      <c r="P2679" s="61">
        <f t="shared" si="165"/>
        <v>0.57748898487395195</v>
      </c>
      <c r="Q2679" s="62">
        <f t="shared" si="166"/>
        <v>0.64048941735433895</v>
      </c>
      <c r="R2679" s="62">
        <f t="shared" si="167"/>
        <v>1</v>
      </c>
    </row>
    <row r="2680" spans="1:18" x14ac:dyDescent="0.3">
      <c r="A2680" s="60">
        <v>43339</v>
      </c>
      <c r="B2680" s="48">
        <v>1</v>
      </c>
      <c r="C2680" s="48">
        <v>11605.849609000001</v>
      </c>
      <c r="D2680" s="48">
        <v>11700.950194999999</v>
      </c>
      <c r="E2680" s="48">
        <v>11595.599609000001</v>
      </c>
      <c r="F2680" s="48">
        <v>11691.950194999999</v>
      </c>
      <c r="G2680" s="48">
        <v>199500</v>
      </c>
      <c r="H2680" s="48">
        <f t="shared" si="164"/>
        <v>11662.833333</v>
      </c>
      <c r="I2680" s="48">
        <v>1</v>
      </c>
      <c r="J2680" s="48">
        <v>-1</v>
      </c>
      <c r="K2680" s="48">
        <v>0</v>
      </c>
      <c r="L2680" s="48">
        <v>1</v>
      </c>
      <c r="M2680">
        <v>11503.0599609</v>
      </c>
      <c r="N2680">
        <v>11431.697460849999</v>
      </c>
      <c r="O2680" s="48">
        <v>1</v>
      </c>
      <c r="P2680" s="61">
        <f t="shared" si="165"/>
        <v>0.81705752995332426</v>
      </c>
      <c r="Q2680" s="62">
        <f t="shared" si="166"/>
        <v>0.69361137865159839</v>
      </c>
      <c r="R2680" s="62">
        <f t="shared" si="167"/>
        <v>1</v>
      </c>
    </row>
    <row r="2681" spans="1:18" x14ac:dyDescent="0.3">
      <c r="A2681" s="60">
        <v>43340</v>
      </c>
      <c r="B2681" s="48">
        <v>1</v>
      </c>
      <c r="C2681" s="48">
        <v>11731.950194999999</v>
      </c>
      <c r="D2681" s="48">
        <v>11760.200194999999</v>
      </c>
      <c r="E2681" s="48">
        <v>11710.5</v>
      </c>
      <c r="F2681" s="48">
        <v>11738.5</v>
      </c>
      <c r="G2681" s="48">
        <v>241900</v>
      </c>
      <c r="H2681" s="48">
        <f t="shared" si="164"/>
        <v>11736.400065</v>
      </c>
      <c r="I2681" s="48">
        <v>1</v>
      </c>
      <c r="J2681" s="48">
        <v>-1</v>
      </c>
      <c r="K2681" s="48">
        <v>0</v>
      </c>
      <c r="L2681" s="48">
        <v>0</v>
      </c>
      <c r="M2681">
        <v>11533.9599609</v>
      </c>
      <c r="N2681">
        <v>11454.7049804</v>
      </c>
      <c r="O2681" s="48">
        <v>1</v>
      </c>
      <c r="P2681" s="61">
        <f t="shared" si="165"/>
        <v>0.61442233818163017</v>
      </c>
      <c r="Q2681" s="62">
        <f t="shared" si="166"/>
        <v>0.64894893599698489</v>
      </c>
      <c r="R2681" s="62">
        <f t="shared" si="167"/>
        <v>1</v>
      </c>
    </row>
    <row r="2682" spans="1:18" x14ac:dyDescent="0.3">
      <c r="A2682" s="60">
        <v>43341</v>
      </c>
      <c r="B2682" s="48">
        <v>0</v>
      </c>
      <c r="C2682" s="48">
        <v>11744.950194999999</v>
      </c>
      <c r="D2682" s="48">
        <v>11753.200194999999</v>
      </c>
      <c r="E2682" s="48">
        <v>11678.849609000001</v>
      </c>
      <c r="F2682" s="48">
        <v>11691.900390999999</v>
      </c>
      <c r="G2682" s="48">
        <v>251600</v>
      </c>
      <c r="H2682" s="48">
        <f t="shared" si="164"/>
        <v>11707.983398333332</v>
      </c>
      <c r="I2682" s="48">
        <v>0</v>
      </c>
      <c r="J2682" s="48">
        <v>-1</v>
      </c>
      <c r="K2682" s="48">
        <v>1</v>
      </c>
      <c r="L2682" s="48">
        <v>0</v>
      </c>
      <c r="M2682">
        <v>11567.575000000001</v>
      </c>
      <c r="N2682">
        <v>11473.3225097</v>
      </c>
      <c r="O2682" s="48">
        <v>1</v>
      </c>
      <c r="P2682" s="61">
        <f t="shared" si="165"/>
        <v>0.46324526835842428</v>
      </c>
      <c r="Q2682" s="62">
        <f t="shared" si="166"/>
        <v>0.613783761069989</v>
      </c>
      <c r="R2682" s="62">
        <f t="shared" si="167"/>
        <v>1</v>
      </c>
    </row>
    <row r="2683" spans="1:18" x14ac:dyDescent="0.3">
      <c r="A2683" s="60">
        <v>43342</v>
      </c>
      <c r="B2683" s="48">
        <v>0</v>
      </c>
      <c r="C2683" s="48">
        <v>11694.75</v>
      </c>
      <c r="D2683" s="48">
        <v>11698.799805000001</v>
      </c>
      <c r="E2683" s="48">
        <v>11639.700194999999</v>
      </c>
      <c r="F2683" s="48">
        <v>11676.799805000001</v>
      </c>
      <c r="G2683" s="48">
        <v>313800</v>
      </c>
      <c r="H2683" s="48">
        <f t="shared" si="164"/>
        <v>11671.766601666668</v>
      </c>
      <c r="I2683" s="48">
        <v>0</v>
      </c>
      <c r="J2683" s="48">
        <v>-1</v>
      </c>
      <c r="K2683" s="48">
        <v>1</v>
      </c>
      <c r="L2683" s="48">
        <v>0</v>
      </c>
      <c r="M2683">
        <v>11591.745019600001</v>
      </c>
      <c r="N2683">
        <v>11489.337499949999</v>
      </c>
      <c r="O2683" s="48">
        <v>1</v>
      </c>
      <c r="P2683" s="61">
        <f t="shared" si="165"/>
        <v>0.53571408953569288</v>
      </c>
      <c r="Q2683" s="62">
        <f t="shared" si="166"/>
        <v>0.63081484369044316</v>
      </c>
      <c r="R2683" s="62">
        <f t="shared" si="167"/>
        <v>1</v>
      </c>
    </row>
    <row r="2684" spans="1:18" x14ac:dyDescent="0.3">
      <c r="A2684" s="60">
        <v>43343</v>
      </c>
      <c r="B2684" s="48">
        <v>1</v>
      </c>
      <c r="C2684" s="48">
        <v>11675.849609000001</v>
      </c>
      <c r="D2684" s="48">
        <v>11727.650390999999</v>
      </c>
      <c r="E2684" s="48">
        <v>11640.099609000001</v>
      </c>
      <c r="F2684" s="48">
        <v>11680.5</v>
      </c>
      <c r="G2684" s="48">
        <v>346500</v>
      </c>
      <c r="H2684" s="48">
        <f t="shared" si="164"/>
        <v>11682.75</v>
      </c>
      <c r="I2684" s="48">
        <v>1</v>
      </c>
      <c r="J2684" s="48">
        <v>-1</v>
      </c>
      <c r="K2684" s="48">
        <v>0</v>
      </c>
      <c r="L2684" s="48">
        <v>0</v>
      </c>
      <c r="M2684">
        <v>11621.2900391</v>
      </c>
      <c r="N2684">
        <v>11506.0524902</v>
      </c>
      <c r="O2684" s="48">
        <v>1</v>
      </c>
      <c r="P2684" s="61">
        <f t="shared" si="165"/>
        <v>0.57201448184662818</v>
      </c>
      <c r="Q2684" s="62">
        <f t="shared" si="166"/>
        <v>0.63922787626402422</v>
      </c>
      <c r="R2684" s="62">
        <f t="shared" si="167"/>
        <v>1</v>
      </c>
    </row>
    <row r="2685" spans="1:18" x14ac:dyDescent="0.3">
      <c r="A2685" s="60">
        <v>43346</v>
      </c>
      <c r="B2685" s="48">
        <v>1</v>
      </c>
      <c r="C2685" s="48">
        <v>11751.799805000001</v>
      </c>
      <c r="D2685" s="48">
        <v>11751.799805000001</v>
      </c>
      <c r="E2685" s="48">
        <v>11567.400390999999</v>
      </c>
      <c r="F2685" s="48">
        <v>11582.349609000001</v>
      </c>
      <c r="G2685" s="48">
        <v>234400</v>
      </c>
      <c r="H2685" s="48">
        <f t="shared" si="164"/>
        <v>11633.849935</v>
      </c>
      <c r="I2685" s="48">
        <v>0</v>
      </c>
      <c r="J2685" s="48">
        <v>0</v>
      </c>
      <c r="K2685" s="48">
        <v>1</v>
      </c>
      <c r="L2685" s="48">
        <v>1</v>
      </c>
      <c r="M2685">
        <v>11632.45</v>
      </c>
      <c r="N2685">
        <v>11522.9349609</v>
      </c>
      <c r="O2685" s="48">
        <v>1</v>
      </c>
      <c r="P2685" s="61">
        <f t="shared" si="165"/>
        <v>0.17277410574096136</v>
      </c>
      <c r="Q2685" s="62">
        <f t="shared" si="166"/>
        <v>0.54308639910218159</v>
      </c>
      <c r="R2685" s="62">
        <f t="shared" si="167"/>
        <v>1</v>
      </c>
    </row>
    <row r="2686" spans="1:18" x14ac:dyDescent="0.3">
      <c r="A2686" s="60">
        <v>43347</v>
      </c>
      <c r="B2686" s="48">
        <v>0</v>
      </c>
      <c r="C2686" s="48">
        <v>11598.75</v>
      </c>
      <c r="D2686" s="48">
        <v>11602.549805000001</v>
      </c>
      <c r="E2686" s="48">
        <v>11496.849609000001</v>
      </c>
      <c r="F2686" s="48">
        <v>11520.299805000001</v>
      </c>
      <c r="G2686" s="48">
        <v>254800</v>
      </c>
      <c r="H2686" s="48">
        <f t="shared" si="164"/>
        <v>11539.899739666667</v>
      </c>
      <c r="I2686" s="48">
        <v>0</v>
      </c>
      <c r="J2686" s="48">
        <v>-1</v>
      </c>
      <c r="K2686" s="48">
        <v>1</v>
      </c>
      <c r="L2686" s="48">
        <v>0</v>
      </c>
      <c r="M2686">
        <v>11629.304980500001</v>
      </c>
      <c r="N2686">
        <v>11530.9099609</v>
      </c>
      <c r="O2686" s="48">
        <v>1</v>
      </c>
      <c r="P2686" s="61">
        <f t="shared" si="165"/>
        <v>0.39829655730028812</v>
      </c>
      <c r="Q2686" s="62">
        <f t="shared" si="166"/>
        <v>0.59827832098457456</v>
      </c>
      <c r="R2686" s="62">
        <f t="shared" si="167"/>
        <v>1</v>
      </c>
    </row>
    <row r="2687" spans="1:18" x14ac:dyDescent="0.3">
      <c r="A2687" s="60">
        <v>43348</v>
      </c>
      <c r="B2687" s="48">
        <v>1</v>
      </c>
      <c r="C2687" s="48">
        <v>11514.849609000001</v>
      </c>
      <c r="D2687" s="48">
        <v>11542.650390999999</v>
      </c>
      <c r="E2687" s="48">
        <v>11393.849609000001</v>
      </c>
      <c r="F2687" s="48">
        <v>11476.950194999999</v>
      </c>
      <c r="G2687" s="48">
        <v>246100</v>
      </c>
      <c r="H2687" s="48">
        <f t="shared" si="164"/>
        <v>11471.150065</v>
      </c>
      <c r="I2687" s="48">
        <v>0</v>
      </c>
      <c r="J2687" s="48">
        <v>-1</v>
      </c>
      <c r="K2687" s="48">
        <v>1</v>
      </c>
      <c r="L2687" s="48">
        <v>1</v>
      </c>
      <c r="M2687">
        <v>11619.9099609</v>
      </c>
      <c r="N2687">
        <v>11535.4024902</v>
      </c>
      <c r="O2687" s="48">
        <v>1</v>
      </c>
      <c r="P2687" s="61">
        <f t="shared" si="165"/>
        <v>0.50093749403062282</v>
      </c>
      <c r="Q2687" s="62">
        <f t="shared" si="166"/>
        <v>0.62267962047279757</v>
      </c>
      <c r="R2687" s="62">
        <f t="shared" si="167"/>
        <v>1</v>
      </c>
    </row>
    <row r="2688" spans="1:18" x14ac:dyDescent="0.3">
      <c r="A2688" s="60">
        <v>43349</v>
      </c>
      <c r="B2688" s="48">
        <v>1</v>
      </c>
      <c r="C2688" s="48">
        <v>11514.150390999999</v>
      </c>
      <c r="D2688" s="48">
        <v>11562.25</v>
      </c>
      <c r="E2688" s="48">
        <v>11436.049805000001</v>
      </c>
      <c r="F2688" s="48">
        <v>11536.900390999999</v>
      </c>
      <c r="G2688" s="48">
        <v>247900</v>
      </c>
      <c r="H2688" s="48">
        <f t="shared" si="164"/>
        <v>11511.733398666669</v>
      </c>
      <c r="I2688" s="48">
        <v>1</v>
      </c>
      <c r="J2688" s="48">
        <v>-1</v>
      </c>
      <c r="K2688" s="48">
        <v>0</v>
      </c>
      <c r="L2688" s="48">
        <v>0</v>
      </c>
      <c r="M2688">
        <v>11615.325000000001</v>
      </c>
      <c r="N2688">
        <v>11542.775</v>
      </c>
      <c r="O2688" s="48">
        <v>1</v>
      </c>
      <c r="P2688" s="61">
        <f t="shared" si="165"/>
        <v>0.65133671819890426</v>
      </c>
      <c r="Q2688" s="62">
        <f t="shared" si="166"/>
        <v>0.65731162581211633</v>
      </c>
      <c r="R2688" s="62">
        <f t="shared" si="167"/>
        <v>1</v>
      </c>
    </row>
    <row r="2689" spans="1:18" x14ac:dyDescent="0.3">
      <c r="A2689" s="60">
        <v>43350</v>
      </c>
      <c r="B2689" s="48">
        <v>1</v>
      </c>
      <c r="C2689" s="48">
        <v>11558.25</v>
      </c>
      <c r="D2689" s="48">
        <v>11603</v>
      </c>
      <c r="E2689" s="48">
        <v>11484.400390999999</v>
      </c>
      <c r="F2689" s="48">
        <v>11589.099609000001</v>
      </c>
      <c r="G2689" s="48">
        <v>295900</v>
      </c>
      <c r="H2689" s="48">
        <f t="shared" si="164"/>
        <v>11558.833333333334</v>
      </c>
      <c r="I2689" s="48">
        <v>1</v>
      </c>
      <c r="J2689" s="48">
        <v>-1</v>
      </c>
      <c r="K2689" s="48">
        <v>0</v>
      </c>
      <c r="L2689" s="48">
        <v>0</v>
      </c>
      <c r="M2689">
        <v>11618.525</v>
      </c>
      <c r="N2689">
        <v>11549.72998045</v>
      </c>
      <c r="O2689" s="48">
        <v>1</v>
      </c>
      <c r="P2689" s="61">
        <f t="shared" si="165"/>
        <v>0.6583956426425237</v>
      </c>
      <c r="Q2689" s="62">
        <f t="shared" si="166"/>
        <v>0.65889989979425756</v>
      </c>
      <c r="R2689" s="62">
        <f t="shared" si="167"/>
        <v>1</v>
      </c>
    </row>
    <row r="2690" spans="1:18" x14ac:dyDescent="0.3">
      <c r="A2690" s="60">
        <v>43353</v>
      </c>
      <c r="B2690" s="48">
        <v>1</v>
      </c>
      <c r="C2690" s="48">
        <v>11570.25</v>
      </c>
      <c r="D2690" s="48">
        <v>11573</v>
      </c>
      <c r="E2690" s="48">
        <v>11427.299805000001</v>
      </c>
      <c r="F2690" s="48">
        <v>11438.099609000001</v>
      </c>
      <c r="G2690" s="48">
        <v>286700</v>
      </c>
      <c r="H2690" s="48">
        <f t="shared" si="164"/>
        <v>11479.466471333333</v>
      </c>
      <c r="I2690" s="48">
        <v>0</v>
      </c>
      <c r="J2690" s="48">
        <v>-1</v>
      </c>
      <c r="K2690" s="48">
        <v>1</v>
      </c>
      <c r="L2690" s="48">
        <v>1</v>
      </c>
      <c r="M2690">
        <v>11593.139941400001</v>
      </c>
      <c r="N2690">
        <v>11548.099951149999</v>
      </c>
      <c r="O2690" s="48">
        <v>1</v>
      </c>
      <c r="P2690" s="61">
        <f t="shared" si="165"/>
        <v>0.25077051717077214</v>
      </c>
      <c r="Q2690" s="62">
        <f t="shared" si="166"/>
        <v>0.56236614232812332</v>
      </c>
      <c r="R2690" s="62">
        <f t="shared" si="167"/>
        <v>1</v>
      </c>
    </row>
    <row r="2691" spans="1:18" x14ac:dyDescent="0.3">
      <c r="A2691" s="60">
        <v>43354</v>
      </c>
      <c r="B2691" s="48">
        <v>1</v>
      </c>
      <c r="C2691" s="48">
        <v>11476.849609000001</v>
      </c>
      <c r="D2691" s="48">
        <v>11479.400390999999</v>
      </c>
      <c r="E2691" s="48">
        <v>11274</v>
      </c>
      <c r="F2691" s="48">
        <v>11287.5</v>
      </c>
      <c r="G2691" s="48">
        <v>0</v>
      </c>
      <c r="H2691" s="48">
        <f t="shared" si="164"/>
        <v>11346.966797000001</v>
      </c>
      <c r="I2691" s="48">
        <v>0</v>
      </c>
      <c r="J2691" s="48">
        <v>-1</v>
      </c>
      <c r="K2691" s="48">
        <v>1</v>
      </c>
      <c r="L2691" s="48">
        <v>1</v>
      </c>
      <c r="M2691">
        <v>11548.0399414</v>
      </c>
      <c r="N2691">
        <v>11540.999951149999</v>
      </c>
      <c r="O2691" s="48">
        <v>1</v>
      </c>
      <c r="P2691" s="61">
        <f t="shared" si="165"/>
        <v>0.19240931371023273</v>
      </c>
      <c r="Q2691" s="62">
        <f t="shared" si="166"/>
        <v>0.54795447470711867</v>
      </c>
      <c r="R2691" s="62">
        <f t="shared" si="167"/>
        <v>1</v>
      </c>
    </row>
    <row r="2692" spans="1:18" x14ac:dyDescent="0.3">
      <c r="A2692" s="60">
        <v>43355</v>
      </c>
      <c r="B2692" s="48">
        <v>1</v>
      </c>
      <c r="C2692" s="48">
        <v>11340.099609000001</v>
      </c>
      <c r="D2692" s="48">
        <v>11380.75</v>
      </c>
      <c r="E2692" s="48">
        <v>11250.200194999999</v>
      </c>
      <c r="F2692" s="48">
        <v>11369.900390999999</v>
      </c>
      <c r="G2692" s="48">
        <v>268200</v>
      </c>
      <c r="H2692" s="48">
        <f t="shared" si="164"/>
        <v>11333.616862000001</v>
      </c>
      <c r="I2692" s="48">
        <v>1</v>
      </c>
      <c r="J2692" s="48">
        <v>-1</v>
      </c>
      <c r="K2692" s="48">
        <v>1</v>
      </c>
      <c r="L2692" s="48">
        <v>0</v>
      </c>
      <c r="M2692">
        <v>11515.8399414</v>
      </c>
      <c r="N2692">
        <v>11541.707470700001</v>
      </c>
      <c r="O2692" s="48">
        <v>0</v>
      </c>
      <c r="P2692" s="61">
        <f t="shared" si="165"/>
        <v>0.66512927903544872</v>
      </c>
      <c r="Q2692" s="62">
        <f t="shared" si="166"/>
        <v>0.66041166684372477</v>
      </c>
      <c r="R2692" s="62">
        <f t="shared" si="167"/>
        <v>1</v>
      </c>
    </row>
    <row r="2693" spans="1:18" x14ac:dyDescent="0.3">
      <c r="A2693" s="60">
        <v>43357</v>
      </c>
      <c r="B2693" s="48">
        <v>0</v>
      </c>
      <c r="C2693" s="48">
        <v>11443.5</v>
      </c>
      <c r="D2693" s="48">
        <v>11523.25</v>
      </c>
      <c r="E2693" s="48">
        <v>11430.549805000001</v>
      </c>
      <c r="F2693" s="48">
        <v>11515.200194999999</v>
      </c>
      <c r="G2693" s="48">
        <v>276600</v>
      </c>
      <c r="H2693" s="48">
        <f t="shared" ref="H2693:H2756" si="168">AVERAGE(D2693,E2693,F2693)</f>
        <v>11489.666666666666</v>
      </c>
      <c r="I2693" s="48">
        <v>1</v>
      </c>
      <c r="J2693" s="48">
        <v>-1</v>
      </c>
      <c r="K2693" s="48">
        <v>0</v>
      </c>
      <c r="L2693" s="48">
        <v>0</v>
      </c>
      <c r="M2693">
        <v>11499.6799804</v>
      </c>
      <c r="N2693">
        <v>11545.712500000001</v>
      </c>
      <c r="O2693" s="48">
        <v>0</v>
      </c>
      <c r="P2693" s="61">
        <f t="shared" si="165"/>
        <v>0.75928808682309723</v>
      </c>
      <c r="Q2693" s="62">
        <f t="shared" si="166"/>
        <v>0.68119914978159168</v>
      </c>
      <c r="R2693" s="62">
        <f t="shared" si="167"/>
        <v>1</v>
      </c>
    </row>
    <row r="2694" spans="1:18" x14ac:dyDescent="0.3">
      <c r="A2694" s="60">
        <v>43360</v>
      </c>
      <c r="B2694" s="48">
        <v>0</v>
      </c>
      <c r="C2694" s="48">
        <v>11464.950194999999</v>
      </c>
      <c r="D2694" s="48">
        <v>11464.950194999999</v>
      </c>
      <c r="E2694" s="48">
        <v>11366.900390999999</v>
      </c>
      <c r="F2694" s="48">
        <v>11377.75</v>
      </c>
      <c r="G2694" s="48">
        <v>201400</v>
      </c>
      <c r="H2694" s="48">
        <f t="shared" si="168"/>
        <v>11403.200195333333</v>
      </c>
      <c r="I2694" s="48">
        <v>0</v>
      </c>
      <c r="J2694" s="48">
        <v>0</v>
      </c>
      <c r="K2694" s="48">
        <v>1</v>
      </c>
      <c r="L2694" s="48">
        <v>1</v>
      </c>
      <c r="M2694">
        <v>11469.404980399999</v>
      </c>
      <c r="N2694">
        <v>11545.347509750001</v>
      </c>
      <c r="O2694" s="48">
        <v>0</v>
      </c>
      <c r="P2694" s="61">
        <f t="shared" si="165"/>
        <v>0.39235992561786298</v>
      </c>
      <c r="Q2694" s="62">
        <f t="shared" si="166"/>
        <v>0.59685067402666625</v>
      </c>
      <c r="R2694" s="62">
        <f t="shared" si="167"/>
        <v>1</v>
      </c>
    </row>
    <row r="2695" spans="1:18" x14ac:dyDescent="0.3">
      <c r="A2695" s="60">
        <v>43361</v>
      </c>
      <c r="B2695" s="48">
        <v>0</v>
      </c>
      <c r="C2695" s="48">
        <v>11381.549805000001</v>
      </c>
      <c r="D2695" s="48">
        <v>11411.450194999999</v>
      </c>
      <c r="E2695" s="48">
        <v>11268.950194999999</v>
      </c>
      <c r="F2695" s="48">
        <v>11278.900390999999</v>
      </c>
      <c r="G2695" s="48">
        <v>240900</v>
      </c>
      <c r="H2695" s="48">
        <f t="shared" si="168"/>
        <v>11319.766926999999</v>
      </c>
      <c r="I2695" s="48">
        <v>0</v>
      </c>
      <c r="J2695" s="48">
        <v>-1</v>
      </c>
      <c r="K2695" s="48">
        <v>1</v>
      </c>
      <c r="L2695" s="48">
        <v>0</v>
      </c>
      <c r="M2695">
        <v>11439.0600586</v>
      </c>
      <c r="N2695">
        <v>11535.7550293</v>
      </c>
      <c r="O2695" s="48">
        <v>0</v>
      </c>
      <c r="P2695" s="61">
        <f t="shared" si="165"/>
        <v>0.33317061700960127</v>
      </c>
      <c r="Q2695" s="62">
        <f t="shared" si="166"/>
        <v>0.5825306362235193</v>
      </c>
      <c r="R2695" s="62">
        <f t="shared" si="167"/>
        <v>1</v>
      </c>
    </row>
    <row r="2696" spans="1:18" x14ac:dyDescent="0.3">
      <c r="A2696" s="60">
        <v>43362</v>
      </c>
      <c r="B2696" s="48">
        <v>0</v>
      </c>
      <c r="C2696" s="48">
        <v>11326.650390999999</v>
      </c>
      <c r="D2696" s="48">
        <v>11332.049805000001</v>
      </c>
      <c r="E2696" s="48">
        <v>11210.900390999999</v>
      </c>
      <c r="F2696" s="48">
        <v>11234.349609000001</v>
      </c>
      <c r="G2696" s="48">
        <v>250600</v>
      </c>
      <c r="H2696" s="48">
        <f t="shared" si="168"/>
        <v>11259.099935</v>
      </c>
      <c r="I2696" s="48">
        <v>0</v>
      </c>
      <c r="J2696" s="48">
        <v>-1</v>
      </c>
      <c r="K2696" s="48">
        <v>1</v>
      </c>
      <c r="L2696" s="48">
        <v>0</v>
      </c>
      <c r="M2696">
        <v>11410.465038999999</v>
      </c>
      <c r="N2696">
        <v>11519.88500975</v>
      </c>
      <c r="O2696" s="48">
        <v>0</v>
      </c>
      <c r="P2696" s="61">
        <f t="shared" si="165"/>
        <v>0.36293964519138661</v>
      </c>
      <c r="Q2696" s="62">
        <f t="shared" si="166"/>
        <v>0.58975185254058049</v>
      </c>
      <c r="R2696" s="62">
        <f t="shared" si="167"/>
        <v>1</v>
      </c>
    </row>
    <row r="2697" spans="1:18" x14ac:dyDescent="0.3">
      <c r="A2697" s="60">
        <v>43364</v>
      </c>
      <c r="B2697" s="48">
        <v>0</v>
      </c>
      <c r="C2697" s="48">
        <v>11271.299805000001</v>
      </c>
      <c r="D2697" s="48">
        <v>11346.799805000001</v>
      </c>
      <c r="E2697" s="48">
        <v>10866.450194999999</v>
      </c>
      <c r="F2697" s="48">
        <v>11143.099609000001</v>
      </c>
      <c r="G2697" s="48">
        <v>719000</v>
      </c>
      <c r="H2697" s="48">
        <f t="shared" si="168"/>
        <v>11118.783202999999</v>
      </c>
      <c r="I2697" s="48">
        <v>0</v>
      </c>
      <c r="J2697" s="48">
        <v>-1</v>
      </c>
      <c r="K2697" s="48">
        <v>1</v>
      </c>
      <c r="L2697" s="48">
        <v>0</v>
      </c>
      <c r="M2697">
        <v>11377.0799804</v>
      </c>
      <c r="N2697">
        <v>11498.494970650001</v>
      </c>
      <c r="O2697" s="48">
        <v>0</v>
      </c>
      <c r="P2697" s="61">
        <f t="shared" si="165"/>
        <v>0.11957585075394561</v>
      </c>
      <c r="Q2697" s="62">
        <f t="shared" si="166"/>
        <v>0.52985839393183709</v>
      </c>
      <c r="R2697" s="62">
        <f t="shared" si="167"/>
        <v>1</v>
      </c>
    </row>
    <row r="2698" spans="1:18" x14ac:dyDescent="0.3">
      <c r="A2698" s="60">
        <v>43367</v>
      </c>
      <c r="B2698" s="48">
        <v>0</v>
      </c>
      <c r="C2698" s="48">
        <v>11164.400390999999</v>
      </c>
      <c r="D2698" s="48">
        <v>11170.150390999999</v>
      </c>
      <c r="E2698" s="48">
        <v>10943.599609000001</v>
      </c>
      <c r="F2698" s="48">
        <v>10967.400390999999</v>
      </c>
      <c r="G2698" s="48">
        <v>0</v>
      </c>
      <c r="H2698" s="48">
        <f t="shared" si="168"/>
        <v>11027.050130333335</v>
      </c>
      <c r="I2698" s="48">
        <v>0</v>
      </c>
      <c r="J2698" s="48">
        <v>-1</v>
      </c>
      <c r="K2698" s="48">
        <v>1</v>
      </c>
      <c r="L2698" s="48">
        <v>1</v>
      </c>
      <c r="M2698">
        <v>11320.129980399999</v>
      </c>
      <c r="N2698">
        <v>11467.727490200001</v>
      </c>
      <c r="O2698" s="48">
        <v>0</v>
      </c>
      <c r="P2698" s="61">
        <f t="shared" si="165"/>
        <v>0.17150855021380473</v>
      </c>
      <c r="Q2698" s="62">
        <f t="shared" si="166"/>
        <v>0.54277234256246476</v>
      </c>
      <c r="R2698" s="62">
        <f t="shared" si="167"/>
        <v>1</v>
      </c>
    </row>
    <row r="2699" spans="1:18" x14ac:dyDescent="0.3">
      <c r="A2699" s="60">
        <v>43368</v>
      </c>
      <c r="B2699" s="48">
        <v>1</v>
      </c>
      <c r="C2699" s="48">
        <v>10969.950194999999</v>
      </c>
      <c r="D2699" s="48">
        <v>11080.599609000001</v>
      </c>
      <c r="E2699" s="48">
        <v>10882.849609000001</v>
      </c>
      <c r="F2699" s="48">
        <v>11067.450194999999</v>
      </c>
      <c r="G2699" s="48">
        <v>405000</v>
      </c>
      <c r="H2699" s="48">
        <f t="shared" si="168"/>
        <v>11010.299804333334</v>
      </c>
      <c r="I2699" s="48">
        <v>1</v>
      </c>
      <c r="J2699" s="48">
        <v>-1</v>
      </c>
      <c r="K2699" s="48">
        <v>1</v>
      </c>
      <c r="L2699" s="48">
        <v>0</v>
      </c>
      <c r="M2699">
        <v>11267.965038999999</v>
      </c>
      <c r="N2699">
        <v>11443.245019500002</v>
      </c>
      <c r="O2699" s="48">
        <v>0</v>
      </c>
      <c r="P2699" s="61">
        <f t="shared" si="165"/>
        <v>0.78072487245938971</v>
      </c>
      <c r="Q2699" s="62">
        <f t="shared" si="166"/>
        <v>0.6858363195181798</v>
      </c>
      <c r="R2699" s="62">
        <f t="shared" si="167"/>
        <v>1</v>
      </c>
    </row>
    <row r="2700" spans="1:18" x14ac:dyDescent="0.3">
      <c r="A2700" s="60">
        <v>43369</v>
      </c>
      <c r="B2700" s="48">
        <v>0</v>
      </c>
      <c r="C2700" s="48">
        <v>11145.549805000001</v>
      </c>
      <c r="D2700" s="48">
        <v>11145.549805000001</v>
      </c>
      <c r="E2700" s="48">
        <v>10993.049805000001</v>
      </c>
      <c r="F2700" s="48">
        <v>11053.799805000001</v>
      </c>
      <c r="G2700" s="48">
        <v>340500</v>
      </c>
      <c r="H2700" s="48">
        <f t="shared" si="168"/>
        <v>11064.133138333333</v>
      </c>
      <c r="I2700" s="48">
        <v>0</v>
      </c>
      <c r="J2700" s="48">
        <v>0</v>
      </c>
      <c r="K2700" s="48">
        <v>0</v>
      </c>
      <c r="L2700" s="48">
        <v>1</v>
      </c>
      <c r="M2700">
        <v>11229.5350586</v>
      </c>
      <c r="N2700">
        <v>11411.3375</v>
      </c>
      <c r="O2700" s="48">
        <v>0</v>
      </c>
      <c r="P2700" s="61">
        <f t="shared" si="165"/>
        <v>0.33888756916462304</v>
      </c>
      <c r="Q2700" s="62">
        <f t="shared" si="166"/>
        <v>0.58392027490292386</v>
      </c>
      <c r="R2700" s="62">
        <f t="shared" si="167"/>
        <v>1</v>
      </c>
    </row>
    <row r="2701" spans="1:18" x14ac:dyDescent="0.3">
      <c r="A2701" s="60">
        <v>43370</v>
      </c>
      <c r="B2701" s="48">
        <v>0</v>
      </c>
      <c r="C2701" s="48">
        <v>11079.799805000001</v>
      </c>
      <c r="D2701" s="48">
        <v>11089.450194999999</v>
      </c>
      <c r="E2701" s="48">
        <v>10953.349609000001</v>
      </c>
      <c r="F2701" s="48">
        <v>10977.549805000001</v>
      </c>
      <c r="G2701" s="48">
        <v>405700</v>
      </c>
      <c r="H2701" s="48">
        <f t="shared" si="168"/>
        <v>11006.783203000001</v>
      </c>
      <c r="I2701" s="48">
        <v>0</v>
      </c>
      <c r="J2701" s="48">
        <v>-1</v>
      </c>
      <c r="K2701" s="48">
        <v>1</v>
      </c>
      <c r="L2701" s="48">
        <v>0</v>
      </c>
      <c r="M2701">
        <v>11198.5400391</v>
      </c>
      <c r="N2701">
        <v>11373.289990249999</v>
      </c>
      <c r="O2701" s="48">
        <v>0</v>
      </c>
      <c r="P2701" s="61">
        <f t="shared" si="165"/>
        <v>0.28806033576465756</v>
      </c>
      <c r="Q2701" s="62">
        <f t="shared" si="166"/>
        <v>0.57152120483798019</v>
      </c>
      <c r="R2701" s="62">
        <f t="shared" si="167"/>
        <v>1</v>
      </c>
    </row>
    <row r="2702" spans="1:18" x14ac:dyDescent="0.3">
      <c r="A2702" s="60">
        <v>43371</v>
      </c>
      <c r="B2702" s="48">
        <v>0</v>
      </c>
      <c r="C2702" s="48">
        <v>11008.099609000001</v>
      </c>
      <c r="D2702" s="48">
        <v>11034.099609000001</v>
      </c>
      <c r="E2702" s="48">
        <v>10850.299805000001</v>
      </c>
      <c r="F2702" s="48">
        <v>10930.450194999999</v>
      </c>
      <c r="G2702" s="48">
        <v>478100</v>
      </c>
      <c r="H2702" s="48">
        <f t="shared" si="168"/>
        <v>10938.283202999999</v>
      </c>
      <c r="I2702" s="48">
        <v>0</v>
      </c>
      <c r="J2702" s="48">
        <v>-1</v>
      </c>
      <c r="K2702" s="48">
        <v>1</v>
      </c>
      <c r="L2702" s="48">
        <v>0</v>
      </c>
      <c r="M2702">
        <v>11154.5950195</v>
      </c>
      <c r="N2702">
        <v>11335.217480449999</v>
      </c>
      <c r="O2702" s="48">
        <v>0</v>
      </c>
      <c r="P2702" s="61">
        <f t="shared" si="165"/>
        <v>0.32670434258628367</v>
      </c>
      <c r="Q2702" s="62">
        <f t="shared" si="166"/>
        <v>0.58095727722531887</v>
      </c>
      <c r="R2702" s="62">
        <f t="shared" si="167"/>
        <v>1</v>
      </c>
    </row>
    <row r="2703" spans="1:18" x14ac:dyDescent="0.3">
      <c r="A2703" s="60">
        <v>43374</v>
      </c>
      <c r="B2703" s="48">
        <v>1</v>
      </c>
      <c r="C2703" s="48">
        <v>10930.900390999999</v>
      </c>
      <c r="D2703" s="48">
        <v>11035.650390999999</v>
      </c>
      <c r="E2703" s="48">
        <v>10821.549805000001</v>
      </c>
      <c r="F2703" s="48">
        <v>11008.299805000001</v>
      </c>
      <c r="G2703" s="48">
        <v>387000</v>
      </c>
      <c r="H2703" s="48">
        <f t="shared" si="168"/>
        <v>10955.166667</v>
      </c>
      <c r="I2703" s="48">
        <v>1</v>
      </c>
      <c r="J2703" s="48">
        <v>-1</v>
      </c>
      <c r="K2703" s="48">
        <v>0</v>
      </c>
      <c r="L2703" s="48">
        <v>1</v>
      </c>
      <c r="M2703">
        <v>11103.9049805</v>
      </c>
      <c r="N2703">
        <v>11301.792480449998</v>
      </c>
      <c r="O2703" s="48">
        <v>0</v>
      </c>
      <c r="P2703" s="61">
        <f t="shared" si="165"/>
        <v>0.73621484990397712</v>
      </c>
      <c r="Q2703" s="62">
        <f t="shared" si="166"/>
        <v>0.67616759421942463</v>
      </c>
      <c r="R2703" s="62">
        <f t="shared" si="167"/>
        <v>1</v>
      </c>
    </row>
    <row r="2704" spans="1:18" x14ac:dyDescent="0.3">
      <c r="A2704" s="60">
        <v>43376</v>
      </c>
      <c r="B2704" s="48">
        <v>0</v>
      </c>
      <c r="C2704" s="48">
        <v>10982.700194999999</v>
      </c>
      <c r="D2704" s="48">
        <v>10989.049805000001</v>
      </c>
      <c r="E2704" s="48">
        <v>10843.75</v>
      </c>
      <c r="F2704" s="48">
        <v>10858.25</v>
      </c>
      <c r="G2704" s="48">
        <v>386800</v>
      </c>
      <c r="H2704" s="48">
        <f t="shared" si="168"/>
        <v>10897.016601666668</v>
      </c>
      <c r="I2704" s="48">
        <v>0</v>
      </c>
      <c r="J2704" s="48">
        <v>-1</v>
      </c>
      <c r="K2704" s="48">
        <v>1</v>
      </c>
      <c r="L2704" s="48">
        <v>1</v>
      </c>
      <c r="M2704">
        <v>11051.954980500001</v>
      </c>
      <c r="N2704">
        <v>11260.679980450001</v>
      </c>
      <c r="O2704" s="48">
        <v>0</v>
      </c>
      <c r="P2704" s="61">
        <f t="shared" si="165"/>
        <v>0.23720191040767102</v>
      </c>
      <c r="Q2704" s="62">
        <f t="shared" si="166"/>
        <v>0.55902398929159547</v>
      </c>
      <c r="R2704" s="62">
        <f t="shared" si="167"/>
        <v>1</v>
      </c>
    </row>
    <row r="2705" spans="1:18" x14ac:dyDescent="0.3">
      <c r="A2705" s="60">
        <v>43377</v>
      </c>
      <c r="B2705" s="48">
        <v>0</v>
      </c>
      <c r="C2705" s="48">
        <v>10754.700194999999</v>
      </c>
      <c r="D2705" s="48">
        <v>10754.700194999999</v>
      </c>
      <c r="E2705" s="48">
        <v>10547.25</v>
      </c>
      <c r="F2705" s="48">
        <v>10599.25</v>
      </c>
      <c r="G2705" s="48">
        <v>425100</v>
      </c>
      <c r="H2705" s="48">
        <f t="shared" si="168"/>
        <v>10633.733398333332</v>
      </c>
      <c r="I2705" s="48">
        <v>0</v>
      </c>
      <c r="J2705" s="48">
        <v>0</v>
      </c>
      <c r="K2705" s="48">
        <v>1</v>
      </c>
      <c r="L2705" s="48">
        <v>0</v>
      </c>
      <c r="M2705">
        <v>10983.989941399999</v>
      </c>
      <c r="N2705">
        <v>11211.525</v>
      </c>
      <c r="O2705" s="48">
        <v>0</v>
      </c>
      <c r="P2705" s="61">
        <f t="shared" si="165"/>
        <v>0.14837528794274674</v>
      </c>
      <c r="Q2705" s="62">
        <f t="shared" si="166"/>
        <v>0.53702591906517649</v>
      </c>
      <c r="R2705" s="62">
        <f t="shared" si="167"/>
        <v>1</v>
      </c>
    </row>
    <row r="2706" spans="1:18" x14ac:dyDescent="0.3">
      <c r="A2706" s="60">
        <v>43378</v>
      </c>
      <c r="B2706" s="48">
        <v>0</v>
      </c>
      <c r="C2706" s="48">
        <v>10514.099609000001</v>
      </c>
      <c r="D2706" s="48">
        <v>10540.650390999999</v>
      </c>
      <c r="E2706" s="48">
        <v>10261.900390999999</v>
      </c>
      <c r="F2706" s="48">
        <v>10316.450194999999</v>
      </c>
      <c r="G2706" s="48">
        <v>606400</v>
      </c>
      <c r="H2706" s="48">
        <f t="shared" si="168"/>
        <v>10373.000325666666</v>
      </c>
      <c r="I2706" s="48">
        <v>0</v>
      </c>
      <c r="J2706" s="48">
        <v>-1</v>
      </c>
      <c r="K2706" s="48">
        <v>1</v>
      </c>
      <c r="L2706" s="48">
        <v>0</v>
      </c>
      <c r="M2706">
        <v>10892.2</v>
      </c>
      <c r="N2706">
        <v>11151.3325195</v>
      </c>
      <c r="O2706" s="48">
        <v>0</v>
      </c>
      <c r="P2706" s="61">
        <f t="shared" si="165"/>
        <v>-2.2384470815725699E-2</v>
      </c>
      <c r="Q2706" s="62">
        <f t="shared" si="166"/>
        <v>0.49440411595236988</v>
      </c>
      <c r="R2706" s="62">
        <f t="shared" si="167"/>
        <v>0</v>
      </c>
    </row>
    <row r="2707" spans="1:18" x14ac:dyDescent="0.3">
      <c r="A2707" s="60">
        <v>43381</v>
      </c>
      <c r="B2707" s="48">
        <v>1</v>
      </c>
      <c r="C2707" s="48">
        <v>10310.150390999999</v>
      </c>
      <c r="D2707" s="48">
        <v>10398.349609000001</v>
      </c>
      <c r="E2707" s="48">
        <v>10198.400390999999</v>
      </c>
      <c r="F2707" s="48">
        <v>10348.049805000001</v>
      </c>
      <c r="G2707" s="48">
        <v>456200</v>
      </c>
      <c r="H2707" s="48">
        <f t="shared" si="168"/>
        <v>10314.933268333334</v>
      </c>
      <c r="I2707" s="48">
        <v>1</v>
      </c>
      <c r="J2707" s="48">
        <v>-1</v>
      </c>
      <c r="K2707" s="48">
        <v>1</v>
      </c>
      <c r="L2707" s="48">
        <v>1</v>
      </c>
      <c r="M2707">
        <v>10812.6950196</v>
      </c>
      <c r="N2707">
        <v>11094.887499999999</v>
      </c>
      <c r="O2707" s="48">
        <v>0</v>
      </c>
      <c r="P2707" s="61">
        <f t="shared" si="165"/>
        <v>0.6145943160251004</v>
      </c>
      <c r="Q2707" s="62">
        <f t="shared" si="166"/>
        <v>0.64898811399062362</v>
      </c>
      <c r="R2707" s="62">
        <f t="shared" si="167"/>
        <v>1</v>
      </c>
    </row>
    <row r="2708" spans="1:18" x14ac:dyDescent="0.3">
      <c r="A2708" s="60">
        <v>43382</v>
      </c>
      <c r="B2708" s="48">
        <v>0</v>
      </c>
      <c r="C2708" s="48">
        <v>10390.299805000001</v>
      </c>
      <c r="D2708" s="48">
        <v>10397.599609000001</v>
      </c>
      <c r="E2708" s="48">
        <v>10279.349609000001</v>
      </c>
      <c r="F2708" s="48">
        <v>10301.049805000001</v>
      </c>
      <c r="G2708" s="48">
        <v>430500</v>
      </c>
      <c r="H2708" s="48">
        <f t="shared" si="168"/>
        <v>10325.999674333334</v>
      </c>
      <c r="I2708" s="48">
        <v>0</v>
      </c>
      <c r="J2708" s="48">
        <v>-1</v>
      </c>
      <c r="K2708" s="48">
        <v>0</v>
      </c>
      <c r="L2708" s="48">
        <v>1</v>
      </c>
      <c r="M2708">
        <v>10746.059961000001</v>
      </c>
      <c r="N2708">
        <v>11033.094970699998</v>
      </c>
      <c r="O2708" s="48">
        <v>0</v>
      </c>
      <c r="P2708" s="61">
        <f t="shared" si="165"/>
        <v>0.31209648139341006</v>
      </c>
      <c r="Q2708" s="62">
        <f t="shared" si="166"/>
        <v>0.57739690580034753</v>
      </c>
      <c r="R2708" s="62">
        <f t="shared" si="167"/>
        <v>1</v>
      </c>
    </row>
    <row r="2709" spans="1:18" x14ac:dyDescent="0.3">
      <c r="A2709" s="60">
        <v>43383</v>
      </c>
      <c r="B2709" s="48">
        <v>1</v>
      </c>
      <c r="C2709" s="48">
        <v>10331.849609000001</v>
      </c>
      <c r="D2709" s="48">
        <v>10482.349609000001</v>
      </c>
      <c r="E2709" s="48">
        <v>10318.25</v>
      </c>
      <c r="F2709" s="48">
        <v>10460.099609000001</v>
      </c>
      <c r="G2709" s="48">
        <v>0</v>
      </c>
      <c r="H2709" s="48">
        <f t="shared" si="168"/>
        <v>10420.233072666668</v>
      </c>
      <c r="I2709" s="48">
        <v>1</v>
      </c>
      <c r="J2709" s="48">
        <v>-1</v>
      </c>
      <c r="K2709" s="48">
        <v>0</v>
      </c>
      <c r="L2709" s="48">
        <v>1</v>
      </c>
      <c r="M2709">
        <v>10685.3249024</v>
      </c>
      <c r="N2709">
        <v>10976.644970699999</v>
      </c>
      <c r="O2709" s="48">
        <v>0</v>
      </c>
      <c r="P2709" s="61">
        <f t="shared" si="165"/>
        <v>0.97072477534200652</v>
      </c>
      <c r="Q2709" s="62">
        <f t="shared" si="166"/>
        <v>0.72526393731598371</v>
      </c>
      <c r="R2709" s="62">
        <f t="shared" si="167"/>
        <v>1</v>
      </c>
    </row>
    <row r="2710" spans="1:18" x14ac:dyDescent="0.3">
      <c r="A2710" s="60">
        <v>43384</v>
      </c>
      <c r="B2710" s="48">
        <v>1</v>
      </c>
      <c r="C2710" s="48">
        <v>10169.799805000001</v>
      </c>
      <c r="D2710" s="48">
        <v>10335.950194999999</v>
      </c>
      <c r="E2710" s="48">
        <v>10138.599609000001</v>
      </c>
      <c r="F2710" s="48">
        <v>10234.650390999999</v>
      </c>
      <c r="G2710" s="48">
        <v>483500</v>
      </c>
      <c r="H2710" s="48">
        <f t="shared" si="168"/>
        <v>10236.400065</v>
      </c>
      <c r="I2710" s="48">
        <v>1</v>
      </c>
      <c r="J2710" s="48">
        <v>-1</v>
      </c>
      <c r="K2710" s="48">
        <v>1</v>
      </c>
      <c r="L2710" s="48">
        <v>0</v>
      </c>
      <c r="M2710">
        <v>10603.409961000001</v>
      </c>
      <c r="N2710">
        <v>10916.4725098</v>
      </c>
      <c r="O2710" s="48">
        <v>0</v>
      </c>
      <c r="P2710" s="61">
        <f t="shared" si="165"/>
        <v>0.65386126998768157</v>
      </c>
      <c r="Q2710" s="62">
        <f t="shared" si="166"/>
        <v>0.65788006275672284</v>
      </c>
      <c r="R2710" s="62">
        <f t="shared" si="167"/>
        <v>1</v>
      </c>
    </row>
    <row r="2711" spans="1:18" x14ac:dyDescent="0.3">
      <c r="A2711" s="60">
        <v>43385</v>
      </c>
      <c r="B2711" s="48">
        <v>1</v>
      </c>
      <c r="C2711" s="48">
        <v>10331.549805000001</v>
      </c>
      <c r="D2711" s="48">
        <v>10492.450194999999</v>
      </c>
      <c r="E2711" s="48">
        <v>10322.150390999999</v>
      </c>
      <c r="F2711" s="48">
        <v>10472.5</v>
      </c>
      <c r="G2711" s="48">
        <v>343500</v>
      </c>
      <c r="H2711" s="48">
        <f t="shared" si="168"/>
        <v>10429.033528666667</v>
      </c>
      <c r="I2711" s="48">
        <v>1</v>
      </c>
      <c r="J2711" s="48">
        <v>-1</v>
      </c>
      <c r="K2711" s="48">
        <v>0</v>
      </c>
      <c r="L2711" s="48">
        <v>1</v>
      </c>
      <c r="M2711">
        <v>10552.9049805</v>
      </c>
      <c r="N2711">
        <v>10875.7225098</v>
      </c>
      <c r="O2711" s="48">
        <v>0</v>
      </c>
      <c r="P2711" s="61">
        <f t="shared" si="165"/>
        <v>0.89543685008372753</v>
      </c>
      <c r="Q2711" s="62">
        <f t="shared" si="166"/>
        <v>0.71001087202308921</v>
      </c>
      <c r="R2711" s="62">
        <f t="shared" si="167"/>
        <v>1</v>
      </c>
    </row>
    <row r="2712" spans="1:18" x14ac:dyDescent="0.3">
      <c r="A2712" s="60">
        <v>43388</v>
      </c>
      <c r="B2712" s="48">
        <v>0</v>
      </c>
      <c r="C2712" s="48">
        <v>10524.200194999999</v>
      </c>
      <c r="D2712" s="48">
        <v>10526.299805000001</v>
      </c>
      <c r="E2712" s="48">
        <v>10410.150390999999</v>
      </c>
      <c r="F2712" s="48">
        <v>10512.5</v>
      </c>
      <c r="G2712" s="48">
        <v>259500</v>
      </c>
      <c r="H2712" s="48">
        <f t="shared" si="168"/>
        <v>10482.983398666665</v>
      </c>
      <c r="I2712" s="48">
        <v>0</v>
      </c>
      <c r="J2712" s="48">
        <v>-1</v>
      </c>
      <c r="K2712" s="48">
        <v>0</v>
      </c>
      <c r="L2712" s="48">
        <v>1</v>
      </c>
      <c r="M2712">
        <v>10511.109961</v>
      </c>
      <c r="N2712">
        <v>10832.852490249999</v>
      </c>
      <c r="O2712" s="48">
        <v>0</v>
      </c>
      <c r="P2712" s="61">
        <f t="shared" si="165"/>
        <v>0.5678152053634562</v>
      </c>
      <c r="Q2712" s="62">
        <f t="shared" si="166"/>
        <v>0.63825889250612333</v>
      </c>
      <c r="R2712" s="62">
        <f t="shared" si="167"/>
        <v>1</v>
      </c>
    </row>
    <row r="2713" spans="1:18" x14ac:dyDescent="0.3">
      <c r="A2713" s="60">
        <v>43389</v>
      </c>
      <c r="B2713" s="48">
        <v>0</v>
      </c>
      <c r="C2713" s="48">
        <v>10550.150390999999</v>
      </c>
      <c r="D2713" s="48">
        <v>10604.900390999999</v>
      </c>
      <c r="E2713" s="48">
        <v>10525.299805000001</v>
      </c>
      <c r="F2713" s="48">
        <v>10584.75</v>
      </c>
      <c r="G2713" s="48">
        <v>265200</v>
      </c>
      <c r="H2713" s="48">
        <f t="shared" si="168"/>
        <v>10571.650065333333</v>
      </c>
      <c r="I2713" s="48">
        <v>1</v>
      </c>
      <c r="J2713" s="48">
        <v>-1</v>
      </c>
      <c r="K2713" s="48">
        <v>0</v>
      </c>
      <c r="L2713" s="48">
        <v>0</v>
      </c>
      <c r="M2713">
        <v>10468.7549805</v>
      </c>
      <c r="N2713">
        <v>10786.329980500001</v>
      </c>
      <c r="O2713" s="48">
        <v>0</v>
      </c>
      <c r="P2713" s="61">
        <f t="shared" ref="P2713:P2776" si="169">$B$2+SUMPRODUCT($C$2:$G$2,C2713:G2713)</f>
        <v>0.67025607212658078</v>
      </c>
      <c r="Q2713" s="62">
        <f t="shared" ref="Q2713:Q2776" si="170">EXP(P2713)/(1+EXP(P2713))</f>
        <v>0.66156049566452357</v>
      </c>
      <c r="R2713" s="62">
        <f t="shared" ref="R2713:R2776" si="171">IF(Q2713&gt;0.5,1,0)</f>
        <v>1</v>
      </c>
    </row>
    <row r="2714" spans="1:18" x14ac:dyDescent="0.3">
      <c r="A2714" s="60">
        <v>43390</v>
      </c>
      <c r="B2714" s="48">
        <v>0</v>
      </c>
      <c r="C2714" s="48">
        <v>10688.700194999999</v>
      </c>
      <c r="D2714" s="48">
        <v>10710.150390999999</v>
      </c>
      <c r="E2714" s="48">
        <v>10436.450194999999</v>
      </c>
      <c r="F2714" s="48">
        <v>10453.049805000001</v>
      </c>
      <c r="G2714" s="48">
        <v>284800</v>
      </c>
      <c r="H2714" s="48">
        <f t="shared" si="168"/>
        <v>10533.216797000001</v>
      </c>
      <c r="I2714" s="48">
        <v>0</v>
      </c>
      <c r="J2714" s="48">
        <v>-1</v>
      </c>
      <c r="K2714" s="48">
        <v>1</v>
      </c>
      <c r="L2714" s="48">
        <v>0</v>
      </c>
      <c r="M2714">
        <v>10428.234961</v>
      </c>
      <c r="N2714">
        <v>10740.094970749999</v>
      </c>
      <c r="O2714" s="48">
        <v>0</v>
      </c>
      <c r="P2714" s="61">
        <f t="shared" si="169"/>
        <v>-2.0440952932167189E-2</v>
      </c>
      <c r="Q2714" s="62">
        <f t="shared" si="170"/>
        <v>0.49488993969484935</v>
      </c>
      <c r="R2714" s="62">
        <f t="shared" si="171"/>
        <v>0</v>
      </c>
    </row>
    <row r="2715" spans="1:18" x14ac:dyDescent="0.3">
      <c r="A2715" s="60">
        <v>43392</v>
      </c>
      <c r="B2715" s="48">
        <v>0</v>
      </c>
      <c r="C2715" s="48">
        <v>10339.700194999999</v>
      </c>
      <c r="D2715" s="48">
        <v>10380.099609000001</v>
      </c>
      <c r="E2715" s="48">
        <v>10249.599609000001</v>
      </c>
      <c r="F2715" s="48">
        <v>10303.549805000001</v>
      </c>
      <c r="G2715" s="48">
        <v>357500</v>
      </c>
      <c r="H2715" s="48">
        <f t="shared" si="168"/>
        <v>10311.083007666668</v>
      </c>
      <c r="I2715" s="48">
        <v>0</v>
      </c>
      <c r="J2715" s="48">
        <v>-1</v>
      </c>
      <c r="K2715" s="48">
        <v>1</v>
      </c>
      <c r="L2715" s="48">
        <v>0</v>
      </c>
      <c r="M2715">
        <v>10398.664941500001</v>
      </c>
      <c r="N2715">
        <v>10691.327441449999</v>
      </c>
      <c r="O2715" s="48">
        <v>0</v>
      </c>
      <c r="P2715" s="61">
        <f t="shared" si="169"/>
        <v>0.46347474845950704</v>
      </c>
      <c r="Q2715" s="62">
        <f t="shared" si="170"/>
        <v>0.6138381586544529</v>
      </c>
      <c r="R2715" s="62">
        <f t="shared" si="171"/>
        <v>1</v>
      </c>
    </row>
    <row r="2716" spans="1:18" x14ac:dyDescent="0.3">
      <c r="A2716" s="60">
        <v>43395</v>
      </c>
      <c r="B2716" s="48">
        <v>0</v>
      </c>
      <c r="C2716" s="48">
        <v>10405.849609000001</v>
      </c>
      <c r="D2716" s="48">
        <v>10408.549805000001</v>
      </c>
      <c r="E2716" s="48">
        <v>10224</v>
      </c>
      <c r="F2716" s="48">
        <v>10245.25</v>
      </c>
      <c r="G2716" s="48">
        <v>297300</v>
      </c>
      <c r="H2716" s="48">
        <f t="shared" si="168"/>
        <v>10292.599935</v>
      </c>
      <c r="I2716" s="48">
        <v>0</v>
      </c>
      <c r="J2716" s="48">
        <v>-1</v>
      </c>
      <c r="K2716" s="48">
        <v>1</v>
      </c>
      <c r="L2716" s="48">
        <v>1</v>
      </c>
      <c r="M2716">
        <v>10391.544922000001</v>
      </c>
      <c r="N2716">
        <v>10641.872460999999</v>
      </c>
      <c r="O2716" s="48">
        <v>0</v>
      </c>
      <c r="P2716" s="61">
        <f t="shared" si="169"/>
        <v>0.17161435754558246</v>
      </c>
      <c r="Q2716" s="62">
        <f t="shared" si="170"/>
        <v>0.54279860070486308</v>
      </c>
      <c r="R2716" s="62">
        <f t="shared" si="171"/>
        <v>1</v>
      </c>
    </row>
    <row r="2717" spans="1:18" x14ac:dyDescent="0.3">
      <c r="A2717" s="60">
        <v>43396</v>
      </c>
      <c r="B2717" s="48">
        <v>0</v>
      </c>
      <c r="C2717" s="48">
        <v>10152.599609000001</v>
      </c>
      <c r="D2717" s="48">
        <v>10222.099609000001</v>
      </c>
      <c r="E2717" s="48">
        <v>10102.349609000001</v>
      </c>
      <c r="F2717" s="48">
        <v>10146.799805000001</v>
      </c>
      <c r="G2717" s="48">
        <v>302600</v>
      </c>
      <c r="H2717" s="48">
        <f t="shared" si="168"/>
        <v>10157.083007666668</v>
      </c>
      <c r="I2717" s="48">
        <v>0</v>
      </c>
      <c r="J2717" s="48">
        <v>-1</v>
      </c>
      <c r="K2717" s="48">
        <v>1</v>
      </c>
      <c r="L2717" s="48">
        <v>0</v>
      </c>
      <c r="M2717">
        <v>10371.419922000001</v>
      </c>
      <c r="N2717">
        <v>10592.057470799999</v>
      </c>
      <c r="O2717" s="48">
        <v>0</v>
      </c>
      <c r="P2717" s="61">
        <f t="shared" si="169"/>
        <v>0.55005148178700625</v>
      </c>
      <c r="Q2717" s="62">
        <f t="shared" si="170"/>
        <v>0.63414753509638999</v>
      </c>
      <c r="R2717" s="62">
        <f t="shared" si="171"/>
        <v>1</v>
      </c>
    </row>
    <row r="2718" spans="1:18" x14ac:dyDescent="0.3">
      <c r="A2718" s="60">
        <v>43397</v>
      </c>
      <c r="B2718" s="48">
        <v>0</v>
      </c>
      <c r="C2718" s="48">
        <v>10278.150390999999</v>
      </c>
      <c r="D2718" s="48">
        <v>10290.650390999999</v>
      </c>
      <c r="E2718" s="48">
        <v>10126.700194999999</v>
      </c>
      <c r="F2718" s="48">
        <v>10224.75</v>
      </c>
      <c r="G2718" s="48">
        <v>351400</v>
      </c>
      <c r="H2718" s="48">
        <f t="shared" si="168"/>
        <v>10214.033528666667</v>
      </c>
      <c r="I2718" s="48">
        <v>0</v>
      </c>
      <c r="J2718" s="48">
        <v>-1</v>
      </c>
      <c r="K2718" s="48">
        <v>0</v>
      </c>
      <c r="L2718" s="48">
        <v>0</v>
      </c>
      <c r="M2718">
        <v>10363.789941500001</v>
      </c>
      <c r="N2718">
        <v>10554.924951249999</v>
      </c>
      <c r="O2718" s="48">
        <v>0</v>
      </c>
      <c r="P2718" s="61">
        <f t="shared" si="169"/>
        <v>0.42944297190910241</v>
      </c>
      <c r="Q2718" s="62">
        <f t="shared" si="170"/>
        <v>0.60574064742564415</v>
      </c>
      <c r="R2718" s="62">
        <f t="shared" si="171"/>
        <v>1</v>
      </c>
    </row>
    <row r="2719" spans="1:18" x14ac:dyDescent="0.3">
      <c r="A2719" s="60">
        <v>43398</v>
      </c>
      <c r="B2719" s="48">
        <v>0</v>
      </c>
      <c r="C2719" s="48">
        <v>10135.049805000001</v>
      </c>
      <c r="D2719" s="48">
        <v>10166.599609000001</v>
      </c>
      <c r="E2719" s="48">
        <v>10079.299805000001</v>
      </c>
      <c r="F2719" s="48">
        <v>10124.900390999999</v>
      </c>
      <c r="G2719" s="48">
        <v>0</v>
      </c>
      <c r="H2719" s="48">
        <f t="shared" si="168"/>
        <v>10123.599935</v>
      </c>
      <c r="I2719" s="48">
        <v>0</v>
      </c>
      <c r="J2719" s="48">
        <v>-1</v>
      </c>
      <c r="K2719" s="48">
        <v>1</v>
      </c>
      <c r="L2719" s="48">
        <v>1</v>
      </c>
      <c r="M2719">
        <v>10330.270019700001</v>
      </c>
      <c r="N2719">
        <v>10507.797461049999</v>
      </c>
      <c r="O2719" s="48">
        <v>0</v>
      </c>
      <c r="P2719" s="61">
        <f t="shared" si="169"/>
        <v>0.64110794620724243</v>
      </c>
      <c r="Q2719" s="62">
        <f t="shared" si="170"/>
        <v>0.65500387039989183</v>
      </c>
      <c r="R2719" s="62">
        <f t="shared" si="171"/>
        <v>1</v>
      </c>
    </row>
    <row r="2720" spans="1:18" x14ac:dyDescent="0.3">
      <c r="A2720" s="60">
        <v>43399</v>
      </c>
      <c r="B2720" s="48">
        <v>0</v>
      </c>
      <c r="C2720" s="48">
        <v>10122.349609000001</v>
      </c>
      <c r="D2720" s="48">
        <v>10128.849609000001</v>
      </c>
      <c r="E2720" s="48">
        <v>10004.549805000001</v>
      </c>
      <c r="F2720" s="48">
        <v>10030</v>
      </c>
      <c r="G2720" s="48">
        <v>364300</v>
      </c>
      <c r="H2720" s="48">
        <f t="shared" si="168"/>
        <v>10054.466471333333</v>
      </c>
      <c r="I2720" s="48">
        <v>0</v>
      </c>
      <c r="J2720" s="48">
        <v>-1</v>
      </c>
      <c r="K2720" s="48">
        <v>1</v>
      </c>
      <c r="L2720" s="48">
        <v>0</v>
      </c>
      <c r="M2720">
        <v>10309.804980600002</v>
      </c>
      <c r="N2720">
        <v>10456.607470799998</v>
      </c>
      <c r="O2720" s="48">
        <v>0</v>
      </c>
      <c r="P2720" s="61">
        <f t="shared" si="169"/>
        <v>0.32404289603334535</v>
      </c>
      <c r="Q2720" s="62">
        <f t="shared" si="170"/>
        <v>0.58030921967247129</v>
      </c>
      <c r="R2720" s="62">
        <f t="shared" si="171"/>
        <v>1</v>
      </c>
    </row>
    <row r="2721" spans="1:18" x14ac:dyDescent="0.3">
      <c r="A2721" s="60">
        <v>43402</v>
      </c>
      <c r="B2721" s="48">
        <v>0</v>
      </c>
      <c r="C2721" s="48">
        <v>10078.099609000001</v>
      </c>
      <c r="D2721" s="48">
        <v>10275.299805000001</v>
      </c>
      <c r="E2721" s="48">
        <v>10020.349609000001</v>
      </c>
      <c r="F2721" s="48">
        <v>10250.849609000001</v>
      </c>
      <c r="G2721" s="48">
        <v>364400</v>
      </c>
      <c r="H2721" s="48">
        <f t="shared" si="168"/>
        <v>10182.166341</v>
      </c>
      <c r="I2721" s="48">
        <v>1</v>
      </c>
      <c r="J2721" s="48">
        <v>-1</v>
      </c>
      <c r="K2721" s="48">
        <v>0</v>
      </c>
      <c r="L2721" s="48">
        <v>0</v>
      </c>
      <c r="M2721">
        <v>10287.639941500001</v>
      </c>
      <c r="N2721">
        <v>10420.272460999999</v>
      </c>
      <c r="O2721" s="48">
        <v>0</v>
      </c>
      <c r="P2721" s="61">
        <f t="shared" si="169"/>
        <v>0.96387892208325809</v>
      </c>
      <c r="Q2721" s="62">
        <f t="shared" si="170"/>
        <v>0.72389775741063322</v>
      </c>
      <c r="R2721" s="62">
        <f t="shared" si="171"/>
        <v>1</v>
      </c>
    </row>
    <row r="2722" spans="1:18" x14ac:dyDescent="0.3">
      <c r="A2722" s="60">
        <v>43403</v>
      </c>
      <c r="B2722" s="48">
        <v>0</v>
      </c>
      <c r="C2722" s="48">
        <v>10239.400390999999</v>
      </c>
      <c r="D2722" s="48">
        <v>10285.099609000001</v>
      </c>
      <c r="E2722" s="48">
        <v>10175.349609000001</v>
      </c>
      <c r="F2722" s="48">
        <v>10198.400390999999</v>
      </c>
      <c r="G2722" s="48">
        <v>289800</v>
      </c>
      <c r="H2722" s="48">
        <f t="shared" si="168"/>
        <v>10219.616536333333</v>
      </c>
      <c r="I2722" s="48">
        <v>0</v>
      </c>
      <c r="J2722" s="48">
        <v>-1</v>
      </c>
      <c r="K2722" s="48">
        <v>0</v>
      </c>
      <c r="L2722" s="48">
        <v>1</v>
      </c>
      <c r="M2722">
        <v>10256.229980600001</v>
      </c>
      <c r="N2722">
        <v>10383.6699708</v>
      </c>
      <c r="O2722" s="48">
        <v>0</v>
      </c>
      <c r="P2722" s="61">
        <f t="shared" si="169"/>
        <v>0.46912121349036928</v>
      </c>
      <c r="Q2722" s="62">
        <f t="shared" si="170"/>
        <v>0.61517573833080508</v>
      </c>
      <c r="R2722" s="62">
        <f t="shared" si="171"/>
        <v>1</v>
      </c>
    </row>
    <row r="2723" spans="1:18" x14ac:dyDescent="0.3">
      <c r="A2723" s="60">
        <v>43404</v>
      </c>
      <c r="B2723" s="48">
        <v>0</v>
      </c>
      <c r="C2723" s="48">
        <v>10209.549805000001</v>
      </c>
      <c r="D2723" s="48">
        <v>10396</v>
      </c>
      <c r="E2723" s="48">
        <v>10105.099609000001</v>
      </c>
      <c r="F2723" s="48">
        <v>10386.599609000001</v>
      </c>
      <c r="G2723" s="48">
        <v>375000</v>
      </c>
      <c r="H2723" s="48">
        <f t="shared" si="168"/>
        <v>10295.899739333334</v>
      </c>
      <c r="I2723" s="48">
        <v>1</v>
      </c>
      <c r="J2723" s="48">
        <v>-1</v>
      </c>
      <c r="K2723" s="48">
        <v>0</v>
      </c>
      <c r="L2723" s="48">
        <v>0</v>
      </c>
      <c r="M2723">
        <v>10236.414941499999</v>
      </c>
      <c r="N2723">
        <v>10352.584960999999</v>
      </c>
      <c r="O2723" s="48">
        <v>0</v>
      </c>
      <c r="P2723" s="61">
        <f t="shared" si="169"/>
        <v>0.97655193173330468</v>
      </c>
      <c r="Q2723" s="62">
        <f t="shared" si="170"/>
        <v>0.72642350872326811</v>
      </c>
      <c r="R2723" s="62">
        <f t="shared" si="171"/>
        <v>1</v>
      </c>
    </row>
    <row r="2724" spans="1:18" x14ac:dyDescent="0.3">
      <c r="A2724" s="60">
        <v>43405</v>
      </c>
      <c r="B2724" s="48">
        <v>0</v>
      </c>
      <c r="C2724" s="48">
        <v>10441.700194999999</v>
      </c>
      <c r="D2724" s="48">
        <v>10441.900390999999</v>
      </c>
      <c r="E2724" s="48">
        <v>10341.900390999999</v>
      </c>
      <c r="F2724" s="48">
        <v>10380.450194999999</v>
      </c>
      <c r="G2724" s="48">
        <v>348500</v>
      </c>
      <c r="H2724" s="48">
        <f t="shared" si="168"/>
        <v>10388.083658999998</v>
      </c>
      <c r="I2724" s="48">
        <v>0</v>
      </c>
      <c r="J2724" s="48">
        <v>-1</v>
      </c>
      <c r="K2724" s="48">
        <v>0</v>
      </c>
      <c r="L2724" s="48">
        <v>1</v>
      </c>
      <c r="M2724">
        <v>10229.1549805</v>
      </c>
      <c r="N2724">
        <v>10328.694970750001</v>
      </c>
      <c r="O2724" s="48">
        <v>0</v>
      </c>
      <c r="P2724" s="61">
        <f t="shared" si="169"/>
        <v>0.41146022073493826</v>
      </c>
      <c r="Q2724" s="62">
        <f t="shared" si="170"/>
        <v>0.60143796064996635</v>
      </c>
      <c r="R2724" s="62">
        <f t="shared" si="171"/>
        <v>1</v>
      </c>
    </row>
    <row r="2725" spans="1:18" x14ac:dyDescent="0.3">
      <c r="A2725" s="60">
        <v>43406</v>
      </c>
      <c r="B2725" s="48">
        <v>0</v>
      </c>
      <c r="C2725" s="48">
        <v>10462.299805000001</v>
      </c>
      <c r="D2725" s="48">
        <v>10606.950194999999</v>
      </c>
      <c r="E2725" s="48">
        <v>10457.700194999999</v>
      </c>
      <c r="F2725" s="48">
        <v>10553</v>
      </c>
      <c r="G2725" s="48">
        <v>421200</v>
      </c>
      <c r="H2725" s="48">
        <f t="shared" si="168"/>
        <v>10539.216796666666</v>
      </c>
      <c r="I2725" s="48">
        <v>1</v>
      </c>
      <c r="J2725" s="48">
        <v>-1</v>
      </c>
      <c r="K2725" s="48">
        <v>0</v>
      </c>
      <c r="L2725" s="48">
        <v>0</v>
      </c>
      <c r="M2725">
        <v>10254.1</v>
      </c>
      <c r="N2725">
        <v>10326.382470750001</v>
      </c>
      <c r="O2725" s="48">
        <v>0</v>
      </c>
      <c r="P2725" s="61">
        <f t="shared" si="169"/>
        <v>0.74520836233830101</v>
      </c>
      <c r="Q2725" s="62">
        <f t="shared" si="170"/>
        <v>0.6781337301483592</v>
      </c>
      <c r="R2725" s="62">
        <f t="shared" si="171"/>
        <v>1</v>
      </c>
    </row>
    <row r="2726" spans="1:18" x14ac:dyDescent="0.3">
      <c r="A2726" s="60">
        <v>43409</v>
      </c>
      <c r="B2726" s="48">
        <v>0</v>
      </c>
      <c r="C2726" s="48">
        <v>10558.75</v>
      </c>
      <c r="D2726" s="48">
        <v>10558.799805000001</v>
      </c>
      <c r="E2726" s="48">
        <v>10477</v>
      </c>
      <c r="F2726" s="48">
        <v>10524</v>
      </c>
      <c r="G2726" s="48">
        <v>301900</v>
      </c>
      <c r="H2726" s="48">
        <f t="shared" si="168"/>
        <v>10519.933268333334</v>
      </c>
      <c r="I2726" s="48">
        <v>0</v>
      </c>
      <c r="J2726" s="48">
        <v>-1</v>
      </c>
      <c r="K2726" s="48">
        <v>1</v>
      </c>
      <c r="L2726" s="48">
        <v>1</v>
      </c>
      <c r="M2726">
        <v>10281.975</v>
      </c>
      <c r="N2726">
        <v>10336.759961</v>
      </c>
      <c r="O2726" s="48">
        <v>0</v>
      </c>
      <c r="P2726" s="61">
        <f t="shared" si="169"/>
        <v>0.49430293092272948</v>
      </c>
      <c r="Q2726" s="62">
        <f t="shared" si="170"/>
        <v>0.62111956774531152</v>
      </c>
      <c r="R2726" s="62">
        <f t="shared" si="171"/>
        <v>1</v>
      </c>
    </row>
    <row r="2727" spans="1:18" x14ac:dyDescent="0.3">
      <c r="A2727" s="60">
        <v>43410</v>
      </c>
      <c r="B2727" s="48">
        <v>0</v>
      </c>
      <c r="C2727" s="48">
        <v>10552</v>
      </c>
      <c r="D2727" s="48">
        <v>10600.25</v>
      </c>
      <c r="E2727" s="48">
        <v>10491.450194999999</v>
      </c>
      <c r="F2727" s="48">
        <v>10530</v>
      </c>
      <c r="G2727" s="48">
        <v>0</v>
      </c>
      <c r="H2727" s="48">
        <f t="shared" si="168"/>
        <v>10540.566731666666</v>
      </c>
      <c r="I2727" s="48">
        <v>0</v>
      </c>
      <c r="J2727" s="48">
        <v>-1</v>
      </c>
      <c r="K2727" s="48">
        <v>0</v>
      </c>
      <c r="L2727" s="48">
        <v>1</v>
      </c>
      <c r="M2727">
        <v>10320.295019499999</v>
      </c>
      <c r="N2727">
        <v>10345.857470750001</v>
      </c>
      <c r="O2727" s="48">
        <v>0</v>
      </c>
      <c r="P2727" s="61">
        <f t="shared" si="169"/>
        <v>0.6077359990861988</v>
      </c>
      <c r="Q2727" s="62">
        <f t="shared" si="170"/>
        <v>0.64742418004926672</v>
      </c>
      <c r="R2727" s="62">
        <f t="shared" si="171"/>
        <v>1</v>
      </c>
    </row>
    <row r="2728" spans="1:18" x14ac:dyDescent="0.3">
      <c r="A2728" s="60">
        <v>43411</v>
      </c>
      <c r="B2728" s="48">
        <v>0</v>
      </c>
      <c r="C2728" s="48">
        <v>10614.450194999999</v>
      </c>
      <c r="D2728" s="48">
        <v>10616.450194999999</v>
      </c>
      <c r="E2728" s="48">
        <v>10582.299805000001</v>
      </c>
      <c r="F2728" s="48">
        <v>10598.400390999999</v>
      </c>
      <c r="G2728" s="48">
        <v>31200</v>
      </c>
      <c r="H2728" s="48">
        <f t="shared" si="168"/>
        <v>10599.050130333333</v>
      </c>
      <c r="I2728" s="48">
        <v>0</v>
      </c>
      <c r="J2728" s="48">
        <v>-1</v>
      </c>
      <c r="K2728" s="48">
        <v>0</v>
      </c>
      <c r="L2728" s="48">
        <v>0</v>
      </c>
      <c r="M2728">
        <v>10357.6600586</v>
      </c>
      <c r="N2728">
        <v>10360.725000050003</v>
      </c>
      <c r="O2728" s="48">
        <v>0</v>
      </c>
      <c r="P2728" s="61">
        <f t="shared" si="169"/>
        <v>0.62389105941868239</v>
      </c>
      <c r="Q2728" s="62">
        <f t="shared" si="170"/>
        <v>0.65110299120923976</v>
      </c>
      <c r="R2728" s="62">
        <f t="shared" si="171"/>
        <v>1</v>
      </c>
    </row>
    <row r="2729" spans="1:18" x14ac:dyDescent="0.3">
      <c r="A2729" s="60">
        <v>43413</v>
      </c>
      <c r="B2729" s="48">
        <v>0</v>
      </c>
      <c r="C2729" s="48">
        <v>10614.700194999999</v>
      </c>
      <c r="D2729" s="48">
        <v>10619.549805000001</v>
      </c>
      <c r="E2729" s="48">
        <v>10544.849609000001</v>
      </c>
      <c r="F2729" s="48">
        <v>10585.200194999999</v>
      </c>
      <c r="G2729" s="48">
        <v>296600</v>
      </c>
      <c r="H2729" s="48">
        <f t="shared" si="168"/>
        <v>10583.199869666665</v>
      </c>
      <c r="I2729" s="48">
        <v>0</v>
      </c>
      <c r="J2729" s="48">
        <v>-1</v>
      </c>
      <c r="K2729" s="48">
        <v>1</v>
      </c>
      <c r="L2729" s="48">
        <v>0</v>
      </c>
      <c r="M2729">
        <v>10403.690038999999</v>
      </c>
      <c r="N2729">
        <v>10366.980029350001</v>
      </c>
      <c r="O2729" s="48">
        <v>1</v>
      </c>
      <c r="P2729" s="61">
        <f t="shared" si="169"/>
        <v>0.5081218393535667</v>
      </c>
      <c r="Q2729" s="62">
        <f t="shared" si="170"/>
        <v>0.62436608666889781</v>
      </c>
      <c r="R2729" s="62">
        <f t="shared" si="171"/>
        <v>1</v>
      </c>
    </row>
    <row r="2730" spans="1:18" x14ac:dyDescent="0.3">
      <c r="A2730" s="60">
        <v>43416</v>
      </c>
      <c r="B2730" s="48">
        <v>1</v>
      </c>
      <c r="C2730" s="48">
        <v>10607.799805000001</v>
      </c>
      <c r="D2730" s="48">
        <v>10645.5</v>
      </c>
      <c r="E2730" s="48">
        <v>10464.049805000001</v>
      </c>
      <c r="F2730" s="48">
        <v>10482.200194999999</v>
      </c>
      <c r="G2730" s="48">
        <v>259700</v>
      </c>
      <c r="H2730" s="48">
        <f t="shared" si="168"/>
        <v>10530.583333333334</v>
      </c>
      <c r="I2730" s="48">
        <v>0</v>
      </c>
      <c r="J2730" s="48">
        <v>-1</v>
      </c>
      <c r="K2730" s="48">
        <v>1</v>
      </c>
      <c r="L2730" s="48">
        <v>1</v>
      </c>
      <c r="M2730">
        <v>10448.910058500001</v>
      </c>
      <c r="N2730">
        <v>10379.357519550003</v>
      </c>
      <c r="O2730" s="48">
        <v>1</v>
      </c>
      <c r="P2730" s="61">
        <f t="shared" si="169"/>
        <v>0.26475891918324002</v>
      </c>
      <c r="Q2730" s="62">
        <f t="shared" si="170"/>
        <v>0.56580577760761597</v>
      </c>
      <c r="R2730" s="62">
        <f t="shared" si="171"/>
        <v>1</v>
      </c>
    </row>
    <row r="2731" spans="1:18" x14ac:dyDescent="0.3">
      <c r="A2731" s="60">
        <v>43417</v>
      </c>
      <c r="B2731" s="48">
        <v>1</v>
      </c>
      <c r="C2731" s="48">
        <v>10451.900390999999</v>
      </c>
      <c r="D2731" s="48">
        <v>10596.25</v>
      </c>
      <c r="E2731" s="48">
        <v>10440.549805000001</v>
      </c>
      <c r="F2731" s="48">
        <v>10582.5</v>
      </c>
      <c r="G2731" s="48">
        <v>254600</v>
      </c>
      <c r="H2731" s="48">
        <f t="shared" si="168"/>
        <v>10539.766601666668</v>
      </c>
      <c r="I2731" s="48">
        <v>1</v>
      </c>
      <c r="J2731" s="48">
        <v>-1</v>
      </c>
      <c r="K2731" s="48">
        <v>0</v>
      </c>
      <c r="L2731" s="48">
        <v>1</v>
      </c>
      <c r="M2731">
        <v>10482.0750976</v>
      </c>
      <c r="N2731">
        <v>10384.857519550002</v>
      </c>
      <c r="O2731" s="48">
        <v>1</v>
      </c>
      <c r="P2731" s="61">
        <f t="shared" si="169"/>
        <v>0.9003259080004693</v>
      </c>
      <c r="Q2731" s="62">
        <f t="shared" si="170"/>
        <v>0.71101647221450492</v>
      </c>
      <c r="R2731" s="62">
        <f t="shared" si="171"/>
        <v>1</v>
      </c>
    </row>
    <row r="2732" spans="1:18" x14ac:dyDescent="0.3">
      <c r="A2732" s="60">
        <v>43418</v>
      </c>
      <c r="B2732" s="48">
        <v>0</v>
      </c>
      <c r="C2732" s="48">
        <v>10634.900390999999</v>
      </c>
      <c r="D2732" s="48">
        <v>10651.599609000001</v>
      </c>
      <c r="E2732" s="48">
        <v>10532.700194999999</v>
      </c>
      <c r="F2732" s="48">
        <v>10576.299805000001</v>
      </c>
      <c r="G2732" s="48">
        <v>384500</v>
      </c>
      <c r="H2732" s="48">
        <f t="shared" si="168"/>
        <v>10586.866536333335</v>
      </c>
      <c r="I2732" s="48">
        <v>0</v>
      </c>
      <c r="J2732" s="48">
        <v>-1</v>
      </c>
      <c r="K2732" s="48">
        <v>0</v>
      </c>
      <c r="L2732" s="48">
        <v>0</v>
      </c>
      <c r="M2732">
        <v>10519.865039</v>
      </c>
      <c r="N2732">
        <v>10388.047509800001</v>
      </c>
      <c r="O2732" s="48">
        <v>1</v>
      </c>
      <c r="P2732" s="61">
        <f t="shared" si="169"/>
        <v>0.40395748897643169</v>
      </c>
      <c r="Q2732" s="62">
        <f t="shared" si="170"/>
        <v>0.59963811691874258</v>
      </c>
      <c r="R2732" s="62">
        <f t="shared" si="171"/>
        <v>1</v>
      </c>
    </row>
    <row r="2733" spans="1:18" x14ac:dyDescent="0.3">
      <c r="A2733" s="60">
        <v>43419</v>
      </c>
      <c r="B2733" s="48">
        <v>1</v>
      </c>
      <c r="C2733" s="48">
        <v>10580.599609000001</v>
      </c>
      <c r="D2733" s="48">
        <v>10646.5</v>
      </c>
      <c r="E2733" s="48">
        <v>10557.5</v>
      </c>
      <c r="F2733" s="48">
        <v>10616.700194999999</v>
      </c>
      <c r="G2733" s="48">
        <v>0</v>
      </c>
      <c r="H2733" s="48">
        <f t="shared" si="168"/>
        <v>10606.900065</v>
      </c>
      <c r="I2733" s="48">
        <v>1</v>
      </c>
      <c r="J2733" s="48">
        <v>-1</v>
      </c>
      <c r="K2733" s="48">
        <v>0</v>
      </c>
      <c r="L2733" s="48">
        <v>1</v>
      </c>
      <c r="M2733">
        <v>10542.875097599999</v>
      </c>
      <c r="N2733">
        <v>10389.64501955</v>
      </c>
      <c r="O2733" s="48">
        <v>1</v>
      </c>
      <c r="P2733" s="61">
        <f t="shared" si="169"/>
        <v>0.75300526118482147</v>
      </c>
      <c r="Q2733" s="62">
        <f t="shared" si="170"/>
        <v>0.67983317762716566</v>
      </c>
      <c r="R2733" s="62">
        <f t="shared" si="171"/>
        <v>1</v>
      </c>
    </row>
    <row r="2734" spans="1:18" x14ac:dyDescent="0.3">
      <c r="A2734" s="60">
        <v>43420</v>
      </c>
      <c r="B2734" s="48">
        <v>1</v>
      </c>
      <c r="C2734" s="48">
        <v>10644</v>
      </c>
      <c r="D2734" s="48">
        <v>10695.150390999999</v>
      </c>
      <c r="E2734" s="48">
        <v>10631.150390999999</v>
      </c>
      <c r="F2734" s="48">
        <v>10682.200194999999</v>
      </c>
      <c r="G2734" s="48">
        <v>342800</v>
      </c>
      <c r="H2734" s="48">
        <f t="shared" si="168"/>
        <v>10669.500325666666</v>
      </c>
      <c r="I2734" s="48">
        <v>1</v>
      </c>
      <c r="J2734" s="48">
        <v>-1</v>
      </c>
      <c r="K2734" s="48">
        <v>0</v>
      </c>
      <c r="L2734" s="48">
        <v>0</v>
      </c>
      <c r="M2734">
        <v>10573.0500976</v>
      </c>
      <c r="N2734">
        <v>10401.102539050004</v>
      </c>
      <c r="O2734" s="48">
        <v>1</v>
      </c>
      <c r="P2734" s="61">
        <f t="shared" si="169"/>
        <v>0.65644988748256672</v>
      </c>
      <c r="Q2734" s="62">
        <f t="shared" si="170"/>
        <v>0.65846245461152708</v>
      </c>
      <c r="R2734" s="62">
        <f t="shared" si="171"/>
        <v>1</v>
      </c>
    </row>
    <row r="2735" spans="1:18" x14ac:dyDescent="0.3">
      <c r="A2735" s="60">
        <v>43423</v>
      </c>
      <c r="B2735" s="48">
        <v>1</v>
      </c>
      <c r="C2735" s="48">
        <v>10731.25</v>
      </c>
      <c r="D2735" s="48">
        <v>10774.700194999999</v>
      </c>
      <c r="E2735" s="48">
        <v>10688.799805000001</v>
      </c>
      <c r="F2735" s="48">
        <v>10763.400390999999</v>
      </c>
      <c r="G2735" s="48">
        <v>272100</v>
      </c>
      <c r="H2735" s="48">
        <f t="shared" si="168"/>
        <v>10742.300130333333</v>
      </c>
      <c r="I2735" s="48">
        <v>1</v>
      </c>
      <c r="J2735" s="48">
        <v>-1</v>
      </c>
      <c r="K2735" s="48">
        <v>0</v>
      </c>
      <c r="L2735" s="48">
        <v>1</v>
      </c>
      <c r="M2735">
        <v>10594.090136700001</v>
      </c>
      <c r="N2735">
        <v>10424.095068350001</v>
      </c>
      <c r="O2735" s="48">
        <v>1</v>
      </c>
      <c r="P2735" s="61">
        <f t="shared" si="169"/>
        <v>0.66572053430303935</v>
      </c>
      <c r="Q2735" s="62">
        <f t="shared" si="170"/>
        <v>0.66054425395852445</v>
      </c>
      <c r="R2735" s="62">
        <f t="shared" si="171"/>
        <v>1</v>
      </c>
    </row>
    <row r="2736" spans="1:18" x14ac:dyDescent="0.3">
      <c r="A2736" s="60">
        <v>43424</v>
      </c>
      <c r="B2736" s="48">
        <v>0</v>
      </c>
      <c r="C2736" s="48">
        <v>10740.099609000001</v>
      </c>
      <c r="D2736" s="48">
        <v>10740.849609000001</v>
      </c>
      <c r="E2736" s="48">
        <v>10640.849609000001</v>
      </c>
      <c r="F2736" s="48">
        <v>10656.200194999999</v>
      </c>
      <c r="G2736" s="48">
        <v>295200</v>
      </c>
      <c r="H2736" s="48">
        <f t="shared" si="168"/>
        <v>10679.299804333334</v>
      </c>
      <c r="I2736" s="48">
        <v>0</v>
      </c>
      <c r="J2736" s="48">
        <v>-1</v>
      </c>
      <c r="K2736" s="48">
        <v>1</v>
      </c>
      <c r="L2736" s="48">
        <v>0</v>
      </c>
      <c r="M2736">
        <v>10607.310156199999</v>
      </c>
      <c r="N2736">
        <v>10444.642578100003</v>
      </c>
      <c r="O2736" s="48">
        <v>1</v>
      </c>
      <c r="P2736" s="61">
        <f t="shared" si="169"/>
        <v>0.36977621531444044</v>
      </c>
      <c r="Q2736" s="62">
        <f t="shared" si="170"/>
        <v>0.5914049030566193</v>
      </c>
      <c r="R2736" s="62">
        <f t="shared" si="171"/>
        <v>1</v>
      </c>
    </row>
    <row r="2737" spans="1:18" x14ac:dyDescent="0.3">
      <c r="A2737" s="60">
        <v>43425</v>
      </c>
      <c r="B2737" s="48">
        <v>0</v>
      </c>
      <c r="C2737" s="48">
        <v>10670.950194999999</v>
      </c>
      <c r="D2737" s="48">
        <v>10671.299805000001</v>
      </c>
      <c r="E2737" s="48">
        <v>10562.349609000001</v>
      </c>
      <c r="F2737" s="48">
        <v>10600.049805000001</v>
      </c>
      <c r="G2737" s="48">
        <v>300900</v>
      </c>
      <c r="H2737" s="48">
        <f t="shared" si="168"/>
        <v>10611.233073000001</v>
      </c>
      <c r="I2737" s="48">
        <v>0</v>
      </c>
      <c r="J2737" s="48">
        <v>-1</v>
      </c>
      <c r="K2737" s="48">
        <v>1</v>
      </c>
      <c r="L2737" s="48">
        <v>0</v>
      </c>
      <c r="M2737">
        <v>10614.315136699999</v>
      </c>
      <c r="N2737">
        <v>10467.305078100002</v>
      </c>
      <c r="O2737" s="48">
        <v>1</v>
      </c>
      <c r="P2737" s="61">
        <f t="shared" si="169"/>
        <v>0.40202167962903534</v>
      </c>
      <c r="Q2737" s="62">
        <f t="shared" si="170"/>
        <v>0.59917329331134217</v>
      </c>
      <c r="R2737" s="62">
        <f t="shared" si="171"/>
        <v>1</v>
      </c>
    </row>
    <row r="2738" spans="1:18" x14ac:dyDescent="0.3">
      <c r="A2738" s="60">
        <v>43426</v>
      </c>
      <c r="B2738" s="48">
        <v>1</v>
      </c>
      <c r="C2738" s="48">
        <v>10612.650390999999</v>
      </c>
      <c r="D2738" s="48">
        <v>10646.25</v>
      </c>
      <c r="E2738" s="48">
        <v>10512</v>
      </c>
      <c r="F2738" s="48">
        <v>10526.75</v>
      </c>
      <c r="G2738" s="48">
        <v>239500</v>
      </c>
      <c r="H2738" s="48">
        <f t="shared" si="168"/>
        <v>10561.666666666666</v>
      </c>
      <c r="I2738" s="48">
        <v>0</v>
      </c>
      <c r="J2738" s="48">
        <v>-1</v>
      </c>
      <c r="K2738" s="48">
        <v>1</v>
      </c>
      <c r="L2738" s="48">
        <v>1</v>
      </c>
      <c r="M2738">
        <v>10607.150097599999</v>
      </c>
      <c r="N2738">
        <v>10482.405078100001</v>
      </c>
      <c r="O2738" s="48">
        <v>1</v>
      </c>
      <c r="P2738" s="61">
        <f t="shared" si="169"/>
        <v>0.37342819749475409</v>
      </c>
      <c r="Q2738" s="62">
        <f t="shared" si="170"/>
        <v>0.59228709135242319</v>
      </c>
      <c r="R2738" s="62">
        <f t="shared" si="171"/>
        <v>1</v>
      </c>
    </row>
    <row r="2739" spans="1:18" x14ac:dyDescent="0.3">
      <c r="A2739" s="60">
        <v>43430</v>
      </c>
      <c r="B2739" s="48">
        <v>1</v>
      </c>
      <c r="C2739" s="48">
        <v>10568.299805000001</v>
      </c>
      <c r="D2739" s="48">
        <v>10637.799805000001</v>
      </c>
      <c r="E2739" s="48">
        <v>10489.75</v>
      </c>
      <c r="F2739" s="48">
        <v>10628.599609000001</v>
      </c>
      <c r="G2739" s="48">
        <v>0</v>
      </c>
      <c r="H2739" s="48">
        <f t="shared" si="168"/>
        <v>10585.383138000001</v>
      </c>
      <c r="I2739" s="48">
        <v>1</v>
      </c>
      <c r="J2739" s="48">
        <v>-1</v>
      </c>
      <c r="K2739" s="48">
        <v>0</v>
      </c>
      <c r="L2739" s="48">
        <v>1</v>
      </c>
      <c r="M2739">
        <v>10611.490039</v>
      </c>
      <c r="N2739">
        <v>10507.590039000001</v>
      </c>
      <c r="O2739" s="48">
        <v>1</v>
      </c>
      <c r="P2739" s="61">
        <f t="shared" si="169"/>
        <v>0.81703847462429047</v>
      </c>
      <c r="Q2739" s="62">
        <f t="shared" si="170"/>
        <v>0.69360732910038192</v>
      </c>
      <c r="R2739" s="62">
        <f t="shared" si="171"/>
        <v>1</v>
      </c>
    </row>
    <row r="2740" spans="1:18" x14ac:dyDescent="0.3">
      <c r="A2740" s="60">
        <v>43431</v>
      </c>
      <c r="B2740" s="48">
        <v>1</v>
      </c>
      <c r="C2740" s="48">
        <v>10621.450194999999</v>
      </c>
      <c r="D2740" s="48">
        <v>10695.150390999999</v>
      </c>
      <c r="E2740" s="48">
        <v>10596.349609000001</v>
      </c>
      <c r="F2740" s="48">
        <v>10685.599609000001</v>
      </c>
      <c r="G2740" s="48">
        <v>0</v>
      </c>
      <c r="H2740" s="48">
        <f t="shared" si="168"/>
        <v>10659.033203000001</v>
      </c>
      <c r="I2740" s="48">
        <v>1</v>
      </c>
      <c r="J2740" s="48">
        <v>-1</v>
      </c>
      <c r="K2740" s="48">
        <v>0</v>
      </c>
      <c r="L2740" s="48">
        <v>1</v>
      </c>
      <c r="M2740">
        <v>10631.8299804</v>
      </c>
      <c r="N2740">
        <v>10540.370019450002</v>
      </c>
      <c r="O2740" s="48">
        <v>1</v>
      </c>
      <c r="P2740" s="61">
        <f t="shared" si="169"/>
        <v>0.82415309671989712</v>
      </c>
      <c r="Q2740" s="62">
        <f t="shared" si="170"/>
        <v>0.69511721541641303</v>
      </c>
      <c r="R2740" s="62">
        <f t="shared" si="171"/>
        <v>1</v>
      </c>
    </row>
    <row r="2741" spans="1:18" x14ac:dyDescent="0.3">
      <c r="A2741" s="60">
        <v>43432</v>
      </c>
      <c r="B2741" s="48">
        <v>1</v>
      </c>
      <c r="C2741" s="48">
        <v>10708.75</v>
      </c>
      <c r="D2741" s="48">
        <v>10757.799805000001</v>
      </c>
      <c r="E2741" s="48">
        <v>10699.849609000001</v>
      </c>
      <c r="F2741" s="48">
        <v>10728.849609000001</v>
      </c>
      <c r="G2741" s="48">
        <v>424500</v>
      </c>
      <c r="H2741" s="48">
        <f t="shared" si="168"/>
        <v>10728.833007666666</v>
      </c>
      <c r="I2741" s="48">
        <v>1</v>
      </c>
      <c r="J2741" s="48">
        <v>-1</v>
      </c>
      <c r="K2741" s="48">
        <v>0</v>
      </c>
      <c r="L2741" s="48">
        <v>0</v>
      </c>
      <c r="M2741">
        <v>10646.464941299999</v>
      </c>
      <c r="N2741">
        <v>10564.270019449999</v>
      </c>
      <c r="O2741" s="48">
        <v>1</v>
      </c>
      <c r="P2741" s="61">
        <f t="shared" si="169"/>
        <v>0.58488664433149484</v>
      </c>
      <c r="Q2741" s="62">
        <f t="shared" si="170"/>
        <v>0.64219104631835622</v>
      </c>
      <c r="R2741" s="62">
        <f t="shared" si="171"/>
        <v>1</v>
      </c>
    </row>
    <row r="2742" spans="1:18" x14ac:dyDescent="0.3">
      <c r="A2742" s="60">
        <v>43433</v>
      </c>
      <c r="B2742" s="48">
        <v>1</v>
      </c>
      <c r="C2742" s="48">
        <v>10808.700194999999</v>
      </c>
      <c r="D2742" s="48">
        <v>10883.049805000001</v>
      </c>
      <c r="E2742" s="48">
        <v>10782.349609000001</v>
      </c>
      <c r="F2742" s="48">
        <v>10858.700194999999</v>
      </c>
      <c r="G2742" s="48">
        <v>691300</v>
      </c>
      <c r="H2742" s="48">
        <f t="shared" si="168"/>
        <v>10841.366536333333</v>
      </c>
      <c r="I2742" s="48">
        <v>1</v>
      </c>
      <c r="J2742" s="48">
        <v>-1</v>
      </c>
      <c r="K2742" s="48">
        <v>0</v>
      </c>
      <c r="L2742" s="48">
        <v>0</v>
      </c>
      <c r="M2742">
        <v>10674.704980299999</v>
      </c>
      <c r="N2742">
        <v>10597.285009650001</v>
      </c>
      <c r="O2742" s="48">
        <v>1</v>
      </c>
      <c r="P2742" s="61">
        <f t="shared" si="169"/>
        <v>0.57536056271805791</v>
      </c>
      <c r="Q2742" s="62">
        <f t="shared" si="170"/>
        <v>0.63999917466404599</v>
      </c>
      <c r="R2742" s="62">
        <f t="shared" si="171"/>
        <v>1</v>
      </c>
    </row>
    <row r="2743" spans="1:18" x14ac:dyDescent="0.3">
      <c r="A2743" s="60">
        <v>43434</v>
      </c>
      <c r="B2743" s="48">
        <v>0</v>
      </c>
      <c r="C2743" s="48">
        <v>10892.099609000001</v>
      </c>
      <c r="D2743" s="48">
        <v>10922.450194999999</v>
      </c>
      <c r="E2743" s="48">
        <v>10835.099609000001</v>
      </c>
      <c r="F2743" s="48">
        <v>10876.75</v>
      </c>
      <c r="G2743" s="48">
        <v>453900</v>
      </c>
      <c r="H2743" s="48">
        <f t="shared" si="168"/>
        <v>10878.099934666667</v>
      </c>
      <c r="I2743" s="48">
        <v>0</v>
      </c>
      <c r="J2743" s="48">
        <v>-1</v>
      </c>
      <c r="K2743" s="48">
        <v>0</v>
      </c>
      <c r="L2743" s="48">
        <v>1</v>
      </c>
      <c r="M2743">
        <v>10700.709960799999</v>
      </c>
      <c r="N2743">
        <v>10621.7925292</v>
      </c>
      <c r="O2743" s="48">
        <v>1</v>
      </c>
      <c r="P2743" s="61">
        <f t="shared" si="169"/>
        <v>0.49069524647297968</v>
      </c>
      <c r="Q2743" s="62">
        <f t="shared" si="170"/>
        <v>0.62027020096317609</v>
      </c>
      <c r="R2743" s="62">
        <f t="shared" si="171"/>
        <v>1</v>
      </c>
    </row>
    <row r="2744" spans="1:18" x14ac:dyDescent="0.3">
      <c r="A2744" s="60">
        <v>43437</v>
      </c>
      <c r="B2744" s="48">
        <v>0</v>
      </c>
      <c r="C2744" s="48">
        <v>10930.700194999999</v>
      </c>
      <c r="D2744" s="48">
        <v>10941.200194999999</v>
      </c>
      <c r="E2744" s="48">
        <v>10845.349609000001</v>
      </c>
      <c r="F2744" s="48">
        <v>10883.75</v>
      </c>
      <c r="G2744" s="48">
        <v>409700</v>
      </c>
      <c r="H2744" s="48">
        <f t="shared" si="168"/>
        <v>10890.099934666667</v>
      </c>
      <c r="I2744" s="48">
        <v>0</v>
      </c>
      <c r="J2744" s="48">
        <v>-1</v>
      </c>
      <c r="K2744" s="48">
        <v>0</v>
      </c>
      <c r="L2744" s="48">
        <v>1</v>
      </c>
      <c r="M2744">
        <v>10720.864941299998</v>
      </c>
      <c r="N2744">
        <v>10646.957519449999</v>
      </c>
      <c r="O2744" s="48">
        <v>1</v>
      </c>
      <c r="P2744" s="61">
        <f t="shared" si="169"/>
        <v>0.42821562974909971</v>
      </c>
      <c r="Q2744" s="62">
        <f t="shared" si="170"/>
        <v>0.60544749689380362</v>
      </c>
      <c r="R2744" s="62">
        <f t="shared" si="171"/>
        <v>1</v>
      </c>
    </row>
    <row r="2745" spans="1:18" x14ac:dyDescent="0.3">
      <c r="A2745" s="60">
        <v>43438</v>
      </c>
      <c r="B2745" s="48">
        <v>1</v>
      </c>
      <c r="C2745" s="48">
        <v>10877.099609000001</v>
      </c>
      <c r="D2745" s="48">
        <v>10890.950194999999</v>
      </c>
      <c r="E2745" s="48">
        <v>10833.349609000001</v>
      </c>
      <c r="F2745" s="48">
        <v>10869.5</v>
      </c>
      <c r="G2745" s="48">
        <v>322100</v>
      </c>
      <c r="H2745" s="48">
        <f t="shared" si="168"/>
        <v>10864.599934666667</v>
      </c>
      <c r="I2745" s="48">
        <v>0</v>
      </c>
      <c r="J2745" s="48">
        <v>-1</v>
      </c>
      <c r="K2745" s="48">
        <v>1</v>
      </c>
      <c r="L2745" s="48">
        <v>1</v>
      </c>
      <c r="M2745">
        <v>10731.4749022</v>
      </c>
      <c r="N2745">
        <v>10662.78251945</v>
      </c>
      <c r="O2745" s="48">
        <v>1</v>
      </c>
      <c r="P2745" s="61">
        <f t="shared" si="169"/>
        <v>0.55477726241688097</v>
      </c>
      <c r="Q2745" s="62">
        <f t="shared" si="170"/>
        <v>0.63524324051579961</v>
      </c>
      <c r="R2745" s="62">
        <f t="shared" si="171"/>
        <v>1</v>
      </c>
    </row>
    <row r="2746" spans="1:18" x14ac:dyDescent="0.3">
      <c r="A2746" s="60">
        <v>43439</v>
      </c>
      <c r="B2746" s="48">
        <v>1</v>
      </c>
      <c r="C2746" s="48">
        <v>10820.450194999999</v>
      </c>
      <c r="D2746" s="48">
        <v>10821.049805000001</v>
      </c>
      <c r="E2746" s="48">
        <v>10747.950194999999</v>
      </c>
      <c r="F2746" s="48">
        <v>10782.900390999999</v>
      </c>
      <c r="G2746" s="48">
        <v>312300</v>
      </c>
      <c r="H2746" s="48">
        <f t="shared" si="168"/>
        <v>10783.966796999999</v>
      </c>
      <c r="I2746" s="48">
        <v>0</v>
      </c>
      <c r="J2746" s="48">
        <v>-1</v>
      </c>
      <c r="K2746" s="48">
        <v>1</v>
      </c>
      <c r="L2746" s="48">
        <v>1</v>
      </c>
      <c r="M2746">
        <v>10744.144921800002</v>
      </c>
      <c r="N2746">
        <v>10675.727539000001</v>
      </c>
      <c r="O2746" s="48">
        <v>1</v>
      </c>
      <c r="P2746" s="61">
        <f t="shared" si="169"/>
        <v>0.48414091915339447</v>
      </c>
      <c r="Q2746" s="62">
        <f t="shared" si="170"/>
        <v>0.6187252145949701</v>
      </c>
      <c r="R2746" s="62">
        <f t="shared" si="171"/>
        <v>1</v>
      </c>
    </row>
    <row r="2747" spans="1:18" x14ac:dyDescent="0.3">
      <c r="A2747" s="60">
        <v>43440</v>
      </c>
      <c r="B2747" s="48">
        <v>0</v>
      </c>
      <c r="C2747" s="48">
        <v>10718.150390999999</v>
      </c>
      <c r="D2747" s="48">
        <v>10722.650390999999</v>
      </c>
      <c r="E2747" s="48">
        <v>10588.25</v>
      </c>
      <c r="F2747" s="48">
        <v>10601.150390999999</v>
      </c>
      <c r="G2747" s="48">
        <v>318500</v>
      </c>
      <c r="H2747" s="48">
        <f t="shared" si="168"/>
        <v>10637.350260666666</v>
      </c>
      <c r="I2747" s="48">
        <v>0</v>
      </c>
      <c r="J2747" s="48">
        <v>-1</v>
      </c>
      <c r="K2747" s="48">
        <v>1</v>
      </c>
      <c r="L2747" s="48">
        <v>0</v>
      </c>
      <c r="M2747">
        <v>10744.254980400001</v>
      </c>
      <c r="N2747">
        <v>10679.285058550002</v>
      </c>
      <c r="O2747" s="48">
        <v>1</v>
      </c>
      <c r="P2747" s="61">
        <f t="shared" si="169"/>
        <v>0.27685004306708749</v>
      </c>
      <c r="Q2747" s="62">
        <f t="shared" si="170"/>
        <v>0.56877380145701351</v>
      </c>
      <c r="R2747" s="62">
        <f t="shared" si="171"/>
        <v>1</v>
      </c>
    </row>
    <row r="2748" spans="1:18" x14ac:dyDescent="0.3">
      <c r="A2748" s="60">
        <v>43441</v>
      </c>
      <c r="B2748" s="48">
        <v>1</v>
      </c>
      <c r="C2748" s="48">
        <v>10644.799805000001</v>
      </c>
      <c r="D2748" s="48">
        <v>10704.549805000001</v>
      </c>
      <c r="E2748" s="48">
        <v>10599.349609000001</v>
      </c>
      <c r="F2748" s="48">
        <v>10693.700194999999</v>
      </c>
      <c r="G2748" s="48">
        <v>325800</v>
      </c>
      <c r="H2748" s="48">
        <f t="shared" si="168"/>
        <v>10665.866536333333</v>
      </c>
      <c r="I2748" s="48">
        <v>1</v>
      </c>
      <c r="J2748" s="48">
        <v>-1</v>
      </c>
      <c r="K2748" s="48">
        <v>0</v>
      </c>
      <c r="L2748" s="48">
        <v>0</v>
      </c>
      <c r="M2748">
        <v>10760.9499999</v>
      </c>
      <c r="N2748">
        <v>10684.050048750001</v>
      </c>
      <c r="O2748" s="48">
        <v>1</v>
      </c>
      <c r="P2748" s="61">
        <f t="shared" si="169"/>
        <v>0.68861998090969379</v>
      </c>
      <c r="Q2748" s="62">
        <f t="shared" si="170"/>
        <v>0.66565986435367641</v>
      </c>
      <c r="R2748" s="62">
        <f t="shared" si="171"/>
        <v>1</v>
      </c>
    </row>
    <row r="2749" spans="1:18" x14ac:dyDescent="0.3">
      <c r="A2749" s="60">
        <v>43444</v>
      </c>
      <c r="B2749" s="48">
        <v>0</v>
      </c>
      <c r="C2749" s="48">
        <v>10508.700194999999</v>
      </c>
      <c r="D2749" s="48">
        <v>10558.849609000001</v>
      </c>
      <c r="E2749" s="48">
        <v>10474.950194999999</v>
      </c>
      <c r="F2749" s="48">
        <v>10488.450194999999</v>
      </c>
      <c r="G2749" s="48">
        <v>381300</v>
      </c>
      <c r="H2749" s="48">
        <f t="shared" si="168"/>
        <v>10507.416666333333</v>
      </c>
      <c r="I2749" s="48">
        <v>0</v>
      </c>
      <c r="J2749" s="48">
        <v>-1</v>
      </c>
      <c r="K2749" s="48">
        <v>1</v>
      </c>
      <c r="L2749" s="48">
        <v>0</v>
      </c>
      <c r="M2749">
        <v>10746.935058499999</v>
      </c>
      <c r="N2749">
        <v>10679.212548750002</v>
      </c>
      <c r="O2749" s="48">
        <v>1</v>
      </c>
      <c r="P2749" s="61">
        <f t="shared" si="169"/>
        <v>0.49346298180431769</v>
      </c>
      <c r="Q2749" s="62">
        <f t="shared" si="170"/>
        <v>0.62092188237726353</v>
      </c>
      <c r="R2749" s="62">
        <f t="shared" si="171"/>
        <v>1</v>
      </c>
    </row>
    <row r="2750" spans="1:18" x14ac:dyDescent="0.3">
      <c r="A2750" s="60">
        <v>43445</v>
      </c>
      <c r="B2750" s="48">
        <v>1</v>
      </c>
      <c r="C2750" s="48">
        <v>10350.049805000001</v>
      </c>
      <c r="D2750" s="48">
        <v>10567.150390999999</v>
      </c>
      <c r="E2750" s="48">
        <v>10333.849609000001</v>
      </c>
      <c r="F2750" s="48">
        <v>10549.150390999999</v>
      </c>
      <c r="G2750" s="48">
        <v>425500</v>
      </c>
      <c r="H2750" s="48">
        <f t="shared" si="168"/>
        <v>10483.383463666667</v>
      </c>
      <c r="I2750" s="48">
        <v>1</v>
      </c>
      <c r="J2750" s="48">
        <v>-1</v>
      </c>
      <c r="K2750" s="48">
        <v>1</v>
      </c>
      <c r="L2750" s="48">
        <v>0</v>
      </c>
      <c r="M2750">
        <v>10733.290136699999</v>
      </c>
      <c r="N2750">
        <v>10682.560058550001</v>
      </c>
      <c r="O2750" s="48">
        <v>1</v>
      </c>
      <c r="P2750" s="61">
        <f t="shared" si="169"/>
        <v>1.0079544020653906</v>
      </c>
      <c r="Q2750" s="62">
        <f t="shared" si="170"/>
        <v>0.73261963165627686</v>
      </c>
      <c r="R2750" s="62">
        <f t="shared" si="171"/>
        <v>1</v>
      </c>
    </row>
    <row r="2751" spans="1:18" x14ac:dyDescent="0.3">
      <c r="A2751" s="60">
        <v>43446</v>
      </c>
      <c r="B2751" s="48">
        <v>1</v>
      </c>
      <c r="C2751" s="48">
        <v>10591</v>
      </c>
      <c r="D2751" s="48">
        <v>10752.200194999999</v>
      </c>
      <c r="E2751" s="48">
        <v>10560.799805000001</v>
      </c>
      <c r="F2751" s="48">
        <v>10737.599609000001</v>
      </c>
      <c r="G2751" s="48">
        <v>360500</v>
      </c>
      <c r="H2751" s="48">
        <f t="shared" si="168"/>
        <v>10683.533203000001</v>
      </c>
      <c r="I2751" s="48">
        <v>1</v>
      </c>
      <c r="J2751" s="48">
        <v>-1</v>
      </c>
      <c r="K2751" s="48">
        <v>0</v>
      </c>
      <c r="L2751" s="48">
        <v>1</v>
      </c>
      <c r="M2751">
        <v>10734.165136699999</v>
      </c>
      <c r="N2751">
        <v>10690.315039000001</v>
      </c>
      <c r="O2751" s="48">
        <v>1</v>
      </c>
      <c r="P2751" s="61">
        <f t="shared" si="169"/>
        <v>0.90637915080448339</v>
      </c>
      <c r="Q2751" s="62">
        <f t="shared" si="170"/>
        <v>0.71225865393938315</v>
      </c>
      <c r="R2751" s="62">
        <f t="shared" si="171"/>
        <v>1</v>
      </c>
    </row>
    <row r="2752" spans="1:18" x14ac:dyDescent="0.3">
      <c r="A2752" s="60">
        <v>43447</v>
      </c>
      <c r="B2752" s="48">
        <v>0</v>
      </c>
      <c r="C2752" s="48">
        <v>10810.75</v>
      </c>
      <c r="D2752" s="48">
        <v>10838.599609000001</v>
      </c>
      <c r="E2752" s="48">
        <v>10749.5</v>
      </c>
      <c r="F2752" s="48">
        <v>10791.549805000001</v>
      </c>
      <c r="G2752" s="48">
        <v>376200</v>
      </c>
      <c r="H2752" s="48">
        <f t="shared" si="168"/>
        <v>10793.216471333333</v>
      </c>
      <c r="I2752" s="48">
        <v>0</v>
      </c>
      <c r="J2752" s="48">
        <v>-1</v>
      </c>
      <c r="K2752" s="48">
        <v>0</v>
      </c>
      <c r="L2752" s="48">
        <v>0</v>
      </c>
      <c r="M2752">
        <v>10727.450097700001</v>
      </c>
      <c r="N2752">
        <v>10701.077539000002</v>
      </c>
      <c r="O2752" s="48">
        <v>1</v>
      </c>
      <c r="P2752" s="61">
        <f t="shared" si="169"/>
        <v>0.50510195976513317</v>
      </c>
      <c r="Q2752" s="62">
        <f t="shared" si="170"/>
        <v>0.62365755945486889</v>
      </c>
      <c r="R2752" s="62">
        <f t="shared" si="171"/>
        <v>1</v>
      </c>
    </row>
    <row r="2753" spans="1:18" x14ac:dyDescent="0.3">
      <c r="A2753" s="60">
        <v>43448</v>
      </c>
      <c r="B2753" s="48">
        <v>1</v>
      </c>
      <c r="C2753" s="48">
        <v>10784.5</v>
      </c>
      <c r="D2753" s="48">
        <v>10815.75</v>
      </c>
      <c r="E2753" s="48">
        <v>10752.099609000001</v>
      </c>
      <c r="F2753" s="48">
        <v>10805.450194999999</v>
      </c>
      <c r="G2753" s="48">
        <v>340100</v>
      </c>
      <c r="H2753" s="48">
        <f t="shared" si="168"/>
        <v>10791.099934666667</v>
      </c>
      <c r="I2753" s="48">
        <v>1</v>
      </c>
      <c r="J2753" s="48">
        <v>-1</v>
      </c>
      <c r="K2753" s="48">
        <v>1</v>
      </c>
      <c r="L2753" s="48">
        <v>1</v>
      </c>
      <c r="M2753">
        <v>10720.320117199999</v>
      </c>
      <c r="N2753">
        <v>10710.515039000002</v>
      </c>
      <c r="O2753" s="48">
        <v>1</v>
      </c>
      <c r="P2753" s="61">
        <f t="shared" si="169"/>
        <v>0.61846318479575968</v>
      </c>
      <c r="Q2753" s="62">
        <f t="shared" si="170"/>
        <v>0.64986894330848088</v>
      </c>
      <c r="R2753" s="62">
        <f t="shared" si="171"/>
        <v>1</v>
      </c>
    </row>
    <row r="2754" spans="1:18" x14ac:dyDescent="0.3">
      <c r="A2754" s="60">
        <v>43451</v>
      </c>
      <c r="B2754" s="48">
        <v>1</v>
      </c>
      <c r="C2754" s="48">
        <v>10853.200194999999</v>
      </c>
      <c r="D2754" s="48">
        <v>10900.349609000001</v>
      </c>
      <c r="E2754" s="48">
        <v>10844.849609000001</v>
      </c>
      <c r="F2754" s="48">
        <v>10888.349609000001</v>
      </c>
      <c r="G2754" s="48">
        <v>296900</v>
      </c>
      <c r="H2754" s="48">
        <f t="shared" si="168"/>
        <v>10877.849609000001</v>
      </c>
      <c r="I2754" s="48">
        <v>1</v>
      </c>
      <c r="J2754" s="48">
        <v>-1</v>
      </c>
      <c r="K2754" s="48">
        <v>0</v>
      </c>
      <c r="L2754" s="48">
        <v>1</v>
      </c>
      <c r="M2754">
        <v>10720.780078099999</v>
      </c>
      <c r="N2754">
        <v>10720.8225097</v>
      </c>
      <c r="O2754" s="48">
        <v>0</v>
      </c>
      <c r="P2754" s="61">
        <f t="shared" si="169"/>
        <v>0.66406500558937687</v>
      </c>
      <c r="Q2754" s="62">
        <f t="shared" si="170"/>
        <v>0.66017294353037792</v>
      </c>
      <c r="R2754" s="62">
        <f t="shared" si="171"/>
        <v>1</v>
      </c>
    </row>
    <row r="2755" spans="1:18" x14ac:dyDescent="0.3">
      <c r="A2755" s="60">
        <v>43452</v>
      </c>
      <c r="B2755" s="48">
        <v>1</v>
      </c>
      <c r="C2755" s="48">
        <v>10850.900390999999</v>
      </c>
      <c r="D2755" s="48">
        <v>10915.400390999999</v>
      </c>
      <c r="E2755" s="48">
        <v>10819.099609000001</v>
      </c>
      <c r="F2755" s="48">
        <v>10908.700194999999</v>
      </c>
      <c r="G2755" s="48">
        <v>286100</v>
      </c>
      <c r="H2755" s="48">
        <f t="shared" si="168"/>
        <v>10881.066731666666</v>
      </c>
      <c r="I2755" s="48">
        <v>1</v>
      </c>
      <c r="J2755" s="48">
        <v>-1</v>
      </c>
      <c r="K2755" s="48">
        <v>0</v>
      </c>
      <c r="L2755" s="48">
        <v>1</v>
      </c>
      <c r="M2755">
        <v>10724.700097599998</v>
      </c>
      <c r="N2755">
        <v>10728.087499900001</v>
      </c>
      <c r="O2755" s="48">
        <v>0</v>
      </c>
      <c r="P2755" s="61">
        <f t="shared" si="169"/>
        <v>0.72288823539004099</v>
      </c>
      <c r="Q2755" s="62">
        <f t="shared" si="170"/>
        <v>0.67324270883852011</v>
      </c>
      <c r="R2755" s="62">
        <f t="shared" si="171"/>
        <v>1</v>
      </c>
    </row>
    <row r="2756" spans="1:18" x14ac:dyDescent="0.3">
      <c r="A2756" s="60">
        <v>43453</v>
      </c>
      <c r="B2756" s="48">
        <v>0</v>
      </c>
      <c r="C2756" s="48">
        <v>10930.549805000001</v>
      </c>
      <c r="D2756" s="48">
        <v>10985.150390999999</v>
      </c>
      <c r="E2756" s="48">
        <v>10928</v>
      </c>
      <c r="F2756" s="48">
        <v>10967.299805000001</v>
      </c>
      <c r="G2756" s="48">
        <v>312100</v>
      </c>
      <c r="H2756" s="48">
        <f t="shared" si="168"/>
        <v>10960.150065333333</v>
      </c>
      <c r="I2756" s="48">
        <v>1</v>
      </c>
      <c r="J2756" s="48">
        <v>-1</v>
      </c>
      <c r="K2756" s="48">
        <v>0</v>
      </c>
      <c r="L2756" s="48">
        <v>0</v>
      </c>
      <c r="M2756">
        <v>10743.140039</v>
      </c>
      <c r="N2756">
        <v>10743.642480400002</v>
      </c>
      <c r="O2756" s="48">
        <v>0</v>
      </c>
      <c r="P2756" s="61">
        <f t="shared" si="169"/>
        <v>0.66176033510213217</v>
      </c>
      <c r="Q2756" s="62">
        <f t="shared" si="170"/>
        <v>0.65965571238208864</v>
      </c>
      <c r="R2756" s="62">
        <f t="shared" si="171"/>
        <v>1</v>
      </c>
    </row>
    <row r="2757" spans="1:18" x14ac:dyDescent="0.3">
      <c r="A2757" s="60">
        <v>43454</v>
      </c>
      <c r="B2757" s="48">
        <v>1</v>
      </c>
      <c r="C2757" s="48">
        <v>10885.200194999999</v>
      </c>
      <c r="D2757" s="48">
        <v>10962.549805000001</v>
      </c>
      <c r="E2757" s="48">
        <v>10880.049805000001</v>
      </c>
      <c r="F2757" s="48">
        <v>10951.700194999999</v>
      </c>
      <c r="G2757" s="48">
        <v>318900</v>
      </c>
      <c r="H2757" s="48">
        <f t="shared" ref="H2757:H2820" si="172">AVERAGE(D2757,E2757,F2757)</f>
        <v>10931.433268333334</v>
      </c>
      <c r="I2757" s="48">
        <v>1</v>
      </c>
      <c r="J2757" s="48">
        <v>-1</v>
      </c>
      <c r="K2757" s="48">
        <v>1</v>
      </c>
      <c r="L2757" s="48">
        <v>0</v>
      </c>
      <c r="M2757">
        <v>10778.195019399998</v>
      </c>
      <c r="N2757">
        <v>10761.224999900001</v>
      </c>
      <c r="O2757" s="48">
        <v>1</v>
      </c>
      <c r="P2757" s="61">
        <f t="shared" si="169"/>
        <v>0.73138344947875233</v>
      </c>
      <c r="Q2757" s="62">
        <f t="shared" si="170"/>
        <v>0.67510878759895732</v>
      </c>
      <c r="R2757" s="62">
        <f t="shared" si="171"/>
        <v>1</v>
      </c>
    </row>
    <row r="2758" spans="1:18" x14ac:dyDescent="0.3">
      <c r="A2758" s="60">
        <v>43455</v>
      </c>
      <c r="B2758" s="48">
        <v>0</v>
      </c>
      <c r="C2758" s="48">
        <v>10944.25</v>
      </c>
      <c r="D2758" s="48">
        <v>10963.650390999999</v>
      </c>
      <c r="E2758" s="48">
        <v>10738.650390999999</v>
      </c>
      <c r="F2758" s="48">
        <v>10754</v>
      </c>
      <c r="G2758" s="48">
        <v>377500</v>
      </c>
      <c r="H2758" s="48">
        <f t="shared" si="172"/>
        <v>10818.766927333332</v>
      </c>
      <c r="I2758" s="48">
        <v>0</v>
      </c>
      <c r="J2758" s="48">
        <v>-1</v>
      </c>
      <c r="K2758" s="48">
        <v>1</v>
      </c>
      <c r="L2758" s="48">
        <v>0</v>
      </c>
      <c r="M2758">
        <v>10784.2249999</v>
      </c>
      <c r="N2758">
        <v>10772.587499900001</v>
      </c>
      <c r="O2758" s="48">
        <v>1</v>
      </c>
      <c r="P2758" s="61">
        <f t="shared" si="169"/>
        <v>6.8452441468611402E-2</v>
      </c>
      <c r="Q2758" s="62">
        <f t="shared" si="170"/>
        <v>0.51710643120264654</v>
      </c>
      <c r="R2758" s="62">
        <f t="shared" si="171"/>
        <v>1</v>
      </c>
    </row>
    <row r="2759" spans="1:18" x14ac:dyDescent="0.3">
      <c r="A2759" s="60">
        <v>43458</v>
      </c>
      <c r="B2759" s="48">
        <v>1</v>
      </c>
      <c r="C2759" s="48">
        <v>10780.900390999999</v>
      </c>
      <c r="D2759" s="48">
        <v>10782.299805000001</v>
      </c>
      <c r="E2759" s="48">
        <v>10649.25</v>
      </c>
      <c r="F2759" s="48">
        <v>10663.5</v>
      </c>
      <c r="G2759" s="48">
        <v>223400</v>
      </c>
      <c r="H2759" s="48">
        <f t="shared" si="172"/>
        <v>10698.349935</v>
      </c>
      <c r="I2759" s="48">
        <v>0</v>
      </c>
      <c r="J2759" s="48">
        <v>-1</v>
      </c>
      <c r="K2759" s="48">
        <v>1</v>
      </c>
      <c r="L2759" s="48">
        <v>1</v>
      </c>
      <c r="M2759">
        <v>10801.729980399999</v>
      </c>
      <c r="N2759">
        <v>10774.332519450001</v>
      </c>
      <c r="O2759" s="48">
        <v>1</v>
      </c>
      <c r="P2759" s="61">
        <f t="shared" si="169"/>
        <v>0.3060492657949796</v>
      </c>
      <c r="Q2759" s="62">
        <f t="shared" si="170"/>
        <v>0.57592063997515897</v>
      </c>
      <c r="R2759" s="62">
        <f t="shared" si="171"/>
        <v>1</v>
      </c>
    </row>
    <row r="2760" spans="1:18" x14ac:dyDescent="0.3">
      <c r="A2760" s="60">
        <v>43460</v>
      </c>
      <c r="B2760" s="48">
        <v>1</v>
      </c>
      <c r="C2760" s="48">
        <v>10635.450194999999</v>
      </c>
      <c r="D2760" s="48">
        <v>10747.5</v>
      </c>
      <c r="E2760" s="48">
        <v>10534.549805000001</v>
      </c>
      <c r="F2760" s="48">
        <v>10729.849609000001</v>
      </c>
      <c r="G2760" s="48">
        <v>263700</v>
      </c>
      <c r="H2760" s="48">
        <f t="shared" si="172"/>
        <v>10670.633138000001</v>
      </c>
      <c r="I2760" s="48">
        <v>1</v>
      </c>
      <c r="J2760" s="48">
        <v>-1</v>
      </c>
      <c r="K2760" s="48">
        <v>1</v>
      </c>
      <c r="L2760" s="48">
        <v>0</v>
      </c>
      <c r="M2760">
        <v>10819.799902199999</v>
      </c>
      <c r="N2760">
        <v>10776.545019450001</v>
      </c>
      <c r="O2760" s="48">
        <v>1</v>
      </c>
      <c r="P2760" s="61">
        <f t="shared" si="169"/>
        <v>0.81528532888818694</v>
      </c>
      <c r="Q2760" s="62">
        <f t="shared" si="170"/>
        <v>0.69323463082029801</v>
      </c>
      <c r="R2760" s="62">
        <f t="shared" si="171"/>
        <v>1</v>
      </c>
    </row>
    <row r="2761" spans="1:18" x14ac:dyDescent="0.3">
      <c r="A2761" s="60">
        <v>43461</v>
      </c>
      <c r="B2761" s="48">
        <v>0</v>
      </c>
      <c r="C2761" s="48">
        <v>10817.900390999999</v>
      </c>
      <c r="D2761" s="48">
        <v>10834.200194999999</v>
      </c>
      <c r="E2761" s="48">
        <v>10764.450194999999</v>
      </c>
      <c r="F2761" s="48">
        <v>10779.799805000001</v>
      </c>
      <c r="G2761" s="48">
        <v>456100</v>
      </c>
      <c r="H2761" s="48">
        <f t="shared" si="172"/>
        <v>10792.816731666666</v>
      </c>
      <c r="I2761" s="48">
        <v>0</v>
      </c>
      <c r="J2761" s="48">
        <v>-1</v>
      </c>
      <c r="K2761" s="48">
        <v>0</v>
      </c>
      <c r="L2761" s="48">
        <v>0</v>
      </c>
      <c r="M2761">
        <v>10824.019921800002</v>
      </c>
      <c r="N2761">
        <v>10779.09252925</v>
      </c>
      <c r="O2761" s="48">
        <v>1</v>
      </c>
      <c r="P2761" s="61">
        <f t="shared" si="169"/>
        <v>0.43398040618871586</v>
      </c>
      <c r="Q2761" s="62">
        <f t="shared" si="170"/>
        <v>0.60682375103747699</v>
      </c>
      <c r="R2761" s="62">
        <f t="shared" si="171"/>
        <v>1</v>
      </c>
    </row>
    <row r="2762" spans="1:18" x14ac:dyDescent="0.3">
      <c r="A2762" s="60">
        <v>43462</v>
      </c>
      <c r="B2762" s="48">
        <v>1</v>
      </c>
      <c r="C2762" s="48">
        <v>10820.950194999999</v>
      </c>
      <c r="D2762" s="48">
        <v>10893.599609000001</v>
      </c>
      <c r="E2762" s="48">
        <v>10817.150390999999</v>
      </c>
      <c r="F2762" s="48">
        <v>10859.900390999999</v>
      </c>
      <c r="G2762" s="48">
        <v>245500</v>
      </c>
      <c r="H2762" s="48">
        <f t="shared" si="172"/>
        <v>10856.883463666667</v>
      </c>
      <c r="I2762" s="48">
        <v>1</v>
      </c>
      <c r="J2762" s="48">
        <v>-1</v>
      </c>
      <c r="K2762" s="48">
        <v>0</v>
      </c>
      <c r="L2762" s="48">
        <v>1</v>
      </c>
      <c r="M2762">
        <v>10830.854980399999</v>
      </c>
      <c r="N2762">
        <v>10779.152539049999</v>
      </c>
      <c r="O2762" s="48">
        <v>1</v>
      </c>
      <c r="P2762" s="61">
        <f t="shared" si="169"/>
        <v>0.68329919544223705</v>
      </c>
      <c r="Q2762" s="62">
        <f t="shared" si="170"/>
        <v>0.66447464541295409</v>
      </c>
      <c r="R2762" s="62">
        <f t="shared" si="171"/>
        <v>1</v>
      </c>
    </row>
    <row r="2763" spans="1:18" x14ac:dyDescent="0.3">
      <c r="A2763" s="60">
        <v>43465</v>
      </c>
      <c r="B2763" s="48">
        <v>0</v>
      </c>
      <c r="C2763" s="48">
        <v>10913.200194999999</v>
      </c>
      <c r="D2763" s="48">
        <v>10923.549805000001</v>
      </c>
      <c r="E2763" s="48">
        <v>10853.200194999999</v>
      </c>
      <c r="F2763" s="48">
        <v>10862.549805000001</v>
      </c>
      <c r="G2763" s="48">
        <v>180900</v>
      </c>
      <c r="H2763" s="48">
        <f t="shared" si="172"/>
        <v>10879.766601666668</v>
      </c>
      <c r="I2763" s="48">
        <v>0</v>
      </c>
      <c r="J2763" s="48">
        <v>-1</v>
      </c>
      <c r="K2763" s="48">
        <v>0</v>
      </c>
      <c r="L2763" s="48">
        <v>1</v>
      </c>
      <c r="M2763">
        <v>10836.564941400002</v>
      </c>
      <c r="N2763">
        <v>10778.442529299999</v>
      </c>
      <c r="O2763" s="48">
        <v>1</v>
      </c>
      <c r="P2763" s="61">
        <f t="shared" si="169"/>
        <v>0.48796283763125914</v>
      </c>
      <c r="Q2763" s="62">
        <f t="shared" si="170"/>
        <v>0.61962641166520582</v>
      </c>
      <c r="R2763" s="62">
        <f t="shared" si="171"/>
        <v>1</v>
      </c>
    </row>
    <row r="2764" spans="1:18" x14ac:dyDescent="0.3">
      <c r="A2764" s="60">
        <v>43467</v>
      </c>
      <c r="B2764" s="48">
        <v>0</v>
      </c>
      <c r="C2764" s="48">
        <v>10868.849609000001</v>
      </c>
      <c r="D2764" s="48">
        <v>10895.349609000001</v>
      </c>
      <c r="E2764" s="48">
        <v>10735.049805000001</v>
      </c>
      <c r="F2764" s="48">
        <v>10792.5</v>
      </c>
      <c r="G2764" s="48">
        <v>309700</v>
      </c>
      <c r="H2764" s="48">
        <f t="shared" si="172"/>
        <v>10807.633137999999</v>
      </c>
      <c r="I2764" s="48">
        <v>0</v>
      </c>
      <c r="J2764" s="48">
        <v>-1</v>
      </c>
      <c r="K2764" s="48">
        <v>1</v>
      </c>
      <c r="L2764" s="48">
        <v>0</v>
      </c>
      <c r="M2764">
        <v>10826.9799805</v>
      </c>
      <c r="N2764">
        <v>10773.880029299999</v>
      </c>
      <c r="O2764" s="48">
        <v>1</v>
      </c>
      <c r="P2764" s="61">
        <f t="shared" si="169"/>
        <v>0.38039513429808219</v>
      </c>
      <c r="Q2764" s="62">
        <f t="shared" si="170"/>
        <v>0.59396840098614145</v>
      </c>
      <c r="R2764" s="62">
        <f t="shared" si="171"/>
        <v>1</v>
      </c>
    </row>
    <row r="2765" spans="1:18" x14ac:dyDescent="0.3">
      <c r="A2765" s="60">
        <v>43468</v>
      </c>
      <c r="B2765" s="48">
        <v>1</v>
      </c>
      <c r="C2765" s="48">
        <v>10796.799805000001</v>
      </c>
      <c r="D2765" s="48">
        <v>10814.049805000001</v>
      </c>
      <c r="E2765" s="48">
        <v>10661.25</v>
      </c>
      <c r="F2765" s="48">
        <v>10672.25</v>
      </c>
      <c r="G2765" s="48">
        <v>286200</v>
      </c>
      <c r="H2765" s="48">
        <f t="shared" si="172"/>
        <v>10715.849935</v>
      </c>
      <c r="I2765" s="48">
        <v>0</v>
      </c>
      <c r="J2765" s="48">
        <v>-1</v>
      </c>
      <c r="K2765" s="48">
        <v>1</v>
      </c>
      <c r="L2765" s="48">
        <v>1</v>
      </c>
      <c r="M2765">
        <v>10803.334961</v>
      </c>
      <c r="N2765">
        <v>10764.017529299997</v>
      </c>
      <c r="O2765" s="48">
        <v>1</v>
      </c>
      <c r="P2765" s="61">
        <f t="shared" si="169"/>
        <v>0.26454262114989957</v>
      </c>
      <c r="Q2765" s="62">
        <f t="shared" si="170"/>
        <v>0.565752639000214</v>
      </c>
      <c r="R2765" s="62">
        <f t="shared" si="171"/>
        <v>1</v>
      </c>
    </row>
    <row r="2766" spans="1:18" x14ac:dyDescent="0.3">
      <c r="A2766" s="60">
        <v>43469</v>
      </c>
      <c r="B2766" s="48">
        <v>1</v>
      </c>
      <c r="C2766" s="48">
        <v>10699.700194999999</v>
      </c>
      <c r="D2766" s="48">
        <v>10741.049805000001</v>
      </c>
      <c r="E2766" s="48">
        <v>10628.650390999999</v>
      </c>
      <c r="F2766" s="48">
        <v>10727.349609000001</v>
      </c>
      <c r="G2766" s="48">
        <v>296600</v>
      </c>
      <c r="H2766" s="48">
        <f t="shared" si="172"/>
        <v>10699.016601666666</v>
      </c>
      <c r="I2766" s="48">
        <v>1</v>
      </c>
      <c r="J2766" s="48">
        <v>-1</v>
      </c>
      <c r="K2766" s="48">
        <v>1</v>
      </c>
      <c r="L2766" s="48">
        <v>0</v>
      </c>
      <c r="M2766">
        <v>10779.3399414</v>
      </c>
      <c r="N2766">
        <v>10761.2399902</v>
      </c>
      <c r="O2766" s="48">
        <v>1</v>
      </c>
      <c r="P2766" s="61">
        <f t="shared" si="169"/>
        <v>0.64799855180819987</v>
      </c>
      <c r="Q2766" s="62">
        <f t="shared" si="170"/>
        <v>0.65655929927083456</v>
      </c>
      <c r="R2766" s="62">
        <f t="shared" si="171"/>
        <v>1</v>
      </c>
    </row>
    <row r="2767" spans="1:18" x14ac:dyDescent="0.3">
      <c r="A2767" s="60">
        <v>43472</v>
      </c>
      <c r="B2767" s="48">
        <v>0</v>
      </c>
      <c r="C2767" s="48">
        <v>10804.849609000001</v>
      </c>
      <c r="D2767" s="48">
        <v>10835.950194999999</v>
      </c>
      <c r="E2767" s="48">
        <v>10750.150390999999</v>
      </c>
      <c r="F2767" s="48">
        <v>10771.799805000001</v>
      </c>
      <c r="G2767" s="48">
        <v>269400</v>
      </c>
      <c r="H2767" s="48">
        <f t="shared" si="172"/>
        <v>10785.966797000001</v>
      </c>
      <c r="I2767" s="48">
        <v>0</v>
      </c>
      <c r="J2767" s="48">
        <v>-1</v>
      </c>
      <c r="K2767" s="48">
        <v>0</v>
      </c>
      <c r="L2767" s="48">
        <v>1</v>
      </c>
      <c r="M2767">
        <v>10761.349902400001</v>
      </c>
      <c r="N2767">
        <v>10769.772460899998</v>
      </c>
      <c r="O2767" s="48">
        <v>0</v>
      </c>
      <c r="P2767" s="61">
        <f t="shared" si="169"/>
        <v>0.50091650041791114</v>
      </c>
      <c r="Q2767" s="62">
        <f t="shared" si="170"/>
        <v>0.62267468801686066</v>
      </c>
      <c r="R2767" s="62">
        <f t="shared" si="171"/>
        <v>1</v>
      </c>
    </row>
    <row r="2768" spans="1:18" x14ac:dyDescent="0.3">
      <c r="A2768" s="60">
        <v>43473</v>
      </c>
      <c r="B2768" s="48">
        <v>1</v>
      </c>
      <c r="C2768" s="48">
        <v>10786.25</v>
      </c>
      <c r="D2768" s="48">
        <v>10818.450194999999</v>
      </c>
      <c r="E2768" s="48">
        <v>10733.25</v>
      </c>
      <c r="F2768" s="48">
        <v>10802.150390999999</v>
      </c>
      <c r="G2768" s="48">
        <v>277700</v>
      </c>
      <c r="H2768" s="48">
        <f t="shared" si="172"/>
        <v>10784.616861999999</v>
      </c>
      <c r="I2768" s="48">
        <v>1</v>
      </c>
      <c r="J2768" s="48">
        <v>-1</v>
      </c>
      <c r="K2768" s="48">
        <v>1</v>
      </c>
      <c r="L2768" s="48">
        <v>0</v>
      </c>
      <c r="M2768">
        <v>10766.164941500001</v>
      </c>
      <c r="N2768">
        <v>10775.194970699999</v>
      </c>
      <c r="O2768" s="48">
        <v>0</v>
      </c>
      <c r="P2768" s="61">
        <f t="shared" si="169"/>
        <v>0.6250884797261963</v>
      </c>
      <c r="Q2768" s="62">
        <f t="shared" si="170"/>
        <v>0.65137495740883711</v>
      </c>
      <c r="R2768" s="62">
        <f t="shared" si="171"/>
        <v>1</v>
      </c>
    </row>
    <row r="2769" spans="1:18" x14ac:dyDescent="0.3">
      <c r="A2769" s="60">
        <v>43474</v>
      </c>
      <c r="B2769" s="48">
        <v>0</v>
      </c>
      <c r="C2769" s="48">
        <v>10862.400390999999</v>
      </c>
      <c r="D2769" s="48">
        <v>10870.400390999999</v>
      </c>
      <c r="E2769" s="48">
        <v>10749.400390999999</v>
      </c>
      <c r="F2769" s="48">
        <v>10855.150390999999</v>
      </c>
      <c r="G2769" s="48">
        <v>333000</v>
      </c>
      <c r="H2769" s="48">
        <f t="shared" si="172"/>
        <v>10824.983724333333</v>
      </c>
      <c r="I2769" s="48">
        <v>0</v>
      </c>
      <c r="J2769" s="48">
        <v>-1</v>
      </c>
      <c r="K2769" s="48">
        <v>0</v>
      </c>
      <c r="L2769" s="48">
        <v>0</v>
      </c>
      <c r="M2769">
        <v>10785.329980600001</v>
      </c>
      <c r="N2769">
        <v>10793.5299805</v>
      </c>
      <c r="O2769" s="48">
        <v>0</v>
      </c>
      <c r="P2769" s="61">
        <f t="shared" si="169"/>
        <v>0.55633016558363646</v>
      </c>
      <c r="Q2769" s="62">
        <f t="shared" si="170"/>
        <v>0.63560298694245909</v>
      </c>
      <c r="R2769" s="62">
        <f t="shared" si="171"/>
        <v>1</v>
      </c>
    </row>
    <row r="2770" spans="1:18" x14ac:dyDescent="0.3">
      <c r="A2770" s="60">
        <v>43475</v>
      </c>
      <c r="B2770" s="48">
        <v>0</v>
      </c>
      <c r="C2770" s="48">
        <v>10859.349609000001</v>
      </c>
      <c r="D2770" s="48">
        <v>10859.349609000001</v>
      </c>
      <c r="E2770" s="48">
        <v>10801.799805000001</v>
      </c>
      <c r="F2770" s="48">
        <v>10821.599609000001</v>
      </c>
      <c r="G2770" s="48">
        <v>254400</v>
      </c>
      <c r="H2770" s="48">
        <f t="shared" si="172"/>
        <v>10827.583007666666</v>
      </c>
      <c r="I2770" s="48">
        <v>0</v>
      </c>
      <c r="J2770" s="48">
        <v>0</v>
      </c>
      <c r="K2770" s="48">
        <v>0</v>
      </c>
      <c r="L2770" s="48">
        <v>1</v>
      </c>
      <c r="M2770">
        <v>10794.504980600001</v>
      </c>
      <c r="N2770">
        <v>10807.152441399998</v>
      </c>
      <c r="O2770" s="48">
        <v>0</v>
      </c>
      <c r="P2770" s="61">
        <f t="shared" si="169"/>
        <v>0.50111496753789653</v>
      </c>
      <c r="Q2770" s="62">
        <f t="shared" si="170"/>
        <v>0.62272131691405175</v>
      </c>
      <c r="R2770" s="62">
        <f t="shared" si="171"/>
        <v>1</v>
      </c>
    </row>
    <row r="2771" spans="1:18" x14ac:dyDescent="0.3">
      <c r="A2771" s="60">
        <v>43476</v>
      </c>
      <c r="B2771" s="48">
        <v>0</v>
      </c>
      <c r="C2771" s="48">
        <v>10834.75</v>
      </c>
      <c r="D2771" s="48">
        <v>10850.150390999999</v>
      </c>
      <c r="E2771" s="48">
        <v>10739.400390999999</v>
      </c>
      <c r="F2771" s="48">
        <v>10794.950194999999</v>
      </c>
      <c r="G2771" s="48">
        <v>260800</v>
      </c>
      <c r="H2771" s="48">
        <f t="shared" si="172"/>
        <v>10794.833658999998</v>
      </c>
      <c r="I2771" s="48">
        <v>0</v>
      </c>
      <c r="J2771" s="48">
        <v>-1</v>
      </c>
      <c r="K2771" s="48">
        <v>1</v>
      </c>
      <c r="L2771" s="48">
        <v>0</v>
      </c>
      <c r="M2771">
        <v>10796.020019600001</v>
      </c>
      <c r="N2771">
        <v>10810.019970700001</v>
      </c>
      <c r="O2771" s="48">
        <v>0</v>
      </c>
      <c r="P2771" s="61">
        <f t="shared" si="169"/>
        <v>0.4914598776394874</v>
      </c>
      <c r="Q2771" s="62">
        <f t="shared" si="170"/>
        <v>0.62045028185576723</v>
      </c>
      <c r="R2771" s="62">
        <f t="shared" si="171"/>
        <v>1</v>
      </c>
    </row>
    <row r="2772" spans="1:18" x14ac:dyDescent="0.3">
      <c r="A2772" s="60">
        <v>43479</v>
      </c>
      <c r="B2772" s="48">
        <v>0</v>
      </c>
      <c r="C2772" s="48">
        <v>10807</v>
      </c>
      <c r="D2772" s="48">
        <v>10808</v>
      </c>
      <c r="E2772" s="48">
        <v>10692.349609000001</v>
      </c>
      <c r="F2772" s="48">
        <v>10737.599609000001</v>
      </c>
      <c r="G2772" s="48">
        <v>298800</v>
      </c>
      <c r="H2772" s="48">
        <f t="shared" si="172"/>
        <v>10745.983072666668</v>
      </c>
      <c r="I2772" s="48">
        <v>0</v>
      </c>
      <c r="J2772" s="48">
        <v>-1</v>
      </c>
      <c r="K2772" s="48">
        <v>1</v>
      </c>
      <c r="L2772" s="48">
        <v>0</v>
      </c>
      <c r="M2772">
        <v>10783.7899414</v>
      </c>
      <c r="N2772">
        <v>10807.322460899999</v>
      </c>
      <c r="O2772" s="48">
        <v>0</v>
      </c>
      <c r="P2772" s="61">
        <f t="shared" si="169"/>
        <v>0.40704448485971106</v>
      </c>
      <c r="Q2772" s="62">
        <f t="shared" si="170"/>
        <v>0.60037899048471466</v>
      </c>
      <c r="R2772" s="62">
        <f t="shared" si="171"/>
        <v>1</v>
      </c>
    </row>
    <row r="2773" spans="1:18" x14ac:dyDescent="0.3">
      <c r="A2773" s="60">
        <v>43480</v>
      </c>
      <c r="B2773" s="48">
        <v>0</v>
      </c>
      <c r="C2773" s="48">
        <v>10777.549805000001</v>
      </c>
      <c r="D2773" s="48">
        <v>10896.950194999999</v>
      </c>
      <c r="E2773" s="48">
        <v>10777.549805000001</v>
      </c>
      <c r="F2773" s="48">
        <v>10886.799805000001</v>
      </c>
      <c r="G2773" s="48">
        <v>310700</v>
      </c>
      <c r="H2773" s="48">
        <f t="shared" si="172"/>
        <v>10853.766601666668</v>
      </c>
      <c r="I2773" s="48">
        <v>1</v>
      </c>
      <c r="J2773" s="48">
        <v>1</v>
      </c>
      <c r="K2773" s="48">
        <v>0</v>
      </c>
      <c r="L2773" s="48">
        <v>0</v>
      </c>
      <c r="M2773">
        <v>10786.2149414</v>
      </c>
      <c r="N2773">
        <v>10811.389941400001</v>
      </c>
      <c r="O2773" s="48">
        <v>0</v>
      </c>
      <c r="P2773" s="61">
        <f t="shared" si="169"/>
        <v>0.83422601188115775</v>
      </c>
      <c r="Q2773" s="62">
        <f t="shared" si="170"/>
        <v>0.69724775561970631</v>
      </c>
      <c r="R2773" s="62">
        <f t="shared" si="171"/>
        <v>1</v>
      </c>
    </row>
    <row r="2774" spans="1:18" x14ac:dyDescent="0.3">
      <c r="A2774" s="60">
        <v>43481</v>
      </c>
      <c r="B2774" s="48">
        <v>0</v>
      </c>
      <c r="C2774" s="48">
        <v>10899.650390999999</v>
      </c>
      <c r="D2774" s="48">
        <v>10928.150390999999</v>
      </c>
      <c r="E2774" s="48">
        <v>10876.900390999999</v>
      </c>
      <c r="F2774" s="48">
        <v>10890.299805000001</v>
      </c>
      <c r="G2774" s="48">
        <v>276500</v>
      </c>
      <c r="H2774" s="48">
        <f t="shared" si="172"/>
        <v>10898.450195666666</v>
      </c>
      <c r="I2774" s="48">
        <v>0</v>
      </c>
      <c r="J2774" s="48">
        <v>-1</v>
      </c>
      <c r="K2774" s="48">
        <v>0</v>
      </c>
      <c r="L2774" s="48">
        <v>1</v>
      </c>
      <c r="M2774">
        <v>10795.994921900001</v>
      </c>
      <c r="N2774">
        <v>10811.487451199999</v>
      </c>
      <c r="O2774" s="48">
        <v>0</v>
      </c>
      <c r="P2774" s="61">
        <f t="shared" si="169"/>
        <v>0.55997747114775354</v>
      </c>
      <c r="Q2774" s="62">
        <f t="shared" si="170"/>
        <v>0.63644732752384314</v>
      </c>
      <c r="R2774" s="62">
        <f t="shared" si="171"/>
        <v>1</v>
      </c>
    </row>
    <row r="2775" spans="1:18" x14ac:dyDescent="0.3">
      <c r="A2775" s="60">
        <v>43482</v>
      </c>
      <c r="B2775" s="48">
        <v>1</v>
      </c>
      <c r="C2775" s="48">
        <v>10920.849609000001</v>
      </c>
      <c r="D2775" s="48">
        <v>10930.650390999999</v>
      </c>
      <c r="E2775" s="48">
        <v>10844.650390999999</v>
      </c>
      <c r="F2775" s="48">
        <v>10905.200194999999</v>
      </c>
      <c r="G2775" s="48">
        <v>271700</v>
      </c>
      <c r="H2775" s="48">
        <f t="shared" si="172"/>
        <v>10893.500325666666</v>
      </c>
      <c r="I2775" s="48">
        <v>0</v>
      </c>
      <c r="J2775" s="48">
        <v>-1</v>
      </c>
      <c r="K2775" s="48">
        <v>1</v>
      </c>
      <c r="L2775" s="48">
        <v>1</v>
      </c>
      <c r="M2775">
        <v>10819.2899414</v>
      </c>
      <c r="N2775">
        <v>10811.312451199999</v>
      </c>
      <c r="O2775" s="48">
        <v>1</v>
      </c>
      <c r="P2775" s="61">
        <f t="shared" si="169"/>
        <v>0.55170845877518448</v>
      </c>
      <c r="Q2775" s="62">
        <f t="shared" si="170"/>
        <v>0.63453187559377922</v>
      </c>
      <c r="R2775" s="62">
        <f t="shared" si="171"/>
        <v>1</v>
      </c>
    </row>
    <row r="2776" spans="1:18" x14ac:dyDescent="0.3">
      <c r="A2776" s="60">
        <v>43483</v>
      </c>
      <c r="B2776" s="48">
        <v>0</v>
      </c>
      <c r="C2776" s="48">
        <v>10914.849609000001</v>
      </c>
      <c r="D2776" s="48">
        <v>10928.200194999999</v>
      </c>
      <c r="E2776" s="48">
        <v>10852.200194999999</v>
      </c>
      <c r="F2776" s="48">
        <v>10906.950194999999</v>
      </c>
      <c r="G2776" s="48">
        <v>323800</v>
      </c>
      <c r="H2776" s="48">
        <f t="shared" si="172"/>
        <v>10895.783528333333</v>
      </c>
      <c r="I2776" s="48">
        <v>0</v>
      </c>
      <c r="J2776" s="48">
        <v>-1</v>
      </c>
      <c r="K2776" s="48">
        <v>0</v>
      </c>
      <c r="L2776" s="48">
        <v>0</v>
      </c>
      <c r="M2776">
        <v>10837.25</v>
      </c>
      <c r="N2776">
        <v>10808.294970700001</v>
      </c>
      <c r="O2776" s="48">
        <v>1</v>
      </c>
      <c r="P2776" s="61">
        <f t="shared" si="169"/>
        <v>0.55442736676038584</v>
      </c>
      <c r="Q2776" s="62">
        <f t="shared" si="170"/>
        <v>0.63516216261423131</v>
      </c>
      <c r="R2776" s="62">
        <f t="shared" si="171"/>
        <v>1</v>
      </c>
    </row>
    <row r="2777" spans="1:18" x14ac:dyDescent="0.3">
      <c r="A2777" s="60">
        <v>43486</v>
      </c>
      <c r="B2777" s="48">
        <v>1</v>
      </c>
      <c r="C2777" s="48">
        <v>10919.349609000001</v>
      </c>
      <c r="D2777" s="48">
        <v>10987.450194999999</v>
      </c>
      <c r="E2777" s="48">
        <v>10885.75</v>
      </c>
      <c r="F2777" s="48">
        <v>10961.849609000001</v>
      </c>
      <c r="G2777" s="48">
        <v>288800</v>
      </c>
      <c r="H2777" s="48">
        <f t="shared" si="172"/>
        <v>10945.016601333331</v>
      </c>
      <c r="I2777" s="48">
        <v>1</v>
      </c>
      <c r="J2777" s="48">
        <v>-1</v>
      </c>
      <c r="K2777" s="48">
        <v>0</v>
      </c>
      <c r="L2777" s="48">
        <v>1</v>
      </c>
      <c r="M2777">
        <v>10856.254980399999</v>
      </c>
      <c r="N2777">
        <v>10808.802441400001</v>
      </c>
      <c r="O2777" s="48">
        <v>1</v>
      </c>
      <c r="P2777" s="61">
        <f t="shared" ref="P2777:P2840" si="173">$B$2+SUMPRODUCT($C$2:$G$2,C2777:G2777)</f>
        <v>0.68173290292452871</v>
      </c>
      <c r="Q2777" s="62">
        <f t="shared" ref="Q2777:Q2840" si="174">EXP(P2777)/(1+EXP(P2777))</f>
        <v>0.66412535357460789</v>
      </c>
      <c r="R2777" s="62">
        <f t="shared" ref="R2777:R2840" si="175">IF(Q2777&gt;0.5,1,0)</f>
        <v>1</v>
      </c>
    </row>
    <row r="2778" spans="1:18" x14ac:dyDescent="0.3">
      <c r="A2778" s="60">
        <v>43487</v>
      </c>
      <c r="B2778" s="48">
        <v>0</v>
      </c>
      <c r="C2778" s="48">
        <v>10949.799805000001</v>
      </c>
      <c r="D2778" s="48">
        <v>10949.799805000001</v>
      </c>
      <c r="E2778" s="48">
        <v>10864.150390999999</v>
      </c>
      <c r="F2778" s="48">
        <v>10922.75</v>
      </c>
      <c r="G2778" s="48">
        <v>300800</v>
      </c>
      <c r="H2778" s="48">
        <f t="shared" si="172"/>
        <v>10912.233398666665</v>
      </c>
      <c r="I2778" s="48">
        <v>0</v>
      </c>
      <c r="J2778" s="48">
        <v>0</v>
      </c>
      <c r="K2778" s="48">
        <v>1</v>
      </c>
      <c r="L2778" s="48">
        <v>0</v>
      </c>
      <c r="M2778">
        <v>10868.314941299999</v>
      </c>
      <c r="N2778">
        <v>10817.239941399999</v>
      </c>
      <c r="O2778" s="48">
        <v>1</v>
      </c>
      <c r="P2778" s="61">
        <f t="shared" si="173"/>
        <v>0.5159749373901038</v>
      </c>
      <c r="Q2778" s="62">
        <f t="shared" si="174"/>
        <v>0.62620609139779171</v>
      </c>
      <c r="R2778" s="62">
        <f t="shared" si="175"/>
        <v>1</v>
      </c>
    </row>
    <row r="2779" spans="1:18" x14ac:dyDescent="0.3">
      <c r="A2779" s="60">
        <v>43488</v>
      </c>
      <c r="B2779" s="48">
        <v>1</v>
      </c>
      <c r="C2779" s="48">
        <v>10931.049805000001</v>
      </c>
      <c r="D2779" s="48">
        <v>10944.799805000001</v>
      </c>
      <c r="E2779" s="48">
        <v>10811.950194999999</v>
      </c>
      <c r="F2779" s="48">
        <v>10831.5</v>
      </c>
      <c r="G2779" s="48">
        <v>298900</v>
      </c>
      <c r="H2779" s="48">
        <f t="shared" si="172"/>
        <v>10862.75</v>
      </c>
      <c r="I2779" s="48">
        <v>0</v>
      </c>
      <c r="J2779" s="48">
        <v>-1</v>
      </c>
      <c r="K2779" s="48">
        <v>1</v>
      </c>
      <c r="L2779" s="48">
        <v>1</v>
      </c>
      <c r="M2779">
        <v>10865.9499022</v>
      </c>
      <c r="N2779">
        <v>10825.639941400001</v>
      </c>
      <c r="O2779" s="48">
        <v>1</v>
      </c>
      <c r="P2779" s="61">
        <f t="shared" si="173"/>
        <v>0.32618389692867927</v>
      </c>
      <c r="Q2779" s="62">
        <f t="shared" si="174"/>
        <v>0.58083057151803519</v>
      </c>
      <c r="R2779" s="62">
        <f t="shared" si="175"/>
        <v>1</v>
      </c>
    </row>
    <row r="2780" spans="1:18" x14ac:dyDescent="0.3">
      <c r="A2780" s="60">
        <v>43489</v>
      </c>
      <c r="B2780" s="48">
        <v>1</v>
      </c>
      <c r="C2780" s="48">
        <v>10844.049805000001</v>
      </c>
      <c r="D2780" s="48">
        <v>10866.599609000001</v>
      </c>
      <c r="E2780" s="48">
        <v>10798.650390999999</v>
      </c>
      <c r="F2780" s="48">
        <v>10849.799805000001</v>
      </c>
      <c r="G2780" s="48">
        <v>361100</v>
      </c>
      <c r="H2780" s="48">
        <f t="shared" si="172"/>
        <v>10838.349935</v>
      </c>
      <c r="I2780" s="48">
        <v>1</v>
      </c>
      <c r="J2780" s="48">
        <v>-1</v>
      </c>
      <c r="K2780" s="48">
        <v>1</v>
      </c>
      <c r="L2780" s="48">
        <v>0</v>
      </c>
      <c r="M2780">
        <v>10868.769921800002</v>
      </c>
      <c r="N2780">
        <v>10831.6374512</v>
      </c>
      <c r="O2780" s="48">
        <v>1</v>
      </c>
      <c r="P2780" s="61">
        <f t="shared" si="173"/>
        <v>0.57531324133517492</v>
      </c>
      <c r="Q2780" s="62">
        <f t="shared" si="174"/>
        <v>0.63998827173426465</v>
      </c>
      <c r="R2780" s="62">
        <f t="shared" si="175"/>
        <v>1</v>
      </c>
    </row>
    <row r="2781" spans="1:18" x14ac:dyDescent="0.3">
      <c r="A2781" s="60">
        <v>43490</v>
      </c>
      <c r="B2781" s="48">
        <v>0</v>
      </c>
      <c r="C2781" s="48">
        <v>10859.75</v>
      </c>
      <c r="D2781" s="48">
        <v>10931.700194999999</v>
      </c>
      <c r="E2781" s="48">
        <v>10756.450194999999</v>
      </c>
      <c r="F2781" s="48">
        <v>10780.549805000001</v>
      </c>
      <c r="G2781" s="48">
        <v>463400</v>
      </c>
      <c r="H2781" s="48">
        <f t="shared" si="172"/>
        <v>10822.900065</v>
      </c>
      <c r="I2781" s="48">
        <v>0</v>
      </c>
      <c r="J2781" s="48">
        <v>-1</v>
      </c>
      <c r="K2781" s="48">
        <v>1</v>
      </c>
      <c r="L2781" s="48">
        <v>0</v>
      </c>
      <c r="M2781">
        <v>10867.329882800001</v>
      </c>
      <c r="N2781">
        <v>10831.674951199999</v>
      </c>
      <c r="O2781" s="48">
        <v>1</v>
      </c>
      <c r="P2781" s="61">
        <f t="shared" si="173"/>
        <v>0.31357197154322136</v>
      </c>
      <c r="Q2781" s="62">
        <f t="shared" si="174"/>
        <v>0.57775689856125179</v>
      </c>
      <c r="R2781" s="62">
        <f t="shared" si="175"/>
        <v>1</v>
      </c>
    </row>
    <row r="2782" spans="1:18" x14ac:dyDescent="0.3">
      <c r="A2782" s="60">
        <v>43493</v>
      </c>
      <c r="B2782" s="48">
        <v>1</v>
      </c>
      <c r="C2782" s="48">
        <v>10792.450194999999</v>
      </c>
      <c r="D2782" s="48">
        <v>10804.450194999999</v>
      </c>
      <c r="E2782" s="48">
        <v>10630.950194999999</v>
      </c>
      <c r="F2782" s="48">
        <v>10661.549805000001</v>
      </c>
      <c r="G2782" s="48">
        <v>419700</v>
      </c>
      <c r="H2782" s="48">
        <f t="shared" si="172"/>
        <v>10698.983398333332</v>
      </c>
      <c r="I2782" s="48">
        <v>0</v>
      </c>
      <c r="J2782" s="48">
        <v>-1</v>
      </c>
      <c r="K2782" s="48">
        <v>1</v>
      </c>
      <c r="L2782" s="48">
        <v>1</v>
      </c>
      <c r="M2782">
        <v>10859.724902400001</v>
      </c>
      <c r="N2782">
        <v>10821.757421899998</v>
      </c>
      <c r="O2782" s="48">
        <v>1</v>
      </c>
      <c r="P2782" s="61">
        <f t="shared" si="173"/>
        <v>0.20925426403098246</v>
      </c>
      <c r="Q2782" s="62">
        <f t="shared" si="174"/>
        <v>0.55212350881869598</v>
      </c>
      <c r="R2782" s="62">
        <f t="shared" si="175"/>
        <v>1</v>
      </c>
    </row>
    <row r="2783" spans="1:18" x14ac:dyDescent="0.3">
      <c r="A2783" s="60">
        <v>43494</v>
      </c>
      <c r="B2783" s="48">
        <v>1</v>
      </c>
      <c r="C2783" s="48">
        <v>10653.700194999999</v>
      </c>
      <c r="D2783" s="48">
        <v>10690.349609000001</v>
      </c>
      <c r="E2783" s="48">
        <v>10583.650390999999</v>
      </c>
      <c r="F2783" s="48">
        <v>10652.200194999999</v>
      </c>
      <c r="G2783" s="48">
        <v>356900</v>
      </c>
      <c r="H2783" s="48">
        <f t="shared" si="172"/>
        <v>10642.066731666666</v>
      </c>
      <c r="I2783" s="48">
        <v>0</v>
      </c>
      <c r="J2783" s="48">
        <v>-1</v>
      </c>
      <c r="K2783" s="48">
        <v>1</v>
      </c>
      <c r="L2783" s="48">
        <v>1</v>
      </c>
      <c r="M2783">
        <v>10836.264941400001</v>
      </c>
      <c r="N2783">
        <v>10811.239941399999</v>
      </c>
      <c r="O2783" s="48">
        <v>1</v>
      </c>
      <c r="P2783" s="61">
        <f t="shared" si="173"/>
        <v>0.55472954573113364</v>
      </c>
      <c r="Q2783" s="62">
        <f t="shared" si="174"/>
        <v>0.63523218404622495</v>
      </c>
      <c r="R2783" s="62">
        <f t="shared" si="175"/>
        <v>1</v>
      </c>
    </row>
    <row r="2784" spans="1:18" x14ac:dyDescent="0.3">
      <c r="A2784" s="60">
        <v>43495</v>
      </c>
      <c r="B2784" s="48">
        <v>0</v>
      </c>
      <c r="C2784" s="48">
        <v>10702.25</v>
      </c>
      <c r="D2784" s="48">
        <v>10710.200194999999</v>
      </c>
      <c r="E2784" s="48">
        <v>10612.849609000001</v>
      </c>
      <c r="F2784" s="48">
        <v>10651.799805000001</v>
      </c>
      <c r="G2784" s="48">
        <v>410100</v>
      </c>
      <c r="H2784" s="48">
        <f t="shared" si="172"/>
        <v>10658.283203000001</v>
      </c>
      <c r="I2784" s="48">
        <v>0</v>
      </c>
      <c r="J2784" s="48">
        <v>-1</v>
      </c>
      <c r="K2784" s="48">
        <v>0</v>
      </c>
      <c r="L2784" s="48">
        <v>0</v>
      </c>
      <c r="M2784">
        <v>10812.4149414</v>
      </c>
      <c r="N2784">
        <v>10804.204931649998</v>
      </c>
      <c r="O2784" s="48">
        <v>1</v>
      </c>
      <c r="P2784" s="61">
        <f t="shared" si="173"/>
        <v>0.41908560995444771</v>
      </c>
      <c r="Q2784" s="62">
        <f t="shared" si="174"/>
        <v>0.60326442366694077</v>
      </c>
      <c r="R2784" s="62">
        <f t="shared" si="175"/>
        <v>1</v>
      </c>
    </row>
    <row r="2785" spans="1:18" x14ac:dyDescent="0.3">
      <c r="A2785" s="60">
        <v>43496</v>
      </c>
      <c r="B2785" s="48">
        <v>0</v>
      </c>
      <c r="C2785" s="48">
        <v>10690.549805000001</v>
      </c>
      <c r="D2785" s="48">
        <v>10838.049805000001</v>
      </c>
      <c r="E2785" s="48">
        <v>10678.549805000001</v>
      </c>
      <c r="F2785" s="48">
        <v>10830.950194999999</v>
      </c>
      <c r="G2785" s="48">
        <v>604800</v>
      </c>
      <c r="H2785" s="48">
        <f t="shared" si="172"/>
        <v>10782.516601666668</v>
      </c>
      <c r="I2785" s="48">
        <v>1</v>
      </c>
      <c r="J2785" s="48">
        <v>-1</v>
      </c>
      <c r="K2785" s="48">
        <v>0</v>
      </c>
      <c r="L2785" s="48">
        <v>0</v>
      </c>
      <c r="M2785">
        <v>10804.989941399999</v>
      </c>
      <c r="N2785">
        <v>10812.139941399999</v>
      </c>
      <c r="O2785" s="48">
        <v>0</v>
      </c>
      <c r="P2785" s="61">
        <f t="shared" si="173"/>
        <v>0.81810665411547578</v>
      </c>
      <c r="Q2785" s="62">
        <f t="shared" si="174"/>
        <v>0.69383428759075916</v>
      </c>
      <c r="R2785" s="62">
        <f t="shared" si="175"/>
        <v>1</v>
      </c>
    </row>
    <row r="2786" spans="1:18" x14ac:dyDescent="0.3">
      <c r="A2786" s="60">
        <v>43497</v>
      </c>
      <c r="B2786" s="48">
        <v>1</v>
      </c>
      <c r="C2786" s="48">
        <v>10851.349609000001</v>
      </c>
      <c r="D2786" s="48">
        <v>10983.450194999999</v>
      </c>
      <c r="E2786" s="48">
        <v>10813.450194999999</v>
      </c>
      <c r="F2786" s="48">
        <v>10893.650390999999</v>
      </c>
      <c r="G2786" s="48">
        <v>482300</v>
      </c>
      <c r="H2786" s="48">
        <f t="shared" si="172"/>
        <v>10896.850260333333</v>
      </c>
      <c r="I2786" s="48">
        <v>1</v>
      </c>
      <c r="J2786" s="48">
        <v>-1</v>
      </c>
      <c r="K2786" s="48">
        <v>0</v>
      </c>
      <c r="L2786" s="48">
        <v>1</v>
      </c>
      <c r="M2786">
        <v>10803.659961000001</v>
      </c>
      <c r="N2786">
        <v>10820.454980499999</v>
      </c>
      <c r="O2786" s="48">
        <v>0</v>
      </c>
      <c r="P2786" s="61">
        <f t="shared" si="173"/>
        <v>0.60621645250425304</v>
      </c>
      <c r="Q2786" s="62">
        <f t="shared" si="174"/>
        <v>0.64707724140660283</v>
      </c>
      <c r="R2786" s="62">
        <f t="shared" si="175"/>
        <v>1</v>
      </c>
    </row>
    <row r="2787" spans="1:18" x14ac:dyDescent="0.3">
      <c r="A2787" s="60">
        <v>43500</v>
      </c>
      <c r="B2787" s="48">
        <v>1</v>
      </c>
      <c r="C2787" s="48">
        <v>10876.75</v>
      </c>
      <c r="D2787" s="48">
        <v>10927.900390999999</v>
      </c>
      <c r="E2787" s="48">
        <v>10814.150390999999</v>
      </c>
      <c r="F2787" s="48">
        <v>10912.25</v>
      </c>
      <c r="G2787" s="48">
        <v>318300</v>
      </c>
      <c r="H2787" s="48">
        <f t="shared" si="172"/>
        <v>10884.766927333332</v>
      </c>
      <c r="I2787" s="48">
        <v>1</v>
      </c>
      <c r="J2787" s="48">
        <v>-1</v>
      </c>
      <c r="K2787" s="48">
        <v>1</v>
      </c>
      <c r="L2787" s="48">
        <v>1</v>
      </c>
      <c r="M2787">
        <v>10798.700000100001</v>
      </c>
      <c r="N2787">
        <v>10827.477490249999</v>
      </c>
      <c r="O2787" s="48">
        <v>0</v>
      </c>
      <c r="P2787" s="61">
        <f t="shared" si="173"/>
        <v>0.65955721139983869</v>
      </c>
      <c r="Q2787" s="62">
        <f t="shared" si="174"/>
        <v>0.6591609151213228</v>
      </c>
      <c r="R2787" s="62">
        <f t="shared" si="175"/>
        <v>1</v>
      </c>
    </row>
    <row r="2788" spans="1:18" x14ac:dyDescent="0.3">
      <c r="A2788" s="60">
        <v>43501</v>
      </c>
      <c r="B2788" s="48">
        <v>1</v>
      </c>
      <c r="C2788" s="48">
        <v>10908.650390999999</v>
      </c>
      <c r="D2788" s="48">
        <v>10956.700194999999</v>
      </c>
      <c r="E2788" s="48">
        <v>10886.700194999999</v>
      </c>
      <c r="F2788" s="48">
        <v>10934.349609000001</v>
      </c>
      <c r="G2788" s="48">
        <v>268100</v>
      </c>
      <c r="H2788" s="48">
        <f t="shared" si="172"/>
        <v>10925.916666333333</v>
      </c>
      <c r="I2788" s="48">
        <v>1</v>
      </c>
      <c r="J2788" s="48">
        <v>-1</v>
      </c>
      <c r="K2788" s="48">
        <v>0</v>
      </c>
      <c r="L2788" s="48">
        <v>1</v>
      </c>
      <c r="M2788">
        <v>10799.859961</v>
      </c>
      <c r="N2788">
        <v>10834.087451149999</v>
      </c>
      <c r="O2788" s="48">
        <v>0</v>
      </c>
      <c r="P2788" s="61">
        <f t="shared" si="173"/>
        <v>0.64884364301800257</v>
      </c>
      <c r="Q2788" s="62">
        <f t="shared" si="174"/>
        <v>0.65674983297940814</v>
      </c>
      <c r="R2788" s="62">
        <f t="shared" si="175"/>
        <v>1</v>
      </c>
    </row>
    <row r="2789" spans="1:18" x14ac:dyDescent="0.3">
      <c r="A2789" s="60">
        <v>43502</v>
      </c>
      <c r="B2789" s="48">
        <v>0</v>
      </c>
      <c r="C2789" s="48">
        <v>10965.099609000001</v>
      </c>
      <c r="D2789" s="48">
        <v>11072.599609000001</v>
      </c>
      <c r="E2789" s="48">
        <v>10962.700194999999</v>
      </c>
      <c r="F2789" s="48">
        <v>11062.450194999999</v>
      </c>
      <c r="G2789" s="48">
        <v>298500</v>
      </c>
      <c r="H2789" s="48">
        <f t="shared" si="172"/>
        <v>11032.583333</v>
      </c>
      <c r="I2789" s="48">
        <v>1</v>
      </c>
      <c r="J2789" s="48">
        <v>-1</v>
      </c>
      <c r="K2789" s="48">
        <v>0</v>
      </c>
      <c r="L2789" s="48">
        <v>0</v>
      </c>
      <c r="M2789">
        <v>10822.954980499999</v>
      </c>
      <c r="N2789">
        <v>10844.45244135</v>
      </c>
      <c r="O2789" s="48">
        <v>0</v>
      </c>
      <c r="P2789" s="61">
        <f t="shared" si="173"/>
        <v>0.81061073733130051</v>
      </c>
      <c r="Q2789" s="62">
        <f t="shared" si="174"/>
        <v>0.69223963345312067</v>
      </c>
      <c r="R2789" s="62">
        <f t="shared" si="175"/>
        <v>1</v>
      </c>
    </row>
    <row r="2790" spans="1:18" x14ac:dyDescent="0.3">
      <c r="A2790" s="60">
        <v>43503</v>
      </c>
      <c r="B2790" s="48">
        <v>0</v>
      </c>
      <c r="C2790" s="48">
        <v>11070.450194999999</v>
      </c>
      <c r="D2790" s="48">
        <v>11118.099609000001</v>
      </c>
      <c r="E2790" s="48">
        <v>11043.599609000001</v>
      </c>
      <c r="F2790" s="48">
        <v>11069.400390999999</v>
      </c>
      <c r="G2790" s="48">
        <v>263500</v>
      </c>
      <c r="H2790" s="48">
        <f t="shared" si="172"/>
        <v>11077.033202999999</v>
      </c>
      <c r="I2790" s="48">
        <v>0</v>
      </c>
      <c r="J2790" s="48">
        <v>-1</v>
      </c>
      <c r="K2790" s="48">
        <v>0</v>
      </c>
      <c r="L2790" s="48">
        <v>1</v>
      </c>
      <c r="M2790">
        <v>10844.9150391</v>
      </c>
      <c r="N2790">
        <v>10856.842480450001</v>
      </c>
      <c r="O2790" s="48">
        <v>0</v>
      </c>
      <c r="P2790" s="61">
        <f t="shared" si="173"/>
        <v>0.58156837950951679</v>
      </c>
      <c r="Q2790" s="62">
        <f t="shared" si="174"/>
        <v>0.64142821053847421</v>
      </c>
      <c r="R2790" s="62">
        <f t="shared" si="175"/>
        <v>1</v>
      </c>
    </row>
    <row r="2791" spans="1:18" x14ac:dyDescent="0.3">
      <c r="A2791" s="60">
        <v>43504</v>
      </c>
      <c r="B2791" s="48">
        <v>0</v>
      </c>
      <c r="C2791" s="48">
        <v>11023.5</v>
      </c>
      <c r="D2791" s="48">
        <v>11041.200194999999</v>
      </c>
      <c r="E2791" s="48">
        <v>10925.450194999999</v>
      </c>
      <c r="F2791" s="48">
        <v>10943.599609000001</v>
      </c>
      <c r="G2791" s="48">
        <v>352800</v>
      </c>
      <c r="H2791" s="48">
        <f t="shared" si="172"/>
        <v>10970.083333</v>
      </c>
      <c r="I2791" s="48">
        <v>0</v>
      </c>
      <c r="J2791" s="48">
        <v>-1</v>
      </c>
      <c r="K2791" s="48">
        <v>1</v>
      </c>
      <c r="L2791" s="48">
        <v>0</v>
      </c>
      <c r="M2791">
        <v>10861.2200195</v>
      </c>
      <c r="N2791">
        <v>10864.274951150001</v>
      </c>
      <c r="O2791" s="48">
        <v>0</v>
      </c>
      <c r="P2791" s="61">
        <f t="shared" si="173"/>
        <v>0.35916450476929196</v>
      </c>
      <c r="Q2791" s="62">
        <f t="shared" si="174"/>
        <v>0.58883816918805909</v>
      </c>
      <c r="R2791" s="62">
        <f t="shared" si="175"/>
        <v>1</v>
      </c>
    </row>
    <row r="2792" spans="1:18" x14ac:dyDescent="0.3">
      <c r="A2792" s="60">
        <v>43507</v>
      </c>
      <c r="B2792" s="48">
        <v>1</v>
      </c>
      <c r="C2792" s="48">
        <v>10930.900390999999</v>
      </c>
      <c r="D2792" s="48">
        <v>10930.900390999999</v>
      </c>
      <c r="E2792" s="48">
        <v>10857.099609000001</v>
      </c>
      <c r="F2792" s="48">
        <v>10888.799805000001</v>
      </c>
      <c r="G2792" s="48">
        <v>286000</v>
      </c>
      <c r="H2792" s="48">
        <f t="shared" si="172"/>
        <v>10892.266601666668</v>
      </c>
      <c r="I2792" s="48">
        <v>0</v>
      </c>
      <c r="J2792" s="48">
        <v>0</v>
      </c>
      <c r="K2792" s="48">
        <v>1</v>
      </c>
      <c r="L2792" s="48">
        <v>1</v>
      </c>
      <c r="M2792">
        <v>10883.945019499999</v>
      </c>
      <c r="N2792">
        <v>10871.83496095</v>
      </c>
      <c r="O2792" s="48">
        <v>1</v>
      </c>
      <c r="P2792" s="61">
        <f t="shared" si="173"/>
        <v>0.48093567758152789</v>
      </c>
      <c r="Q2792" s="62">
        <f t="shared" si="174"/>
        <v>0.61796879704875851</v>
      </c>
      <c r="R2792" s="62">
        <f t="shared" si="175"/>
        <v>1</v>
      </c>
    </row>
    <row r="2793" spans="1:18" x14ac:dyDescent="0.3">
      <c r="A2793" s="60">
        <v>43508</v>
      </c>
      <c r="B2793" s="48">
        <v>0</v>
      </c>
      <c r="C2793" s="48">
        <v>10879.700194999999</v>
      </c>
      <c r="D2793" s="48">
        <v>10910.900390999999</v>
      </c>
      <c r="E2793" s="48">
        <v>10823.799805000001</v>
      </c>
      <c r="F2793" s="48">
        <v>10831.400390999999</v>
      </c>
      <c r="G2793" s="48">
        <v>292300</v>
      </c>
      <c r="H2793" s="48">
        <f t="shared" si="172"/>
        <v>10855.366862333332</v>
      </c>
      <c r="I2793" s="48">
        <v>0</v>
      </c>
      <c r="J2793" s="48">
        <v>-1</v>
      </c>
      <c r="K2793" s="48">
        <v>1</v>
      </c>
      <c r="L2793" s="48">
        <v>0</v>
      </c>
      <c r="M2793">
        <v>10901.865039100001</v>
      </c>
      <c r="N2793">
        <v>10869.064990249999</v>
      </c>
      <c r="O2793" s="48">
        <v>1</v>
      </c>
      <c r="P2793" s="61">
        <f t="shared" si="173"/>
        <v>0.45452420634664836</v>
      </c>
      <c r="Q2793" s="62">
        <f t="shared" si="174"/>
        <v>0.61171436454906991</v>
      </c>
      <c r="R2793" s="62">
        <f t="shared" si="175"/>
        <v>1</v>
      </c>
    </row>
    <row r="2794" spans="1:18" x14ac:dyDescent="0.3">
      <c r="A2794" s="60">
        <v>43510</v>
      </c>
      <c r="B2794" s="48">
        <v>0</v>
      </c>
      <c r="C2794" s="48">
        <v>10786.099609000001</v>
      </c>
      <c r="D2794" s="48">
        <v>10792.700194999999</v>
      </c>
      <c r="E2794" s="48">
        <v>10718.75</v>
      </c>
      <c r="F2794" s="48">
        <v>10746.049805000001</v>
      </c>
      <c r="G2794" s="48">
        <v>627000</v>
      </c>
      <c r="H2794" s="48">
        <f t="shared" si="172"/>
        <v>10752.5</v>
      </c>
      <c r="I2794" s="48">
        <v>0</v>
      </c>
      <c r="J2794" s="48">
        <v>-1</v>
      </c>
      <c r="K2794" s="48">
        <v>1</v>
      </c>
      <c r="L2794" s="48">
        <v>0</v>
      </c>
      <c r="M2794">
        <v>10911.2900391</v>
      </c>
      <c r="N2794">
        <v>10861.852490249999</v>
      </c>
      <c r="O2794" s="48">
        <v>1</v>
      </c>
      <c r="P2794" s="61">
        <f t="shared" si="173"/>
        <v>0.37916063136941436</v>
      </c>
      <c r="Q2794" s="62">
        <f t="shared" si="174"/>
        <v>0.59367064148582172</v>
      </c>
      <c r="R2794" s="62">
        <f t="shared" si="175"/>
        <v>1</v>
      </c>
    </row>
    <row r="2795" spans="1:18" x14ac:dyDescent="0.3">
      <c r="A2795" s="60">
        <v>43511</v>
      </c>
      <c r="B2795" s="48">
        <v>1</v>
      </c>
      <c r="C2795" s="48">
        <v>10780.25</v>
      </c>
      <c r="D2795" s="48">
        <v>10785.75</v>
      </c>
      <c r="E2795" s="48">
        <v>10620.400390999999</v>
      </c>
      <c r="F2795" s="48">
        <v>10724.400390999999</v>
      </c>
      <c r="G2795" s="48">
        <v>521900</v>
      </c>
      <c r="H2795" s="48">
        <f t="shared" si="172"/>
        <v>10710.183594</v>
      </c>
      <c r="I2795" s="48">
        <v>0</v>
      </c>
      <c r="J2795" s="48">
        <v>-1</v>
      </c>
      <c r="K2795" s="48">
        <v>1</v>
      </c>
      <c r="L2795" s="48">
        <v>1</v>
      </c>
      <c r="M2795">
        <v>10900.635058700002</v>
      </c>
      <c r="N2795">
        <v>10852.81250005</v>
      </c>
      <c r="O2795" s="48">
        <v>1</v>
      </c>
      <c r="P2795" s="61">
        <f t="shared" si="173"/>
        <v>0.37419598624324629</v>
      </c>
      <c r="Q2795" s="62">
        <f t="shared" si="174"/>
        <v>0.59247248620837389</v>
      </c>
      <c r="R2795" s="62">
        <f t="shared" si="175"/>
        <v>1</v>
      </c>
    </row>
    <row r="2796" spans="1:18" x14ac:dyDescent="0.3">
      <c r="A2796" s="60">
        <v>43514</v>
      </c>
      <c r="B2796" s="48">
        <v>1</v>
      </c>
      <c r="C2796" s="48">
        <v>10738.650390999999</v>
      </c>
      <c r="D2796" s="48">
        <v>10759.900390999999</v>
      </c>
      <c r="E2796" s="48">
        <v>10628.400390999999</v>
      </c>
      <c r="F2796" s="48">
        <v>10640.950194999999</v>
      </c>
      <c r="G2796" s="48">
        <v>345400</v>
      </c>
      <c r="H2796" s="48">
        <f t="shared" si="172"/>
        <v>10676.416992333332</v>
      </c>
      <c r="I2796" s="48">
        <v>0</v>
      </c>
      <c r="J2796" s="48">
        <v>-1</v>
      </c>
      <c r="K2796" s="48">
        <v>1</v>
      </c>
      <c r="L2796" s="48">
        <v>1</v>
      </c>
      <c r="M2796">
        <v>10875.365039100001</v>
      </c>
      <c r="N2796">
        <v>10839.512500050001</v>
      </c>
      <c r="O2796" s="48">
        <v>1</v>
      </c>
      <c r="P2796" s="61">
        <f t="shared" si="173"/>
        <v>0.31396374597179738</v>
      </c>
      <c r="Q2796" s="62">
        <f t="shared" si="174"/>
        <v>0.57785247053455657</v>
      </c>
      <c r="R2796" s="62">
        <f t="shared" si="175"/>
        <v>1</v>
      </c>
    </row>
    <row r="2797" spans="1:18" x14ac:dyDescent="0.3">
      <c r="A2797" s="60">
        <v>43515</v>
      </c>
      <c r="B2797" s="48">
        <v>1</v>
      </c>
      <c r="C2797" s="48">
        <v>10636.700194999999</v>
      </c>
      <c r="D2797" s="48">
        <v>10722.849609000001</v>
      </c>
      <c r="E2797" s="48">
        <v>10585.650390999999</v>
      </c>
      <c r="F2797" s="48">
        <v>10604.349609000001</v>
      </c>
      <c r="G2797" s="48">
        <v>291500</v>
      </c>
      <c r="H2797" s="48">
        <f t="shared" si="172"/>
        <v>10637.616536333333</v>
      </c>
      <c r="I2797" s="48">
        <v>0</v>
      </c>
      <c r="J2797" s="48">
        <v>-1</v>
      </c>
      <c r="K2797" s="48">
        <v>1</v>
      </c>
      <c r="L2797" s="48">
        <v>1</v>
      </c>
      <c r="M2797">
        <v>10844.575000000001</v>
      </c>
      <c r="N2797">
        <v>10821.637500049999</v>
      </c>
      <c r="O2797" s="48">
        <v>1</v>
      </c>
      <c r="P2797" s="61">
        <f t="shared" si="173"/>
        <v>0.48198248238194896</v>
      </c>
      <c r="Q2797" s="62">
        <f t="shared" si="174"/>
        <v>0.61821589970901869</v>
      </c>
      <c r="R2797" s="62">
        <f t="shared" si="175"/>
        <v>1</v>
      </c>
    </row>
    <row r="2798" spans="1:18" x14ac:dyDescent="0.3">
      <c r="A2798" s="60">
        <v>43516</v>
      </c>
      <c r="B2798" s="48">
        <v>1</v>
      </c>
      <c r="C2798" s="48">
        <v>10655.450194999999</v>
      </c>
      <c r="D2798" s="48">
        <v>10752.700194999999</v>
      </c>
      <c r="E2798" s="48">
        <v>10646.400390999999</v>
      </c>
      <c r="F2798" s="48">
        <v>10735.450194999999</v>
      </c>
      <c r="G2798" s="48">
        <v>289200</v>
      </c>
      <c r="H2798" s="48">
        <f t="shared" si="172"/>
        <v>10711.516926999999</v>
      </c>
      <c r="I2798" s="48">
        <v>1</v>
      </c>
      <c r="J2798" s="48">
        <v>-1</v>
      </c>
      <c r="K2798" s="48">
        <v>0</v>
      </c>
      <c r="L2798" s="48">
        <v>1</v>
      </c>
      <c r="M2798">
        <v>10824.6850586</v>
      </c>
      <c r="N2798">
        <v>10812.272509800001</v>
      </c>
      <c r="O2798" s="48">
        <v>1</v>
      </c>
      <c r="P2798" s="61">
        <f t="shared" si="173"/>
        <v>0.77021220284040881</v>
      </c>
      <c r="Q2798" s="62">
        <f t="shared" si="174"/>
        <v>0.68356679568429868</v>
      </c>
      <c r="R2798" s="62">
        <f t="shared" si="175"/>
        <v>1</v>
      </c>
    </row>
    <row r="2799" spans="1:18" x14ac:dyDescent="0.3">
      <c r="A2799" s="60">
        <v>43517</v>
      </c>
      <c r="B2799" s="48">
        <v>1</v>
      </c>
      <c r="C2799" s="48">
        <v>10744.099609000001</v>
      </c>
      <c r="D2799" s="48">
        <v>10808.849609000001</v>
      </c>
      <c r="E2799" s="48">
        <v>10721.5</v>
      </c>
      <c r="F2799" s="48">
        <v>10789.849609000001</v>
      </c>
      <c r="G2799" s="48">
        <v>279600</v>
      </c>
      <c r="H2799" s="48">
        <f t="shared" si="172"/>
        <v>10773.399739333334</v>
      </c>
      <c r="I2799" s="48">
        <v>1</v>
      </c>
      <c r="J2799" s="48">
        <v>-1</v>
      </c>
      <c r="K2799" s="48">
        <v>0</v>
      </c>
      <c r="L2799" s="48">
        <v>1</v>
      </c>
      <c r="M2799">
        <v>10797.424999999999</v>
      </c>
      <c r="N2799">
        <v>10810.189990249999</v>
      </c>
      <c r="O2799" s="48">
        <v>0</v>
      </c>
      <c r="P2799" s="61">
        <f t="shared" si="173"/>
        <v>0.6928651949319975</v>
      </c>
      <c r="Q2799" s="62">
        <f t="shared" si="174"/>
        <v>0.6666040002490331</v>
      </c>
      <c r="R2799" s="62">
        <f t="shared" si="175"/>
        <v>1</v>
      </c>
    </row>
    <row r="2800" spans="1:18" x14ac:dyDescent="0.3">
      <c r="A2800" s="60">
        <v>43518</v>
      </c>
      <c r="B2800" s="48">
        <v>0</v>
      </c>
      <c r="C2800" s="48">
        <v>10782.700194999999</v>
      </c>
      <c r="D2800" s="48">
        <v>10801.549805000001</v>
      </c>
      <c r="E2800" s="48">
        <v>10758.400390999999</v>
      </c>
      <c r="F2800" s="48">
        <v>10791.650390999999</v>
      </c>
      <c r="G2800" s="48">
        <v>396800</v>
      </c>
      <c r="H2800" s="48">
        <f t="shared" si="172"/>
        <v>10783.866862333332</v>
      </c>
      <c r="I2800" s="48">
        <v>1</v>
      </c>
      <c r="J2800" s="48">
        <v>-1</v>
      </c>
      <c r="K2800" s="48">
        <v>0</v>
      </c>
      <c r="L2800" s="48">
        <v>0</v>
      </c>
      <c r="M2800">
        <v>10769.649999999998</v>
      </c>
      <c r="N2800">
        <v>10807.282519550001</v>
      </c>
      <c r="O2800" s="48">
        <v>0</v>
      </c>
      <c r="P2800" s="61">
        <f t="shared" si="173"/>
        <v>0.5725589528033227</v>
      </c>
      <c r="Q2800" s="62">
        <f t="shared" si="174"/>
        <v>0.63935343023876434</v>
      </c>
      <c r="R2800" s="62">
        <f t="shared" si="175"/>
        <v>1</v>
      </c>
    </row>
    <row r="2801" spans="1:18" x14ac:dyDescent="0.3">
      <c r="A2801" s="60">
        <v>43521</v>
      </c>
      <c r="B2801" s="48">
        <v>1</v>
      </c>
      <c r="C2801" s="48">
        <v>10813.25</v>
      </c>
      <c r="D2801" s="48">
        <v>10887.099609000001</v>
      </c>
      <c r="E2801" s="48">
        <v>10788.049805000001</v>
      </c>
      <c r="F2801" s="48">
        <v>10880.099609000001</v>
      </c>
      <c r="G2801" s="48">
        <v>385900</v>
      </c>
      <c r="H2801" s="48">
        <f t="shared" si="172"/>
        <v>10851.749674333334</v>
      </c>
      <c r="I2801" s="48">
        <v>1</v>
      </c>
      <c r="J2801" s="48">
        <v>-1</v>
      </c>
      <c r="K2801" s="48">
        <v>0</v>
      </c>
      <c r="L2801" s="48">
        <v>1</v>
      </c>
      <c r="M2801">
        <v>10763.3</v>
      </c>
      <c r="N2801">
        <v>10812.26000975</v>
      </c>
      <c r="O2801" s="48">
        <v>0</v>
      </c>
      <c r="P2801" s="61">
        <f t="shared" si="173"/>
        <v>0.71308504855638133</v>
      </c>
      <c r="Q2801" s="62">
        <f t="shared" si="174"/>
        <v>0.67108248405535686</v>
      </c>
      <c r="R2801" s="62">
        <f t="shared" si="175"/>
        <v>1</v>
      </c>
    </row>
    <row r="2802" spans="1:18" x14ac:dyDescent="0.3">
      <c r="A2802" s="60">
        <v>43522</v>
      </c>
      <c r="B2802" s="48">
        <v>1</v>
      </c>
      <c r="C2802" s="48">
        <v>10775.299805000001</v>
      </c>
      <c r="D2802" s="48">
        <v>10888.75</v>
      </c>
      <c r="E2802" s="48">
        <v>10729.299805000001</v>
      </c>
      <c r="F2802" s="48">
        <v>10835.299805000001</v>
      </c>
      <c r="G2802" s="48">
        <v>415000</v>
      </c>
      <c r="H2802" s="48">
        <f t="shared" si="172"/>
        <v>10817.783203333334</v>
      </c>
      <c r="I2802" s="48">
        <v>1</v>
      </c>
      <c r="J2802" s="48">
        <v>-1</v>
      </c>
      <c r="K2802" s="48">
        <v>1</v>
      </c>
      <c r="L2802" s="48">
        <v>0</v>
      </c>
      <c r="M2802">
        <v>10757.95</v>
      </c>
      <c r="N2802">
        <v>10820.94750975</v>
      </c>
      <c r="O2802" s="48">
        <v>0</v>
      </c>
      <c r="P2802" s="61">
        <f t="shared" si="173"/>
        <v>0.67745186062099849</v>
      </c>
      <c r="Q2802" s="62">
        <f t="shared" si="174"/>
        <v>0.66316974201945589</v>
      </c>
      <c r="R2802" s="62">
        <f t="shared" si="175"/>
        <v>1</v>
      </c>
    </row>
    <row r="2803" spans="1:18" x14ac:dyDescent="0.3">
      <c r="A2803" s="60">
        <v>43523</v>
      </c>
      <c r="B2803" s="48">
        <v>0</v>
      </c>
      <c r="C2803" s="48">
        <v>10881.200194999999</v>
      </c>
      <c r="D2803" s="48">
        <v>10939.700194999999</v>
      </c>
      <c r="E2803" s="48">
        <v>10751.200194999999</v>
      </c>
      <c r="F2803" s="48">
        <v>10806.650390999999</v>
      </c>
      <c r="G2803" s="48">
        <v>381100</v>
      </c>
      <c r="H2803" s="48">
        <f t="shared" si="172"/>
        <v>10832.516926999999</v>
      </c>
      <c r="I2803" s="48">
        <v>0</v>
      </c>
      <c r="J2803" s="48">
        <v>-1</v>
      </c>
      <c r="K2803" s="48">
        <v>0</v>
      </c>
      <c r="L2803" s="48">
        <v>1</v>
      </c>
      <c r="M2803">
        <v>10755.475</v>
      </c>
      <c r="N2803">
        <v>10828.67001955</v>
      </c>
      <c r="O2803" s="48">
        <v>0</v>
      </c>
      <c r="P2803" s="61">
        <f t="shared" si="173"/>
        <v>0.35527588534148236</v>
      </c>
      <c r="Q2803" s="62">
        <f t="shared" si="174"/>
        <v>0.58789638001062683</v>
      </c>
      <c r="R2803" s="62">
        <f t="shared" si="175"/>
        <v>1</v>
      </c>
    </row>
    <row r="2804" spans="1:18" x14ac:dyDescent="0.3">
      <c r="A2804" s="60">
        <v>43524</v>
      </c>
      <c r="B2804" s="48">
        <v>0</v>
      </c>
      <c r="C2804" s="48">
        <v>10865.700194999999</v>
      </c>
      <c r="D2804" s="48">
        <v>10865.700194999999</v>
      </c>
      <c r="E2804" s="48">
        <v>10784.849609000001</v>
      </c>
      <c r="F2804" s="48">
        <v>10792.5</v>
      </c>
      <c r="G2804" s="48">
        <v>644200</v>
      </c>
      <c r="H2804" s="48">
        <f t="shared" si="172"/>
        <v>10814.349934666667</v>
      </c>
      <c r="I2804" s="48">
        <v>0</v>
      </c>
      <c r="J2804" s="48">
        <v>0</v>
      </c>
      <c r="K2804" s="48">
        <v>1</v>
      </c>
      <c r="L2804" s="48">
        <v>0</v>
      </c>
      <c r="M2804">
        <v>10760.120019500002</v>
      </c>
      <c r="N2804">
        <v>10835.705029300001</v>
      </c>
      <c r="O2804" s="48">
        <v>0</v>
      </c>
      <c r="P2804" s="61">
        <f t="shared" si="173"/>
        <v>0.29013901915632467</v>
      </c>
      <c r="Q2804" s="62">
        <f t="shared" si="174"/>
        <v>0.57203016678201102</v>
      </c>
      <c r="R2804" s="62">
        <f t="shared" si="175"/>
        <v>1</v>
      </c>
    </row>
    <row r="2805" spans="1:18" x14ac:dyDescent="0.3">
      <c r="A2805" s="60">
        <v>43525</v>
      </c>
      <c r="B2805" s="48">
        <v>1</v>
      </c>
      <c r="C2805" s="48">
        <v>10842.650390999999</v>
      </c>
      <c r="D2805" s="48">
        <v>10877.900390999999</v>
      </c>
      <c r="E2805" s="48">
        <v>10823.099609000001</v>
      </c>
      <c r="F2805" s="48">
        <v>10863.5</v>
      </c>
      <c r="G2805" s="48">
        <v>308500</v>
      </c>
      <c r="H2805" s="48">
        <f t="shared" si="172"/>
        <v>10854.833333333334</v>
      </c>
      <c r="I2805" s="48">
        <v>1</v>
      </c>
      <c r="J2805" s="48">
        <v>-1</v>
      </c>
      <c r="K2805" s="48">
        <v>0</v>
      </c>
      <c r="L2805" s="48">
        <v>1</v>
      </c>
      <c r="M2805">
        <v>10774.029980400001</v>
      </c>
      <c r="N2805">
        <v>10837.33251955</v>
      </c>
      <c r="O2805" s="48">
        <v>0</v>
      </c>
      <c r="P2805" s="61">
        <f t="shared" si="173"/>
        <v>0.62663675198071911</v>
      </c>
      <c r="Q2805" s="62">
        <f t="shared" si="174"/>
        <v>0.65172646532419409</v>
      </c>
      <c r="R2805" s="62">
        <f t="shared" si="175"/>
        <v>1</v>
      </c>
    </row>
    <row r="2806" spans="1:18" x14ac:dyDescent="0.3">
      <c r="A2806" s="60">
        <v>43529</v>
      </c>
      <c r="B2806" s="48">
        <v>0</v>
      </c>
      <c r="C2806" s="48">
        <v>10864.849609000001</v>
      </c>
      <c r="D2806" s="48">
        <v>10994.900390999999</v>
      </c>
      <c r="E2806" s="48">
        <v>10817</v>
      </c>
      <c r="F2806" s="48">
        <v>10987.450194999999</v>
      </c>
      <c r="G2806" s="48">
        <v>373200</v>
      </c>
      <c r="H2806" s="48">
        <f t="shared" si="172"/>
        <v>10933.116862000001</v>
      </c>
      <c r="I2806" s="48">
        <v>1</v>
      </c>
      <c r="J2806" s="48">
        <v>-1</v>
      </c>
      <c r="K2806" s="48">
        <v>0</v>
      </c>
      <c r="L2806" s="48">
        <v>0</v>
      </c>
      <c r="M2806">
        <v>10808.6799804</v>
      </c>
      <c r="N2806">
        <v>10842.022509750001</v>
      </c>
      <c r="O2806" s="48">
        <v>0</v>
      </c>
      <c r="P2806" s="61">
        <f t="shared" si="173"/>
        <v>0.84918312016245523</v>
      </c>
      <c r="Q2806" s="62">
        <f t="shared" si="174"/>
        <v>0.70039575521530895</v>
      </c>
      <c r="R2806" s="62">
        <f t="shared" si="175"/>
        <v>1</v>
      </c>
    </row>
    <row r="2807" spans="1:18" x14ac:dyDescent="0.3">
      <c r="A2807" s="60">
        <v>43530</v>
      </c>
      <c r="B2807" s="48">
        <v>1</v>
      </c>
      <c r="C2807" s="48">
        <v>11024.849609000001</v>
      </c>
      <c r="D2807" s="48">
        <v>11062.299805000001</v>
      </c>
      <c r="E2807" s="48">
        <v>10998.849609000001</v>
      </c>
      <c r="F2807" s="48">
        <v>11053</v>
      </c>
      <c r="G2807" s="48">
        <v>372600</v>
      </c>
      <c r="H2807" s="48">
        <f t="shared" si="172"/>
        <v>11038.049804666667</v>
      </c>
      <c r="I2807" s="48">
        <v>1</v>
      </c>
      <c r="J2807" s="48">
        <v>-1</v>
      </c>
      <c r="K2807" s="48">
        <v>0</v>
      </c>
      <c r="L2807" s="48">
        <v>1</v>
      </c>
      <c r="M2807">
        <v>10853.545019499999</v>
      </c>
      <c r="N2807">
        <v>10849.060009749999</v>
      </c>
      <c r="O2807" s="48">
        <v>1</v>
      </c>
      <c r="P2807" s="61">
        <f t="shared" si="173"/>
        <v>0.62615220065658062</v>
      </c>
      <c r="Q2807" s="62">
        <f t="shared" si="174"/>
        <v>0.6516164742262518</v>
      </c>
      <c r="R2807" s="62">
        <f t="shared" si="175"/>
        <v>1</v>
      </c>
    </row>
    <row r="2808" spans="1:18" x14ac:dyDescent="0.3">
      <c r="A2808" s="60">
        <v>43531</v>
      </c>
      <c r="B2808" s="48">
        <v>0</v>
      </c>
      <c r="C2808" s="48">
        <v>11077.950194999999</v>
      </c>
      <c r="D2808" s="48">
        <v>11089.049805000001</v>
      </c>
      <c r="E2808" s="48">
        <v>11027.099609000001</v>
      </c>
      <c r="F2808" s="48">
        <v>11058.200194999999</v>
      </c>
      <c r="G2808" s="48">
        <v>321200</v>
      </c>
      <c r="H2808" s="48">
        <f t="shared" si="172"/>
        <v>11058.116536333333</v>
      </c>
      <c r="I2808" s="48">
        <v>0</v>
      </c>
      <c r="J2808" s="48">
        <v>-1</v>
      </c>
      <c r="K2808" s="48">
        <v>0</v>
      </c>
      <c r="L2808" s="48">
        <v>1</v>
      </c>
      <c r="M2808">
        <v>10885.820019499999</v>
      </c>
      <c r="N2808">
        <v>10855.252539050001</v>
      </c>
      <c r="O2808" s="48">
        <v>1</v>
      </c>
      <c r="P2808" s="61">
        <f t="shared" si="173"/>
        <v>0.52504262661922207</v>
      </c>
      <c r="Q2808" s="62">
        <f t="shared" si="174"/>
        <v>0.62832614304655221</v>
      </c>
      <c r="R2808" s="62">
        <f t="shared" si="175"/>
        <v>1</v>
      </c>
    </row>
    <row r="2809" spans="1:18" x14ac:dyDescent="0.3">
      <c r="A2809" s="60">
        <v>43532</v>
      </c>
      <c r="B2809" s="48">
        <v>0</v>
      </c>
      <c r="C2809" s="48">
        <v>11038.849609000001</v>
      </c>
      <c r="D2809" s="48">
        <v>11049</v>
      </c>
      <c r="E2809" s="48">
        <v>11008.950194999999</v>
      </c>
      <c r="F2809" s="48">
        <v>11035.400390999999</v>
      </c>
      <c r="G2809" s="48">
        <v>326600</v>
      </c>
      <c r="H2809" s="48">
        <f t="shared" si="172"/>
        <v>11031.116862000001</v>
      </c>
      <c r="I2809" s="48">
        <v>0</v>
      </c>
      <c r="J2809" s="48">
        <v>-1</v>
      </c>
      <c r="K2809" s="48">
        <v>1</v>
      </c>
      <c r="L2809" s="48">
        <v>0</v>
      </c>
      <c r="M2809">
        <v>10910.3750977</v>
      </c>
      <c r="N2809">
        <v>10853.900048850001</v>
      </c>
      <c r="O2809" s="48">
        <v>1</v>
      </c>
      <c r="P2809" s="61">
        <f t="shared" si="173"/>
        <v>0.56502855216516124</v>
      </c>
      <c r="Q2809" s="62">
        <f t="shared" si="174"/>
        <v>0.63761524996946051</v>
      </c>
      <c r="R2809" s="62">
        <f t="shared" si="175"/>
        <v>1</v>
      </c>
    </row>
    <row r="2810" spans="1:18" x14ac:dyDescent="0.3">
      <c r="A2810" s="60">
        <v>43535</v>
      </c>
      <c r="B2810" s="48">
        <v>1</v>
      </c>
      <c r="C2810" s="48">
        <v>11068.75</v>
      </c>
      <c r="D2810" s="48">
        <v>11180.900390999999</v>
      </c>
      <c r="E2810" s="48">
        <v>11059.849609000001</v>
      </c>
      <c r="F2810" s="48">
        <v>11168.049805000001</v>
      </c>
      <c r="G2810" s="48">
        <v>352200</v>
      </c>
      <c r="H2810" s="48">
        <f t="shared" si="172"/>
        <v>11136.266601666668</v>
      </c>
      <c r="I2810" s="48">
        <v>1</v>
      </c>
      <c r="J2810" s="48">
        <v>-1</v>
      </c>
      <c r="K2810" s="48">
        <v>0</v>
      </c>
      <c r="L2810" s="48">
        <v>0</v>
      </c>
      <c r="M2810">
        <v>10948.015039100001</v>
      </c>
      <c r="N2810">
        <v>10858.83251955</v>
      </c>
      <c r="O2810" s="48">
        <v>1</v>
      </c>
      <c r="P2810" s="61">
        <f t="shared" si="173"/>
        <v>0.79859937415801419</v>
      </c>
      <c r="Q2810" s="62">
        <f t="shared" si="174"/>
        <v>0.68967479398610354</v>
      </c>
      <c r="R2810" s="62">
        <f t="shared" si="175"/>
        <v>1</v>
      </c>
    </row>
    <row r="2811" spans="1:18" x14ac:dyDescent="0.3">
      <c r="A2811" s="60">
        <v>43536</v>
      </c>
      <c r="B2811" s="48">
        <v>1</v>
      </c>
      <c r="C2811" s="48">
        <v>11231.349609000001</v>
      </c>
      <c r="D2811" s="48">
        <v>11320.400390999999</v>
      </c>
      <c r="E2811" s="48">
        <v>11227</v>
      </c>
      <c r="F2811" s="48">
        <v>11301.200194999999</v>
      </c>
      <c r="G2811" s="48">
        <v>391300</v>
      </c>
      <c r="H2811" s="48">
        <f t="shared" si="172"/>
        <v>11282.866862000001</v>
      </c>
      <c r="I2811" s="48">
        <v>1</v>
      </c>
      <c r="J2811" s="48">
        <v>-1</v>
      </c>
      <c r="K2811" s="48">
        <v>0</v>
      </c>
      <c r="L2811" s="48">
        <v>0</v>
      </c>
      <c r="M2811">
        <v>10990.1250977</v>
      </c>
      <c r="N2811">
        <v>10876.712548850001</v>
      </c>
      <c r="O2811" s="48">
        <v>1</v>
      </c>
      <c r="P2811" s="61">
        <f t="shared" si="173"/>
        <v>0.71601193618746595</v>
      </c>
      <c r="Q2811" s="62">
        <f t="shared" si="174"/>
        <v>0.67172821445231357</v>
      </c>
      <c r="R2811" s="62">
        <f t="shared" si="175"/>
        <v>1</v>
      </c>
    </row>
    <row r="2812" spans="1:18" x14ac:dyDescent="0.3">
      <c r="A2812" s="60">
        <v>43537</v>
      </c>
      <c r="B2812" s="48">
        <v>1</v>
      </c>
      <c r="C2812" s="48">
        <v>11326.200194999999</v>
      </c>
      <c r="D2812" s="48">
        <v>11352.299805000001</v>
      </c>
      <c r="E2812" s="48">
        <v>11276.599609000001</v>
      </c>
      <c r="F2812" s="48">
        <v>11341.700194999999</v>
      </c>
      <c r="G2812" s="48">
        <v>383000</v>
      </c>
      <c r="H2812" s="48">
        <f t="shared" si="172"/>
        <v>11323.533202999999</v>
      </c>
      <c r="I2812" s="48">
        <v>1</v>
      </c>
      <c r="J2812" s="48">
        <v>-1</v>
      </c>
      <c r="K2812" s="48">
        <v>0</v>
      </c>
      <c r="L2812" s="48">
        <v>1</v>
      </c>
      <c r="M2812">
        <v>11040.7651367</v>
      </c>
      <c r="N2812">
        <v>10899.357568350002</v>
      </c>
      <c r="O2812" s="48">
        <v>1</v>
      </c>
      <c r="P2812" s="61">
        <f t="shared" si="173"/>
        <v>0.59465347652735212</v>
      </c>
      <c r="Q2812" s="62">
        <f t="shared" si="174"/>
        <v>0.64443215551676736</v>
      </c>
      <c r="R2812" s="62">
        <f t="shared" si="175"/>
        <v>1</v>
      </c>
    </row>
    <row r="2813" spans="1:18" x14ac:dyDescent="0.3">
      <c r="A2813" s="60">
        <v>43538</v>
      </c>
      <c r="B2813" s="48">
        <v>0</v>
      </c>
      <c r="C2813" s="48">
        <v>11382.5</v>
      </c>
      <c r="D2813" s="48">
        <v>11383.450194999999</v>
      </c>
      <c r="E2813" s="48">
        <v>11313.75</v>
      </c>
      <c r="F2813" s="48">
        <v>11343.25</v>
      </c>
      <c r="G2813" s="48">
        <v>294500</v>
      </c>
      <c r="H2813" s="48">
        <f t="shared" si="172"/>
        <v>11346.816731666666</v>
      </c>
      <c r="I2813" s="48">
        <v>0</v>
      </c>
      <c r="J2813" s="48">
        <v>-1</v>
      </c>
      <c r="K2813" s="48">
        <v>0</v>
      </c>
      <c r="L2813" s="48">
        <v>1</v>
      </c>
      <c r="M2813">
        <v>11094.4250976</v>
      </c>
      <c r="N2813">
        <v>10924.950048800001</v>
      </c>
      <c r="O2813" s="48">
        <v>1</v>
      </c>
      <c r="P2813" s="61">
        <f t="shared" si="173"/>
        <v>0.48666499477545427</v>
      </c>
      <c r="Q2813" s="62">
        <f t="shared" si="174"/>
        <v>0.61932047624791464</v>
      </c>
      <c r="R2813" s="62">
        <f t="shared" si="175"/>
        <v>1</v>
      </c>
    </row>
    <row r="2814" spans="1:18" x14ac:dyDescent="0.3">
      <c r="A2814" s="60">
        <v>43539</v>
      </c>
      <c r="B2814" s="48">
        <v>1</v>
      </c>
      <c r="C2814" s="48">
        <v>11376.849609000001</v>
      </c>
      <c r="D2814" s="48">
        <v>11487</v>
      </c>
      <c r="E2814" s="48">
        <v>11370.799805000001</v>
      </c>
      <c r="F2814" s="48">
        <v>11426.849609000001</v>
      </c>
      <c r="G2814" s="48">
        <v>463700</v>
      </c>
      <c r="H2814" s="48">
        <f t="shared" si="172"/>
        <v>11428.216471333333</v>
      </c>
      <c r="I2814" s="48">
        <v>1</v>
      </c>
      <c r="J2814" s="48">
        <v>-1</v>
      </c>
      <c r="K2814" s="48">
        <v>0</v>
      </c>
      <c r="L2814" s="48">
        <v>0</v>
      </c>
      <c r="M2814">
        <v>11157.860058499999</v>
      </c>
      <c r="N2814">
        <v>10958.990039000002</v>
      </c>
      <c r="O2814" s="48">
        <v>1</v>
      </c>
      <c r="P2814" s="61">
        <f t="shared" si="173"/>
        <v>0.63761097879890494</v>
      </c>
      <c r="Q2814" s="62">
        <f t="shared" si="174"/>
        <v>0.65421321962421464</v>
      </c>
      <c r="R2814" s="62">
        <f t="shared" si="175"/>
        <v>1</v>
      </c>
    </row>
    <row r="2815" spans="1:18" x14ac:dyDescent="0.3">
      <c r="A2815" s="60">
        <v>43542</v>
      </c>
      <c r="B2815" s="48">
        <v>0</v>
      </c>
      <c r="C2815" s="48">
        <v>11473.849609000001</v>
      </c>
      <c r="D2815" s="48">
        <v>11530.150390999999</v>
      </c>
      <c r="E2815" s="48">
        <v>11412.5</v>
      </c>
      <c r="F2815" s="48">
        <v>11462.200194999999</v>
      </c>
      <c r="G2815" s="48">
        <v>320300</v>
      </c>
      <c r="H2815" s="48">
        <f t="shared" si="172"/>
        <v>11468.283528666667</v>
      </c>
      <c r="I2815" s="48">
        <v>0</v>
      </c>
      <c r="J2815" s="48">
        <v>-1</v>
      </c>
      <c r="K2815" s="48">
        <v>0</v>
      </c>
      <c r="L2815" s="48">
        <v>1</v>
      </c>
      <c r="M2815">
        <v>11217.730077999999</v>
      </c>
      <c r="N2815">
        <v>10995.880029200001</v>
      </c>
      <c r="O2815" s="48">
        <v>1</v>
      </c>
      <c r="P2815" s="61">
        <f t="shared" si="173"/>
        <v>0.5370158767493376</v>
      </c>
      <c r="Q2815" s="62">
        <f t="shared" si="174"/>
        <v>0.63111796196803538</v>
      </c>
      <c r="R2815" s="62">
        <f t="shared" si="175"/>
        <v>1</v>
      </c>
    </row>
    <row r="2816" spans="1:18" x14ac:dyDescent="0.3">
      <c r="A2816" s="60">
        <v>43543</v>
      </c>
      <c r="B2816" s="48">
        <v>1</v>
      </c>
      <c r="C2816" s="48">
        <v>11500.299805000001</v>
      </c>
      <c r="D2816" s="48">
        <v>11543.849609000001</v>
      </c>
      <c r="E2816" s="48">
        <v>11451.25</v>
      </c>
      <c r="F2816" s="48">
        <v>11532.400390999999</v>
      </c>
      <c r="G2816" s="48">
        <v>326100</v>
      </c>
      <c r="H2816" s="48">
        <f t="shared" si="172"/>
        <v>11509.166666666666</v>
      </c>
      <c r="I2816" s="48">
        <v>1</v>
      </c>
      <c r="J2816" s="48">
        <v>-1</v>
      </c>
      <c r="K2816" s="48">
        <v>0</v>
      </c>
      <c r="L2816" s="48">
        <v>0</v>
      </c>
      <c r="M2816">
        <v>11272.2250976</v>
      </c>
      <c r="N2816">
        <v>11040.452539000002</v>
      </c>
      <c r="O2816" s="48">
        <v>1</v>
      </c>
      <c r="P2816" s="61">
        <f t="shared" si="173"/>
        <v>0.65153594597937592</v>
      </c>
      <c r="Q2816" s="62">
        <f t="shared" si="174"/>
        <v>0.65735650107121024</v>
      </c>
      <c r="R2816" s="62">
        <f t="shared" si="175"/>
        <v>1</v>
      </c>
    </row>
    <row r="2817" spans="1:18" x14ac:dyDescent="0.3">
      <c r="A2817" s="60">
        <v>43544</v>
      </c>
      <c r="B2817" s="48">
        <v>0</v>
      </c>
      <c r="C2817" s="48">
        <v>11553.349609000001</v>
      </c>
      <c r="D2817" s="48">
        <v>11556.099609000001</v>
      </c>
      <c r="E2817" s="48">
        <v>11503.099609000001</v>
      </c>
      <c r="F2817" s="48">
        <v>11521.049805000001</v>
      </c>
      <c r="G2817" s="48">
        <v>366300</v>
      </c>
      <c r="H2817" s="48">
        <f t="shared" si="172"/>
        <v>11526.749674333334</v>
      </c>
      <c r="I2817" s="48">
        <v>0</v>
      </c>
      <c r="J2817" s="48">
        <v>-1</v>
      </c>
      <c r="K2817" s="48">
        <v>0</v>
      </c>
      <c r="L2817" s="48">
        <v>0</v>
      </c>
      <c r="M2817">
        <v>11319.030078100001</v>
      </c>
      <c r="N2817">
        <v>11086.287548800001</v>
      </c>
      <c r="O2817" s="48">
        <v>1</v>
      </c>
      <c r="P2817" s="61">
        <f t="shared" si="173"/>
        <v>0.482019844722824</v>
      </c>
      <c r="Q2817" s="62">
        <f t="shared" si="174"/>
        <v>0.61822471811661284</v>
      </c>
      <c r="R2817" s="62">
        <f t="shared" si="175"/>
        <v>1</v>
      </c>
    </row>
    <row r="2818" spans="1:18" x14ac:dyDescent="0.3">
      <c r="A2818" s="60">
        <v>43546</v>
      </c>
      <c r="B2818" s="48">
        <v>0</v>
      </c>
      <c r="C2818" s="48">
        <v>11549.200194999999</v>
      </c>
      <c r="D2818" s="48">
        <v>11572.799805000001</v>
      </c>
      <c r="E2818" s="48">
        <v>11434.549805000001</v>
      </c>
      <c r="F2818" s="48">
        <v>11456.900390999999</v>
      </c>
      <c r="G2818" s="48">
        <v>386200</v>
      </c>
      <c r="H2818" s="48">
        <f t="shared" si="172"/>
        <v>11488.083333666667</v>
      </c>
      <c r="I2818" s="48">
        <v>0</v>
      </c>
      <c r="J2818" s="48">
        <v>-1</v>
      </c>
      <c r="K2818" s="48">
        <v>1</v>
      </c>
      <c r="L2818" s="48">
        <v>0</v>
      </c>
      <c r="M2818">
        <v>11358.9000977</v>
      </c>
      <c r="N2818">
        <v>11122.360058600001</v>
      </c>
      <c r="O2818" s="48">
        <v>1</v>
      </c>
      <c r="P2818" s="61">
        <f t="shared" si="173"/>
        <v>0.31748711330091361</v>
      </c>
      <c r="Q2818" s="62">
        <f t="shared" si="174"/>
        <v>0.57871172062854415</v>
      </c>
      <c r="R2818" s="62">
        <f t="shared" si="175"/>
        <v>1</v>
      </c>
    </row>
    <row r="2819" spans="1:18" x14ac:dyDescent="0.3">
      <c r="A2819" s="60">
        <v>43549</v>
      </c>
      <c r="B2819" s="48">
        <v>1</v>
      </c>
      <c r="C2819" s="48">
        <v>11395.650390999999</v>
      </c>
      <c r="D2819" s="48">
        <v>11395.650390999999</v>
      </c>
      <c r="E2819" s="48">
        <v>11311.599609000001</v>
      </c>
      <c r="F2819" s="48">
        <v>11354.25</v>
      </c>
      <c r="G2819" s="48">
        <v>294500</v>
      </c>
      <c r="H2819" s="48">
        <f t="shared" si="172"/>
        <v>11353.833333333334</v>
      </c>
      <c r="I2819" s="48">
        <v>0</v>
      </c>
      <c r="J2819" s="48">
        <v>0</v>
      </c>
      <c r="K2819" s="48">
        <v>1</v>
      </c>
      <c r="L2819" s="48">
        <v>1</v>
      </c>
      <c r="M2819">
        <v>11390.7850586</v>
      </c>
      <c r="N2819">
        <v>11150.580078150002</v>
      </c>
      <c r="O2819" s="48">
        <v>1</v>
      </c>
      <c r="P2819" s="61">
        <f t="shared" si="173"/>
        <v>0.48193050910479412</v>
      </c>
      <c r="Q2819" s="62">
        <f t="shared" si="174"/>
        <v>0.61820363264085643</v>
      </c>
      <c r="R2819" s="62">
        <f t="shared" si="175"/>
        <v>1</v>
      </c>
    </row>
    <row r="2820" spans="1:18" x14ac:dyDescent="0.3">
      <c r="A2820" s="60">
        <v>43550</v>
      </c>
      <c r="B2820" s="48">
        <v>1</v>
      </c>
      <c r="C2820" s="48">
        <v>11375.200194999999</v>
      </c>
      <c r="D2820" s="48">
        <v>11496.75</v>
      </c>
      <c r="E2820" s="48">
        <v>11352.450194999999</v>
      </c>
      <c r="F2820" s="48">
        <v>11483.25</v>
      </c>
      <c r="G2820" s="48">
        <v>282600</v>
      </c>
      <c r="H2820" s="48">
        <f t="shared" si="172"/>
        <v>11444.150065</v>
      </c>
      <c r="I2820" s="48">
        <v>1</v>
      </c>
      <c r="J2820" s="48">
        <v>-1</v>
      </c>
      <c r="K2820" s="48">
        <v>0</v>
      </c>
      <c r="L2820" s="48">
        <v>1</v>
      </c>
      <c r="M2820">
        <v>11422.3050781</v>
      </c>
      <c r="N2820">
        <v>11185.1600586</v>
      </c>
      <c r="O2820" s="48">
        <v>1</v>
      </c>
      <c r="P2820" s="61">
        <f t="shared" si="173"/>
        <v>0.8418916609978857</v>
      </c>
      <c r="Q2820" s="62">
        <f t="shared" si="174"/>
        <v>0.69886347203699373</v>
      </c>
      <c r="R2820" s="62">
        <f t="shared" si="175"/>
        <v>1</v>
      </c>
    </row>
    <row r="2821" spans="1:18" x14ac:dyDescent="0.3">
      <c r="A2821" s="60">
        <v>43551</v>
      </c>
      <c r="B2821" s="48">
        <v>0</v>
      </c>
      <c r="C2821" s="48">
        <v>11531.450194999999</v>
      </c>
      <c r="D2821" s="48">
        <v>11546.200194999999</v>
      </c>
      <c r="E2821" s="48">
        <v>11413</v>
      </c>
      <c r="F2821" s="48">
        <v>11445.049805000001</v>
      </c>
      <c r="G2821" s="48">
        <v>350400</v>
      </c>
      <c r="H2821" s="48">
        <f t="shared" ref="H2821:H2884" si="176">AVERAGE(D2821,E2821,F2821)</f>
        <v>11468.083333333334</v>
      </c>
      <c r="I2821" s="48">
        <v>0</v>
      </c>
      <c r="J2821" s="48">
        <v>-1</v>
      </c>
      <c r="K2821" s="48">
        <v>0</v>
      </c>
      <c r="L2821" s="48">
        <v>0</v>
      </c>
      <c r="M2821">
        <v>11436.6900391</v>
      </c>
      <c r="N2821">
        <v>11213.4075684</v>
      </c>
      <c r="O2821" s="48">
        <v>1</v>
      </c>
      <c r="P2821" s="61">
        <f t="shared" si="173"/>
        <v>0.34604152913717723</v>
      </c>
      <c r="Q2821" s="62">
        <f t="shared" si="174"/>
        <v>0.58565733205582637</v>
      </c>
      <c r="R2821" s="62">
        <f t="shared" si="175"/>
        <v>1</v>
      </c>
    </row>
    <row r="2822" spans="1:18" x14ac:dyDescent="0.3">
      <c r="A2822" s="60">
        <v>43552</v>
      </c>
      <c r="B2822" s="48">
        <v>1</v>
      </c>
      <c r="C2822" s="48">
        <v>11463.650390999999</v>
      </c>
      <c r="D2822" s="48">
        <v>11588.5</v>
      </c>
      <c r="E2822" s="48">
        <v>11452.450194999999</v>
      </c>
      <c r="F2822" s="48">
        <v>11570</v>
      </c>
      <c r="G2822" s="48">
        <v>527700</v>
      </c>
      <c r="H2822" s="48">
        <f t="shared" si="176"/>
        <v>11536.983398333332</v>
      </c>
      <c r="I2822" s="48">
        <v>1</v>
      </c>
      <c r="J2822" s="48">
        <v>-1</v>
      </c>
      <c r="K2822" s="48">
        <v>0</v>
      </c>
      <c r="L2822" s="48">
        <v>0</v>
      </c>
      <c r="M2822">
        <v>11459.520019600001</v>
      </c>
      <c r="N2822">
        <v>11250.14257815</v>
      </c>
      <c r="O2822" s="48">
        <v>1</v>
      </c>
      <c r="P2822" s="61">
        <f t="shared" si="173"/>
        <v>0.76116395571511031</v>
      </c>
      <c r="Q2822" s="62">
        <f t="shared" si="174"/>
        <v>0.68160638781186411</v>
      </c>
      <c r="R2822" s="62">
        <f t="shared" si="175"/>
        <v>1</v>
      </c>
    </row>
    <row r="2823" spans="1:18" x14ac:dyDescent="0.3">
      <c r="A2823" s="60">
        <v>43556</v>
      </c>
      <c r="B2823" s="48">
        <v>1</v>
      </c>
      <c r="C2823" s="48">
        <v>11665.200194999999</v>
      </c>
      <c r="D2823" s="48">
        <v>11738.099609000001</v>
      </c>
      <c r="E2823" s="48">
        <v>11644.75</v>
      </c>
      <c r="F2823" s="48">
        <v>11669.150390999999</v>
      </c>
      <c r="G2823" s="48">
        <v>379600</v>
      </c>
      <c r="H2823" s="48">
        <f t="shared" si="176"/>
        <v>11684</v>
      </c>
      <c r="I2823" s="48">
        <v>1</v>
      </c>
      <c r="J2823" s="48">
        <v>-1</v>
      </c>
      <c r="K2823" s="48">
        <v>0</v>
      </c>
      <c r="L2823" s="48">
        <v>1</v>
      </c>
      <c r="M2823">
        <v>11492.1100587</v>
      </c>
      <c r="N2823">
        <v>11293.267578149998</v>
      </c>
      <c r="O2823" s="48">
        <v>1</v>
      </c>
      <c r="P2823" s="61">
        <f t="shared" si="173"/>
        <v>0.55430751392190669</v>
      </c>
      <c r="Q2823" s="62">
        <f t="shared" si="174"/>
        <v>0.63513438852347504</v>
      </c>
      <c r="R2823" s="62">
        <f t="shared" si="175"/>
        <v>1</v>
      </c>
    </row>
    <row r="2824" spans="1:18" x14ac:dyDescent="0.3">
      <c r="A2824" s="60">
        <v>43557</v>
      </c>
      <c r="B2824" s="48">
        <v>1</v>
      </c>
      <c r="C2824" s="48">
        <v>11711.549805000001</v>
      </c>
      <c r="D2824" s="48">
        <v>11729.349609000001</v>
      </c>
      <c r="E2824" s="48">
        <v>11655.849609000001</v>
      </c>
      <c r="F2824" s="48">
        <v>11713.200194999999</v>
      </c>
      <c r="G2824" s="48">
        <v>386100</v>
      </c>
      <c r="H2824" s="48">
        <f t="shared" si="176"/>
        <v>11699.466471</v>
      </c>
      <c r="I2824" s="48">
        <v>1</v>
      </c>
      <c r="J2824" s="48">
        <v>-1</v>
      </c>
      <c r="K2824" s="48">
        <v>0</v>
      </c>
      <c r="L2824" s="48">
        <v>0</v>
      </c>
      <c r="M2824">
        <v>11520.745117300001</v>
      </c>
      <c r="N2824">
        <v>11339.3025879</v>
      </c>
      <c r="O2824" s="48">
        <v>1</v>
      </c>
      <c r="P2824" s="61">
        <f t="shared" si="173"/>
        <v>0.56113677443809418</v>
      </c>
      <c r="Q2824" s="62">
        <f t="shared" si="174"/>
        <v>0.63671552712990143</v>
      </c>
      <c r="R2824" s="62">
        <f t="shared" si="175"/>
        <v>1</v>
      </c>
    </row>
    <row r="2825" spans="1:18" x14ac:dyDescent="0.3">
      <c r="A2825" s="60">
        <v>43558</v>
      </c>
      <c r="B2825" s="48">
        <v>1</v>
      </c>
      <c r="C2825" s="48">
        <v>11735.299805000001</v>
      </c>
      <c r="D2825" s="48">
        <v>11761</v>
      </c>
      <c r="E2825" s="48">
        <v>11629.150390999999</v>
      </c>
      <c r="F2825" s="48">
        <v>11643.950194999999</v>
      </c>
      <c r="G2825" s="48">
        <v>365800</v>
      </c>
      <c r="H2825" s="48">
        <f t="shared" si="176"/>
        <v>11678.033528666667</v>
      </c>
      <c r="I2825" s="48">
        <v>0</v>
      </c>
      <c r="J2825" s="48">
        <v>-1</v>
      </c>
      <c r="K2825" s="48">
        <v>1</v>
      </c>
      <c r="L2825" s="48">
        <v>1</v>
      </c>
      <c r="M2825">
        <v>11538.9201173</v>
      </c>
      <c r="N2825">
        <v>11378.32509765</v>
      </c>
      <c r="O2825" s="48">
        <v>1</v>
      </c>
      <c r="P2825" s="61">
        <f t="shared" si="173"/>
        <v>0.32595621460617086</v>
      </c>
      <c r="Q2825" s="62">
        <f t="shared" si="174"/>
        <v>0.58077513749841991</v>
      </c>
      <c r="R2825" s="62">
        <f t="shared" si="175"/>
        <v>1</v>
      </c>
    </row>
    <row r="2826" spans="1:18" x14ac:dyDescent="0.3">
      <c r="A2826" s="60">
        <v>43559</v>
      </c>
      <c r="B2826" s="48">
        <v>1</v>
      </c>
      <c r="C2826" s="48">
        <v>11660.200194999999</v>
      </c>
      <c r="D2826" s="48">
        <v>11662.549805000001</v>
      </c>
      <c r="E2826" s="48">
        <v>11559.200194999999</v>
      </c>
      <c r="F2826" s="48">
        <v>11598</v>
      </c>
      <c r="G2826" s="48">
        <v>349000</v>
      </c>
      <c r="H2826" s="48">
        <f t="shared" si="176"/>
        <v>11606.583333333334</v>
      </c>
      <c r="I2826" s="48">
        <v>0</v>
      </c>
      <c r="J2826" s="48">
        <v>-1</v>
      </c>
      <c r="K2826" s="48">
        <v>1</v>
      </c>
      <c r="L2826" s="48">
        <v>1</v>
      </c>
      <c r="M2826">
        <v>11545.4800782</v>
      </c>
      <c r="N2826">
        <v>11408.852587900001</v>
      </c>
      <c r="O2826" s="48">
        <v>1</v>
      </c>
      <c r="P2826" s="61">
        <f t="shared" si="173"/>
        <v>0.41203791772051268</v>
      </c>
      <c r="Q2826" s="62">
        <f t="shared" si="174"/>
        <v>0.60157643247252002</v>
      </c>
      <c r="R2826" s="62">
        <f t="shared" si="175"/>
        <v>1</v>
      </c>
    </row>
    <row r="2827" spans="1:18" x14ac:dyDescent="0.3">
      <c r="A2827" s="60">
        <v>43560</v>
      </c>
      <c r="B2827" s="48">
        <v>1</v>
      </c>
      <c r="C2827" s="48">
        <v>11638.400390999999</v>
      </c>
      <c r="D2827" s="48">
        <v>11689.650390999999</v>
      </c>
      <c r="E2827" s="48">
        <v>11609.5</v>
      </c>
      <c r="F2827" s="48">
        <v>11665.950194999999</v>
      </c>
      <c r="G2827" s="48">
        <v>266700</v>
      </c>
      <c r="H2827" s="48">
        <f t="shared" si="176"/>
        <v>11655.033528666667</v>
      </c>
      <c r="I2827" s="48">
        <v>1</v>
      </c>
      <c r="J2827" s="48">
        <v>-1</v>
      </c>
      <c r="K2827" s="48">
        <v>0</v>
      </c>
      <c r="L2827" s="48">
        <v>1</v>
      </c>
      <c r="M2827">
        <v>11559.9701172</v>
      </c>
      <c r="N2827">
        <v>11439.500097650001</v>
      </c>
      <c r="O2827" s="48">
        <v>1</v>
      </c>
      <c r="P2827" s="61">
        <f t="shared" si="173"/>
        <v>0.65576886430066927</v>
      </c>
      <c r="Q2827" s="62">
        <f t="shared" si="174"/>
        <v>0.65830928302234448</v>
      </c>
      <c r="R2827" s="62">
        <f t="shared" si="175"/>
        <v>1</v>
      </c>
    </row>
    <row r="2828" spans="1:18" x14ac:dyDescent="0.3">
      <c r="A2828" s="60">
        <v>43563</v>
      </c>
      <c r="B2828" s="48">
        <v>1</v>
      </c>
      <c r="C2828" s="48">
        <v>11704.349609000001</v>
      </c>
      <c r="D2828" s="48">
        <v>11710.299805000001</v>
      </c>
      <c r="E2828" s="48">
        <v>11549.099609000001</v>
      </c>
      <c r="F2828" s="48">
        <v>11604.5</v>
      </c>
      <c r="G2828" s="48">
        <v>260900</v>
      </c>
      <c r="H2828" s="48">
        <f t="shared" si="176"/>
        <v>11621.299804666667</v>
      </c>
      <c r="I2828" s="48">
        <v>0</v>
      </c>
      <c r="J2828" s="48">
        <v>-1</v>
      </c>
      <c r="K2828" s="48">
        <v>1</v>
      </c>
      <c r="L2828" s="48">
        <v>1</v>
      </c>
      <c r="M2828">
        <v>11574.730078099999</v>
      </c>
      <c r="N2828">
        <v>11466.8150879</v>
      </c>
      <c r="O2828" s="48">
        <v>1</v>
      </c>
      <c r="P2828" s="61">
        <f t="shared" si="173"/>
        <v>0.34267410419219302</v>
      </c>
      <c r="Q2828" s="62">
        <f t="shared" si="174"/>
        <v>0.58483994822001806</v>
      </c>
      <c r="R2828" s="62">
        <f t="shared" si="175"/>
        <v>1</v>
      </c>
    </row>
    <row r="2829" spans="1:18" x14ac:dyDescent="0.3">
      <c r="A2829" s="60">
        <v>43564</v>
      </c>
      <c r="B2829" s="48">
        <v>1</v>
      </c>
      <c r="C2829" s="48">
        <v>11612.049805000001</v>
      </c>
      <c r="D2829" s="48">
        <v>11683.900390999999</v>
      </c>
      <c r="E2829" s="48">
        <v>11569.700194999999</v>
      </c>
      <c r="F2829" s="48">
        <v>11671.950194999999</v>
      </c>
      <c r="G2829" s="48">
        <v>300500</v>
      </c>
      <c r="H2829" s="48">
        <f t="shared" si="176"/>
        <v>11641.850260333333</v>
      </c>
      <c r="I2829" s="48">
        <v>1</v>
      </c>
      <c r="J2829" s="48">
        <v>-1</v>
      </c>
      <c r="K2829" s="48">
        <v>0</v>
      </c>
      <c r="L2829" s="48">
        <v>0</v>
      </c>
      <c r="M2829">
        <v>11606.500097599999</v>
      </c>
      <c r="N2829">
        <v>11498.642578100003</v>
      </c>
      <c r="O2829" s="48">
        <v>1</v>
      </c>
      <c r="P2829" s="61">
        <f t="shared" si="173"/>
        <v>0.72483322614918688</v>
      </c>
      <c r="Q2829" s="62">
        <f t="shared" si="174"/>
        <v>0.67367043719006259</v>
      </c>
      <c r="R2829" s="62">
        <f t="shared" si="175"/>
        <v>1</v>
      </c>
    </row>
    <row r="2830" spans="1:18" x14ac:dyDescent="0.3">
      <c r="A2830" s="60">
        <v>43565</v>
      </c>
      <c r="B2830" s="48">
        <v>0</v>
      </c>
      <c r="C2830" s="48">
        <v>11646.849609000001</v>
      </c>
      <c r="D2830" s="48">
        <v>11680.049805000001</v>
      </c>
      <c r="E2830" s="48">
        <v>11571.75</v>
      </c>
      <c r="F2830" s="48">
        <v>11584.299805000001</v>
      </c>
      <c r="G2830" s="48">
        <v>359900</v>
      </c>
      <c r="H2830" s="48">
        <f t="shared" si="176"/>
        <v>11612.033203333334</v>
      </c>
      <c r="I2830" s="48">
        <v>0</v>
      </c>
      <c r="J2830" s="48">
        <v>-1</v>
      </c>
      <c r="K2830" s="48">
        <v>1</v>
      </c>
      <c r="L2830" s="48">
        <v>0</v>
      </c>
      <c r="M2830">
        <v>11616.605078099999</v>
      </c>
      <c r="N2830">
        <v>11519.455078100003</v>
      </c>
      <c r="O2830" s="48">
        <v>1</v>
      </c>
      <c r="P2830" s="61">
        <f t="shared" si="173"/>
        <v>0.39929752394155177</v>
      </c>
      <c r="Q2830" s="62">
        <f t="shared" si="174"/>
        <v>0.59851887099629797</v>
      </c>
      <c r="R2830" s="62">
        <f t="shared" si="175"/>
        <v>1</v>
      </c>
    </row>
    <row r="2831" spans="1:18" x14ac:dyDescent="0.3">
      <c r="A2831" s="60">
        <v>43566</v>
      </c>
      <c r="B2831" s="48">
        <v>1</v>
      </c>
      <c r="C2831" s="48">
        <v>11592.549805000001</v>
      </c>
      <c r="D2831" s="48">
        <v>11606.700194999999</v>
      </c>
      <c r="E2831" s="48">
        <v>11550.549805000001</v>
      </c>
      <c r="F2831" s="48">
        <v>11596.700194999999</v>
      </c>
      <c r="G2831" s="48">
        <v>279800</v>
      </c>
      <c r="H2831" s="48">
        <f t="shared" si="176"/>
        <v>11584.650065</v>
      </c>
      <c r="I2831" s="48">
        <v>1</v>
      </c>
      <c r="J2831" s="48">
        <v>-1</v>
      </c>
      <c r="K2831" s="48">
        <v>1</v>
      </c>
      <c r="L2831" s="48">
        <v>1</v>
      </c>
      <c r="M2831">
        <v>11631.770117099999</v>
      </c>
      <c r="N2831">
        <v>11534.230078100003</v>
      </c>
      <c r="O2831" s="48">
        <v>1</v>
      </c>
      <c r="P2831" s="61">
        <f t="shared" si="173"/>
        <v>0.60030947564290882</v>
      </c>
      <c r="Q2831" s="62">
        <f t="shared" si="174"/>
        <v>0.6457271061836779</v>
      </c>
      <c r="R2831" s="62">
        <f t="shared" si="175"/>
        <v>1</v>
      </c>
    </row>
    <row r="2832" spans="1:18" x14ac:dyDescent="0.3">
      <c r="A2832" s="60">
        <v>43567</v>
      </c>
      <c r="B2832" s="48">
        <v>1</v>
      </c>
      <c r="C2832" s="48">
        <v>11612.849609000001</v>
      </c>
      <c r="D2832" s="48">
        <v>11657.349609000001</v>
      </c>
      <c r="E2832" s="48">
        <v>11578.799805000001</v>
      </c>
      <c r="F2832" s="48">
        <v>11643.450194999999</v>
      </c>
      <c r="G2832" s="48">
        <v>246000</v>
      </c>
      <c r="H2832" s="48">
        <f t="shared" si="176"/>
        <v>11626.533202999999</v>
      </c>
      <c r="I2832" s="48">
        <v>1</v>
      </c>
      <c r="J2832" s="48">
        <v>-1</v>
      </c>
      <c r="K2832" s="48">
        <v>0</v>
      </c>
      <c r="L2832" s="48">
        <v>1</v>
      </c>
      <c r="M2832">
        <v>11639.115136599999</v>
      </c>
      <c r="N2832">
        <v>11549.317578100003</v>
      </c>
      <c r="O2832" s="48">
        <v>1</v>
      </c>
      <c r="P2832" s="61">
        <f t="shared" si="173"/>
        <v>0.67180441744206487</v>
      </c>
      <c r="Q2832" s="62">
        <f t="shared" si="174"/>
        <v>0.6619070806353321</v>
      </c>
      <c r="R2832" s="62">
        <f t="shared" si="175"/>
        <v>1</v>
      </c>
    </row>
    <row r="2833" spans="1:18" x14ac:dyDescent="0.3">
      <c r="A2833" s="60">
        <v>43570</v>
      </c>
      <c r="B2833" s="48">
        <v>1</v>
      </c>
      <c r="C2833" s="48">
        <v>11667</v>
      </c>
      <c r="D2833" s="48">
        <v>11704.599609000001</v>
      </c>
      <c r="E2833" s="48">
        <v>11648.25</v>
      </c>
      <c r="F2833" s="48">
        <v>11690.349609000001</v>
      </c>
      <c r="G2833" s="48">
        <v>290000</v>
      </c>
      <c r="H2833" s="48">
        <f t="shared" si="176"/>
        <v>11681.066406</v>
      </c>
      <c r="I2833" s="48">
        <v>1</v>
      </c>
      <c r="J2833" s="48">
        <v>-1</v>
      </c>
      <c r="K2833" s="48">
        <v>0</v>
      </c>
      <c r="L2833" s="48">
        <v>0</v>
      </c>
      <c r="M2833">
        <v>11641.235058399998</v>
      </c>
      <c r="N2833">
        <v>11566.672558550003</v>
      </c>
      <c r="O2833" s="48">
        <v>1</v>
      </c>
      <c r="P2833" s="61">
        <f t="shared" si="173"/>
        <v>0.64070183415225346</v>
      </c>
      <c r="Q2833" s="62">
        <f t="shared" si="174"/>
        <v>0.65491209393956529</v>
      </c>
      <c r="R2833" s="62">
        <f t="shared" si="175"/>
        <v>1</v>
      </c>
    </row>
    <row r="2834" spans="1:18" x14ac:dyDescent="0.3">
      <c r="A2834" s="60">
        <v>43571</v>
      </c>
      <c r="B2834" s="48">
        <v>1</v>
      </c>
      <c r="C2834" s="48">
        <v>11736.200194999999</v>
      </c>
      <c r="D2834" s="48">
        <v>11810.950194999999</v>
      </c>
      <c r="E2834" s="48">
        <v>11731.549805000001</v>
      </c>
      <c r="F2834" s="48">
        <v>11787.150390999999</v>
      </c>
      <c r="G2834" s="48">
        <v>354300</v>
      </c>
      <c r="H2834" s="48">
        <f t="shared" si="176"/>
        <v>11776.550130333335</v>
      </c>
      <c r="I2834" s="48">
        <v>1</v>
      </c>
      <c r="J2834" s="48">
        <v>-1</v>
      </c>
      <c r="K2834" s="48">
        <v>0</v>
      </c>
      <c r="L2834" s="48">
        <v>0</v>
      </c>
      <c r="M2834">
        <v>11648.630077999998</v>
      </c>
      <c r="N2834">
        <v>11584.687597650003</v>
      </c>
      <c r="O2834" s="48">
        <v>1</v>
      </c>
      <c r="P2834" s="61">
        <f t="shared" si="173"/>
        <v>0.68329794506153929</v>
      </c>
      <c r="Q2834" s="62">
        <f t="shared" si="174"/>
        <v>0.66447436664290715</v>
      </c>
      <c r="R2834" s="62">
        <f t="shared" si="175"/>
        <v>1</v>
      </c>
    </row>
    <row r="2835" spans="1:18" x14ac:dyDescent="0.3">
      <c r="A2835" s="60">
        <v>43573</v>
      </c>
      <c r="B2835" s="48">
        <v>0</v>
      </c>
      <c r="C2835" s="48">
        <v>11856.150390999999</v>
      </c>
      <c r="D2835" s="48">
        <v>11856.150390999999</v>
      </c>
      <c r="E2835" s="48">
        <v>11738.5</v>
      </c>
      <c r="F2835" s="48">
        <v>11752.799805000001</v>
      </c>
      <c r="G2835" s="48">
        <v>339700</v>
      </c>
      <c r="H2835" s="48">
        <f t="shared" si="176"/>
        <v>11782.483398666665</v>
      </c>
      <c r="I2835" s="48">
        <v>0</v>
      </c>
      <c r="J2835" s="48">
        <v>0</v>
      </c>
      <c r="K2835" s="48">
        <v>0</v>
      </c>
      <c r="L2835" s="48">
        <v>1</v>
      </c>
      <c r="M2835">
        <v>11659.515039</v>
      </c>
      <c r="N2835">
        <v>11599.217578150001</v>
      </c>
      <c r="O2835" s="48">
        <v>1</v>
      </c>
      <c r="P2835" s="61">
        <f t="shared" si="173"/>
        <v>0.3098308866245002</v>
      </c>
      <c r="Q2835" s="62">
        <f t="shared" si="174"/>
        <v>0.57684398193877695</v>
      </c>
      <c r="R2835" s="62">
        <f t="shared" si="175"/>
        <v>1</v>
      </c>
    </row>
    <row r="2836" spans="1:18" x14ac:dyDescent="0.3">
      <c r="A2836" s="60">
        <v>43577</v>
      </c>
      <c r="B2836" s="48">
        <v>1</v>
      </c>
      <c r="C2836" s="48">
        <v>11727.049805000001</v>
      </c>
      <c r="D2836" s="48">
        <v>11727.049805000001</v>
      </c>
      <c r="E2836" s="48">
        <v>11583.950194999999</v>
      </c>
      <c r="F2836" s="48">
        <v>11594.450194999999</v>
      </c>
      <c r="G2836" s="48">
        <v>260400</v>
      </c>
      <c r="H2836" s="48">
        <f t="shared" si="176"/>
        <v>11635.150065</v>
      </c>
      <c r="I2836" s="48">
        <v>0</v>
      </c>
      <c r="J2836" s="48">
        <v>0</v>
      </c>
      <c r="K2836" s="48">
        <v>1</v>
      </c>
      <c r="L2836" s="48">
        <v>1</v>
      </c>
      <c r="M2836">
        <v>11659.1600585</v>
      </c>
      <c r="N2836">
        <v>11602.32006835</v>
      </c>
      <c r="O2836" s="48">
        <v>1</v>
      </c>
      <c r="P2836" s="61">
        <f t="shared" si="173"/>
        <v>0.25883190608115592</v>
      </c>
      <c r="Q2836" s="62">
        <f t="shared" si="174"/>
        <v>0.56434912679608362</v>
      </c>
      <c r="R2836" s="62">
        <f t="shared" si="175"/>
        <v>1</v>
      </c>
    </row>
    <row r="2837" spans="1:18" x14ac:dyDescent="0.3">
      <c r="A2837" s="60">
        <v>43578</v>
      </c>
      <c r="B2837" s="48">
        <v>0</v>
      </c>
      <c r="C2837" s="48">
        <v>11612.950194999999</v>
      </c>
      <c r="D2837" s="48">
        <v>11645.950194999999</v>
      </c>
      <c r="E2837" s="48">
        <v>11564.799805000001</v>
      </c>
      <c r="F2837" s="48">
        <v>11575.950194999999</v>
      </c>
      <c r="G2837" s="48">
        <v>272500</v>
      </c>
      <c r="H2837" s="48">
        <f t="shared" si="176"/>
        <v>11595.566731666666</v>
      </c>
      <c r="I2837" s="48">
        <v>0</v>
      </c>
      <c r="J2837" s="48">
        <v>-1</v>
      </c>
      <c r="K2837" s="48">
        <v>1</v>
      </c>
      <c r="L2837" s="48">
        <v>0</v>
      </c>
      <c r="M2837">
        <v>11650.1600585</v>
      </c>
      <c r="N2837">
        <v>11605.065087850002</v>
      </c>
      <c r="O2837" s="48">
        <v>1</v>
      </c>
      <c r="P2837" s="61">
        <f t="shared" si="173"/>
        <v>0.49143438546397877</v>
      </c>
      <c r="Q2837" s="62">
        <f t="shared" si="174"/>
        <v>0.62044427864083262</v>
      </c>
      <c r="R2837" s="62">
        <f t="shared" si="175"/>
        <v>1</v>
      </c>
    </row>
    <row r="2838" spans="1:18" x14ac:dyDescent="0.3">
      <c r="A2838" s="60">
        <v>43579</v>
      </c>
      <c r="B2838" s="48">
        <v>1</v>
      </c>
      <c r="C2838" s="48">
        <v>11601.5</v>
      </c>
      <c r="D2838" s="48">
        <v>11740.849609000001</v>
      </c>
      <c r="E2838" s="48">
        <v>11578.849609000001</v>
      </c>
      <c r="F2838" s="48">
        <v>11726.150390999999</v>
      </c>
      <c r="G2838" s="48">
        <v>335200</v>
      </c>
      <c r="H2838" s="48">
        <f t="shared" si="176"/>
        <v>11681.949869666665</v>
      </c>
      <c r="I2838" s="48">
        <v>1</v>
      </c>
      <c r="J2838" s="48">
        <v>-1</v>
      </c>
      <c r="K2838" s="48">
        <v>0</v>
      </c>
      <c r="L2838" s="48">
        <v>0</v>
      </c>
      <c r="M2838">
        <v>11662.3250976</v>
      </c>
      <c r="N2838">
        <v>11618.527587850002</v>
      </c>
      <c r="O2838" s="48">
        <v>1</v>
      </c>
      <c r="P2838" s="61">
        <f t="shared" si="173"/>
        <v>0.86520379671679393</v>
      </c>
      <c r="Q2838" s="62">
        <f t="shared" si="174"/>
        <v>0.70374672878518796</v>
      </c>
      <c r="R2838" s="62">
        <f t="shared" si="175"/>
        <v>1</v>
      </c>
    </row>
    <row r="2839" spans="1:18" x14ac:dyDescent="0.3">
      <c r="A2839" s="60">
        <v>43580</v>
      </c>
      <c r="B2839" s="48">
        <v>0</v>
      </c>
      <c r="C2839" s="48">
        <v>11735.700194999999</v>
      </c>
      <c r="D2839" s="48">
        <v>11796.75</v>
      </c>
      <c r="E2839" s="48">
        <v>11624.299805000001</v>
      </c>
      <c r="F2839" s="48">
        <v>11641.799805000001</v>
      </c>
      <c r="G2839" s="48">
        <v>604400</v>
      </c>
      <c r="H2839" s="48">
        <f t="shared" si="176"/>
        <v>11687.616536666668</v>
      </c>
      <c r="I2839" s="48">
        <v>0</v>
      </c>
      <c r="J2839" s="48">
        <v>-1</v>
      </c>
      <c r="K2839" s="48">
        <v>0</v>
      </c>
      <c r="L2839" s="48">
        <v>0</v>
      </c>
      <c r="M2839">
        <v>11659.3100586</v>
      </c>
      <c r="N2839">
        <v>11632.905078100001</v>
      </c>
      <c r="O2839" s="48">
        <v>1</v>
      </c>
      <c r="P2839" s="61">
        <f t="shared" si="173"/>
        <v>0.23763968221161402</v>
      </c>
      <c r="Q2839" s="62">
        <f t="shared" si="174"/>
        <v>0.55913190432931903</v>
      </c>
      <c r="R2839" s="62">
        <f t="shared" si="175"/>
        <v>1</v>
      </c>
    </row>
    <row r="2840" spans="1:18" x14ac:dyDescent="0.3">
      <c r="A2840" s="60">
        <v>43581</v>
      </c>
      <c r="B2840" s="48">
        <v>1</v>
      </c>
      <c r="C2840" s="48">
        <v>11683.75</v>
      </c>
      <c r="D2840" s="48">
        <v>11762.900390999999</v>
      </c>
      <c r="E2840" s="48">
        <v>11661.75</v>
      </c>
      <c r="F2840" s="48">
        <v>11754.650390999999</v>
      </c>
      <c r="G2840" s="48">
        <v>333500</v>
      </c>
      <c r="H2840" s="48">
        <f t="shared" si="176"/>
        <v>11726.433594</v>
      </c>
      <c r="I2840" s="48">
        <v>1</v>
      </c>
      <c r="J2840" s="48">
        <v>-1</v>
      </c>
      <c r="K2840" s="48">
        <v>0</v>
      </c>
      <c r="L2840" s="48">
        <v>1</v>
      </c>
      <c r="M2840">
        <v>11676.3451172</v>
      </c>
      <c r="N2840">
        <v>11646.47509765</v>
      </c>
      <c r="O2840" s="48">
        <v>1</v>
      </c>
      <c r="P2840" s="61">
        <f t="shared" si="173"/>
        <v>0.74093246632647991</v>
      </c>
      <c r="Q2840" s="62">
        <f t="shared" si="174"/>
        <v>0.67719972728821609</v>
      </c>
      <c r="R2840" s="62">
        <f t="shared" si="175"/>
        <v>1</v>
      </c>
    </row>
    <row r="2841" spans="1:18" x14ac:dyDescent="0.3">
      <c r="A2841" s="60">
        <v>43585</v>
      </c>
      <c r="B2841" s="48">
        <v>0</v>
      </c>
      <c r="C2841" s="48">
        <v>11748.75</v>
      </c>
      <c r="D2841" s="48">
        <v>11756.25</v>
      </c>
      <c r="E2841" s="48">
        <v>11655.900390999999</v>
      </c>
      <c r="F2841" s="48">
        <v>11748.150390999999</v>
      </c>
      <c r="G2841" s="48">
        <v>532600</v>
      </c>
      <c r="H2841" s="48">
        <f t="shared" si="176"/>
        <v>11720.100260666666</v>
      </c>
      <c r="I2841" s="48">
        <v>0</v>
      </c>
      <c r="J2841" s="48">
        <v>-1</v>
      </c>
      <c r="K2841" s="48">
        <v>1</v>
      </c>
      <c r="L2841" s="48">
        <v>0</v>
      </c>
      <c r="M2841">
        <v>11691.490136800001</v>
      </c>
      <c r="N2841">
        <v>11661.63012695</v>
      </c>
      <c r="O2841" s="48">
        <v>1</v>
      </c>
      <c r="P2841" s="61">
        <f t="shared" ref="P2841:P2904" si="177">$B$2+SUMPRODUCT($C$2:$G$2,C2841:G2841)</f>
        <v>0.51427115804301715</v>
      </c>
      <c r="Q2841" s="62">
        <f t="shared" ref="Q2841:Q2904" si="178">EXP(P2841)/(1+EXP(P2841))</f>
        <v>0.62580719864378498</v>
      </c>
      <c r="R2841" s="62">
        <f t="shared" ref="R2841:R2904" si="179">IF(Q2841&gt;0.5,1,0)</f>
        <v>1</v>
      </c>
    </row>
    <row r="2842" spans="1:18" x14ac:dyDescent="0.3">
      <c r="A2842" s="60">
        <v>43587</v>
      </c>
      <c r="B2842" s="48">
        <v>0</v>
      </c>
      <c r="C2842" s="48">
        <v>11725.549805000001</v>
      </c>
      <c r="D2842" s="48">
        <v>11789.299805000001</v>
      </c>
      <c r="E2842" s="48">
        <v>11699.549805000001</v>
      </c>
      <c r="F2842" s="48">
        <v>11724.75</v>
      </c>
      <c r="G2842" s="48">
        <v>380300</v>
      </c>
      <c r="H2842" s="48">
        <f t="shared" si="176"/>
        <v>11737.866536666668</v>
      </c>
      <c r="I2842" s="48">
        <v>0</v>
      </c>
      <c r="J2842" s="48">
        <v>-1</v>
      </c>
      <c r="K2842" s="48">
        <v>0</v>
      </c>
      <c r="L2842" s="48">
        <v>1</v>
      </c>
      <c r="M2842">
        <v>11699.620117300001</v>
      </c>
      <c r="N2842">
        <v>11669.367626949999</v>
      </c>
      <c r="O2842" s="48">
        <v>1</v>
      </c>
      <c r="P2842" s="61">
        <f t="shared" si="177"/>
        <v>0.54436259537837883</v>
      </c>
      <c r="Q2842" s="62">
        <f t="shared" si="178"/>
        <v>0.63282668375205264</v>
      </c>
      <c r="R2842" s="62">
        <f t="shared" si="179"/>
        <v>1</v>
      </c>
    </row>
    <row r="2843" spans="1:18" x14ac:dyDescent="0.3">
      <c r="A2843" s="60">
        <v>43588</v>
      </c>
      <c r="B2843" s="48">
        <v>1</v>
      </c>
      <c r="C2843" s="48">
        <v>11722.599609000001</v>
      </c>
      <c r="D2843" s="48">
        <v>11770.900390999999</v>
      </c>
      <c r="E2843" s="48">
        <v>11699.349609000001</v>
      </c>
      <c r="F2843" s="48">
        <v>11712.25</v>
      </c>
      <c r="G2843" s="48">
        <v>305500</v>
      </c>
      <c r="H2843" s="48">
        <f t="shared" si="176"/>
        <v>11727.5</v>
      </c>
      <c r="I2843" s="48">
        <v>0</v>
      </c>
      <c r="J2843" s="48">
        <v>-1</v>
      </c>
      <c r="K2843" s="48">
        <v>1</v>
      </c>
      <c r="L2843" s="48">
        <v>1</v>
      </c>
      <c r="M2843">
        <v>11701.810156399999</v>
      </c>
      <c r="N2843">
        <v>11671.5226074</v>
      </c>
      <c r="O2843" s="48">
        <v>1</v>
      </c>
      <c r="P2843" s="61">
        <f t="shared" si="177"/>
        <v>0.5461804608713009</v>
      </c>
      <c r="Q2843" s="62">
        <f t="shared" si="178"/>
        <v>0.63324897557211213</v>
      </c>
      <c r="R2843" s="62">
        <f t="shared" si="179"/>
        <v>1</v>
      </c>
    </row>
    <row r="2844" spans="1:18" x14ac:dyDescent="0.3">
      <c r="A2844" s="60">
        <v>43591</v>
      </c>
      <c r="B2844" s="48">
        <v>1</v>
      </c>
      <c r="C2844" s="48">
        <v>11605.799805000001</v>
      </c>
      <c r="D2844" s="48">
        <v>11632.549805000001</v>
      </c>
      <c r="E2844" s="48">
        <v>11571.349609000001</v>
      </c>
      <c r="F2844" s="48">
        <v>11598.25</v>
      </c>
      <c r="G2844" s="48">
        <v>299000</v>
      </c>
      <c r="H2844" s="48">
        <f t="shared" si="176"/>
        <v>11600.716471333333</v>
      </c>
      <c r="I2844" s="48">
        <v>0</v>
      </c>
      <c r="J2844" s="48">
        <v>-1</v>
      </c>
      <c r="K2844" s="48">
        <v>1</v>
      </c>
      <c r="L2844" s="48">
        <v>1</v>
      </c>
      <c r="M2844">
        <v>11682.9201173</v>
      </c>
      <c r="N2844">
        <v>11665.775097649999</v>
      </c>
      <c r="O2844" s="48">
        <v>1</v>
      </c>
      <c r="P2844" s="61">
        <f t="shared" si="177"/>
        <v>0.56073241957346165</v>
      </c>
      <c r="Q2844" s="62">
        <f t="shared" si="178"/>
        <v>0.63662199109570483</v>
      </c>
      <c r="R2844" s="62">
        <f t="shared" si="179"/>
        <v>1</v>
      </c>
    </row>
    <row r="2845" spans="1:18" x14ac:dyDescent="0.3">
      <c r="A2845" s="60">
        <v>43592</v>
      </c>
      <c r="B2845" s="48">
        <v>0</v>
      </c>
      <c r="C2845" s="48">
        <v>11651.5</v>
      </c>
      <c r="D2845" s="48">
        <v>11657.049805000001</v>
      </c>
      <c r="E2845" s="48">
        <v>11484.450194999999</v>
      </c>
      <c r="F2845" s="48">
        <v>11497.900390999999</v>
      </c>
      <c r="G2845" s="48">
        <v>337500</v>
      </c>
      <c r="H2845" s="48">
        <f t="shared" si="176"/>
        <v>11546.466797000001</v>
      </c>
      <c r="I2845" s="48">
        <v>0</v>
      </c>
      <c r="J2845" s="48">
        <v>-1</v>
      </c>
      <c r="K2845" s="48">
        <v>1</v>
      </c>
      <c r="L2845" s="48">
        <v>0</v>
      </c>
      <c r="M2845">
        <v>11657.430175900001</v>
      </c>
      <c r="N2845">
        <v>11658.472607449999</v>
      </c>
      <c r="O2845" s="48">
        <v>0</v>
      </c>
      <c r="P2845" s="61">
        <f t="shared" si="177"/>
        <v>0.17993864711083007</v>
      </c>
      <c r="Q2845" s="62">
        <f t="shared" si="178"/>
        <v>0.54486367768117261</v>
      </c>
      <c r="R2845" s="62">
        <f t="shared" si="179"/>
        <v>1</v>
      </c>
    </row>
    <row r="2846" spans="1:18" x14ac:dyDescent="0.3">
      <c r="A2846" s="60">
        <v>43593</v>
      </c>
      <c r="B2846" s="48">
        <v>0</v>
      </c>
      <c r="C2846" s="48">
        <v>11478.700194999999</v>
      </c>
      <c r="D2846" s="48">
        <v>11479.099609000001</v>
      </c>
      <c r="E2846" s="48">
        <v>11346.950194999999</v>
      </c>
      <c r="F2846" s="48">
        <v>11359.450194999999</v>
      </c>
      <c r="G2846" s="48">
        <v>372800</v>
      </c>
      <c r="H2846" s="48">
        <f t="shared" si="176"/>
        <v>11395.166666333333</v>
      </c>
      <c r="I2846" s="48">
        <v>0</v>
      </c>
      <c r="J2846" s="48">
        <v>-1</v>
      </c>
      <c r="K2846" s="48">
        <v>1</v>
      </c>
      <c r="L2846" s="48">
        <v>0</v>
      </c>
      <c r="M2846">
        <v>11633.930175900001</v>
      </c>
      <c r="N2846">
        <v>11646.545117199999</v>
      </c>
      <c r="O2846" s="48">
        <v>0</v>
      </c>
      <c r="P2846" s="61">
        <f t="shared" si="177"/>
        <v>0.25766986981182705</v>
      </c>
      <c r="Q2846" s="62">
        <f t="shared" si="178"/>
        <v>0.56406340816754419</v>
      </c>
      <c r="R2846" s="62">
        <f t="shared" si="179"/>
        <v>1</v>
      </c>
    </row>
    <row r="2847" spans="1:18" x14ac:dyDescent="0.3">
      <c r="A2847" s="60">
        <v>43594</v>
      </c>
      <c r="B2847" s="48">
        <v>0</v>
      </c>
      <c r="C2847" s="48">
        <v>11322.400390999999</v>
      </c>
      <c r="D2847" s="48">
        <v>11357.599609000001</v>
      </c>
      <c r="E2847" s="48">
        <v>11255.049805000001</v>
      </c>
      <c r="F2847" s="48">
        <v>11301.799805000001</v>
      </c>
      <c r="G2847" s="48">
        <v>373000</v>
      </c>
      <c r="H2847" s="48">
        <f t="shared" si="176"/>
        <v>11304.816406333333</v>
      </c>
      <c r="I2847" s="48">
        <v>0</v>
      </c>
      <c r="J2847" s="48">
        <v>-1</v>
      </c>
      <c r="K2847" s="48">
        <v>1</v>
      </c>
      <c r="L2847" s="48">
        <v>0</v>
      </c>
      <c r="M2847">
        <v>11606.5151369</v>
      </c>
      <c r="N2847">
        <v>11628.3375977</v>
      </c>
      <c r="O2847" s="48">
        <v>0</v>
      </c>
      <c r="P2847" s="61">
        <f t="shared" si="177"/>
        <v>0.50244565349759018</v>
      </c>
      <c r="Q2847" s="62">
        <f t="shared" si="178"/>
        <v>0.6230338964878297</v>
      </c>
      <c r="R2847" s="62">
        <f t="shared" si="179"/>
        <v>1</v>
      </c>
    </row>
    <row r="2848" spans="1:18" x14ac:dyDescent="0.3">
      <c r="A2848" s="60">
        <v>43595</v>
      </c>
      <c r="B2848" s="48">
        <v>0</v>
      </c>
      <c r="C2848" s="48">
        <v>11314.150390999999</v>
      </c>
      <c r="D2848" s="48">
        <v>11345.799805000001</v>
      </c>
      <c r="E2848" s="48">
        <v>11251.049805000001</v>
      </c>
      <c r="F2848" s="48">
        <v>11278.900390999999</v>
      </c>
      <c r="G2848" s="48">
        <v>387300</v>
      </c>
      <c r="H2848" s="48">
        <f t="shared" si="176"/>
        <v>11291.916667</v>
      </c>
      <c r="I2848" s="48">
        <v>0</v>
      </c>
      <c r="J2848" s="48">
        <v>-1</v>
      </c>
      <c r="K2848" s="48">
        <v>1</v>
      </c>
      <c r="L2848" s="48">
        <v>0</v>
      </c>
      <c r="M2848">
        <v>11561.790136899999</v>
      </c>
      <c r="N2848">
        <v>11612.05761725</v>
      </c>
      <c r="O2848" s="48">
        <v>0</v>
      </c>
      <c r="P2848" s="61">
        <f t="shared" si="177"/>
        <v>0.46068182779620659</v>
      </c>
      <c r="Q2848" s="62">
        <f t="shared" si="178"/>
        <v>0.61317591217564416</v>
      </c>
      <c r="R2848" s="62">
        <f t="shared" si="179"/>
        <v>1</v>
      </c>
    </row>
    <row r="2849" spans="1:18" x14ac:dyDescent="0.3">
      <c r="A2849" s="60">
        <v>43598</v>
      </c>
      <c r="B2849" s="48">
        <v>0</v>
      </c>
      <c r="C2849" s="48">
        <v>11258.700194999999</v>
      </c>
      <c r="D2849" s="48">
        <v>11300.200194999999</v>
      </c>
      <c r="E2849" s="48">
        <v>11125.599609000001</v>
      </c>
      <c r="F2849" s="48">
        <v>11148.200194999999</v>
      </c>
      <c r="G2849" s="48">
        <v>357600</v>
      </c>
      <c r="H2849" s="48">
        <f t="shared" si="176"/>
        <v>11191.333333</v>
      </c>
      <c r="I2849" s="48">
        <v>0</v>
      </c>
      <c r="J2849" s="48">
        <v>-1</v>
      </c>
      <c r="K2849" s="48">
        <v>1</v>
      </c>
      <c r="L2849" s="48">
        <v>1</v>
      </c>
      <c r="M2849">
        <v>11512.430175899999</v>
      </c>
      <c r="N2849">
        <v>11585.87011725</v>
      </c>
      <c r="O2849" s="48">
        <v>0</v>
      </c>
      <c r="P2849" s="61">
        <f t="shared" si="177"/>
        <v>0.27451342963721631</v>
      </c>
      <c r="Q2849" s="62">
        <f t="shared" si="178"/>
        <v>0.56820060804719807</v>
      </c>
      <c r="R2849" s="62">
        <f t="shared" si="179"/>
        <v>1</v>
      </c>
    </row>
    <row r="2850" spans="1:18" x14ac:dyDescent="0.3">
      <c r="A2850" s="60">
        <v>43599</v>
      </c>
      <c r="B2850" s="48">
        <v>0</v>
      </c>
      <c r="C2850" s="48">
        <v>11151.650390999999</v>
      </c>
      <c r="D2850" s="48">
        <v>11294.75</v>
      </c>
      <c r="E2850" s="48">
        <v>11108.299805000001</v>
      </c>
      <c r="F2850" s="48">
        <v>11222.049805000001</v>
      </c>
      <c r="G2850" s="48">
        <v>398100</v>
      </c>
      <c r="H2850" s="48">
        <f t="shared" si="176"/>
        <v>11208.366536666668</v>
      </c>
      <c r="I2850" s="48">
        <v>1</v>
      </c>
      <c r="J2850" s="48">
        <v>-1</v>
      </c>
      <c r="K2850" s="48">
        <v>0</v>
      </c>
      <c r="L2850" s="48">
        <v>0</v>
      </c>
      <c r="M2850">
        <v>11459.1701173</v>
      </c>
      <c r="N2850">
        <v>11567.757617250001</v>
      </c>
      <c r="O2850" s="48">
        <v>0</v>
      </c>
      <c r="P2850" s="61">
        <f t="shared" si="177"/>
        <v>0.70351596090286328</v>
      </c>
      <c r="Q2850" s="62">
        <f t="shared" si="178"/>
        <v>0.66896684446187216</v>
      </c>
      <c r="R2850" s="62">
        <f t="shared" si="179"/>
        <v>1</v>
      </c>
    </row>
    <row r="2851" spans="1:18" x14ac:dyDescent="0.3">
      <c r="A2851" s="60">
        <v>43600</v>
      </c>
      <c r="B2851" s="48">
        <v>0</v>
      </c>
      <c r="C2851" s="48">
        <v>11271.700194999999</v>
      </c>
      <c r="D2851" s="48">
        <v>11286.799805000001</v>
      </c>
      <c r="E2851" s="48">
        <v>11136.950194999999</v>
      </c>
      <c r="F2851" s="48">
        <v>11157</v>
      </c>
      <c r="G2851" s="48">
        <v>414200</v>
      </c>
      <c r="H2851" s="48">
        <f t="shared" si="176"/>
        <v>11193.583333333334</v>
      </c>
      <c r="I2851" s="48">
        <v>0</v>
      </c>
      <c r="J2851" s="48">
        <v>-1</v>
      </c>
      <c r="K2851" s="48">
        <v>1</v>
      </c>
      <c r="L2851" s="48">
        <v>0</v>
      </c>
      <c r="M2851">
        <v>11400.055078200001</v>
      </c>
      <c r="N2851">
        <v>11545.772607500001</v>
      </c>
      <c r="O2851" s="48">
        <v>0</v>
      </c>
      <c r="P2851" s="61">
        <f t="shared" si="177"/>
        <v>0.25269329537927776</v>
      </c>
      <c r="Q2851" s="62">
        <f t="shared" si="178"/>
        <v>0.5628393012805204</v>
      </c>
      <c r="R2851" s="62">
        <f t="shared" si="179"/>
        <v>1</v>
      </c>
    </row>
    <row r="2852" spans="1:18" x14ac:dyDescent="0.3">
      <c r="A2852" s="60">
        <v>43601</v>
      </c>
      <c r="B2852" s="48">
        <v>1</v>
      </c>
      <c r="C2852" s="48">
        <v>11180.349609000001</v>
      </c>
      <c r="D2852" s="48">
        <v>11281.549805000001</v>
      </c>
      <c r="E2852" s="48">
        <v>11143.349609000001</v>
      </c>
      <c r="F2852" s="48">
        <v>11257.099609000001</v>
      </c>
      <c r="G2852" s="48">
        <v>350700</v>
      </c>
      <c r="H2852" s="48">
        <f t="shared" si="176"/>
        <v>11227.333007666666</v>
      </c>
      <c r="I2852" s="48">
        <v>1</v>
      </c>
      <c r="J2852" s="48">
        <v>-1</v>
      </c>
      <c r="K2852" s="48">
        <v>0</v>
      </c>
      <c r="L2852" s="48">
        <v>1</v>
      </c>
      <c r="M2852">
        <v>11353.2900391</v>
      </c>
      <c r="N2852">
        <v>11526.455078200001</v>
      </c>
      <c r="O2852" s="48">
        <v>0</v>
      </c>
      <c r="P2852" s="61">
        <f t="shared" si="177"/>
        <v>0.74455450207507345</v>
      </c>
      <c r="Q2852" s="62">
        <f t="shared" si="178"/>
        <v>0.677990996512008</v>
      </c>
      <c r="R2852" s="62">
        <f t="shared" si="179"/>
        <v>1</v>
      </c>
    </row>
    <row r="2853" spans="1:18" x14ac:dyDescent="0.3">
      <c r="A2853" s="60">
        <v>43602</v>
      </c>
      <c r="B2853" s="48">
        <v>0</v>
      </c>
      <c r="C2853" s="48">
        <v>11261.900390999999</v>
      </c>
      <c r="D2853" s="48">
        <v>11426.150390999999</v>
      </c>
      <c r="E2853" s="48">
        <v>11259.849609000001</v>
      </c>
      <c r="F2853" s="48">
        <v>11407.150390999999</v>
      </c>
      <c r="G2853" s="48">
        <v>412100</v>
      </c>
      <c r="H2853" s="48">
        <f t="shared" si="176"/>
        <v>11364.383463666667</v>
      </c>
      <c r="I2853" s="48">
        <v>1</v>
      </c>
      <c r="J2853" s="48">
        <v>-1</v>
      </c>
      <c r="K2853" s="48">
        <v>0</v>
      </c>
      <c r="L2853" s="48">
        <v>0</v>
      </c>
      <c r="M2853">
        <v>11322.780078200001</v>
      </c>
      <c r="N2853">
        <v>11512.2951173</v>
      </c>
      <c r="O2853" s="48">
        <v>0</v>
      </c>
      <c r="P2853" s="61">
        <f t="shared" si="177"/>
        <v>0.88723050056805075</v>
      </c>
      <c r="Q2853" s="62">
        <f t="shared" si="178"/>
        <v>0.70831831463798844</v>
      </c>
      <c r="R2853" s="62">
        <f t="shared" si="179"/>
        <v>1</v>
      </c>
    </row>
    <row r="2854" spans="1:18" x14ac:dyDescent="0.3">
      <c r="A2854" s="60">
        <v>43605</v>
      </c>
      <c r="B2854" s="48">
        <v>0</v>
      </c>
      <c r="C2854" s="48">
        <v>11651.900390999999</v>
      </c>
      <c r="D2854" s="48">
        <v>11845.200194999999</v>
      </c>
      <c r="E2854" s="48">
        <v>11591.700194999999</v>
      </c>
      <c r="F2854" s="48">
        <v>11828.25</v>
      </c>
      <c r="G2854" s="48">
        <v>452100</v>
      </c>
      <c r="H2854" s="48">
        <f t="shared" si="176"/>
        <v>11755.050129999998</v>
      </c>
      <c r="I2854" s="48">
        <v>1</v>
      </c>
      <c r="J2854" s="48">
        <v>-1</v>
      </c>
      <c r="K2854" s="48">
        <v>0</v>
      </c>
      <c r="L2854" s="48">
        <v>0</v>
      </c>
      <c r="M2854">
        <v>11345.780078200001</v>
      </c>
      <c r="N2854">
        <v>11514.350097750001</v>
      </c>
      <c r="O2854" s="48">
        <v>0</v>
      </c>
      <c r="P2854" s="61">
        <f t="shared" si="177"/>
        <v>0.95204718354131335</v>
      </c>
      <c r="Q2854" s="62">
        <f t="shared" si="178"/>
        <v>0.72152669674710079</v>
      </c>
      <c r="R2854" s="62">
        <f t="shared" si="179"/>
        <v>1</v>
      </c>
    </row>
    <row r="2855" spans="1:18" x14ac:dyDescent="0.3">
      <c r="A2855" s="60">
        <v>43606</v>
      </c>
      <c r="B2855" s="48">
        <v>0</v>
      </c>
      <c r="C2855" s="48">
        <v>11863.650390999999</v>
      </c>
      <c r="D2855" s="48">
        <v>11883.549805000001</v>
      </c>
      <c r="E2855" s="48">
        <v>11682.799805000001</v>
      </c>
      <c r="F2855" s="48">
        <v>11709.099609000001</v>
      </c>
      <c r="G2855" s="48">
        <v>381000</v>
      </c>
      <c r="H2855" s="48">
        <f t="shared" si="176"/>
        <v>11758.483073000001</v>
      </c>
      <c r="I2855" s="48">
        <v>0</v>
      </c>
      <c r="J2855" s="48">
        <v>-1</v>
      </c>
      <c r="K2855" s="48">
        <v>0</v>
      </c>
      <c r="L2855" s="48">
        <v>1</v>
      </c>
      <c r="M2855">
        <v>11366.9</v>
      </c>
      <c r="N2855">
        <v>11512.165087949999</v>
      </c>
      <c r="O2855" s="48">
        <v>0</v>
      </c>
      <c r="P2855" s="61">
        <f t="shared" si="177"/>
        <v>0.1617897735959295</v>
      </c>
      <c r="Q2855" s="62">
        <f t="shared" si="178"/>
        <v>0.54035944461339602</v>
      </c>
      <c r="R2855" s="62">
        <f t="shared" si="179"/>
        <v>1</v>
      </c>
    </row>
    <row r="2856" spans="1:18" x14ac:dyDescent="0.3">
      <c r="A2856" s="60">
        <v>43607</v>
      </c>
      <c r="B2856" s="48">
        <v>1</v>
      </c>
      <c r="C2856" s="48">
        <v>11727.950194999999</v>
      </c>
      <c r="D2856" s="48">
        <v>11784.799805000001</v>
      </c>
      <c r="E2856" s="48">
        <v>11682.400390999999</v>
      </c>
      <c r="F2856" s="48">
        <v>11737.900390999999</v>
      </c>
      <c r="G2856" s="48">
        <v>355900</v>
      </c>
      <c r="H2856" s="48">
        <f t="shared" si="176"/>
        <v>11735.033528999998</v>
      </c>
      <c r="I2856" s="48">
        <v>1</v>
      </c>
      <c r="J2856" s="48">
        <v>-1</v>
      </c>
      <c r="K2856" s="48">
        <v>1</v>
      </c>
      <c r="L2856" s="48">
        <v>1</v>
      </c>
      <c r="M2856">
        <v>11404.745019600001</v>
      </c>
      <c r="N2856">
        <v>11519.33759775</v>
      </c>
      <c r="O2856" s="48">
        <v>0</v>
      </c>
      <c r="P2856" s="61">
        <f t="shared" si="177"/>
        <v>0.58219476958059557</v>
      </c>
      <c r="Q2856" s="62">
        <f t="shared" si="178"/>
        <v>0.64157226627392094</v>
      </c>
      <c r="R2856" s="62">
        <f t="shared" si="179"/>
        <v>1</v>
      </c>
    </row>
    <row r="2857" spans="1:18" x14ac:dyDescent="0.3">
      <c r="A2857" s="60">
        <v>43608</v>
      </c>
      <c r="B2857" s="48">
        <v>0</v>
      </c>
      <c r="C2857" s="48">
        <v>11901.299805000001</v>
      </c>
      <c r="D2857" s="48">
        <v>12041.150390999999</v>
      </c>
      <c r="E2857" s="48">
        <v>11614.5</v>
      </c>
      <c r="F2857" s="48">
        <v>11657.049805000001</v>
      </c>
      <c r="G2857" s="48">
        <v>569000</v>
      </c>
      <c r="H2857" s="48">
        <f t="shared" si="176"/>
        <v>11770.900065333333</v>
      </c>
      <c r="I2857" s="48">
        <v>0</v>
      </c>
      <c r="J2857" s="48">
        <v>-1</v>
      </c>
      <c r="K2857" s="48">
        <v>0</v>
      </c>
      <c r="L2857" s="48">
        <v>0</v>
      </c>
      <c r="M2857">
        <v>11440.270019600001</v>
      </c>
      <c r="N2857">
        <v>11523.392578249999</v>
      </c>
      <c r="O2857" s="48">
        <v>0</v>
      </c>
      <c r="P2857" s="61">
        <f t="shared" si="177"/>
        <v>-0.15379910485245696</v>
      </c>
      <c r="Q2857" s="62">
        <f t="shared" si="178"/>
        <v>0.46162583638143084</v>
      </c>
      <c r="R2857" s="62">
        <f t="shared" si="179"/>
        <v>0</v>
      </c>
    </row>
    <row r="2858" spans="1:18" x14ac:dyDescent="0.3">
      <c r="A2858" s="60">
        <v>43609</v>
      </c>
      <c r="B2858" s="48">
        <v>1</v>
      </c>
      <c r="C2858" s="48">
        <v>11748</v>
      </c>
      <c r="D2858" s="48">
        <v>11859</v>
      </c>
      <c r="E2858" s="48">
        <v>11658.099609000001</v>
      </c>
      <c r="F2858" s="48">
        <v>11844.099609000001</v>
      </c>
      <c r="G2858" s="48">
        <v>374600</v>
      </c>
      <c r="H2858" s="48">
        <f t="shared" si="176"/>
        <v>11787.066406</v>
      </c>
      <c r="I2858" s="48">
        <v>1</v>
      </c>
      <c r="J2858" s="48">
        <v>-1</v>
      </c>
      <c r="K2858" s="48">
        <v>0</v>
      </c>
      <c r="L2858" s="48">
        <v>1</v>
      </c>
      <c r="M2858">
        <v>11496.7899414</v>
      </c>
      <c r="N2858">
        <v>11529.290039149999</v>
      </c>
      <c r="O2858" s="48">
        <v>0</v>
      </c>
      <c r="P2858" s="61">
        <f t="shared" si="177"/>
        <v>0.78880010653589339</v>
      </c>
      <c r="Q2858" s="62">
        <f t="shared" si="178"/>
        <v>0.68757363214012623</v>
      </c>
      <c r="R2858" s="62">
        <f t="shared" si="179"/>
        <v>1</v>
      </c>
    </row>
    <row r="2859" spans="1:18" x14ac:dyDescent="0.3">
      <c r="A2859" s="60">
        <v>43612</v>
      </c>
      <c r="B2859" s="48">
        <v>1</v>
      </c>
      <c r="C2859" s="48">
        <v>11855.5</v>
      </c>
      <c r="D2859" s="48">
        <v>11957.150390999999</v>
      </c>
      <c r="E2859" s="48">
        <v>11812.400390999999</v>
      </c>
      <c r="F2859" s="48">
        <v>11924.75</v>
      </c>
      <c r="G2859" s="48">
        <v>348400</v>
      </c>
      <c r="H2859" s="48">
        <f t="shared" si="176"/>
        <v>11898.100260666666</v>
      </c>
      <c r="I2859" s="48">
        <v>1</v>
      </c>
      <c r="J2859" s="48">
        <v>-1</v>
      </c>
      <c r="K2859" s="48">
        <v>0</v>
      </c>
      <c r="L2859" s="48">
        <v>1</v>
      </c>
      <c r="M2859">
        <v>11574.4449219</v>
      </c>
      <c r="N2859">
        <v>11543.437548899999</v>
      </c>
      <c r="O2859" s="48">
        <v>1</v>
      </c>
      <c r="P2859" s="61">
        <f t="shared" si="177"/>
        <v>0.72794369035948581</v>
      </c>
      <c r="Q2859" s="62">
        <f t="shared" si="178"/>
        <v>0.67435386748574322</v>
      </c>
      <c r="R2859" s="62">
        <f t="shared" si="179"/>
        <v>1</v>
      </c>
    </row>
    <row r="2860" spans="1:18" x14ac:dyDescent="0.3">
      <c r="A2860" s="60">
        <v>43613</v>
      </c>
      <c r="B2860" s="48">
        <v>0</v>
      </c>
      <c r="C2860" s="48">
        <v>11958.349609000001</v>
      </c>
      <c r="D2860" s="48">
        <v>11958.549805000001</v>
      </c>
      <c r="E2860" s="48">
        <v>11864.900390999999</v>
      </c>
      <c r="F2860" s="48">
        <v>11928.75</v>
      </c>
      <c r="G2860" s="48">
        <v>598300</v>
      </c>
      <c r="H2860" s="48">
        <f t="shared" si="176"/>
        <v>11917.400065333333</v>
      </c>
      <c r="I2860" s="48">
        <v>0</v>
      </c>
      <c r="J2860" s="48">
        <v>-1</v>
      </c>
      <c r="K2860" s="48">
        <v>0</v>
      </c>
      <c r="L2860" s="48">
        <v>0</v>
      </c>
      <c r="M2860">
        <v>11645.114941399999</v>
      </c>
      <c r="N2860">
        <v>11552.14252935</v>
      </c>
      <c r="O2860" s="48">
        <v>1</v>
      </c>
      <c r="P2860" s="61">
        <f t="shared" si="177"/>
        <v>0.42118988770812515</v>
      </c>
      <c r="Q2860" s="62">
        <f t="shared" si="178"/>
        <v>0.60376794445347781</v>
      </c>
      <c r="R2860" s="62">
        <f t="shared" si="179"/>
        <v>1</v>
      </c>
    </row>
    <row r="2861" spans="1:18" x14ac:dyDescent="0.3">
      <c r="A2861" s="60">
        <v>43614</v>
      </c>
      <c r="B2861" s="48">
        <v>1</v>
      </c>
      <c r="C2861" s="48">
        <v>11905.799805000001</v>
      </c>
      <c r="D2861" s="48">
        <v>11931.900390999999</v>
      </c>
      <c r="E2861" s="48">
        <v>11836.799805000001</v>
      </c>
      <c r="F2861" s="48">
        <v>11861.099609000001</v>
      </c>
      <c r="G2861" s="48">
        <v>318100</v>
      </c>
      <c r="H2861" s="48">
        <f t="shared" si="176"/>
        <v>11876.599935</v>
      </c>
      <c r="I2861" s="48">
        <v>0</v>
      </c>
      <c r="J2861" s="48">
        <v>-1</v>
      </c>
      <c r="K2861" s="48">
        <v>1</v>
      </c>
      <c r="L2861" s="48">
        <v>1</v>
      </c>
      <c r="M2861">
        <v>11715.5249023</v>
      </c>
      <c r="N2861">
        <v>11557.789990249999</v>
      </c>
      <c r="O2861" s="48">
        <v>1</v>
      </c>
      <c r="P2861" s="61">
        <f t="shared" si="177"/>
        <v>0.46076322672549375</v>
      </c>
      <c r="Q2861" s="62">
        <f t="shared" si="178"/>
        <v>0.61319521910853692</v>
      </c>
      <c r="R2861" s="62">
        <f t="shared" si="179"/>
        <v>1</v>
      </c>
    </row>
    <row r="2862" spans="1:18" x14ac:dyDescent="0.3">
      <c r="A2862" s="60">
        <v>43615</v>
      </c>
      <c r="B2862" s="48">
        <v>1</v>
      </c>
      <c r="C2862" s="48">
        <v>11865.299805000001</v>
      </c>
      <c r="D2862" s="48">
        <v>11968.549805000001</v>
      </c>
      <c r="E2862" s="48">
        <v>11859.400390999999</v>
      </c>
      <c r="F2862" s="48">
        <v>11945.900390999999</v>
      </c>
      <c r="G2862" s="48">
        <v>421200</v>
      </c>
      <c r="H2862" s="48">
        <f t="shared" si="176"/>
        <v>11924.616862333331</v>
      </c>
      <c r="I2862" s="48">
        <v>1</v>
      </c>
      <c r="J2862" s="48">
        <v>-1</v>
      </c>
      <c r="K2862" s="48">
        <v>0</v>
      </c>
      <c r="L2862" s="48">
        <v>0</v>
      </c>
      <c r="M2862">
        <v>11784.4049805</v>
      </c>
      <c r="N2862">
        <v>11568.8475098</v>
      </c>
      <c r="O2862" s="48">
        <v>1</v>
      </c>
      <c r="P2862" s="61">
        <f t="shared" si="177"/>
        <v>0.73327170286366572</v>
      </c>
      <c r="Q2862" s="62">
        <f t="shared" si="178"/>
        <v>0.67552281424560312</v>
      </c>
      <c r="R2862" s="62">
        <f t="shared" si="179"/>
        <v>1</v>
      </c>
    </row>
    <row r="2863" spans="1:18" x14ac:dyDescent="0.3">
      <c r="A2863" s="60">
        <v>43616</v>
      </c>
      <c r="B2863" s="48">
        <v>0</v>
      </c>
      <c r="C2863" s="48">
        <v>11999.799805000001</v>
      </c>
      <c r="D2863" s="48">
        <v>12039.25</v>
      </c>
      <c r="E2863" s="48">
        <v>11829.450194999999</v>
      </c>
      <c r="F2863" s="48">
        <v>11922.799805000001</v>
      </c>
      <c r="G2863" s="48">
        <v>438900</v>
      </c>
      <c r="H2863" s="48">
        <f t="shared" si="176"/>
        <v>11930.5</v>
      </c>
      <c r="I2863" s="48">
        <v>0</v>
      </c>
      <c r="J2863" s="48">
        <v>-1</v>
      </c>
      <c r="K2863" s="48">
        <v>0</v>
      </c>
      <c r="L2863" s="48">
        <v>0</v>
      </c>
      <c r="M2863">
        <v>11835.969921899999</v>
      </c>
      <c r="N2863">
        <v>11579.375000049999</v>
      </c>
      <c r="O2863" s="48">
        <v>1</v>
      </c>
      <c r="P2863" s="61">
        <f t="shared" si="177"/>
        <v>0.3406535939148238</v>
      </c>
      <c r="Q2863" s="62">
        <f t="shared" si="178"/>
        <v>0.58434927997010566</v>
      </c>
      <c r="R2863" s="62">
        <f t="shared" si="179"/>
        <v>1</v>
      </c>
    </row>
    <row r="2864" spans="1:18" x14ac:dyDescent="0.3">
      <c r="A2864" s="60">
        <v>43619</v>
      </c>
      <c r="B2864" s="48">
        <v>1</v>
      </c>
      <c r="C2864" s="48">
        <v>11953.75</v>
      </c>
      <c r="D2864" s="48">
        <v>12103.049805000001</v>
      </c>
      <c r="E2864" s="48">
        <v>11920.099609000001</v>
      </c>
      <c r="F2864" s="48">
        <v>12088.549805000001</v>
      </c>
      <c r="G2864" s="48">
        <v>315300</v>
      </c>
      <c r="H2864" s="48">
        <f t="shared" si="176"/>
        <v>12037.233073000001</v>
      </c>
      <c r="I2864" s="48">
        <v>1</v>
      </c>
      <c r="J2864" s="48">
        <v>-1</v>
      </c>
      <c r="K2864" s="48">
        <v>0</v>
      </c>
      <c r="L2864" s="48">
        <v>1</v>
      </c>
      <c r="M2864">
        <v>11861.999902400001</v>
      </c>
      <c r="N2864">
        <v>11603.889990299998</v>
      </c>
      <c r="O2864" s="48">
        <v>1</v>
      </c>
      <c r="P2864" s="61">
        <f t="shared" si="177"/>
        <v>0.8967490516792529</v>
      </c>
      <c r="Q2864" s="62">
        <f t="shared" si="178"/>
        <v>0.71028097386710765</v>
      </c>
      <c r="R2864" s="62">
        <f t="shared" si="179"/>
        <v>1</v>
      </c>
    </row>
    <row r="2865" spans="1:18" x14ac:dyDescent="0.3">
      <c r="A2865" s="60">
        <v>43620</v>
      </c>
      <c r="B2865" s="48">
        <v>0</v>
      </c>
      <c r="C2865" s="48">
        <v>12052.650390999999</v>
      </c>
      <c r="D2865" s="48">
        <v>12095.200194999999</v>
      </c>
      <c r="E2865" s="48">
        <v>12005.849609000001</v>
      </c>
      <c r="F2865" s="48">
        <v>12021.650390999999</v>
      </c>
      <c r="G2865" s="48">
        <v>289200</v>
      </c>
      <c r="H2865" s="48">
        <f t="shared" si="176"/>
        <v>12040.900065</v>
      </c>
      <c r="I2865" s="48">
        <v>0</v>
      </c>
      <c r="J2865" s="48">
        <v>-1</v>
      </c>
      <c r="K2865" s="48">
        <v>0</v>
      </c>
      <c r="L2865" s="48">
        <v>1</v>
      </c>
      <c r="M2865">
        <v>11893.254980600001</v>
      </c>
      <c r="N2865">
        <v>11630.077490299998</v>
      </c>
      <c r="O2865" s="48">
        <v>1</v>
      </c>
      <c r="P2865" s="61">
        <f t="shared" si="177"/>
        <v>0.50084620107952249</v>
      </c>
      <c r="Q2865" s="62">
        <f t="shared" si="178"/>
        <v>0.62265817098013088</v>
      </c>
      <c r="R2865" s="62">
        <f t="shared" si="179"/>
        <v>1</v>
      </c>
    </row>
    <row r="2866" spans="1:18" x14ac:dyDescent="0.3">
      <c r="A2866" s="60">
        <v>43622</v>
      </c>
      <c r="B2866" s="48">
        <v>0</v>
      </c>
      <c r="C2866" s="48">
        <v>12039.799805000001</v>
      </c>
      <c r="D2866" s="48">
        <v>12039.799805000001</v>
      </c>
      <c r="E2866" s="48">
        <v>11830.25</v>
      </c>
      <c r="F2866" s="48">
        <v>11843.75</v>
      </c>
      <c r="G2866" s="48">
        <v>415200</v>
      </c>
      <c r="H2866" s="48">
        <f t="shared" si="176"/>
        <v>11904.599935</v>
      </c>
      <c r="I2866" s="48">
        <v>0</v>
      </c>
      <c r="J2866" s="48">
        <v>0</v>
      </c>
      <c r="K2866" s="48">
        <v>1</v>
      </c>
      <c r="L2866" s="48">
        <v>0</v>
      </c>
      <c r="M2866">
        <v>11903.8399415</v>
      </c>
      <c r="N2866">
        <v>11654.292480549999</v>
      </c>
      <c r="O2866" s="48">
        <v>1</v>
      </c>
      <c r="P2866" s="61">
        <f t="shared" si="177"/>
        <v>4.9946245675932754E-2</v>
      </c>
      <c r="Q2866" s="62">
        <f t="shared" si="178"/>
        <v>0.51248396628978921</v>
      </c>
      <c r="R2866" s="62">
        <f t="shared" si="179"/>
        <v>1</v>
      </c>
    </row>
    <row r="2867" spans="1:18" x14ac:dyDescent="0.3">
      <c r="A2867" s="60">
        <v>43623</v>
      </c>
      <c r="B2867" s="48">
        <v>1</v>
      </c>
      <c r="C2867" s="48">
        <v>11865.200194999999</v>
      </c>
      <c r="D2867" s="48">
        <v>11897.5</v>
      </c>
      <c r="E2867" s="48">
        <v>11769.5</v>
      </c>
      <c r="F2867" s="48">
        <v>11870.650390999999</v>
      </c>
      <c r="G2867" s="48">
        <v>302500</v>
      </c>
      <c r="H2867" s="48">
        <f t="shared" si="176"/>
        <v>11845.883463666667</v>
      </c>
      <c r="I2867" s="48">
        <v>1</v>
      </c>
      <c r="J2867" s="48">
        <v>-1</v>
      </c>
      <c r="K2867" s="48">
        <v>1</v>
      </c>
      <c r="L2867" s="48">
        <v>1</v>
      </c>
      <c r="M2867">
        <v>11925.200000100001</v>
      </c>
      <c r="N2867">
        <v>11682.735009849999</v>
      </c>
      <c r="O2867" s="48">
        <v>1</v>
      </c>
      <c r="P2867" s="61">
        <f t="shared" si="177"/>
        <v>0.59517586655914034</v>
      </c>
      <c r="Q2867" s="62">
        <f t="shared" si="178"/>
        <v>0.64455184659697495</v>
      </c>
      <c r="R2867" s="62">
        <f t="shared" si="179"/>
        <v>1</v>
      </c>
    </row>
    <row r="2868" spans="1:18" x14ac:dyDescent="0.3">
      <c r="A2868" s="60">
        <v>43626</v>
      </c>
      <c r="B2868" s="48">
        <v>0</v>
      </c>
      <c r="C2868" s="48">
        <v>11934.900390999999</v>
      </c>
      <c r="D2868" s="48">
        <v>11975.049805000001</v>
      </c>
      <c r="E2868" s="48">
        <v>11871.75</v>
      </c>
      <c r="F2868" s="48">
        <v>11922.700194999999</v>
      </c>
      <c r="G2868" s="48">
        <v>303300</v>
      </c>
      <c r="H2868" s="48">
        <f t="shared" si="176"/>
        <v>11923.166666666666</v>
      </c>
      <c r="I2868" s="48">
        <v>0</v>
      </c>
      <c r="J2868" s="48">
        <v>-1</v>
      </c>
      <c r="K2868" s="48">
        <v>0</v>
      </c>
      <c r="L2868" s="48">
        <v>0</v>
      </c>
      <c r="M2868">
        <v>11933.060058700001</v>
      </c>
      <c r="N2868">
        <v>11714.92500005</v>
      </c>
      <c r="O2868" s="48">
        <v>1</v>
      </c>
      <c r="P2868" s="61">
        <f t="shared" si="177"/>
        <v>0.54617493435422848</v>
      </c>
      <c r="Q2868" s="62">
        <f t="shared" si="178"/>
        <v>0.63324769206680931</v>
      </c>
      <c r="R2868" s="62">
        <f t="shared" si="179"/>
        <v>1</v>
      </c>
    </row>
    <row r="2869" spans="1:18" x14ac:dyDescent="0.3">
      <c r="A2869" s="60">
        <v>43627</v>
      </c>
      <c r="B2869" s="48">
        <v>1</v>
      </c>
      <c r="C2869" s="48">
        <v>11959.849609000001</v>
      </c>
      <c r="D2869" s="48">
        <v>12000.349609000001</v>
      </c>
      <c r="E2869" s="48">
        <v>11904.349609000001</v>
      </c>
      <c r="F2869" s="48">
        <v>11965.599609000001</v>
      </c>
      <c r="G2869" s="48">
        <v>332200</v>
      </c>
      <c r="H2869" s="48">
        <f t="shared" si="176"/>
        <v>11956.766275666669</v>
      </c>
      <c r="I2869" s="48">
        <v>1</v>
      </c>
      <c r="J2869" s="48">
        <v>-1</v>
      </c>
      <c r="K2869" s="48">
        <v>0</v>
      </c>
      <c r="L2869" s="48">
        <v>0</v>
      </c>
      <c r="M2869">
        <v>11937.145019600001</v>
      </c>
      <c r="N2869">
        <v>11755.794970749999</v>
      </c>
      <c r="O2869" s="48">
        <v>1</v>
      </c>
      <c r="P2869" s="61">
        <f t="shared" si="177"/>
        <v>0.58360305217621</v>
      </c>
      <c r="Q2869" s="62">
        <f t="shared" si="178"/>
        <v>0.64189604652118526</v>
      </c>
      <c r="R2869" s="62">
        <f t="shared" si="179"/>
        <v>1</v>
      </c>
    </row>
    <row r="2870" spans="1:18" x14ac:dyDescent="0.3">
      <c r="A2870" s="60">
        <v>43628</v>
      </c>
      <c r="B2870" s="48">
        <v>1</v>
      </c>
      <c r="C2870" s="48">
        <v>11962.450194999999</v>
      </c>
      <c r="D2870" s="48">
        <v>11962.450194999999</v>
      </c>
      <c r="E2870" s="48">
        <v>11866.349609000001</v>
      </c>
      <c r="F2870" s="48">
        <v>11906.200194999999</v>
      </c>
      <c r="G2870" s="48">
        <v>283700</v>
      </c>
      <c r="H2870" s="48">
        <f t="shared" si="176"/>
        <v>11911.666666333333</v>
      </c>
      <c r="I2870" s="48">
        <v>0</v>
      </c>
      <c r="J2870" s="48">
        <v>0</v>
      </c>
      <c r="K2870" s="48">
        <v>1</v>
      </c>
      <c r="L2870" s="48">
        <v>1</v>
      </c>
      <c r="M2870">
        <v>11934.890039100001</v>
      </c>
      <c r="N2870">
        <v>11790.002490249999</v>
      </c>
      <c r="O2870" s="48">
        <v>1</v>
      </c>
      <c r="P2870" s="61">
        <f t="shared" si="177"/>
        <v>0.44885557176963431</v>
      </c>
      <c r="Q2870" s="62">
        <f t="shared" si="178"/>
        <v>0.61036710145612627</v>
      </c>
      <c r="R2870" s="62">
        <f t="shared" si="179"/>
        <v>1</v>
      </c>
    </row>
    <row r="2871" spans="1:18" x14ac:dyDescent="0.3">
      <c r="A2871" s="60">
        <v>43629</v>
      </c>
      <c r="B2871" s="48">
        <v>1</v>
      </c>
      <c r="C2871" s="48">
        <v>11873.900390999999</v>
      </c>
      <c r="D2871" s="48">
        <v>11931.349609000001</v>
      </c>
      <c r="E2871" s="48">
        <v>11817.049805000001</v>
      </c>
      <c r="F2871" s="48">
        <v>11914.049805000001</v>
      </c>
      <c r="G2871" s="48">
        <v>447900</v>
      </c>
      <c r="H2871" s="48">
        <f t="shared" si="176"/>
        <v>11887.483073000001</v>
      </c>
      <c r="I2871" s="48">
        <v>1</v>
      </c>
      <c r="J2871" s="48">
        <v>-1</v>
      </c>
      <c r="K2871" s="48">
        <v>1</v>
      </c>
      <c r="L2871" s="48">
        <v>0</v>
      </c>
      <c r="M2871">
        <v>11940.185058699999</v>
      </c>
      <c r="N2871">
        <v>11827.8549805</v>
      </c>
      <c r="O2871" s="48">
        <v>1</v>
      </c>
      <c r="P2871" s="61">
        <f t="shared" si="177"/>
        <v>0.63305619855929174</v>
      </c>
      <c r="Q2871" s="62">
        <f t="shared" si="178"/>
        <v>0.65318212259194142</v>
      </c>
      <c r="R2871" s="62">
        <f t="shared" si="179"/>
        <v>1</v>
      </c>
    </row>
    <row r="2872" spans="1:18" x14ac:dyDescent="0.3">
      <c r="A2872" s="60">
        <v>43630</v>
      </c>
      <c r="B2872" s="48">
        <v>1</v>
      </c>
      <c r="C2872" s="48">
        <v>11910.099609000001</v>
      </c>
      <c r="D2872" s="48">
        <v>11911.849609000001</v>
      </c>
      <c r="E2872" s="48">
        <v>11797.700194999999</v>
      </c>
      <c r="F2872" s="48">
        <v>11823.299805000001</v>
      </c>
      <c r="G2872" s="48">
        <v>390300</v>
      </c>
      <c r="H2872" s="48">
        <f t="shared" si="176"/>
        <v>11844.283203000001</v>
      </c>
      <c r="I2872" s="48">
        <v>0</v>
      </c>
      <c r="J2872" s="48">
        <v>-1</v>
      </c>
      <c r="K2872" s="48">
        <v>1</v>
      </c>
      <c r="L2872" s="48">
        <v>1</v>
      </c>
      <c r="M2872">
        <v>11927.9250001</v>
      </c>
      <c r="N2872">
        <v>11856.1649903</v>
      </c>
      <c r="O2872" s="48">
        <v>1</v>
      </c>
      <c r="P2872" s="61">
        <f t="shared" si="177"/>
        <v>0.3367945524030736</v>
      </c>
      <c r="Q2872" s="62">
        <f t="shared" si="178"/>
        <v>0.58341167186993403</v>
      </c>
      <c r="R2872" s="62">
        <f t="shared" si="179"/>
        <v>1</v>
      </c>
    </row>
    <row r="2873" spans="1:18" x14ac:dyDescent="0.3">
      <c r="A2873" s="60">
        <v>43633</v>
      </c>
      <c r="B2873" s="48">
        <v>1</v>
      </c>
      <c r="C2873" s="48">
        <v>11844</v>
      </c>
      <c r="D2873" s="48">
        <v>11844.049805000001</v>
      </c>
      <c r="E2873" s="48">
        <v>11657.75</v>
      </c>
      <c r="F2873" s="48">
        <v>11672.150390999999</v>
      </c>
      <c r="G2873" s="48">
        <v>295500</v>
      </c>
      <c r="H2873" s="48">
        <f t="shared" si="176"/>
        <v>11724.650065333335</v>
      </c>
      <c r="I2873" s="48">
        <v>0</v>
      </c>
      <c r="J2873" s="48">
        <v>-1</v>
      </c>
      <c r="K2873" s="48">
        <v>1</v>
      </c>
      <c r="L2873" s="48">
        <v>1</v>
      </c>
      <c r="M2873">
        <v>11902.8600587</v>
      </c>
      <c r="N2873">
        <v>11869.4149903</v>
      </c>
      <c r="O2873" s="48">
        <v>1</v>
      </c>
      <c r="P2873" s="61">
        <f t="shared" si="177"/>
        <v>0.14809743817185345</v>
      </c>
      <c r="Q2873" s="62">
        <f t="shared" si="178"/>
        <v>0.53695683682164608</v>
      </c>
      <c r="R2873" s="62">
        <f t="shared" si="179"/>
        <v>1</v>
      </c>
    </row>
    <row r="2874" spans="1:18" x14ac:dyDescent="0.3">
      <c r="A2874" s="60">
        <v>43634</v>
      </c>
      <c r="B2874" s="48">
        <v>1</v>
      </c>
      <c r="C2874" s="48">
        <v>11677.049805000001</v>
      </c>
      <c r="D2874" s="48">
        <v>11727.200194999999</v>
      </c>
      <c r="E2874" s="48">
        <v>11641.150390999999</v>
      </c>
      <c r="F2874" s="48">
        <v>11691.5</v>
      </c>
      <c r="G2874" s="48">
        <v>365500</v>
      </c>
      <c r="H2874" s="48">
        <f t="shared" si="176"/>
        <v>11686.616862000001</v>
      </c>
      <c r="I2874" s="48">
        <v>1</v>
      </c>
      <c r="J2874" s="48">
        <v>-1</v>
      </c>
      <c r="K2874" s="48">
        <v>1</v>
      </c>
      <c r="L2874" s="48">
        <v>0</v>
      </c>
      <c r="M2874">
        <v>11863.155078200001</v>
      </c>
      <c r="N2874">
        <v>11862.5774903</v>
      </c>
      <c r="O2874" s="48">
        <v>1</v>
      </c>
      <c r="P2874" s="61">
        <f t="shared" si="177"/>
        <v>0.59202955193219575</v>
      </c>
      <c r="Q2874" s="62">
        <f t="shared" si="178"/>
        <v>0.64383068353394002</v>
      </c>
      <c r="R2874" s="62">
        <f t="shared" si="179"/>
        <v>1</v>
      </c>
    </row>
    <row r="2875" spans="1:18" x14ac:dyDescent="0.3">
      <c r="A2875" s="60">
        <v>43635</v>
      </c>
      <c r="B2875" s="48">
        <v>0</v>
      </c>
      <c r="C2875" s="48">
        <v>11744.450194999999</v>
      </c>
      <c r="D2875" s="48">
        <v>11802.5</v>
      </c>
      <c r="E2875" s="48">
        <v>11625.099609000001</v>
      </c>
      <c r="F2875" s="48">
        <v>11691.450194999999</v>
      </c>
      <c r="G2875" s="48">
        <v>446900</v>
      </c>
      <c r="H2875" s="48">
        <f t="shared" si="176"/>
        <v>11706.349934666667</v>
      </c>
      <c r="I2875" s="48">
        <v>0</v>
      </c>
      <c r="J2875" s="48">
        <v>-1</v>
      </c>
      <c r="K2875" s="48">
        <v>0</v>
      </c>
      <c r="L2875" s="48">
        <v>0</v>
      </c>
      <c r="M2875">
        <v>11830.135058600001</v>
      </c>
      <c r="N2875">
        <v>11861.6950196</v>
      </c>
      <c r="O2875" s="48">
        <v>0</v>
      </c>
      <c r="P2875" s="61">
        <f t="shared" si="177"/>
        <v>0.39331500749265769</v>
      </c>
      <c r="Q2875" s="62">
        <f t="shared" si="178"/>
        <v>0.59708046450354235</v>
      </c>
      <c r="R2875" s="62">
        <f t="shared" si="179"/>
        <v>1</v>
      </c>
    </row>
    <row r="2876" spans="1:18" x14ac:dyDescent="0.3">
      <c r="A2876" s="60">
        <v>43636</v>
      </c>
      <c r="B2876" s="48">
        <v>1</v>
      </c>
      <c r="C2876" s="48">
        <v>11653.650390999999</v>
      </c>
      <c r="D2876" s="48">
        <v>11843.5</v>
      </c>
      <c r="E2876" s="48">
        <v>11635.049805000001</v>
      </c>
      <c r="F2876" s="48">
        <v>11831.75</v>
      </c>
      <c r="G2876" s="48">
        <v>442000</v>
      </c>
      <c r="H2876" s="48">
        <f t="shared" si="176"/>
        <v>11770.099935</v>
      </c>
      <c r="I2876" s="48">
        <v>1</v>
      </c>
      <c r="J2876" s="48">
        <v>-1</v>
      </c>
      <c r="K2876" s="48">
        <v>0</v>
      </c>
      <c r="L2876" s="48">
        <v>1</v>
      </c>
      <c r="M2876">
        <v>11828.9350586</v>
      </c>
      <c r="N2876">
        <v>11866.387500050001</v>
      </c>
      <c r="O2876" s="48">
        <v>0</v>
      </c>
      <c r="P2876" s="61">
        <f t="shared" si="177"/>
        <v>0.9589586248426778</v>
      </c>
      <c r="Q2876" s="62">
        <f t="shared" si="178"/>
        <v>0.7229132560302366</v>
      </c>
      <c r="R2876" s="62">
        <f t="shared" si="179"/>
        <v>1</v>
      </c>
    </row>
    <row r="2877" spans="1:18" x14ac:dyDescent="0.3">
      <c r="A2877" s="60">
        <v>43637</v>
      </c>
      <c r="B2877" s="48">
        <v>0</v>
      </c>
      <c r="C2877" s="48">
        <v>11827.599609000001</v>
      </c>
      <c r="D2877" s="48">
        <v>11827.950194999999</v>
      </c>
      <c r="E2877" s="48">
        <v>11705.099609000001</v>
      </c>
      <c r="F2877" s="48">
        <v>11724.099609000001</v>
      </c>
      <c r="G2877" s="48">
        <v>468400</v>
      </c>
      <c r="H2877" s="48">
        <f t="shared" si="176"/>
        <v>11752.383137666669</v>
      </c>
      <c r="I2877" s="48">
        <v>0</v>
      </c>
      <c r="J2877" s="48">
        <v>-1</v>
      </c>
      <c r="K2877" s="48">
        <v>1</v>
      </c>
      <c r="L2877" s="48">
        <v>0</v>
      </c>
      <c r="M2877">
        <v>11814.279980399999</v>
      </c>
      <c r="N2877">
        <v>11869.73999025</v>
      </c>
      <c r="O2877" s="48">
        <v>0</v>
      </c>
      <c r="P2877" s="61">
        <f t="shared" si="177"/>
        <v>0.26989359542574387</v>
      </c>
      <c r="Q2877" s="62">
        <f t="shared" si="178"/>
        <v>0.56706678261113874</v>
      </c>
      <c r="R2877" s="62">
        <f t="shared" si="179"/>
        <v>1</v>
      </c>
    </row>
    <row r="2878" spans="1:18" x14ac:dyDescent="0.3">
      <c r="A2878" s="60">
        <v>43640</v>
      </c>
      <c r="B2878" s="48">
        <v>0</v>
      </c>
      <c r="C2878" s="48">
        <v>11725.799805000001</v>
      </c>
      <c r="D2878" s="48">
        <v>11754</v>
      </c>
      <c r="E2878" s="48">
        <v>11670.200194999999</v>
      </c>
      <c r="F2878" s="48">
        <v>11699.650390999999</v>
      </c>
      <c r="G2878" s="48">
        <v>277600</v>
      </c>
      <c r="H2878" s="48">
        <f t="shared" si="176"/>
        <v>11707.950195333333</v>
      </c>
      <c r="I2878" s="48">
        <v>0</v>
      </c>
      <c r="J2878" s="48">
        <v>-1</v>
      </c>
      <c r="K2878" s="48">
        <v>1</v>
      </c>
      <c r="L2878" s="48">
        <v>1</v>
      </c>
      <c r="M2878">
        <v>11791.975</v>
      </c>
      <c r="N2878">
        <v>11862.517529350001</v>
      </c>
      <c r="O2878" s="48">
        <v>0</v>
      </c>
      <c r="P2878" s="61">
        <f t="shared" si="177"/>
        <v>0.51982572512780789</v>
      </c>
      <c r="Q2878" s="62">
        <f t="shared" si="178"/>
        <v>0.6271070141164522</v>
      </c>
      <c r="R2878" s="62">
        <f t="shared" si="179"/>
        <v>1</v>
      </c>
    </row>
    <row r="2879" spans="1:18" x14ac:dyDescent="0.3">
      <c r="A2879" s="60">
        <v>43641</v>
      </c>
      <c r="B2879" s="48">
        <v>0</v>
      </c>
      <c r="C2879" s="48">
        <v>11681</v>
      </c>
      <c r="D2879" s="48">
        <v>11814.400390999999</v>
      </c>
      <c r="E2879" s="48">
        <v>11651</v>
      </c>
      <c r="F2879" s="48">
        <v>11796.450194999999</v>
      </c>
      <c r="G2879" s="48">
        <v>300500</v>
      </c>
      <c r="H2879" s="48">
        <f t="shared" si="176"/>
        <v>11753.950195333333</v>
      </c>
      <c r="I2879" s="48">
        <v>1</v>
      </c>
      <c r="J2879" s="48">
        <v>-1</v>
      </c>
      <c r="K2879" s="48">
        <v>0</v>
      </c>
      <c r="L2879" s="48">
        <v>0</v>
      </c>
      <c r="M2879">
        <v>11775.0600586</v>
      </c>
      <c r="N2879">
        <v>11856.1025391</v>
      </c>
      <c r="O2879" s="48">
        <v>0</v>
      </c>
      <c r="P2879" s="61">
        <f t="shared" si="177"/>
        <v>0.85393707291212817</v>
      </c>
      <c r="Q2879" s="62">
        <f t="shared" si="178"/>
        <v>0.70139238065344434</v>
      </c>
      <c r="R2879" s="62">
        <f t="shared" si="179"/>
        <v>1</v>
      </c>
    </row>
    <row r="2880" spans="1:18" x14ac:dyDescent="0.3">
      <c r="A2880" s="60">
        <v>43642</v>
      </c>
      <c r="B2880" s="48">
        <v>0</v>
      </c>
      <c r="C2880" s="48">
        <v>11768.150390999999</v>
      </c>
      <c r="D2880" s="48">
        <v>11871.849609000001</v>
      </c>
      <c r="E2880" s="48">
        <v>11757.549805000001</v>
      </c>
      <c r="F2880" s="48">
        <v>11847.549805000001</v>
      </c>
      <c r="G2880" s="48">
        <v>327900</v>
      </c>
      <c r="H2880" s="48">
        <f t="shared" si="176"/>
        <v>11825.649739666667</v>
      </c>
      <c r="I2880" s="48">
        <v>1</v>
      </c>
      <c r="J2880" s="48">
        <v>-1</v>
      </c>
      <c r="K2880" s="48">
        <v>0</v>
      </c>
      <c r="L2880" s="48">
        <v>0</v>
      </c>
      <c r="M2880">
        <v>11769.1950196</v>
      </c>
      <c r="N2880">
        <v>11852.042529349999</v>
      </c>
      <c r="O2880" s="48">
        <v>0</v>
      </c>
      <c r="P2880" s="61">
        <f t="shared" si="177"/>
        <v>0.75860973955596056</v>
      </c>
      <c r="Q2880" s="62">
        <f t="shared" si="178"/>
        <v>0.68105181712620755</v>
      </c>
      <c r="R2880" s="62">
        <f t="shared" si="179"/>
        <v>1</v>
      </c>
    </row>
    <row r="2881" spans="1:18" x14ac:dyDescent="0.3">
      <c r="A2881" s="60">
        <v>43643</v>
      </c>
      <c r="B2881" s="48">
        <v>0</v>
      </c>
      <c r="C2881" s="48">
        <v>11860.849609000001</v>
      </c>
      <c r="D2881" s="48">
        <v>11911.150390999999</v>
      </c>
      <c r="E2881" s="48">
        <v>11821.049805000001</v>
      </c>
      <c r="F2881" s="48">
        <v>11841.549805000001</v>
      </c>
      <c r="G2881" s="48">
        <v>480200</v>
      </c>
      <c r="H2881" s="48">
        <f t="shared" si="176"/>
        <v>11857.916667</v>
      </c>
      <c r="I2881" s="48">
        <v>0</v>
      </c>
      <c r="J2881" s="48">
        <v>-1</v>
      </c>
      <c r="K2881" s="48">
        <v>0</v>
      </c>
      <c r="L2881" s="48">
        <v>0</v>
      </c>
      <c r="M2881">
        <v>11761.9450196</v>
      </c>
      <c r="N2881">
        <v>11851.065039149998</v>
      </c>
      <c r="O2881" s="48">
        <v>0</v>
      </c>
      <c r="P2881" s="61">
        <f t="shared" si="177"/>
        <v>0.46979719365256667</v>
      </c>
      <c r="Q2881" s="62">
        <f t="shared" si="178"/>
        <v>0.61533575372550442</v>
      </c>
      <c r="R2881" s="62">
        <f t="shared" si="179"/>
        <v>1</v>
      </c>
    </row>
    <row r="2882" spans="1:18" x14ac:dyDescent="0.3">
      <c r="A2882" s="60">
        <v>43644</v>
      </c>
      <c r="B2882" s="48">
        <v>0</v>
      </c>
      <c r="C2882" s="48">
        <v>11861.150390999999</v>
      </c>
      <c r="D2882" s="48">
        <v>11871.700194999999</v>
      </c>
      <c r="E2882" s="48">
        <v>11775.5</v>
      </c>
      <c r="F2882" s="48">
        <v>11788.849609000001</v>
      </c>
      <c r="G2882" s="48">
        <v>303900</v>
      </c>
      <c r="H2882" s="48">
        <f t="shared" si="176"/>
        <v>11812.016601333331</v>
      </c>
      <c r="I2882" s="48">
        <v>0</v>
      </c>
      <c r="J2882" s="48">
        <v>-1</v>
      </c>
      <c r="K2882" s="48">
        <v>1</v>
      </c>
      <c r="L2882" s="48">
        <v>1</v>
      </c>
      <c r="M2882">
        <v>11758.5</v>
      </c>
      <c r="N2882">
        <v>11843.212500049998</v>
      </c>
      <c r="O2882" s="48">
        <v>0</v>
      </c>
      <c r="P2882" s="61">
        <f t="shared" si="177"/>
        <v>0.39771427076852028</v>
      </c>
      <c r="Q2882" s="62">
        <f t="shared" si="178"/>
        <v>0.5981383654356891</v>
      </c>
      <c r="R2882" s="62">
        <f t="shared" si="179"/>
        <v>1</v>
      </c>
    </row>
    <row r="2883" spans="1:18" x14ac:dyDescent="0.3">
      <c r="A2883" s="60">
        <v>43647</v>
      </c>
      <c r="B2883" s="48">
        <v>1</v>
      </c>
      <c r="C2883" s="48">
        <v>11839.900390999999</v>
      </c>
      <c r="D2883" s="48">
        <v>11884.650390999999</v>
      </c>
      <c r="E2883" s="48">
        <v>11830.799805000001</v>
      </c>
      <c r="F2883" s="48">
        <v>11865.599609000001</v>
      </c>
      <c r="G2883" s="48">
        <v>278400</v>
      </c>
      <c r="H2883" s="48">
        <f t="shared" si="176"/>
        <v>11860.349935</v>
      </c>
      <c r="I2883" s="48">
        <v>1</v>
      </c>
      <c r="J2883" s="48">
        <v>-1</v>
      </c>
      <c r="K2883" s="48">
        <v>0</v>
      </c>
      <c r="L2883" s="48">
        <v>1</v>
      </c>
      <c r="M2883">
        <v>11777.844921799999</v>
      </c>
      <c r="N2883">
        <v>11840.352490249999</v>
      </c>
      <c r="O2883" s="48">
        <v>0</v>
      </c>
      <c r="P2883" s="61">
        <f t="shared" si="177"/>
        <v>0.64879532173750787</v>
      </c>
      <c r="Q2883" s="62">
        <f t="shared" si="178"/>
        <v>0.65673893985529053</v>
      </c>
      <c r="R2883" s="62">
        <f t="shared" si="179"/>
        <v>1</v>
      </c>
    </row>
    <row r="2884" spans="1:18" x14ac:dyDescent="0.3">
      <c r="A2884" s="60">
        <v>43648</v>
      </c>
      <c r="B2884" s="48">
        <v>0</v>
      </c>
      <c r="C2884" s="48">
        <v>11890.299805000001</v>
      </c>
      <c r="D2884" s="48">
        <v>11917.450194999999</v>
      </c>
      <c r="E2884" s="48">
        <v>11814.700194999999</v>
      </c>
      <c r="F2884" s="48">
        <v>11910.299805000001</v>
      </c>
      <c r="G2884" s="48">
        <v>363200</v>
      </c>
      <c r="H2884" s="48">
        <f t="shared" si="176"/>
        <v>11880.816731666666</v>
      </c>
      <c r="I2884" s="48">
        <v>1</v>
      </c>
      <c r="J2884" s="48">
        <v>-1</v>
      </c>
      <c r="K2884" s="48">
        <v>0</v>
      </c>
      <c r="L2884" s="48">
        <v>0</v>
      </c>
      <c r="M2884">
        <v>11799.7249023</v>
      </c>
      <c r="N2884">
        <v>11831.439990249997</v>
      </c>
      <c r="O2884" s="48">
        <v>0</v>
      </c>
      <c r="P2884" s="61">
        <f t="shared" si="177"/>
        <v>0.61485719065846844</v>
      </c>
      <c r="Q2884" s="62">
        <f t="shared" si="178"/>
        <v>0.6490479951547008</v>
      </c>
      <c r="R2884" s="62">
        <f t="shared" si="179"/>
        <v>1</v>
      </c>
    </row>
    <row r="2885" spans="1:18" x14ac:dyDescent="0.3">
      <c r="A2885" s="60">
        <v>43649</v>
      </c>
      <c r="B2885" s="48">
        <v>0</v>
      </c>
      <c r="C2885" s="48">
        <v>11932.150390999999</v>
      </c>
      <c r="D2885" s="48">
        <v>11945.200194999999</v>
      </c>
      <c r="E2885" s="48">
        <v>11887.049805000001</v>
      </c>
      <c r="F2885" s="48">
        <v>11916.75</v>
      </c>
      <c r="G2885" s="48">
        <v>340500</v>
      </c>
      <c r="H2885" s="48">
        <f t="shared" ref="H2885:H2948" si="180">AVERAGE(D2885,E2885,F2885)</f>
        <v>11916.333333333334</v>
      </c>
      <c r="I2885" s="48">
        <v>0</v>
      </c>
      <c r="J2885" s="48">
        <v>-1</v>
      </c>
      <c r="K2885" s="48">
        <v>0</v>
      </c>
      <c r="L2885" s="48">
        <v>1</v>
      </c>
      <c r="M2885">
        <v>11822.2548828</v>
      </c>
      <c r="N2885">
        <v>11826.194970699999</v>
      </c>
      <c r="O2885" s="48">
        <v>0</v>
      </c>
      <c r="P2885" s="61">
        <f t="shared" si="177"/>
        <v>0.53228984489505782</v>
      </c>
      <c r="Q2885" s="62">
        <f t="shared" si="178"/>
        <v>0.63001702339891186</v>
      </c>
      <c r="R2885" s="62">
        <f t="shared" si="179"/>
        <v>1</v>
      </c>
    </row>
    <row r="2886" spans="1:18" x14ac:dyDescent="0.3">
      <c r="A2886" s="60">
        <v>43650</v>
      </c>
      <c r="B2886" s="48">
        <v>1</v>
      </c>
      <c r="C2886" s="48">
        <v>11928.799805000001</v>
      </c>
      <c r="D2886" s="48">
        <v>11969.25</v>
      </c>
      <c r="E2886" s="48">
        <v>11923.650390999999</v>
      </c>
      <c r="F2886" s="48">
        <v>11946.75</v>
      </c>
      <c r="G2886" s="48">
        <v>333600</v>
      </c>
      <c r="H2886" s="48">
        <f t="shared" si="180"/>
        <v>11946.550130333335</v>
      </c>
      <c r="I2886" s="48">
        <v>1</v>
      </c>
      <c r="J2886" s="48">
        <v>-1</v>
      </c>
      <c r="K2886" s="48">
        <v>0</v>
      </c>
      <c r="L2886" s="48">
        <v>1</v>
      </c>
      <c r="M2886">
        <v>11833.7548828</v>
      </c>
      <c r="N2886">
        <v>11831.344970699998</v>
      </c>
      <c r="O2886" s="48">
        <v>1</v>
      </c>
      <c r="P2886" s="61">
        <f t="shared" si="177"/>
        <v>0.61286273728815999</v>
      </c>
      <c r="Q2886" s="62">
        <f t="shared" si="178"/>
        <v>0.6485935542610991</v>
      </c>
      <c r="R2886" s="62">
        <f t="shared" si="179"/>
        <v>1</v>
      </c>
    </row>
    <row r="2887" spans="1:18" x14ac:dyDescent="0.3">
      <c r="A2887" s="60">
        <v>43651</v>
      </c>
      <c r="B2887" s="48">
        <v>0</v>
      </c>
      <c r="C2887" s="48">
        <v>11964.75</v>
      </c>
      <c r="D2887" s="48">
        <v>11981.75</v>
      </c>
      <c r="E2887" s="48">
        <v>11797.900390999999</v>
      </c>
      <c r="F2887" s="48">
        <v>11811.150390999999</v>
      </c>
      <c r="G2887" s="48">
        <v>530700</v>
      </c>
      <c r="H2887" s="48">
        <f t="shared" si="180"/>
        <v>11863.600260666666</v>
      </c>
      <c r="I2887" s="48">
        <v>0</v>
      </c>
      <c r="J2887" s="48">
        <v>-1</v>
      </c>
      <c r="K2887" s="48">
        <v>1</v>
      </c>
      <c r="L2887" s="48">
        <v>0</v>
      </c>
      <c r="M2887">
        <v>11842.459961</v>
      </c>
      <c r="N2887">
        <v>11828.369970699998</v>
      </c>
      <c r="O2887" s="48">
        <v>1</v>
      </c>
      <c r="P2887" s="61">
        <f t="shared" si="177"/>
        <v>0.11871702933387496</v>
      </c>
      <c r="Q2887" s="62">
        <f t="shared" si="178"/>
        <v>0.52964444876340733</v>
      </c>
      <c r="R2887" s="62">
        <f t="shared" si="179"/>
        <v>1</v>
      </c>
    </row>
    <row r="2888" spans="1:18" x14ac:dyDescent="0.3">
      <c r="A2888" s="60">
        <v>43654</v>
      </c>
      <c r="B2888" s="48">
        <v>1</v>
      </c>
      <c r="C2888" s="48">
        <v>11770.400390999999</v>
      </c>
      <c r="D2888" s="48">
        <v>11771.900390999999</v>
      </c>
      <c r="E2888" s="48">
        <v>11523.299805000001</v>
      </c>
      <c r="F2888" s="48">
        <v>11558.599609000001</v>
      </c>
      <c r="G2888" s="48">
        <v>464000</v>
      </c>
      <c r="H2888" s="48">
        <f t="shared" si="180"/>
        <v>11617.933268333334</v>
      </c>
      <c r="I2888" s="48">
        <v>0</v>
      </c>
      <c r="J2888" s="48">
        <v>-1</v>
      </c>
      <c r="K2888" s="48">
        <v>1</v>
      </c>
      <c r="L2888" s="48">
        <v>1</v>
      </c>
      <c r="M2888">
        <v>11828.3548828</v>
      </c>
      <c r="N2888">
        <v>11810.164941399998</v>
      </c>
      <c r="O2888" s="48">
        <v>1</v>
      </c>
      <c r="P2888" s="61">
        <f t="shared" si="177"/>
        <v>-5.7068537247816353E-3</v>
      </c>
      <c r="Q2888" s="62">
        <f t="shared" si="178"/>
        <v>0.49857329044091359</v>
      </c>
      <c r="R2888" s="62">
        <f t="shared" si="179"/>
        <v>0</v>
      </c>
    </row>
    <row r="2889" spans="1:18" x14ac:dyDescent="0.3">
      <c r="A2889" s="60">
        <v>43655</v>
      </c>
      <c r="B2889" s="48">
        <v>1</v>
      </c>
      <c r="C2889" s="48">
        <v>11531.599609000001</v>
      </c>
      <c r="D2889" s="48">
        <v>11582.549805000001</v>
      </c>
      <c r="E2889" s="48">
        <v>11461</v>
      </c>
      <c r="F2889" s="48">
        <v>11555.900390999999</v>
      </c>
      <c r="G2889" s="48">
        <v>442500</v>
      </c>
      <c r="H2889" s="48">
        <f t="shared" si="180"/>
        <v>11533.150065333335</v>
      </c>
      <c r="I2889" s="48">
        <v>1</v>
      </c>
      <c r="J2889" s="48">
        <v>-1</v>
      </c>
      <c r="K2889" s="48">
        <v>1</v>
      </c>
      <c r="L2889" s="48">
        <v>1</v>
      </c>
      <c r="M2889">
        <v>11804.2999024</v>
      </c>
      <c r="N2889">
        <v>11789.679980499999</v>
      </c>
      <c r="O2889" s="48">
        <v>1</v>
      </c>
      <c r="P2889" s="61">
        <f t="shared" si="177"/>
        <v>0.594622652423211</v>
      </c>
      <c r="Q2889" s="62">
        <f t="shared" si="178"/>
        <v>0.64442509247006041</v>
      </c>
      <c r="R2889" s="62">
        <f t="shared" si="179"/>
        <v>1</v>
      </c>
    </row>
    <row r="2890" spans="1:18" x14ac:dyDescent="0.3">
      <c r="A2890" s="60">
        <v>43656</v>
      </c>
      <c r="B2890" s="48">
        <v>1</v>
      </c>
      <c r="C2890" s="48">
        <v>11536.150390999999</v>
      </c>
      <c r="D2890" s="48">
        <v>11593.700194999999</v>
      </c>
      <c r="E2890" s="48">
        <v>11475.650390999999</v>
      </c>
      <c r="F2890" s="48">
        <v>11498.900390999999</v>
      </c>
      <c r="G2890" s="48">
        <v>337600</v>
      </c>
      <c r="H2890" s="48">
        <f t="shared" si="180"/>
        <v>11522.750325666668</v>
      </c>
      <c r="I2890" s="48">
        <v>0</v>
      </c>
      <c r="J2890" s="48">
        <v>-1</v>
      </c>
      <c r="K2890" s="48">
        <v>1</v>
      </c>
      <c r="L2890" s="48">
        <v>1</v>
      </c>
      <c r="M2890">
        <v>11769.434961000001</v>
      </c>
      <c r="N2890">
        <v>11769.314990299999</v>
      </c>
      <c r="O2890" s="48">
        <v>1</v>
      </c>
      <c r="P2890" s="61">
        <f t="shared" si="177"/>
        <v>0.46507397700494379</v>
      </c>
      <c r="Q2890" s="62">
        <f t="shared" si="178"/>
        <v>0.61421717210460169</v>
      </c>
      <c r="R2890" s="62">
        <f t="shared" si="179"/>
        <v>1</v>
      </c>
    </row>
    <row r="2891" spans="1:18" x14ac:dyDescent="0.3">
      <c r="A2891" s="60">
        <v>43657</v>
      </c>
      <c r="B2891" s="48">
        <v>1</v>
      </c>
      <c r="C2891" s="48">
        <v>11561.450194999999</v>
      </c>
      <c r="D2891" s="48">
        <v>11599</v>
      </c>
      <c r="E2891" s="48">
        <v>11519.5</v>
      </c>
      <c r="F2891" s="48">
        <v>11582.900390999999</v>
      </c>
      <c r="G2891" s="48">
        <v>317300</v>
      </c>
      <c r="H2891" s="48">
        <f t="shared" si="180"/>
        <v>11567.133463666667</v>
      </c>
      <c r="I2891" s="48">
        <v>1</v>
      </c>
      <c r="J2891" s="48">
        <v>-1</v>
      </c>
      <c r="K2891" s="48">
        <v>0</v>
      </c>
      <c r="L2891" s="48">
        <v>1</v>
      </c>
      <c r="M2891">
        <v>11743.5700196</v>
      </c>
      <c r="N2891">
        <v>11752.7575196</v>
      </c>
      <c r="O2891" s="48">
        <v>0</v>
      </c>
      <c r="P2891" s="61">
        <f t="shared" si="177"/>
        <v>0.62795101102651807</v>
      </c>
      <c r="Q2891" s="62">
        <f t="shared" si="178"/>
        <v>0.65202471511663485</v>
      </c>
      <c r="R2891" s="62">
        <f t="shared" si="179"/>
        <v>1</v>
      </c>
    </row>
    <row r="2892" spans="1:18" x14ac:dyDescent="0.3">
      <c r="A2892" s="60">
        <v>43658</v>
      </c>
      <c r="B2892" s="48">
        <v>0</v>
      </c>
      <c r="C2892" s="48">
        <v>11601.150390999999</v>
      </c>
      <c r="D2892" s="48">
        <v>11639.549805000001</v>
      </c>
      <c r="E2892" s="48">
        <v>11538.599609000001</v>
      </c>
      <c r="F2892" s="48">
        <v>11552.5</v>
      </c>
      <c r="G2892" s="48">
        <v>359400</v>
      </c>
      <c r="H2892" s="48">
        <f t="shared" si="180"/>
        <v>11576.883137999999</v>
      </c>
      <c r="I2892" s="48">
        <v>0</v>
      </c>
      <c r="J2892" s="48">
        <v>-1</v>
      </c>
      <c r="K2892" s="48">
        <v>0</v>
      </c>
      <c r="L2892" s="48">
        <v>0</v>
      </c>
      <c r="M2892">
        <v>11719.935058700001</v>
      </c>
      <c r="N2892">
        <v>11739.21752935</v>
      </c>
      <c r="O2892" s="48">
        <v>0</v>
      </c>
      <c r="P2892" s="61">
        <f t="shared" si="177"/>
        <v>0.43367337769123721</v>
      </c>
      <c r="Q2892" s="62">
        <f t="shared" si="178"/>
        <v>0.60675049510956536</v>
      </c>
      <c r="R2892" s="62">
        <f t="shared" si="179"/>
        <v>1</v>
      </c>
    </row>
    <row r="2893" spans="1:18" x14ac:dyDescent="0.3">
      <c r="A2893" s="60">
        <v>43661</v>
      </c>
      <c r="B2893" s="48">
        <v>0</v>
      </c>
      <c r="C2893" s="48">
        <v>11614.75</v>
      </c>
      <c r="D2893" s="48">
        <v>11618.400390999999</v>
      </c>
      <c r="E2893" s="48">
        <v>11532.299805000001</v>
      </c>
      <c r="F2893" s="48">
        <v>11588.349609000001</v>
      </c>
      <c r="G2893" s="48">
        <v>368800</v>
      </c>
      <c r="H2893" s="48">
        <f t="shared" si="180"/>
        <v>11579.683268333334</v>
      </c>
      <c r="I2893" s="48">
        <v>0</v>
      </c>
      <c r="J2893" s="48">
        <v>-1</v>
      </c>
      <c r="K2893" s="48">
        <v>0</v>
      </c>
      <c r="L2893" s="48">
        <v>0</v>
      </c>
      <c r="M2893">
        <v>11692.2100587</v>
      </c>
      <c r="N2893">
        <v>11735.02749025</v>
      </c>
      <c r="O2893" s="48">
        <v>0</v>
      </c>
      <c r="P2893" s="61">
        <f t="shared" si="177"/>
        <v>0.49775856080326897</v>
      </c>
      <c r="Q2893" s="62">
        <f t="shared" si="178"/>
        <v>0.62193244026680772</v>
      </c>
      <c r="R2893" s="62">
        <f t="shared" si="179"/>
        <v>1</v>
      </c>
    </row>
    <row r="2894" spans="1:18" x14ac:dyDescent="0.3">
      <c r="A2894" s="60">
        <v>43662</v>
      </c>
      <c r="B2894" s="48">
        <v>0</v>
      </c>
      <c r="C2894" s="48">
        <v>11596.650390999999</v>
      </c>
      <c r="D2894" s="48">
        <v>11670.049805000001</v>
      </c>
      <c r="E2894" s="48">
        <v>11573.950194999999</v>
      </c>
      <c r="F2894" s="48">
        <v>11662.599609000001</v>
      </c>
      <c r="G2894" s="48">
        <v>480200</v>
      </c>
      <c r="H2894" s="48">
        <f t="shared" si="180"/>
        <v>11635.533202999999</v>
      </c>
      <c r="I2894" s="48">
        <v>1</v>
      </c>
      <c r="J2894" s="48">
        <v>-1</v>
      </c>
      <c r="K2894" s="48">
        <v>0</v>
      </c>
      <c r="L2894" s="48">
        <v>0</v>
      </c>
      <c r="M2894">
        <v>11667.4400391</v>
      </c>
      <c r="N2894">
        <v>11733.582470700001</v>
      </c>
      <c r="O2894" s="48">
        <v>0</v>
      </c>
      <c r="P2894" s="61">
        <f t="shared" si="177"/>
        <v>0.68413475260864143</v>
      </c>
      <c r="Q2894" s="62">
        <f t="shared" si="178"/>
        <v>0.66466090567993208</v>
      </c>
      <c r="R2894" s="62">
        <f t="shared" si="179"/>
        <v>1</v>
      </c>
    </row>
    <row r="2895" spans="1:18" x14ac:dyDescent="0.3">
      <c r="A2895" s="60">
        <v>43663</v>
      </c>
      <c r="B2895" s="48">
        <v>1</v>
      </c>
      <c r="C2895" s="48">
        <v>11670.75</v>
      </c>
      <c r="D2895" s="48">
        <v>11706.650390999999</v>
      </c>
      <c r="E2895" s="48">
        <v>11651.150390999999</v>
      </c>
      <c r="F2895" s="48">
        <v>11687.5</v>
      </c>
      <c r="G2895" s="48">
        <v>464800</v>
      </c>
      <c r="H2895" s="48">
        <f t="shared" si="180"/>
        <v>11681.766927333332</v>
      </c>
      <c r="I2895" s="48">
        <v>1</v>
      </c>
      <c r="J2895" s="48">
        <v>-1</v>
      </c>
      <c r="K2895" s="48">
        <v>0</v>
      </c>
      <c r="L2895" s="48">
        <v>1</v>
      </c>
      <c r="M2895">
        <v>11644.515039100001</v>
      </c>
      <c r="N2895">
        <v>11733.384960949999</v>
      </c>
      <c r="O2895" s="48">
        <v>0</v>
      </c>
      <c r="P2895" s="61">
        <f t="shared" si="177"/>
        <v>0.57028546608904651</v>
      </c>
      <c r="Q2895" s="62">
        <f t="shared" si="178"/>
        <v>0.63882904234951465</v>
      </c>
      <c r="R2895" s="62">
        <f t="shared" si="179"/>
        <v>1</v>
      </c>
    </row>
    <row r="2896" spans="1:18" x14ac:dyDescent="0.3">
      <c r="A2896" s="60">
        <v>43664</v>
      </c>
      <c r="B2896" s="48">
        <v>0</v>
      </c>
      <c r="C2896" s="48">
        <v>11675.599609000001</v>
      </c>
      <c r="D2896" s="48">
        <v>11677.150390999999</v>
      </c>
      <c r="E2896" s="48">
        <v>11582.400390999999</v>
      </c>
      <c r="F2896" s="48">
        <v>11596.900390999999</v>
      </c>
      <c r="G2896" s="48">
        <v>498300</v>
      </c>
      <c r="H2896" s="48">
        <f t="shared" si="180"/>
        <v>11618.817057666665</v>
      </c>
      <c r="I2896" s="48">
        <v>0</v>
      </c>
      <c r="J2896" s="48">
        <v>-1</v>
      </c>
      <c r="K2896" s="48">
        <v>1</v>
      </c>
      <c r="L2896" s="48">
        <v>0</v>
      </c>
      <c r="M2896">
        <v>11609.530078200001</v>
      </c>
      <c r="N2896">
        <v>11721.642480500001</v>
      </c>
      <c r="O2896" s="48">
        <v>0</v>
      </c>
      <c r="P2896" s="61">
        <f t="shared" si="177"/>
        <v>0.32324372199009999</v>
      </c>
      <c r="Q2896" s="62">
        <f t="shared" si="178"/>
        <v>0.58011456800861783</v>
      </c>
      <c r="R2896" s="62">
        <f t="shared" si="179"/>
        <v>1</v>
      </c>
    </row>
    <row r="2897" spans="1:18" x14ac:dyDescent="0.3">
      <c r="A2897" s="60">
        <v>43665</v>
      </c>
      <c r="B2897" s="48">
        <v>0</v>
      </c>
      <c r="C2897" s="48">
        <v>11627.950194999999</v>
      </c>
      <c r="D2897" s="48">
        <v>11640.349609000001</v>
      </c>
      <c r="E2897" s="48">
        <v>11399.299805000001</v>
      </c>
      <c r="F2897" s="48">
        <v>11419.25</v>
      </c>
      <c r="G2897" s="48">
        <v>446000</v>
      </c>
      <c r="H2897" s="48">
        <f t="shared" si="180"/>
        <v>11486.299804666667</v>
      </c>
      <c r="I2897" s="48">
        <v>0</v>
      </c>
      <c r="J2897" s="48">
        <v>-1</v>
      </c>
      <c r="K2897" s="48">
        <v>1</v>
      </c>
      <c r="L2897" s="48">
        <v>1</v>
      </c>
      <c r="M2897">
        <v>11570.3400391</v>
      </c>
      <c r="N2897">
        <v>11706.40000005</v>
      </c>
      <c r="O2897" s="48">
        <v>0</v>
      </c>
      <c r="P2897" s="61">
        <f t="shared" si="177"/>
        <v>4.1133124225483098E-3</v>
      </c>
      <c r="Q2897" s="62">
        <f t="shared" si="178"/>
        <v>0.50102832665575359</v>
      </c>
      <c r="R2897" s="62">
        <f t="shared" si="179"/>
        <v>1</v>
      </c>
    </row>
    <row r="2898" spans="1:18" x14ac:dyDescent="0.3">
      <c r="A2898" s="60">
        <v>43668</v>
      </c>
      <c r="B2898" s="48">
        <v>0</v>
      </c>
      <c r="C2898" s="48">
        <v>11392.849609000001</v>
      </c>
      <c r="D2898" s="48">
        <v>11398.150390999999</v>
      </c>
      <c r="E2898" s="48">
        <v>11301.25</v>
      </c>
      <c r="F2898" s="48">
        <v>11346.200194999999</v>
      </c>
      <c r="G2898" s="48">
        <v>516000</v>
      </c>
      <c r="H2898" s="48">
        <f t="shared" si="180"/>
        <v>11348.533528666667</v>
      </c>
      <c r="I2898" s="48">
        <v>0</v>
      </c>
      <c r="J2898" s="48">
        <v>-1</v>
      </c>
      <c r="K2898" s="48">
        <v>1</v>
      </c>
      <c r="L2898" s="48">
        <v>0</v>
      </c>
      <c r="M2898">
        <v>11549.100097699999</v>
      </c>
      <c r="N2898">
        <v>11688.727490250001</v>
      </c>
      <c r="O2898" s="48">
        <v>0</v>
      </c>
      <c r="P2898" s="61">
        <f t="shared" si="177"/>
        <v>0.39920728148751672</v>
      </c>
      <c r="Q2898" s="62">
        <f t="shared" si="178"/>
        <v>0.59849718608037816</v>
      </c>
      <c r="R2898" s="62">
        <f t="shared" si="179"/>
        <v>1</v>
      </c>
    </row>
    <row r="2899" spans="1:18" x14ac:dyDescent="0.3">
      <c r="A2899" s="60">
        <v>43669</v>
      </c>
      <c r="B2899" s="48">
        <v>0</v>
      </c>
      <c r="C2899" s="48">
        <v>11372.25</v>
      </c>
      <c r="D2899" s="48">
        <v>11398.150390999999</v>
      </c>
      <c r="E2899" s="48">
        <v>11302.799805000001</v>
      </c>
      <c r="F2899" s="48">
        <v>11331.049805000001</v>
      </c>
      <c r="G2899" s="48">
        <v>458900</v>
      </c>
      <c r="H2899" s="48">
        <f t="shared" si="180"/>
        <v>11344.000000333333</v>
      </c>
      <c r="I2899" s="48">
        <v>0</v>
      </c>
      <c r="J2899" s="48">
        <v>-1</v>
      </c>
      <c r="K2899" s="48">
        <v>1</v>
      </c>
      <c r="L2899" s="48">
        <v>1</v>
      </c>
      <c r="M2899">
        <v>11526.615039100001</v>
      </c>
      <c r="N2899">
        <v>11665.45747075</v>
      </c>
      <c r="O2899" s="48">
        <v>0</v>
      </c>
      <c r="P2899" s="61">
        <f t="shared" si="177"/>
        <v>0.42502703298871347</v>
      </c>
      <c r="Q2899" s="62">
        <f t="shared" si="178"/>
        <v>0.60468554672322949</v>
      </c>
      <c r="R2899" s="62">
        <f t="shared" si="179"/>
        <v>1</v>
      </c>
    </row>
    <row r="2900" spans="1:18" x14ac:dyDescent="0.3">
      <c r="A2900" s="60">
        <v>43670</v>
      </c>
      <c r="B2900" s="48">
        <v>0</v>
      </c>
      <c r="C2900" s="48">
        <v>11322.450194999999</v>
      </c>
      <c r="D2900" s="48">
        <v>11359.75</v>
      </c>
      <c r="E2900" s="48">
        <v>11229.799805000001</v>
      </c>
      <c r="F2900" s="48">
        <v>11271.299805000001</v>
      </c>
      <c r="G2900" s="48">
        <v>413200</v>
      </c>
      <c r="H2900" s="48">
        <f t="shared" si="180"/>
        <v>11286.949870000002</v>
      </c>
      <c r="I2900" s="48">
        <v>0</v>
      </c>
      <c r="J2900" s="48">
        <v>-1</v>
      </c>
      <c r="K2900" s="48">
        <v>1</v>
      </c>
      <c r="L2900" s="48">
        <v>1</v>
      </c>
      <c r="M2900">
        <v>11503.8549805</v>
      </c>
      <c r="N2900">
        <v>11636.64497075</v>
      </c>
      <c r="O2900" s="48">
        <v>0</v>
      </c>
      <c r="P2900" s="61">
        <f t="shared" si="177"/>
        <v>0.41121038428460954</v>
      </c>
      <c r="Q2900" s="62">
        <f t="shared" si="178"/>
        <v>0.60137807075200667</v>
      </c>
      <c r="R2900" s="62">
        <f t="shared" si="179"/>
        <v>1</v>
      </c>
    </row>
    <row r="2901" spans="1:18" x14ac:dyDescent="0.3">
      <c r="A2901" s="60">
        <v>43671</v>
      </c>
      <c r="B2901" s="48">
        <v>0</v>
      </c>
      <c r="C2901" s="48">
        <v>11290.400390999999</v>
      </c>
      <c r="D2901" s="48">
        <v>11361.400390999999</v>
      </c>
      <c r="E2901" s="48">
        <v>11239.349609000001</v>
      </c>
      <c r="F2901" s="48">
        <v>11252.150390999999</v>
      </c>
      <c r="G2901" s="48">
        <v>553700</v>
      </c>
      <c r="H2901" s="48">
        <f t="shared" si="180"/>
        <v>11284.300130333335</v>
      </c>
      <c r="I2901" s="48">
        <v>0</v>
      </c>
      <c r="J2901" s="48">
        <v>-1</v>
      </c>
      <c r="K2901" s="48">
        <v>1</v>
      </c>
      <c r="L2901" s="48">
        <v>0</v>
      </c>
      <c r="M2901">
        <v>11470.7799805</v>
      </c>
      <c r="N2901">
        <v>11607.17500005</v>
      </c>
      <c r="O2901" s="48">
        <v>0</v>
      </c>
      <c r="P2901" s="61">
        <f t="shared" si="177"/>
        <v>0.39169691103305843</v>
      </c>
      <c r="Q2901" s="62">
        <f t="shared" si="178"/>
        <v>0.59669112925338053</v>
      </c>
      <c r="R2901" s="62">
        <f t="shared" si="179"/>
        <v>1</v>
      </c>
    </row>
    <row r="2902" spans="1:18" x14ac:dyDescent="0.3">
      <c r="A2902" s="60">
        <v>43672</v>
      </c>
      <c r="B2902" s="48">
        <v>1</v>
      </c>
      <c r="C2902" s="48">
        <v>11247.450194999999</v>
      </c>
      <c r="D2902" s="48">
        <v>11307.599609000001</v>
      </c>
      <c r="E2902" s="48">
        <v>11210.049805000001</v>
      </c>
      <c r="F2902" s="48">
        <v>11284.299805000001</v>
      </c>
      <c r="G2902" s="48">
        <v>522700</v>
      </c>
      <c r="H2902" s="48">
        <f t="shared" si="180"/>
        <v>11267.316406333333</v>
      </c>
      <c r="I2902" s="48">
        <v>1</v>
      </c>
      <c r="J2902" s="48">
        <v>-1</v>
      </c>
      <c r="K2902" s="48">
        <v>1</v>
      </c>
      <c r="L2902" s="48">
        <v>1</v>
      </c>
      <c r="M2902">
        <v>11443.959961</v>
      </c>
      <c r="N2902">
        <v>11581.947509850001</v>
      </c>
      <c r="O2902" s="48">
        <v>0</v>
      </c>
      <c r="P2902" s="61">
        <f t="shared" si="177"/>
        <v>0.59821540714082289</v>
      </c>
      <c r="Q2902" s="62">
        <f t="shared" si="178"/>
        <v>0.64524791345589594</v>
      </c>
      <c r="R2902" s="62">
        <f t="shared" si="179"/>
        <v>1</v>
      </c>
    </row>
    <row r="2903" spans="1:18" x14ac:dyDescent="0.3">
      <c r="A2903" s="60">
        <v>43675</v>
      </c>
      <c r="B2903" s="48">
        <v>0</v>
      </c>
      <c r="C2903" s="48">
        <v>11307.5</v>
      </c>
      <c r="D2903" s="48">
        <v>11310.950194999999</v>
      </c>
      <c r="E2903" s="48">
        <v>11152.400390999999</v>
      </c>
      <c r="F2903" s="48">
        <v>11189.200194999999</v>
      </c>
      <c r="G2903" s="48">
        <v>482900</v>
      </c>
      <c r="H2903" s="48">
        <f t="shared" si="180"/>
        <v>11217.516926999999</v>
      </c>
      <c r="I2903" s="48">
        <v>0</v>
      </c>
      <c r="J2903" s="48">
        <v>-1</v>
      </c>
      <c r="K2903" s="48">
        <v>1</v>
      </c>
      <c r="L2903" s="48">
        <v>1</v>
      </c>
      <c r="M2903">
        <v>11404.0450196</v>
      </c>
      <c r="N2903">
        <v>11548.127539149998</v>
      </c>
      <c r="O2903" s="48">
        <v>0</v>
      </c>
      <c r="P2903" s="61">
        <f t="shared" si="177"/>
        <v>0.22592402666616129</v>
      </c>
      <c r="Q2903" s="62">
        <f t="shared" si="178"/>
        <v>0.55624198620373122</v>
      </c>
      <c r="R2903" s="62">
        <f t="shared" si="179"/>
        <v>1</v>
      </c>
    </row>
    <row r="2904" spans="1:18" x14ac:dyDescent="0.3">
      <c r="A2904" s="60">
        <v>43676</v>
      </c>
      <c r="B2904" s="48">
        <v>0</v>
      </c>
      <c r="C2904" s="48">
        <v>11213.700194999999</v>
      </c>
      <c r="D2904" s="48">
        <v>11267.450194999999</v>
      </c>
      <c r="E2904" s="48">
        <v>11072.650390999999</v>
      </c>
      <c r="F2904" s="48">
        <v>11085.400390999999</v>
      </c>
      <c r="G2904" s="48">
        <v>479100</v>
      </c>
      <c r="H2904" s="48">
        <f t="shared" si="180"/>
        <v>11141.833659000002</v>
      </c>
      <c r="I2904" s="48">
        <v>0</v>
      </c>
      <c r="J2904" s="48">
        <v>-1</v>
      </c>
      <c r="K2904" s="48">
        <v>1</v>
      </c>
      <c r="L2904" s="48">
        <v>1</v>
      </c>
      <c r="M2904">
        <v>11346.325097800001</v>
      </c>
      <c r="N2904">
        <v>11506.882568450001</v>
      </c>
      <c r="O2904" s="48">
        <v>0</v>
      </c>
      <c r="P2904" s="61">
        <f t="shared" si="177"/>
        <v>0.18814697843446426</v>
      </c>
      <c r="Q2904" s="62">
        <f t="shared" si="178"/>
        <v>0.54689847844441386</v>
      </c>
      <c r="R2904" s="62">
        <f t="shared" si="179"/>
        <v>1</v>
      </c>
    </row>
    <row r="2905" spans="1:18" x14ac:dyDescent="0.3">
      <c r="A2905" s="60">
        <v>43677</v>
      </c>
      <c r="B2905" s="48">
        <v>1</v>
      </c>
      <c r="C2905" s="48">
        <v>11034.049805000001</v>
      </c>
      <c r="D2905" s="48">
        <v>11145.299805000001</v>
      </c>
      <c r="E2905" s="48">
        <v>10999.400390999999</v>
      </c>
      <c r="F2905" s="48">
        <v>11118</v>
      </c>
      <c r="G2905" s="48">
        <v>536700</v>
      </c>
      <c r="H2905" s="48">
        <f t="shared" si="180"/>
        <v>11087.566731999999</v>
      </c>
      <c r="I2905" s="48">
        <v>1</v>
      </c>
      <c r="J2905" s="48">
        <v>-1</v>
      </c>
      <c r="K2905" s="48">
        <v>1</v>
      </c>
      <c r="L2905" s="48">
        <v>0</v>
      </c>
      <c r="M2905">
        <v>11289.375097800001</v>
      </c>
      <c r="N2905">
        <v>11466.945068450001</v>
      </c>
      <c r="O2905" s="48">
        <v>0</v>
      </c>
      <c r="P2905" s="61">
        <f t="shared" ref="P2905:P2968" si="181">$B$2+SUMPRODUCT($C$2:$G$2,C2905:G2905)</f>
        <v>0.70311486352519825</v>
      </c>
      <c r="Q2905" s="62">
        <f t="shared" ref="Q2905:Q2968" si="182">EXP(P2905)/(1+EXP(P2905))</f>
        <v>0.66887801534622382</v>
      </c>
      <c r="R2905" s="62">
        <f t="shared" ref="R2905:R2968" si="183">IF(Q2905&gt;0.5,1,0)</f>
        <v>1</v>
      </c>
    </row>
    <row r="2906" spans="1:18" x14ac:dyDescent="0.3">
      <c r="A2906" s="60">
        <v>43678</v>
      </c>
      <c r="B2906" s="48">
        <v>0</v>
      </c>
      <c r="C2906" s="48">
        <v>11060.200194999999</v>
      </c>
      <c r="D2906" s="48">
        <v>11076.75</v>
      </c>
      <c r="E2906" s="48">
        <v>10881</v>
      </c>
      <c r="F2906" s="48">
        <v>10980</v>
      </c>
      <c r="G2906" s="48">
        <v>499900</v>
      </c>
      <c r="H2906" s="48">
        <f t="shared" si="180"/>
        <v>10979.25</v>
      </c>
      <c r="I2906" s="48">
        <v>0</v>
      </c>
      <c r="J2906" s="48">
        <v>-1</v>
      </c>
      <c r="K2906" s="48">
        <v>1</v>
      </c>
      <c r="L2906" s="48">
        <v>1</v>
      </c>
      <c r="M2906">
        <v>11227.685058700001</v>
      </c>
      <c r="N2906">
        <v>11418.607568449999</v>
      </c>
      <c r="O2906" s="48">
        <v>0</v>
      </c>
      <c r="P2906" s="61">
        <f t="shared" si="181"/>
        <v>0.31663282124512249</v>
      </c>
      <c r="Q2906" s="62">
        <f t="shared" si="182"/>
        <v>0.57850342641728014</v>
      </c>
      <c r="R2906" s="62">
        <f t="shared" si="183"/>
        <v>1</v>
      </c>
    </row>
    <row r="2907" spans="1:18" x14ac:dyDescent="0.3">
      <c r="A2907" s="60">
        <v>43679</v>
      </c>
      <c r="B2907" s="48">
        <v>1</v>
      </c>
      <c r="C2907" s="48">
        <v>10930.299805000001</v>
      </c>
      <c r="D2907" s="48">
        <v>11080.150390999999</v>
      </c>
      <c r="E2907" s="48">
        <v>10848.950194999999</v>
      </c>
      <c r="F2907" s="48">
        <v>10997.349609000001</v>
      </c>
      <c r="G2907" s="48">
        <v>547400</v>
      </c>
      <c r="H2907" s="48">
        <f t="shared" si="180"/>
        <v>10975.483398333332</v>
      </c>
      <c r="I2907" s="48">
        <v>1</v>
      </c>
      <c r="J2907" s="48">
        <v>-1</v>
      </c>
      <c r="K2907" s="48">
        <v>1</v>
      </c>
      <c r="L2907" s="48">
        <v>0</v>
      </c>
      <c r="M2907">
        <v>11185.495019600001</v>
      </c>
      <c r="N2907">
        <v>11377.917529349999</v>
      </c>
      <c r="O2907" s="48">
        <v>0</v>
      </c>
      <c r="P2907" s="61">
        <f t="shared" si="181"/>
        <v>0.64806416853022908</v>
      </c>
      <c r="Q2907" s="62">
        <f t="shared" si="182"/>
        <v>0.65657409498006036</v>
      </c>
      <c r="R2907" s="62">
        <f t="shared" si="183"/>
        <v>1</v>
      </c>
    </row>
    <row r="2908" spans="1:18" x14ac:dyDescent="0.3">
      <c r="A2908" s="60">
        <v>43682</v>
      </c>
      <c r="B2908" s="48">
        <v>0</v>
      </c>
      <c r="C2908" s="48">
        <v>10895.799805000001</v>
      </c>
      <c r="D2908" s="48">
        <v>10895.799805000001</v>
      </c>
      <c r="E2908" s="48">
        <v>10782.599609000001</v>
      </c>
      <c r="F2908" s="48">
        <v>10862.599609000001</v>
      </c>
      <c r="G2908" s="48">
        <v>506600</v>
      </c>
      <c r="H2908" s="48">
        <f t="shared" si="180"/>
        <v>10846.999674333334</v>
      </c>
      <c r="I2908" s="48">
        <v>0</v>
      </c>
      <c r="J2908" s="48">
        <v>0</v>
      </c>
      <c r="K2908" s="48">
        <v>1</v>
      </c>
      <c r="L2908" s="48">
        <v>1</v>
      </c>
      <c r="M2908">
        <v>11137.134961</v>
      </c>
      <c r="N2908">
        <v>11343.11752935</v>
      </c>
      <c r="O2908" s="48">
        <v>0</v>
      </c>
      <c r="P2908" s="61">
        <f t="shared" si="181"/>
        <v>0.43762299107096259</v>
      </c>
      <c r="Q2908" s="62">
        <f t="shared" si="182"/>
        <v>0.60769249157877681</v>
      </c>
      <c r="R2908" s="62">
        <f t="shared" si="183"/>
        <v>1</v>
      </c>
    </row>
    <row r="2909" spans="1:18" x14ac:dyDescent="0.3">
      <c r="A2909" s="60">
        <v>43683</v>
      </c>
      <c r="B2909" s="48">
        <v>0</v>
      </c>
      <c r="C2909" s="48">
        <v>10815.400390999999</v>
      </c>
      <c r="D2909" s="48">
        <v>11018.549805000001</v>
      </c>
      <c r="E2909" s="48">
        <v>10813.799805000001</v>
      </c>
      <c r="F2909" s="48">
        <v>10948.25</v>
      </c>
      <c r="G2909" s="48">
        <v>517900</v>
      </c>
      <c r="H2909" s="48">
        <f t="shared" si="180"/>
        <v>10926.866536666668</v>
      </c>
      <c r="I2909" s="48">
        <v>1</v>
      </c>
      <c r="J2909" s="48">
        <v>-1</v>
      </c>
      <c r="K2909" s="48">
        <v>0</v>
      </c>
      <c r="L2909" s="48">
        <v>0</v>
      </c>
      <c r="M2909">
        <v>11098.854980499998</v>
      </c>
      <c r="N2909">
        <v>11312.735009799999</v>
      </c>
      <c r="O2909" s="48">
        <v>0</v>
      </c>
      <c r="P2909" s="61">
        <f t="shared" si="181"/>
        <v>0.81173837066899313</v>
      </c>
      <c r="Q2909" s="62">
        <f t="shared" si="182"/>
        <v>0.69247981679206949</v>
      </c>
      <c r="R2909" s="62">
        <f t="shared" si="183"/>
        <v>1</v>
      </c>
    </row>
    <row r="2910" spans="1:18" x14ac:dyDescent="0.3">
      <c r="A2910" s="60">
        <v>43684</v>
      </c>
      <c r="B2910" s="48">
        <v>0</v>
      </c>
      <c r="C2910" s="48">
        <v>10958.099609000001</v>
      </c>
      <c r="D2910" s="48">
        <v>10975.650390999999</v>
      </c>
      <c r="E2910" s="48">
        <v>10835.900390999999</v>
      </c>
      <c r="F2910" s="48">
        <v>10855.5</v>
      </c>
      <c r="G2910" s="48">
        <v>548500</v>
      </c>
      <c r="H2910" s="48">
        <f t="shared" si="180"/>
        <v>10889.016927333332</v>
      </c>
      <c r="I2910" s="48">
        <v>0</v>
      </c>
      <c r="J2910" s="48">
        <v>-1</v>
      </c>
      <c r="K2910" s="48">
        <v>1</v>
      </c>
      <c r="L2910" s="48">
        <v>0</v>
      </c>
      <c r="M2910">
        <v>11057.274999999998</v>
      </c>
      <c r="N2910">
        <v>11280.564990250001</v>
      </c>
      <c r="O2910" s="48">
        <v>0</v>
      </c>
      <c r="P2910" s="61">
        <f t="shared" si="181"/>
        <v>0.24081749884138581</v>
      </c>
      <c r="Q2910" s="62">
        <f t="shared" si="182"/>
        <v>0.55991509916048054</v>
      </c>
      <c r="R2910" s="62">
        <f t="shared" si="183"/>
        <v>1</v>
      </c>
    </row>
    <row r="2911" spans="1:18" x14ac:dyDescent="0.3">
      <c r="A2911" s="60">
        <v>43685</v>
      </c>
      <c r="B2911" s="48">
        <v>1</v>
      </c>
      <c r="C2911" s="48">
        <v>10899.200194999999</v>
      </c>
      <c r="D2911" s="48">
        <v>11058.049805000001</v>
      </c>
      <c r="E2911" s="48">
        <v>10842.950194999999</v>
      </c>
      <c r="F2911" s="48">
        <v>11032.450194999999</v>
      </c>
      <c r="G2911" s="48">
        <v>482500</v>
      </c>
      <c r="H2911" s="48">
        <f t="shared" si="180"/>
        <v>10977.816731666666</v>
      </c>
      <c r="I2911" s="48">
        <v>1</v>
      </c>
      <c r="J2911" s="48">
        <v>-1</v>
      </c>
      <c r="K2911" s="48">
        <v>0</v>
      </c>
      <c r="L2911" s="48">
        <v>1</v>
      </c>
      <c r="M2911">
        <v>11035.3049804</v>
      </c>
      <c r="N2911">
        <v>11253.042480450002</v>
      </c>
      <c r="O2911" s="48">
        <v>0</v>
      </c>
      <c r="P2911" s="61">
        <f t="shared" si="181"/>
        <v>0.83669624219102401</v>
      </c>
      <c r="Q2911" s="62">
        <f t="shared" si="182"/>
        <v>0.69776895052826649</v>
      </c>
      <c r="R2911" s="62">
        <f t="shared" si="183"/>
        <v>1</v>
      </c>
    </row>
    <row r="2912" spans="1:18" x14ac:dyDescent="0.3">
      <c r="A2912" s="60">
        <v>43686</v>
      </c>
      <c r="B2912" s="48">
        <v>0</v>
      </c>
      <c r="C2912" s="48">
        <v>11087.900390999999</v>
      </c>
      <c r="D2912" s="48">
        <v>11181.450194999999</v>
      </c>
      <c r="E2912" s="48">
        <v>11062.799805000001</v>
      </c>
      <c r="F2912" s="48">
        <v>11109.650390999999</v>
      </c>
      <c r="G2912" s="48">
        <v>538100</v>
      </c>
      <c r="H2912" s="48">
        <f t="shared" si="180"/>
        <v>11117.966797000001</v>
      </c>
      <c r="I2912" s="48">
        <v>1</v>
      </c>
      <c r="J2912" s="48">
        <v>-1</v>
      </c>
      <c r="K2912" s="48">
        <v>0</v>
      </c>
      <c r="L2912" s="48">
        <v>0</v>
      </c>
      <c r="M2912">
        <v>11017.840038999999</v>
      </c>
      <c r="N2912">
        <v>11230.9</v>
      </c>
      <c r="O2912" s="48">
        <v>0</v>
      </c>
      <c r="P2912" s="61">
        <f t="shared" si="181"/>
        <v>0.54524851290060106</v>
      </c>
      <c r="Q2912" s="62">
        <f t="shared" si="182"/>
        <v>0.63303250872002026</v>
      </c>
      <c r="R2912" s="62">
        <f t="shared" si="183"/>
        <v>1</v>
      </c>
    </row>
    <row r="2913" spans="1:18" x14ac:dyDescent="0.3">
      <c r="A2913" s="60">
        <v>43690</v>
      </c>
      <c r="B2913" s="48">
        <v>0</v>
      </c>
      <c r="C2913" s="48">
        <v>11139.400390999999</v>
      </c>
      <c r="D2913" s="48">
        <v>11145.900390999999</v>
      </c>
      <c r="E2913" s="48">
        <v>10901.599609000001</v>
      </c>
      <c r="F2913" s="48">
        <v>10925.849609000001</v>
      </c>
      <c r="G2913" s="48">
        <v>624600</v>
      </c>
      <c r="H2913" s="48">
        <f t="shared" si="180"/>
        <v>10991.116536333333</v>
      </c>
      <c r="I2913" s="48">
        <v>0</v>
      </c>
      <c r="J2913" s="48">
        <v>-1</v>
      </c>
      <c r="K2913" s="48">
        <v>1</v>
      </c>
      <c r="L2913" s="48">
        <v>0</v>
      </c>
      <c r="M2913">
        <v>10991.504980399999</v>
      </c>
      <c r="N2913">
        <v>11197.775000000001</v>
      </c>
      <c r="O2913" s="48">
        <v>0</v>
      </c>
      <c r="P2913" s="61">
        <f t="shared" si="181"/>
        <v>-6.3083126781654175E-2</v>
      </c>
      <c r="Q2913" s="62">
        <f t="shared" si="182"/>
        <v>0.4842344461845291</v>
      </c>
      <c r="R2913" s="62">
        <f t="shared" si="183"/>
        <v>0</v>
      </c>
    </row>
    <row r="2914" spans="1:18" x14ac:dyDescent="0.3">
      <c r="A2914" s="60">
        <v>43691</v>
      </c>
      <c r="B2914" s="48">
        <v>1</v>
      </c>
      <c r="C2914" s="48">
        <v>11003.25</v>
      </c>
      <c r="D2914" s="48">
        <v>11078.150390999999</v>
      </c>
      <c r="E2914" s="48">
        <v>10935.599609000001</v>
      </c>
      <c r="F2914" s="48">
        <v>11029.400390999999</v>
      </c>
      <c r="G2914" s="48">
        <v>511500</v>
      </c>
      <c r="H2914" s="48">
        <f t="shared" si="180"/>
        <v>11014.383463666667</v>
      </c>
      <c r="I2914" s="48">
        <v>1</v>
      </c>
      <c r="J2914" s="48">
        <v>-1</v>
      </c>
      <c r="K2914" s="48">
        <v>0</v>
      </c>
      <c r="L2914" s="48">
        <v>1</v>
      </c>
      <c r="M2914">
        <v>10985.904980399999</v>
      </c>
      <c r="N2914">
        <v>11166.115039100001</v>
      </c>
      <c r="O2914" s="48">
        <v>0</v>
      </c>
      <c r="P2914" s="61">
        <f t="shared" si="181"/>
        <v>0.57071932493292965</v>
      </c>
      <c r="Q2914" s="62">
        <f t="shared" si="182"/>
        <v>0.63892913905014104</v>
      </c>
      <c r="R2914" s="62">
        <f t="shared" si="183"/>
        <v>1</v>
      </c>
    </row>
    <row r="2915" spans="1:18" x14ac:dyDescent="0.3">
      <c r="A2915" s="60">
        <v>43693</v>
      </c>
      <c r="B2915" s="48">
        <v>1</v>
      </c>
      <c r="C2915" s="48">
        <v>11043.650390999999</v>
      </c>
      <c r="D2915" s="48">
        <v>11068.650390999999</v>
      </c>
      <c r="E2915" s="48">
        <v>10924.299805000001</v>
      </c>
      <c r="F2915" s="48">
        <v>11047.799805000001</v>
      </c>
      <c r="G2915" s="48">
        <v>470900</v>
      </c>
      <c r="H2915" s="48">
        <f t="shared" si="180"/>
        <v>11013.583333666667</v>
      </c>
      <c r="I2915" s="48">
        <v>1</v>
      </c>
      <c r="J2915" s="48">
        <v>-1</v>
      </c>
      <c r="K2915" s="48">
        <v>1</v>
      </c>
      <c r="L2915" s="48">
        <v>1</v>
      </c>
      <c r="M2915">
        <v>10978.884960900001</v>
      </c>
      <c r="N2915">
        <v>11134.130029350001</v>
      </c>
      <c r="O2915" s="48">
        <v>0</v>
      </c>
      <c r="P2915" s="61">
        <f t="shared" si="181"/>
        <v>0.5402172818386517</v>
      </c>
      <c r="Q2915" s="62">
        <f t="shared" si="182"/>
        <v>0.63186296158173516</v>
      </c>
      <c r="R2915" s="62">
        <f t="shared" si="183"/>
        <v>1</v>
      </c>
    </row>
    <row r="2916" spans="1:18" x14ac:dyDescent="0.3">
      <c r="A2916" s="60">
        <v>43696</v>
      </c>
      <c r="B2916" s="48">
        <v>0</v>
      </c>
      <c r="C2916" s="48">
        <v>11094.799805000001</v>
      </c>
      <c r="D2916" s="48">
        <v>11146.900390999999</v>
      </c>
      <c r="E2916" s="48">
        <v>11037.849609000001</v>
      </c>
      <c r="F2916" s="48">
        <v>11053.900390999999</v>
      </c>
      <c r="G2916" s="48">
        <v>369500</v>
      </c>
      <c r="H2916" s="48">
        <f t="shared" si="180"/>
        <v>11079.550130333335</v>
      </c>
      <c r="I2916" s="48">
        <v>0</v>
      </c>
      <c r="J2916" s="48">
        <v>-1</v>
      </c>
      <c r="K2916" s="48">
        <v>0</v>
      </c>
      <c r="L2916" s="48">
        <v>1</v>
      </c>
      <c r="M2916">
        <v>10986.275</v>
      </c>
      <c r="N2916">
        <v>11106.980029350001</v>
      </c>
      <c r="O2916" s="48">
        <v>0</v>
      </c>
      <c r="P2916" s="61">
        <f t="shared" si="181"/>
        <v>0.44564409863943022</v>
      </c>
      <c r="Q2916" s="62">
        <f t="shared" si="182"/>
        <v>0.60960308165398069</v>
      </c>
      <c r="R2916" s="62">
        <f t="shared" si="183"/>
        <v>1</v>
      </c>
    </row>
    <row r="2917" spans="1:18" x14ac:dyDescent="0.3">
      <c r="A2917" s="60">
        <v>43697</v>
      </c>
      <c r="B2917" s="48">
        <v>0</v>
      </c>
      <c r="C2917" s="48">
        <v>11063.900390999999</v>
      </c>
      <c r="D2917" s="48">
        <v>11076.299805000001</v>
      </c>
      <c r="E2917" s="48">
        <v>10985.299805000001</v>
      </c>
      <c r="F2917" s="48">
        <v>11017</v>
      </c>
      <c r="G2917" s="48">
        <v>444700</v>
      </c>
      <c r="H2917" s="48">
        <f t="shared" si="180"/>
        <v>11026.199870000002</v>
      </c>
      <c r="I2917" s="48">
        <v>0</v>
      </c>
      <c r="J2917" s="48">
        <v>-1</v>
      </c>
      <c r="K2917" s="48">
        <v>1</v>
      </c>
      <c r="L2917" s="48">
        <v>0</v>
      </c>
      <c r="M2917">
        <v>10988.240039100001</v>
      </c>
      <c r="N2917">
        <v>11086.867529350002</v>
      </c>
      <c r="O2917" s="48">
        <v>0</v>
      </c>
      <c r="P2917" s="61">
        <f t="shared" si="181"/>
        <v>0.41727230407442328</v>
      </c>
      <c r="Q2917" s="62">
        <f t="shared" si="182"/>
        <v>0.60283035229796622</v>
      </c>
      <c r="R2917" s="62">
        <f t="shared" si="183"/>
        <v>1</v>
      </c>
    </row>
    <row r="2918" spans="1:18" x14ac:dyDescent="0.3">
      <c r="A2918" s="60">
        <v>43698</v>
      </c>
      <c r="B2918" s="48">
        <v>0</v>
      </c>
      <c r="C2918" s="48">
        <v>11018.150390999999</v>
      </c>
      <c r="D2918" s="48">
        <v>11034.200194999999</v>
      </c>
      <c r="E2918" s="48">
        <v>10906.650390999999</v>
      </c>
      <c r="F2918" s="48">
        <v>10918.700194999999</v>
      </c>
      <c r="G2918" s="48">
        <v>557900</v>
      </c>
      <c r="H2918" s="48">
        <f t="shared" si="180"/>
        <v>10953.183593666667</v>
      </c>
      <c r="I2918" s="48">
        <v>0</v>
      </c>
      <c r="J2918" s="48">
        <v>-1</v>
      </c>
      <c r="K2918" s="48">
        <v>1</v>
      </c>
      <c r="L2918" s="48">
        <v>0</v>
      </c>
      <c r="M2918">
        <v>10993.8500977</v>
      </c>
      <c r="N2918">
        <v>11065.49252935</v>
      </c>
      <c r="O2918" s="48">
        <v>0</v>
      </c>
      <c r="P2918" s="61">
        <f t="shared" si="181"/>
        <v>0.24624441117101192</v>
      </c>
      <c r="Q2918" s="62">
        <f t="shared" si="182"/>
        <v>0.56125190765979127</v>
      </c>
      <c r="R2918" s="62">
        <f t="shared" si="183"/>
        <v>1</v>
      </c>
    </row>
    <row r="2919" spans="1:18" x14ac:dyDescent="0.3">
      <c r="A2919" s="60">
        <v>43699</v>
      </c>
      <c r="B2919" s="48">
        <v>0</v>
      </c>
      <c r="C2919" s="48">
        <v>10905.299805000001</v>
      </c>
      <c r="D2919" s="48">
        <v>10908.25</v>
      </c>
      <c r="E2919" s="48">
        <v>10718.299805000001</v>
      </c>
      <c r="F2919" s="48">
        <v>10741.349609000001</v>
      </c>
      <c r="G2919" s="48">
        <v>668200</v>
      </c>
      <c r="H2919" s="48">
        <f t="shared" si="180"/>
        <v>10789.299804666667</v>
      </c>
      <c r="I2919" s="48">
        <v>0</v>
      </c>
      <c r="J2919" s="48">
        <v>-1</v>
      </c>
      <c r="K2919" s="48">
        <v>1</v>
      </c>
      <c r="L2919" s="48">
        <v>0</v>
      </c>
      <c r="M2919">
        <v>10973.1600586</v>
      </c>
      <c r="N2919">
        <v>11036.007519549999</v>
      </c>
      <c r="O2919" s="48">
        <v>0</v>
      </c>
      <c r="P2919" s="61">
        <f t="shared" si="181"/>
        <v>5.0539671325730229E-2</v>
      </c>
      <c r="Q2919" s="62">
        <f t="shared" si="182"/>
        <v>0.51263222911447137</v>
      </c>
      <c r="R2919" s="62">
        <f t="shared" si="183"/>
        <v>1</v>
      </c>
    </row>
    <row r="2920" spans="1:18" x14ac:dyDescent="0.3">
      <c r="A2920" s="60">
        <v>43700</v>
      </c>
      <c r="B2920" s="48">
        <v>1</v>
      </c>
      <c r="C2920" s="48">
        <v>10699.599609000001</v>
      </c>
      <c r="D2920" s="48">
        <v>10862.549805000001</v>
      </c>
      <c r="E2920" s="48">
        <v>10637.150390999999</v>
      </c>
      <c r="F2920" s="48">
        <v>10829.349609000001</v>
      </c>
      <c r="G2920" s="48">
        <v>667100</v>
      </c>
      <c r="H2920" s="48">
        <f t="shared" si="180"/>
        <v>10776.349935</v>
      </c>
      <c r="I2920" s="48">
        <v>1</v>
      </c>
      <c r="J2920" s="48">
        <v>-1</v>
      </c>
      <c r="K2920" s="48">
        <v>1</v>
      </c>
      <c r="L2920" s="48">
        <v>1</v>
      </c>
      <c r="M2920">
        <v>10970.545019499999</v>
      </c>
      <c r="N2920">
        <v>11013.91000975</v>
      </c>
      <c r="O2920" s="48">
        <v>0</v>
      </c>
      <c r="P2920" s="61">
        <f t="shared" si="181"/>
        <v>0.76950359174984406</v>
      </c>
      <c r="Q2920" s="62">
        <f t="shared" si="182"/>
        <v>0.68341350088173192</v>
      </c>
      <c r="R2920" s="62">
        <f t="shared" si="183"/>
        <v>1</v>
      </c>
    </row>
    <row r="2921" spans="1:18" x14ac:dyDescent="0.3">
      <c r="A2921" s="60">
        <v>43703</v>
      </c>
      <c r="B2921" s="48">
        <v>0</v>
      </c>
      <c r="C2921" s="48">
        <v>11000.299805000001</v>
      </c>
      <c r="D2921" s="48">
        <v>11070.299805000001</v>
      </c>
      <c r="E2921" s="48">
        <v>10756.549805000001</v>
      </c>
      <c r="F2921" s="48">
        <v>11057.849609000001</v>
      </c>
      <c r="G2921" s="48">
        <v>684100</v>
      </c>
      <c r="H2921" s="48">
        <f t="shared" si="180"/>
        <v>10961.566406333333</v>
      </c>
      <c r="I2921" s="48">
        <v>1</v>
      </c>
      <c r="J2921" s="48">
        <v>-1</v>
      </c>
      <c r="K2921" s="48">
        <v>0</v>
      </c>
      <c r="L2921" s="48">
        <v>0</v>
      </c>
      <c r="M2921">
        <v>10973.0849609</v>
      </c>
      <c r="N2921">
        <v>11004.19497065</v>
      </c>
      <c r="O2921" s="48">
        <v>0</v>
      </c>
      <c r="P2921" s="61">
        <f t="shared" si="181"/>
        <v>0.60704969690898836</v>
      </c>
      <c r="Q2921" s="62">
        <f t="shared" si="182"/>
        <v>0.64726750467433147</v>
      </c>
      <c r="R2921" s="62">
        <f t="shared" si="183"/>
        <v>1</v>
      </c>
    </row>
    <row r="2922" spans="1:18" x14ac:dyDescent="0.3">
      <c r="A2922" s="60">
        <v>43704</v>
      </c>
      <c r="B2922" s="48">
        <v>0</v>
      </c>
      <c r="C2922" s="48">
        <v>11106.549805000001</v>
      </c>
      <c r="D2922" s="48">
        <v>11141.75</v>
      </c>
      <c r="E2922" s="48">
        <v>11049.5</v>
      </c>
      <c r="F2922" s="48">
        <v>11105.349609000001</v>
      </c>
      <c r="G2922" s="48">
        <v>685600</v>
      </c>
      <c r="H2922" s="48">
        <f t="shared" si="180"/>
        <v>11098.866536333333</v>
      </c>
      <c r="I2922" s="48">
        <v>0</v>
      </c>
      <c r="J2922" s="48">
        <v>-1</v>
      </c>
      <c r="K2922" s="48">
        <v>0</v>
      </c>
      <c r="L2922" s="48">
        <v>0</v>
      </c>
      <c r="M2922">
        <v>10972.654882699999</v>
      </c>
      <c r="N2922">
        <v>10995.24746085</v>
      </c>
      <c r="O2922" s="48">
        <v>0</v>
      </c>
      <c r="P2922" s="61">
        <f t="shared" si="181"/>
        <v>0.45568845251150736</v>
      </c>
      <c r="Q2922" s="62">
        <f t="shared" si="182"/>
        <v>0.61199086018950977</v>
      </c>
      <c r="R2922" s="62">
        <f t="shared" si="183"/>
        <v>1</v>
      </c>
    </row>
    <row r="2923" spans="1:18" x14ac:dyDescent="0.3">
      <c r="A2923" s="60">
        <v>43705</v>
      </c>
      <c r="B2923" s="48">
        <v>0</v>
      </c>
      <c r="C2923" s="48">
        <v>11101.299805000001</v>
      </c>
      <c r="D2923" s="48">
        <v>11129.650390999999</v>
      </c>
      <c r="E2923" s="48">
        <v>10987.650390999999</v>
      </c>
      <c r="F2923" s="48">
        <v>11046.099609000001</v>
      </c>
      <c r="G2923" s="48">
        <v>550000</v>
      </c>
      <c r="H2923" s="48">
        <f t="shared" si="180"/>
        <v>11054.466797000001</v>
      </c>
      <c r="I2923" s="48">
        <v>0</v>
      </c>
      <c r="J2923" s="48">
        <v>-1</v>
      </c>
      <c r="K2923" s="48">
        <v>1</v>
      </c>
      <c r="L2923" s="48">
        <v>1</v>
      </c>
      <c r="M2923">
        <v>10984.679882699998</v>
      </c>
      <c r="N2923">
        <v>10988.09243155</v>
      </c>
      <c r="O2923" s="48">
        <v>0</v>
      </c>
      <c r="P2923" s="61">
        <f t="shared" si="181"/>
        <v>0.36093533557570234</v>
      </c>
      <c r="Q2923" s="62">
        <f t="shared" si="182"/>
        <v>0.58926683355444709</v>
      </c>
      <c r="R2923" s="62">
        <f t="shared" si="183"/>
        <v>1</v>
      </c>
    </row>
    <row r="2924" spans="1:18" x14ac:dyDescent="0.3">
      <c r="A2924" s="60">
        <v>43706</v>
      </c>
      <c r="B2924" s="48">
        <v>0</v>
      </c>
      <c r="C2924" s="48">
        <v>10996.049805000001</v>
      </c>
      <c r="D2924" s="48">
        <v>11021.099609000001</v>
      </c>
      <c r="E2924" s="48">
        <v>10922.400390999999</v>
      </c>
      <c r="F2924" s="48">
        <v>10948.299805000001</v>
      </c>
      <c r="G2924" s="48">
        <v>649900</v>
      </c>
      <c r="H2924" s="48">
        <f t="shared" si="180"/>
        <v>10963.933268333334</v>
      </c>
      <c r="I2924" s="48">
        <v>0</v>
      </c>
      <c r="J2924" s="48">
        <v>-1</v>
      </c>
      <c r="K2924" s="48">
        <v>1</v>
      </c>
      <c r="L2924" s="48">
        <v>0</v>
      </c>
      <c r="M2924">
        <v>10976.569824099999</v>
      </c>
      <c r="N2924">
        <v>10981.237402249999</v>
      </c>
      <c r="O2924" s="48">
        <v>0</v>
      </c>
      <c r="P2924" s="61">
        <f t="shared" si="181"/>
        <v>0.34853659280542343</v>
      </c>
      <c r="Q2924" s="62">
        <f t="shared" si="182"/>
        <v>0.58626266155994355</v>
      </c>
      <c r="R2924" s="62">
        <f t="shared" si="183"/>
        <v>1</v>
      </c>
    </row>
    <row r="2925" spans="1:18" x14ac:dyDescent="0.3">
      <c r="A2925" s="60">
        <v>43707</v>
      </c>
      <c r="B2925" s="48">
        <v>1</v>
      </c>
      <c r="C2925" s="48">
        <v>10987.799805000001</v>
      </c>
      <c r="D2925" s="48">
        <v>11042.599609000001</v>
      </c>
      <c r="E2925" s="48">
        <v>10874.799805000001</v>
      </c>
      <c r="F2925" s="48">
        <v>11023.25</v>
      </c>
      <c r="G2925" s="48">
        <v>628200</v>
      </c>
      <c r="H2925" s="48">
        <f t="shared" si="180"/>
        <v>10980.216471333333</v>
      </c>
      <c r="I2925" s="48">
        <v>1</v>
      </c>
      <c r="J2925" s="48">
        <v>-1</v>
      </c>
      <c r="K2925" s="48">
        <v>0</v>
      </c>
      <c r="L2925" s="48">
        <v>1</v>
      </c>
      <c r="M2925">
        <v>10974.114843599998</v>
      </c>
      <c r="N2925">
        <v>10976.49990225</v>
      </c>
      <c r="O2925" s="48">
        <v>0</v>
      </c>
      <c r="P2925" s="61">
        <f t="shared" si="181"/>
        <v>0.56552780107388412</v>
      </c>
      <c r="Q2925" s="62">
        <f t="shared" si="182"/>
        <v>0.63773059951486211</v>
      </c>
      <c r="R2925" s="62">
        <f t="shared" si="183"/>
        <v>1</v>
      </c>
    </row>
    <row r="2926" spans="1:18" x14ac:dyDescent="0.3">
      <c r="A2926" s="60">
        <v>43711</v>
      </c>
      <c r="B2926" s="48">
        <v>0</v>
      </c>
      <c r="C2926" s="48">
        <v>10960.950194999999</v>
      </c>
      <c r="D2926" s="48">
        <v>10967.5</v>
      </c>
      <c r="E2926" s="48">
        <v>10772.700194999999</v>
      </c>
      <c r="F2926" s="48">
        <v>10797.900390999999</v>
      </c>
      <c r="G2926" s="48">
        <v>483000</v>
      </c>
      <c r="H2926" s="48">
        <f t="shared" si="180"/>
        <v>10846.033528666665</v>
      </c>
      <c r="I2926" s="48">
        <v>0</v>
      </c>
      <c r="J2926" s="48">
        <v>-1</v>
      </c>
      <c r="K2926" s="48">
        <v>1</v>
      </c>
      <c r="L2926" s="48">
        <v>1</v>
      </c>
      <c r="M2926">
        <v>10948.5148436</v>
      </c>
      <c r="N2926">
        <v>10967.3949218</v>
      </c>
      <c r="O2926" s="48">
        <v>0</v>
      </c>
      <c r="P2926" s="61">
        <f t="shared" si="181"/>
        <v>0.10915287945797747</v>
      </c>
      <c r="Q2926" s="62">
        <f t="shared" si="182"/>
        <v>0.52726115865303158</v>
      </c>
      <c r="R2926" s="62">
        <f t="shared" si="183"/>
        <v>1</v>
      </c>
    </row>
    <row r="2927" spans="1:18" x14ac:dyDescent="0.3">
      <c r="A2927" s="60">
        <v>43712</v>
      </c>
      <c r="B2927" s="48">
        <v>1</v>
      </c>
      <c r="C2927" s="48">
        <v>10790.400390999999</v>
      </c>
      <c r="D2927" s="48">
        <v>10858.75</v>
      </c>
      <c r="E2927" s="48">
        <v>10746.349609000001</v>
      </c>
      <c r="F2927" s="48">
        <v>10844.650390999999</v>
      </c>
      <c r="G2927" s="48">
        <v>508800</v>
      </c>
      <c r="H2927" s="48">
        <f t="shared" si="180"/>
        <v>10816.583333333334</v>
      </c>
      <c r="I2927" s="48">
        <v>1</v>
      </c>
      <c r="J2927" s="48">
        <v>-1</v>
      </c>
      <c r="K2927" s="48">
        <v>1</v>
      </c>
      <c r="L2927" s="48">
        <v>0</v>
      </c>
      <c r="M2927">
        <v>10931.279882700001</v>
      </c>
      <c r="N2927">
        <v>10959.759960899999</v>
      </c>
      <c r="O2927" s="48">
        <v>0</v>
      </c>
      <c r="P2927" s="61">
        <f t="shared" si="181"/>
        <v>0.64456371481686525</v>
      </c>
      <c r="Q2927" s="62">
        <f t="shared" si="182"/>
        <v>0.65578436471070312</v>
      </c>
      <c r="R2927" s="62">
        <f t="shared" si="183"/>
        <v>1</v>
      </c>
    </row>
    <row r="2928" spans="1:18" x14ac:dyDescent="0.3">
      <c r="A2928" s="60">
        <v>43713</v>
      </c>
      <c r="B2928" s="48">
        <v>0</v>
      </c>
      <c r="C2928" s="48">
        <v>10860.950194999999</v>
      </c>
      <c r="D2928" s="48">
        <v>10920.099609000001</v>
      </c>
      <c r="E2928" s="48">
        <v>10816</v>
      </c>
      <c r="F2928" s="48">
        <v>10847.900390999999</v>
      </c>
      <c r="G2928" s="48">
        <v>595700</v>
      </c>
      <c r="H2928" s="48">
        <f t="shared" si="180"/>
        <v>10861.333333333334</v>
      </c>
      <c r="I2928" s="48">
        <v>0</v>
      </c>
      <c r="J2928" s="48">
        <v>-1</v>
      </c>
      <c r="K2928" s="48">
        <v>0</v>
      </c>
      <c r="L2928" s="48">
        <v>0</v>
      </c>
      <c r="M2928">
        <v>10924.199902300001</v>
      </c>
      <c r="N2928">
        <v>10959.025</v>
      </c>
      <c r="O2928" s="48">
        <v>0</v>
      </c>
      <c r="P2928" s="61">
        <f t="shared" si="181"/>
        <v>0.44556358501075122</v>
      </c>
      <c r="Q2928" s="62">
        <f t="shared" si="182"/>
        <v>0.60958392027470831</v>
      </c>
      <c r="R2928" s="62">
        <f t="shared" si="183"/>
        <v>1</v>
      </c>
    </row>
    <row r="2929" spans="1:18" x14ac:dyDescent="0.3">
      <c r="A2929" s="60">
        <v>43714</v>
      </c>
      <c r="B2929" s="48">
        <v>1</v>
      </c>
      <c r="C2929" s="48">
        <v>10883.799805000001</v>
      </c>
      <c r="D2929" s="48">
        <v>10957.049805000001</v>
      </c>
      <c r="E2929" s="48">
        <v>10867.450194999999</v>
      </c>
      <c r="F2929" s="48">
        <v>10946.200194999999</v>
      </c>
      <c r="G2929" s="48">
        <v>497200</v>
      </c>
      <c r="H2929" s="48">
        <f t="shared" si="180"/>
        <v>10923.566731666666</v>
      </c>
      <c r="I2929" s="48">
        <v>1</v>
      </c>
      <c r="J2929" s="48">
        <v>-1</v>
      </c>
      <c r="K2929" s="48">
        <v>0</v>
      </c>
      <c r="L2929" s="48">
        <v>1</v>
      </c>
      <c r="M2929">
        <v>10944.684960900002</v>
      </c>
      <c r="N2929">
        <v>10958.92250975</v>
      </c>
      <c r="O2929" s="48">
        <v>0</v>
      </c>
      <c r="P2929" s="61">
        <f t="shared" si="181"/>
        <v>0.66734023197417802</v>
      </c>
      <c r="Q2929" s="62">
        <f t="shared" si="182"/>
        <v>0.66090733705453608</v>
      </c>
      <c r="R2929" s="62">
        <f t="shared" si="183"/>
        <v>1</v>
      </c>
    </row>
    <row r="2930" spans="1:18" x14ac:dyDescent="0.3">
      <c r="A2930" s="60">
        <v>43717</v>
      </c>
      <c r="B2930" s="48">
        <v>1</v>
      </c>
      <c r="C2930" s="48">
        <v>10936.700194999999</v>
      </c>
      <c r="D2930" s="48">
        <v>11028.849609000001</v>
      </c>
      <c r="E2930" s="48">
        <v>10889.799805000001</v>
      </c>
      <c r="F2930" s="48">
        <v>11003.049805000001</v>
      </c>
      <c r="G2930" s="48">
        <v>412500</v>
      </c>
      <c r="H2930" s="48">
        <f t="shared" si="180"/>
        <v>10973.899739666667</v>
      </c>
      <c r="I2930" s="48">
        <v>1</v>
      </c>
      <c r="J2930" s="48">
        <v>-1</v>
      </c>
      <c r="K2930" s="48">
        <v>0</v>
      </c>
      <c r="L2930" s="48">
        <v>1</v>
      </c>
      <c r="M2930">
        <v>10962.054980500001</v>
      </c>
      <c r="N2930">
        <v>10966.3</v>
      </c>
      <c r="O2930" s="48">
        <v>0</v>
      </c>
      <c r="P2930" s="61">
        <f t="shared" si="181"/>
        <v>0.70037973176095836</v>
      </c>
      <c r="Q2930" s="62">
        <f t="shared" si="182"/>
        <v>0.66827195821031138</v>
      </c>
      <c r="R2930" s="62">
        <f t="shared" si="183"/>
        <v>1</v>
      </c>
    </row>
    <row r="2931" spans="1:18" x14ac:dyDescent="0.3">
      <c r="A2931" s="60">
        <v>43719</v>
      </c>
      <c r="B2931" s="48">
        <v>0</v>
      </c>
      <c r="C2931" s="48">
        <v>11028.5</v>
      </c>
      <c r="D2931" s="48">
        <v>11054.799805000001</v>
      </c>
      <c r="E2931" s="48">
        <v>11011.650390999999</v>
      </c>
      <c r="F2931" s="48">
        <v>11035.700194999999</v>
      </c>
      <c r="G2931" s="48">
        <v>687100</v>
      </c>
      <c r="H2931" s="48">
        <f t="shared" si="180"/>
        <v>11034.050130333331</v>
      </c>
      <c r="I2931" s="48">
        <v>1</v>
      </c>
      <c r="J2931" s="48">
        <v>-1</v>
      </c>
      <c r="K2931" s="48">
        <v>0</v>
      </c>
      <c r="L2931" s="48">
        <v>0</v>
      </c>
      <c r="M2931">
        <v>10959.8400391</v>
      </c>
      <c r="N2931">
        <v>10966.4625</v>
      </c>
      <c r="O2931" s="48">
        <v>0</v>
      </c>
      <c r="P2931" s="61">
        <f t="shared" si="181"/>
        <v>0.4774336146750483</v>
      </c>
      <c r="Q2931" s="62">
        <f t="shared" si="182"/>
        <v>0.61714167739460224</v>
      </c>
      <c r="R2931" s="62">
        <f t="shared" si="183"/>
        <v>1</v>
      </c>
    </row>
    <row r="2932" spans="1:18" x14ac:dyDescent="0.3">
      <c r="A2932" s="60">
        <v>43720</v>
      </c>
      <c r="B2932" s="48">
        <v>0</v>
      </c>
      <c r="C2932" s="48">
        <v>11058.299805000001</v>
      </c>
      <c r="D2932" s="48">
        <v>11081.75</v>
      </c>
      <c r="E2932" s="48">
        <v>10964.950194999999</v>
      </c>
      <c r="F2932" s="48">
        <v>10982.799805000001</v>
      </c>
      <c r="G2932" s="48">
        <v>551400</v>
      </c>
      <c r="H2932" s="48">
        <f t="shared" si="180"/>
        <v>11009.833333333334</v>
      </c>
      <c r="I2932" s="48">
        <v>0</v>
      </c>
      <c r="J2932" s="48">
        <v>-1</v>
      </c>
      <c r="K2932" s="48">
        <v>1</v>
      </c>
      <c r="L2932" s="48">
        <v>1</v>
      </c>
      <c r="M2932">
        <v>10947.5850587</v>
      </c>
      <c r="N2932">
        <v>10960.1199707</v>
      </c>
      <c r="O2932" s="48">
        <v>0</v>
      </c>
      <c r="P2932" s="61">
        <f t="shared" si="181"/>
        <v>0.30807786381444263</v>
      </c>
      <c r="Q2932" s="62">
        <f t="shared" si="182"/>
        <v>0.57641602029088179</v>
      </c>
      <c r="R2932" s="62">
        <f t="shared" si="183"/>
        <v>1</v>
      </c>
    </row>
    <row r="2933" spans="1:18" x14ac:dyDescent="0.3">
      <c r="A2933" s="60">
        <v>43721</v>
      </c>
      <c r="B2933" s="48">
        <v>0</v>
      </c>
      <c r="C2933" s="48">
        <v>10986.799805000001</v>
      </c>
      <c r="D2933" s="48">
        <v>11084.450194999999</v>
      </c>
      <c r="E2933" s="48">
        <v>10945.75</v>
      </c>
      <c r="F2933" s="48">
        <v>11075.900390999999</v>
      </c>
      <c r="G2933" s="48">
        <v>624300</v>
      </c>
      <c r="H2933" s="48">
        <f t="shared" si="180"/>
        <v>11035.366862000001</v>
      </c>
      <c r="I2933" s="48">
        <v>1</v>
      </c>
      <c r="J2933" s="48">
        <v>-1</v>
      </c>
      <c r="K2933" s="48">
        <v>0</v>
      </c>
      <c r="L2933" s="48">
        <v>0</v>
      </c>
      <c r="M2933">
        <v>10950.565136900001</v>
      </c>
      <c r="N2933">
        <v>10967.6225098</v>
      </c>
      <c r="O2933" s="48">
        <v>0</v>
      </c>
      <c r="P2933" s="61">
        <f t="shared" si="181"/>
        <v>0.69294940109531888</v>
      </c>
      <c r="Q2933" s="62">
        <f t="shared" si="182"/>
        <v>0.66662271422585562</v>
      </c>
      <c r="R2933" s="62">
        <f t="shared" si="183"/>
        <v>1</v>
      </c>
    </row>
    <row r="2934" spans="1:18" x14ac:dyDescent="0.3">
      <c r="A2934" s="60">
        <v>43724</v>
      </c>
      <c r="B2934" s="48">
        <v>1</v>
      </c>
      <c r="C2934" s="48">
        <v>10994.849609000001</v>
      </c>
      <c r="D2934" s="48">
        <v>11052.700194999999</v>
      </c>
      <c r="E2934" s="48">
        <v>10968.200194999999</v>
      </c>
      <c r="F2934" s="48">
        <v>11003.5</v>
      </c>
      <c r="G2934" s="48">
        <v>434500</v>
      </c>
      <c r="H2934" s="48">
        <f t="shared" si="180"/>
        <v>11008.133463333332</v>
      </c>
      <c r="I2934" s="48">
        <v>1</v>
      </c>
      <c r="J2934" s="48">
        <v>-1</v>
      </c>
      <c r="K2934" s="48">
        <v>1</v>
      </c>
      <c r="L2934" s="48">
        <v>1</v>
      </c>
      <c r="M2934">
        <v>10956.0851564</v>
      </c>
      <c r="N2934">
        <v>10966.32749025</v>
      </c>
      <c r="O2934" s="48">
        <v>0</v>
      </c>
      <c r="P2934" s="61">
        <f t="shared" si="181"/>
        <v>0.55148952477876201</v>
      </c>
      <c r="Q2934" s="62">
        <f t="shared" si="182"/>
        <v>0.63448110304765049</v>
      </c>
      <c r="R2934" s="62">
        <f t="shared" si="183"/>
        <v>1</v>
      </c>
    </row>
    <row r="2935" spans="1:18" x14ac:dyDescent="0.3">
      <c r="A2935" s="60">
        <v>43725</v>
      </c>
      <c r="B2935" s="48">
        <v>0</v>
      </c>
      <c r="C2935" s="48">
        <v>11000.099609000001</v>
      </c>
      <c r="D2935" s="48">
        <v>11000.099609000001</v>
      </c>
      <c r="E2935" s="48">
        <v>10796.5</v>
      </c>
      <c r="F2935" s="48">
        <v>10817.599609000001</v>
      </c>
      <c r="G2935" s="48">
        <v>482000</v>
      </c>
      <c r="H2935" s="48">
        <f t="shared" si="180"/>
        <v>10871.399739333334</v>
      </c>
      <c r="I2935" s="48">
        <v>0</v>
      </c>
      <c r="J2935" s="48">
        <v>0</v>
      </c>
      <c r="K2935" s="48">
        <v>1</v>
      </c>
      <c r="L2935" s="48">
        <v>0</v>
      </c>
      <c r="M2935">
        <v>10935.520117299999</v>
      </c>
      <c r="N2935">
        <v>10954.817480449999</v>
      </c>
      <c r="O2935" s="48">
        <v>0</v>
      </c>
      <c r="P2935" s="61">
        <f t="shared" si="181"/>
        <v>6.1237328815606062E-2</v>
      </c>
      <c r="Q2935" s="62">
        <f t="shared" si="182"/>
        <v>0.51530454981765994</v>
      </c>
      <c r="R2935" s="62">
        <f t="shared" si="183"/>
        <v>1</v>
      </c>
    </row>
    <row r="2936" spans="1:18" x14ac:dyDescent="0.3">
      <c r="A2936" s="60">
        <v>43726</v>
      </c>
      <c r="B2936" s="48">
        <v>0</v>
      </c>
      <c r="C2936" s="48">
        <v>10872.799805000001</v>
      </c>
      <c r="D2936" s="48">
        <v>10885.150390999999</v>
      </c>
      <c r="E2936" s="48">
        <v>10804.849609000001</v>
      </c>
      <c r="F2936" s="48">
        <v>10840.650390999999</v>
      </c>
      <c r="G2936" s="48">
        <v>519200</v>
      </c>
      <c r="H2936" s="48">
        <f t="shared" si="180"/>
        <v>10843.550130333333</v>
      </c>
      <c r="I2936" s="48">
        <v>0</v>
      </c>
      <c r="J2936" s="48">
        <v>-1</v>
      </c>
      <c r="K2936" s="48">
        <v>1</v>
      </c>
      <c r="L2936" s="48">
        <v>0</v>
      </c>
      <c r="M2936">
        <v>10939.7951173</v>
      </c>
      <c r="N2936">
        <v>10944.154980449999</v>
      </c>
      <c r="O2936" s="48">
        <v>0</v>
      </c>
      <c r="P2936" s="61">
        <f t="shared" si="181"/>
        <v>0.43170712820388984</v>
      </c>
      <c r="Q2936" s="62">
        <f t="shared" si="182"/>
        <v>0.60628124112015658</v>
      </c>
      <c r="R2936" s="62">
        <f t="shared" si="183"/>
        <v>1</v>
      </c>
    </row>
    <row r="2937" spans="1:18" x14ac:dyDescent="0.3">
      <c r="A2937" s="60">
        <v>43727</v>
      </c>
      <c r="B2937" s="48">
        <v>0</v>
      </c>
      <c r="C2937" s="48">
        <v>10845.200194999999</v>
      </c>
      <c r="D2937" s="48">
        <v>10845.200194999999</v>
      </c>
      <c r="E2937" s="48">
        <v>10670.25</v>
      </c>
      <c r="F2937" s="48">
        <v>10704.799805000001</v>
      </c>
      <c r="G2937" s="48">
        <v>642600</v>
      </c>
      <c r="H2937" s="48">
        <f t="shared" si="180"/>
        <v>10740.083333333334</v>
      </c>
      <c r="I2937" s="48">
        <v>0</v>
      </c>
      <c r="J2937" s="48">
        <v>0</v>
      </c>
      <c r="K2937" s="48">
        <v>1</v>
      </c>
      <c r="L2937" s="48">
        <v>0</v>
      </c>
      <c r="M2937">
        <v>10925.810058700001</v>
      </c>
      <c r="N2937">
        <v>10928.544970699999</v>
      </c>
      <c r="O2937" s="48">
        <v>0</v>
      </c>
      <c r="P2937" s="61">
        <f t="shared" si="181"/>
        <v>0.11963664507367988</v>
      </c>
      <c r="Q2937" s="62">
        <f t="shared" si="182"/>
        <v>0.52987353828469941</v>
      </c>
      <c r="R2937" s="62">
        <f t="shared" si="183"/>
        <v>1</v>
      </c>
    </row>
    <row r="2938" spans="1:18" x14ac:dyDescent="0.3">
      <c r="A2938" s="60">
        <v>43728</v>
      </c>
      <c r="B2938" s="48">
        <v>1</v>
      </c>
      <c r="C2938" s="48">
        <v>10746.799805000001</v>
      </c>
      <c r="D2938" s="48">
        <v>11381.900390999999</v>
      </c>
      <c r="E2938" s="48">
        <v>10691</v>
      </c>
      <c r="F2938" s="48">
        <v>11274.200194999999</v>
      </c>
      <c r="G2938" s="48">
        <v>1356800</v>
      </c>
      <c r="H2938" s="48">
        <f t="shared" si="180"/>
        <v>11115.700195333333</v>
      </c>
      <c r="I2938" s="48">
        <v>1</v>
      </c>
      <c r="J2938" s="48">
        <v>-1</v>
      </c>
      <c r="K2938" s="48">
        <v>0</v>
      </c>
      <c r="L2938" s="48">
        <v>0</v>
      </c>
      <c r="M2938">
        <v>10968.4400391</v>
      </c>
      <c r="N2938">
        <v>10946.3199707</v>
      </c>
      <c r="O2938" s="48">
        <v>1</v>
      </c>
      <c r="P2938" s="61">
        <f t="shared" si="181"/>
        <v>1.4757984483800639</v>
      </c>
      <c r="Q2938" s="62">
        <f t="shared" si="182"/>
        <v>0.81393712221364356</v>
      </c>
      <c r="R2938" s="62">
        <f t="shared" si="183"/>
        <v>1</v>
      </c>
    </row>
    <row r="2939" spans="1:18" x14ac:dyDescent="0.3">
      <c r="A2939" s="60">
        <v>43731</v>
      </c>
      <c r="B2939" s="48">
        <v>1</v>
      </c>
      <c r="C2939" s="48">
        <v>11542.700194999999</v>
      </c>
      <c r="D2939" s="48">
        <v>11694.849609000001</v>
      </c>
      <c r="E2939" s="48">
        <v>11471.349609000001</v>
      </c>
      <c r="F2939" s="48">
        <v>11600.200194999999</v>
      </c>
      <c r="G2939" s="48">
        <v>882800</v>
      </c>
      <c r="H2939" s="48">
        <f t="shared" si="180"/>
        <v>11588.799804333334</v>
      </c>
      <c r="I2939" s="48">
        <v>1</v>
      </c>
      <c r="J2939" s="48">
        <v>-1</v>
      </c>
      <c r="K2939" s="48">
        <v>0</v>
      </c>
      <c r="L2939" s="48">
        <v>1</v>
      </c>
      <c r="M2939">
        <v>11033.8400391</v>
      </c>
      <c r="N2939">
        <v>10989.262500000001</v>
      </c>
      <c r="O2939" s="48">
        <v>1</v>
      </c>
      <c r="P2939" s="61">
        <f t="shared" si="181"/>
        <v>0.52107529004560604</v>
      </c>
      <c r="Q2939" s="62">
        <f t="shared" si="182"/>
        <v>0.62739917069308115</v>
      </c>
      <c r="R2939" s="62">
        <f t="shared" si="183"/>
        <v>1</v>
      </c>
    </row>
    <row r="2940" spans="1:18" x14ac:dyDescent="0.3">
      <c r="A2940" s="60">
        <v>43732</v>
      </c>
      <c r="B2940" s="48">
        <v>0</v>
      </c>
      <c r="C2940" s="48">
        <v>11590.700194999999</v>
      </c>
      <c r="D2940" s="48">
        <v>11655.049805000001</v>
      </c>
      <c r="E2940" s="48">
        <v>11539.200194999999</v>
      </c>
      <c r="F2940" s="48">
        <v>11588.200194999999</v>
      </c>
      <c r="G2940" s="48">
        <v>651700</v>
      </c>
      <c r="H2940" s="48">
        <f t="shared" si="180"/>
        <v>11594.150065</v>
      </c>
      <c r="I2940" s="48">
        <v>0</v>
      </c>
      <c r="J2940" s="48">
        <v>-1</v>
      </c>
      <c r="K2940" s="48">
        <v>0</v>
      </c>
      <c r="L2940" s="48">
        <v>1</v>
      </c>
      <c r="M2940">
        <v>11092.355078099999</v>
      </c>
      <c r="N2940">
        <v>11027.205029300003</v>
      </c>
      <c r="O2940" s="48">
        <v>1</v>
      </c>
      <c r="P2940" s="61">
        <f t="shared" si="181"/>
        <v>0.45693468825570249</v>
      </c>
      <c r="Q2940" s="62">
        <f t="shared" si="182"/>
        <v>0.61228674756130752</v>
      </c>
      <c r="R2940" s="62">
        <f t="shared" si="183"/>
        <v>1</v>
      </c>
    </row>
    <row r="2941" spans="1:18" x14ac:dyDescent="0.3">
      <c r="A2941" s="60">
        <v>43733</v>
      </c>
      <c r="B2941" s="48">
        <v>1</v>
      </c>
      <c r="C2941" s="48">
        <v>11564.849609000001</v>
      </c>
      <c r="D2941" s="48">
        <v>11564.950194999999</v>
      </c>
      <c r="E2941" s="48">
        <v>11416.099609000001</v>
      </c>
      <c r="F2941" s="48">
        <v>11440.200194999999</v>
      </c>
      <c r="G2941" s="48">
        <v>629100</v>
      </c>
      <c r="H2941" s="48">
        <f t="shared" si="180"/>
        <v>11473.749999666667</v>
      </c>
      <c r="I2941" s="48">
        <v>0</v>
      </c>
      <c r="J2941" s="48">
        <v>-1</v>
      </c>
      <c r="K2941" s="48">
        <v>1</v>
      </c>
      <c r="L2941" s="48">
        <v>1</v>
      </c>
      <c r="M2941">
        <v>11132.8050781</v>
      </c>
      <c r="N2941">
        <v>11046.322558600001</v>
      </c>
      <c r="O2941" s="48">
        <v>1</v>
      </c>
      <c r="P2941" s="61">
        <f t="shared" si="181"/>
        <v>0.16583904769335656</v>
      </c>
      <c r="Q2941" s="62">
        <f t="shared" si="182"/>
        <v>0.54136500162825341</v>
      </c>
      <c r="R2941" s="62">
        <f t="shared" si="183"/>
        <v>1</v>
      </c>
    </row>
    <row r="2942" spans="1:18" x14ac:dyDescent="0.3">
      <c r="A2942" s="60">
        <v>43734</v>
      </c>
      <c r="B2942" s="48">
        <v>1</v>
      </c>
      <c r="C2942" s="48">
        <v>11469.849609000001</v>
      </c>
      <c r="D2942" s="48">
        <v>11610.849609000001</v>
      </c>
      <c r="E2942" s="48">
        <v>11466.349609000001</v>
      </c>
      <c r="F2942" s="48">
        <v>11571.200194999999</v>
      </c>
      <c r="G2942" s="48">
        <v>844500</v>
      </c>
      <c r="H2942" s="48">
        <f t="shared" si="180"/>
        <v>11549.466471</v>
      </c>
      <c r="I2942" s="48">
        <v>1</v>
      </c>
      <c r="J2942" s="48">
        <v>-1</v>
      </c>
      <c r="K2942" s="48">
        <v>0</v>
      </c>
      <c r="L2942" s="48">
        <v>0</v>
      </c>
      <c r="M2942">
        <v>11191.645117099999</v>
      </c>
      <c r="N2942">
        <v>11069.615087900002</v>
      </c>
      <c r="O2942" s="48">
        <v>1</v>
      </c>
      <c r="P2942" s="61">
        <f t="shared" si="181"/>
        <v>0.64662028835194751</v>
      </c>
      <c r="Q2942" s="62">
        <f t="shared" si="182"/>
        <v>0.65624844874014265</v>
      </c>
      <c r="R2942" s="62">
        <f t="shared" si="183"/>
        <v>1</v>
      </c>
    </row>
    <row r="2943" spans="1:18" x14ac:dyDescent="0.3">
      <c r="A2943" s="60">
        <v>43735</v>
      </c>
      <c r="B2943" s="48">
        <v>1</v>
      </c>
      <c r="C2943" s="48">
        <v>11556.349609000001</v>
      </c>
      <c r="D2943" s="48">
        <v>11593.599609000001</v>
      </c>
      <c r="E2943" s="48">
        <v>11499.75</v>
      </c>
      <c r="F2943" s="48">
        <v>11512.400390999999</v>
      </c>
      <c r="G2943" s="48">
        <v>650000</v>
      </c>
      <c r="H2943" s="48">
        <f t="shared" si="180"/>
        <v>11535.25</v>
      </c>
      <c r="I2943" s="48">
        <v>0</v>
      </c>
      <c r="J2943" s="48">
        <v>-1</v>
      </c>
      <c r="K2943" s="48">
        <v>1</v>
      </c>
      <c r="L2943" s="48">
        <v>1</v>
      </c>
      <c r="M2943">
        <v>11235.295117099999</v>
      </c>
      <c r="N2943">
        <v>11092.930127000003</v>
      </c>
      <c r="O2943" s="48">
        <v>1</v>
      </c>
      <c r="P2943" s="61">
        <f t="shared" si="181"/>
        <v>0.35646794499176276</v>
      </c>
      <c r="Q2943" s="62">
        <f t="shared" si="182"/>
        <v>0.58818515504881019</v>
      </c>
      <c r="R2943" s="62">
        <f t="shared" si="183"/>
        <v>1</v>
      </c>
    </row>
    <row r="2944" spans="1:18" x14ac:dyDescent="0.3">
      <c r="A2944" s="60">
        <v>43738</v>
      </c>
      <c r="B2944" s="48">
        <v>0</v>
      </c>
      <c r="C2944" s="48">
        <v>11491.150390999999</v>
      </c>
      <c r="D2944" s="48">
        <v>11508.25</v>
      </c>
      <c r="E2944" s="48">
        <v>11390.799805000001</v>
      </c>
      <c r="F2944" s="48">
        <v>11474.450194999999</v>
      </c>
      <c r="G2944" s="48">
        <v>756800</v>
      </c>
      <c r="H2944" s="48">
        <f t="shared" si="180"/>
        <v>11457.833333333334</v>
      </c>
      <c r="I2944" s="48">
        <v>0</v>
      </c>
      <c r="J2944" s="48">
        <v>-1</v>
      </c>
      <c r="K2944" s="48">
        <v>1</v>
      </c>
      <c r="L2944" s="48">
        <v>0</v>
      </c>
      <c r="M2944">
        <v>11282.390136599999</v>
      </c>
      <c r="N2944">
        <v>11119.237646500002</v>
      </c>
      <c r="O2944" s="48">
        <v>1</v>
      </c>
      <c r="P2944" s="61">
        <f t="shared" si="181"/>
        <v>0.40073017837191049</v>
      </c>
      <c r="Q2944" s="62">
        <f t="shared" si="182"/>
        <v>0.59886308066408378</v>
      </c>
      <c r="R2944" s="62">
        <f t="shared" si="183"/>
        <v>1</v>
      </c>
    </row>
    <row r="2945" spans="1:18" x14ac:dyDescent="0.3">
      <c r="A2945" s="60">
        <v>43739</v>
      </c>
      <c r="B2945" s="48">
        <v>0</v>
      </c>
      <c r="C2945" s="48">
        <v>11515.400390999999</v>
      </c>
      <c r="D2945" s="48">
        <v>11554.200194999999</v>
      </c>
      <c r="E2945" s="48">
        <v>11247.900390999999</v>
      </c>
      <c r="F2945" s="48">
        <v>11359.900390999999</v>
      </c>
      <c r="G2945" s="48">
        <v>1305400</v>
      </c>
      <c r="H2945" s="48">
        <f t="shared" si="180"/>
        <v>11387.333659000002</v>
      </c>
      <c r="I2945" s="48">
        <v>0</v>
      </c>
      <c r="J2945" s="48">
        <v>-1</v>
      </c>
      <c r="K2945" s="48">
        <v>1</v>
      </c>
      <c r="L2945" s="48">
        <v>0</v>
      </c>
      <c r="M2945">
        <v>11336.620214799999</v>
      </c>
      <c r="N2945">
        <v>11136.070166050004</v>
      </c>
      <c r="O2945" s="48">
        <v>1</v>
      </c>
      <c r="P2945" s="61">
        <f t="shared" si="181"/>
        <v>-0.12717017459103674</v>
      </c>
      <c r="Q2945" s="62">
        <f t="shared" si="182"/>
        <v>0.4682502335955559</v>
      </c>
      <c r="R2945" s="62">
        <f t="shared" si="183"/>
        <v>0</v>
      </c>
    </row>
    <row r="2946" spans="1:18" x14ac:dyDescent="0.3">
      <c r="A2946" s="60">
        <v>43741</v>
      </c>
      <c r="B2946" s="48">
        <v>1</v>
      </c>
      <c r="C2946" s="48">
        <v>11322.25</v>
      </c>
      <c r="D2946" s="48">
        <v>11370.400390999999</v>
      </c>
      <c r="E2946" s="48">
        <v>11257.349609000001</v>
      </c>
      <c r="F2946" s="48">
        <v>11314</v>
      </c>
      <c r="G2946" s="48">
        <v>1017500</v>
      </c>
      <c r="H2946" s="48">
        <f t="shared" si="180"/>
        <v>11313.916666666666</v>
      </c>
      <c r="I2946" s="48">
        <v>0</v>
      </c>
      <c r="J2946" s="48">
        <v>-1</v>
      </c>
      <c r="K2946" s="48">
        <v>1</v>
      </c>
      <c r="L2946" s="48">
        <v>1</v>
      </c>
      <c r="M2946">
        <v>11383.955175699999</v>
      </c>
      <c r="N2946">
        <v>11161.875146500004</v>
      </c>
      <c r="O2946" s="48">
        <v>1</v>
      </c>
      <c r="P2946" s="61">
        <f t="shared" si="181"/>
        <v>0.33317263249745527</v>
      </c>
      <c r="Q2946" s="62">
        <f t="shared" si="182"/>
        <v>0.58253112636729698</v>
      </c>
      <c r="R2946" s="62">
        <f t="shared" si="183"/>
        <v>1</v>
      </c>
    </row>
    <row r="2947" spans="1:18" x14ac:dyDescent="0.3">
      <c r="A2947" s="60">
        <v>43742</v>
      </c>
      <c r="B2947" s="48">
        <v>1</v>
      </c>
      <c r="C2947" s="48">
        <v>11388.450194999999</v>
      </c>
      <c r="D2947" s="48">
        <v>11400.299805000001</v>
      </c>
      <c r="E2947" s="48">
        <v>11158.349609000001</v>
      </c>
      <c r="F2947" s="48">
        <v>11174.75</v>
      </c>
      <c r="G2947" s="48">
        <v>928500</v>
      </c>
      <c r="H2947" s="48">
        <f t="shared" si="180"/>
        <v>11244.466471333333</v>
      </c>
      <c r="I2947" s="48">
        <v>0</v>
      </c>
      <c r="J2947" s="48">
        <v>-1</v>
      </c>
      <c r="K2947" s="48">
        <v>1</v>
      </c>
      <c r="L2947" s="48">
        <v>1</v>
      </c>
      <c r="M2947">
        <v>11430.950195199999</v>
      </c>
      <c r="N2947">
        <v>11178.380126950004</v>
      </c>
      <c r="O2947" s="48">
        <v>1</v>
      </c>
      <c r="P2947" s="61">
        <f t="shared" si="181"/>
        <v>-0.15772458065422423</v>
      </c>
      <c r="Q2947" s="62">
        <f t="shared" si="182"/>
        <v>0.46065039618395948</v>
      </c>
      <c r="R2947" s="62">
        <f t="shared" si="183"/>
        <v>0</v>
      </c>
    </row>
    <row r="2948" spans="1:18" x14ac:dyDescent="0.3">
      <c r="A2948" s="60">
        <v>43745</v>
      </c>
      <c r="B2948" s="48">
        <v>1</v>
      </c>
      <c r="C2948" s="48">
        <v>11196.200194999999</v>
      </c>
      <c r="D2948" s="48">
        <v>11233.849609000001</v>
      </c>
      <c r="E2948" s="48">
        <v>11112.650390999999</v>
      </c>
      <c r="F2948" s="48">
        <v>11126.400390999999</v>
      </c>
      <c r="G2948" s="48">
        <v>733200</v>
      </c>
      <c r="H2948" s="48">
        <f t="shared" si="180"/>
        <v>11157.633463666667</v>
      </c>
      <c r="I2948" s="48">
        <v>0</v>
      </c>
      <c r="J2948" s="48">
        <v>-1</v>
      </c>
      <c r="K2948" s="48">
        <v>1</v>
      </c>
      <c r="L2948" s="48">
        <v>1</v>
      </c>
      <c r="M2948">
        <v>11416.1702148</v>
      </c>
      <c r="N2948">
        <v>11192.305126950003</v>
      </c>
      <c r="O2948" s="48">
        <v>1</v>
      </c>
      <c r="P2948" s="61">
        <f t="shared" si="181"/>
        <v>0.26360517067914557</v>
      </c>
      <c r="Q2948" s="62">
        <f t="shared" si="182"/>
        <v>0.56552231518457374</v>
      </c>
      <c r="R2948" s="62">
        <f t="shared" si="183"/>
        <v>1</v>
      </c>
    </row>
    <row r="2949" spans="1:18" x14ac:dyDescent="0.3">
      <c r="A2949" s="60">
        <v>43747</v>
      </c>
      <c r="B2949" s="48">
        <v>1</v>
      </c>
      <c r="C2949" s="48">
        <v>11152.950194999999</v>
      </c>
      <c r="D2949" s="48">
        <v>11321.599609000001</v>
      </c>
      <c r="E2949" s="48">
        <v>11090.150390999999</v>
      </c>
      <c r="F2949" s="48">
        <v>11313.299805000001</v>
      </c>
      <c r="G2949" s="48">
        <v>741100</v>
      </c>
      <c r="H2949" s="48">
        <f t="shared" ref="H2949:H3012" si="184">AVERAGE(D2949,E2949,F2949)</f>
        <v>11241.683268333334</v>
      </c>
      <c r="I2949" s="48">
        <v>1</v>
      </c>
      <c r="J2949" s="48">
        <v>-1</v>
      </c>
      <c r="K2949" s="48">
        <v>0</v>
      </c>
      <c r="L2949" s="48">
        <v>0</v>
      </c>
      <c r="M2949">
        <v>11387.480175799999</v>
      </c>
      <c r="N2949">
        <v>11210.660107450001</v>
      </c>
      <c r="O2949" s="48">
        <v>1</v>
      </c>
      <c r="P2949" s="61">
        <f t="shared" si="181"/>
        <v>0.8262163051340754</v>
      </c>
      <c r="Q2949" s="62">
        <f t="shared" si="182"/>
        <v>0.69555429356562948</v>
      </c>
      <c r="R2949" s="62">
        <f t="shared" si="183"/>
        <v>1</v>
      </c>
    </row>
    <row r="2950" spans="1:18" x14ac:dyDescent="0.3">
      <c r="A2950" s="60">
        <v>43748</v>
      </c>
      <c r="B2950" s="48">
        <v>0</v>
      </c>
      <c r="C2950" s="48">
        <v>11280.5</v>
      </c>
      <c r="D2950" s="48">
        <v>11293.349609000001</v>
      </c>
      <c r="E2950" s="48">
        <v>11208.549805000001</v>
      </c>
      <c r="F2950" s="48">
        <v>11234.549805000001</v>
      </c>
      <c r="G2950" s="48">
        <v>562000</v>
      </c>
      <c r="H2950" s="48">
        <f t="shared" si="184"/>
        <v>11245.483073000001</v>
      </c>
      <c r="I2950" s="48">
        <v>0</v>
      </c>
      <c r="J2950" s="48">
        <v>-1</v>
      </c>
      <c r="K2950" s="48">
        <v>0</v>
      </c>
      <c r="L2950" s="48">
        <v>1</v>
      </c>
      <c r="M2950">
        <v>11352.115136800001</v>
      </c>
      <c r="N2950">
        <v>11222.23510745</v>
      </c>
      <c r="O2950" s="48">
        <v>1</v>
      </c>
      <c r="P2950" s="61">
        <f t="shared" si="181"/>
        <v>0.38397365467411027</v>
      </c>
      <c r="Q2950" s="62">
        <f t="shared" si="182"/>
        <v>0.59483114149658323</v>
      </c>
      <c r="R2950" s="62">
        <f t="shared" si="183"/>
        <v>1</v>
      </c>
    </row>
    <row r="2951" spans="1:18" x14ac:dyDescent="0.3">
      <c r="A2951" s="60">
        <v>43749</v>
      </c>
      <c r="B2951" s="48">
        <v>1</v>
      </c>
      <c r="C2951" s="48">
        <v>11257.700194999999</v>
      </c>
      <c r="D2951" s="48">
        <v>11362.900390999999</v>
      </c>
      <c r="E2951" s="48">
        <v>11189.400390999999</v>
      </c>
      <c r="F2951" s="48">
        <v>11305.049805000001</v>
      </c>
      <c r="G2951" s="48">
        <v>737800</v>
      </c>
      <c r="H2951" s="48">
        <f t="shared" si="184"/>
        <v>11285.783529</v>
      </c>
      <c r="I2951" s="48">
        <v>1</v>
      </c>
      <c r="J2951" s="48">
        <v>-1</v>
      </c>
      <c r="K2951" s="48">
        <v>0</v>
      </c>
      <c r="L2951" s="48">
        <v>0</v>
      </c>
      <c r="M2951">
        <v>11338.600097800001</v>
      </c>
      <c r="N2951">
        <v>11235.702587949998</v>
      </c>
      <c r="O2951" s="48">
        <v>1</v>
      </c>
      <c r="P2951" s="61">
        <f t="shared" si="181"/>
        <v>0.54966822279436034</v>
      </c>
      <c r="Q2951" s="62">
        <f t="shared" si="182"/>
        <v>0.63405861273817665</v>
      </c>
      <c r="R2951" s="62">
        <f t="shared" si="183"/>
        <v>1</v>
      </c>
    </row>
    <row r="2952" spans="1:18" x14ac:dyDescent="0.3">
      <c r="A2952" s="60">
        <v>43752</v>
      </c>
      <c r="B2952" s="48">
        <v>1</v>
      </c>
      <c r="C2952" s="48">
        <v>11335.900390999999</v>
      </c>
      <c r="D2952" s="48">
        <v>11420.450194999999</v>
      </c>
      <c r="E2952" s="48">
        <v>11290.049805000001</v>
      </c>
      <c r="F2952" s="48">
        <v>11341.150390999999</v>
      </c>
      <c r="G2952" s="48">
        <v>587600</v>
      </c>
      <c r="H2952" s="48">
        <f t="shared" si="184"/>
        <v>11350.550130333335</v>
      </c>
      <c r="I2952" s="48">
        <v>1</v>
      </c>
      <c r="J2952" s="48">
        <v>-1</v>
      </c>
      <c r="K2952" s="48">
        <v>0</v>
      </c>
      <c r="L2952" s="48">
        <v>1</v>
      </c>
      <c r="M2952">
        <v>11315.595117400002</v>
      </c>
      <c r="N2952">
        <v>11253.620117249999</v>
      </c>
      <c r="O2952" s="48">
        <v>1</v>
      </c>
      <c r="P2952" s="61">
        <f t="shared" si="181"/>
        <v>0.49089685823415408</v>
      </c>
      <c r="Q2952" s="62">
        <f t="shared" si="182"/>
        <v>0.62031768645363972</v>
      </c>
      <c r="R2952" s="62">
        <f t="shared" si="183"/>
        <v>1</v>
      </c>
    </row>
    <row r="2953" spans="1:18" x14ac:dyDescent="0.3">
      <c r="A2953" s="60">
        <v>43753</v>
      </c>
      <c r="B2953" s="48">
        <v>1</v>
      </c>
      <c r="C2953" s="48">
        <v>11360.849609000001</v>
      </c>
      <c r="D2953" s="48">
        <v>11462.349609000001</v>
      </c>
      <c r="E2953" s="48">
        <v>11342.099609000001</v>
      </c>
      <c r="F2953" s="48">
        <v>11428.299805000001</v>
      </c>
      <c r="G2953" s="48">
        <v>527400</v>
      </c>
      <c r="H2953" s="48">
        <f t="shared" si="184"/>
        <v>11410.916341000002</v>
      </c>
      <c r="I2953" s="48">
        <v>1</v>
      </c>
      <c r="J2953" s="48">
        <v>-1</v>
      </c>
      <c r="K2953" s="48">
        <v>0</v>
      </c>
      <c r="L2953" s="48">
        <v>1</v>
      </c>
      <c r="M2953">
        <v>11307.185058800002</v>
      </c>
      <c r="N2953">
        <v>11271.240087949996</v>
      </c>
      <c r="O2953" s="48">
        <v>1</v>
      </c>
      <c r="P2953" s="61">
        <f t="shared" si="181"/>
        <v>0.66586776906755618</v>
      </c>
      <c r="Q2953" s="62">
        <f t="shared" si="182"/>
        <v>0.66057726697306507</v>
      </c>
      <c r="R2953" s="62">
        <f t="shared" si="183"/>
        <v>1</v>
      </c>
    </row>
    <row r="2954" spans="1:18" x14ac:dyDescent="0.3">
      <c r="A2954" s="60">
        <v>43754</v>
      </c>
      <c r="B2954" s="48">
        <v>0</v>
      </c>
      <c r="C2954" s="48">
        <v>11464.950194999999</v>
      </c>
      <c r="D2954" s="48">
        <v>11481.049805000001</v>
      </c>
      <c r="E2954" s="48">
        <v>11411.099609000001</v>
      </c>
      <c r="F2954" s="48">
        <v>11464</v>
      </c>
      <c r="G2954" s="48">
        <v>533500</v>
      </c>
      <c r="H2954" s="48">
        <f t="shared" si="184"/>
        <v>11452.049804666667</v>
      </c>
      <c r="I2954" s="48">
        <v>0</v>
      </c>
      <c r="J2954" s="48">
        <v>-1</v>
      </c>
      <c r="K2954" s="48">
        <v>0</v>
      </c>
      <c r="L2954" s="48">
        <v>0</v>
      </c>
      <c r="M2954">
        <v>11306.140039300002</v>
      </c>
      <c r="N2954">
        <v>11294.265087949996</v>
      </c>
      <c r="O2954" s="48">
        <v>1</v>
      </c>
      <c r="P2954" s="61">
        <f t="shared" si="181"/>
        <v>0.50867074318409145</v>
      </c>
      <c r="Q2954" s="62">
        <f t="shared" si="182"/>
        <v>0.62449481398216122</v>
      </c>
      <c r="R2954" s="62">
        <f t="shared" si="183"/>
        <v>1</v>
      </c>
    </row>
    <row r="2955" spans="1:18" x14ac:dyDescent="0.3">
      <c r="A2955" s="60">
        <v>43755</v>
      </c>
      <c r="B2955" s="48">
        <v>0</v>
      </c>
      <c r="C2955" s="48">
        <v>11466.299805000001</v>
      </c>
      <c r="D2955" s="48">
        <v>11599.099609000001</v>
      </c>
      <c r="E2955" s="48">
        <v>11439.650390999999</v>
      </c>
      <c r="F2955" s="48">
        <v>11586.349609000001</v>
      </c>
      <c r="G2955" s="48">
        <v>797600</v>
      </c>
      <c r="H2955" s="48">
        <f t="shared" si="184"/>
        <v>11541.699869666665</v>
      </c>
      <c r="I2955" s="48">
        <v>1</v>
      </c>
      <c r="J2955" s="48">
        <v>-1</v>
      </c>
      <c r="K2955" s="48">
        <v>0</v>
      </c>
      <c r="L2955" s="48">
        <v>0</v>
      </c>
      <c r="M2955">
        <v>11328.784961100002</v>
      </c>
      <c r="N2955">
        <v>11332.702587949998</v>
      </c>
      <c r="O2955" s="48">
        <v>0</v>
      </c>
      <c r="P2955" s="61">
        <f t="shared" si="181"/>
        <v>0.71244363960151569</v>
      </c>
      <c r="Q2955" s="62">
        <f t="shared" si="182"/>
        <v>0.67094088982128541</v>
      </c>
      <c r="R2955" s="62">
        <f t="shared" si="183"/>
        <v>1</v>
      </c>
    </row>
    <row r="2956" spans="1:18" x14ac:dyDescent="0.3">
      <c r="A2956" s="60">
        <v>43756</v>
      </c>
      <c r="B2956" s="48">
        <v>0</v>
      </c>
      <c r="C2956" s="48">
        <v>11580.299805000001</v>
      </c>
      <c r="D2956" s="48">
        <v>11684.700194999999</v>
      </c>
      <c r="E2956" s="48">
        <v>11553.150390999999</v>
      </c>
      <c r="F2956" s="48">
        <v>11661.849609000001</v>
      </c>
      <c r="G2956" s="48">
        <v>853400</v>
      </c>
      <c r="H2956" s="48">
        <f t="shared" si="184"/>
        <v>11633.233398333332</v>
      </c>
      <c r="I2956" s="48">
        <v>1</v>
      </c>
      <c r="J2956" s="48">
        <v>-1</v>
      </c>
      <c r="K2956" s="48">
        <v>0</v>
      </c>
      <c r="L2956" s="48">
        <v>0</v>
      </c>
      <c r="M2956">
        <v>11363.569921999999</v>
      </c>
      <c r="N2956">
        <v>11373.762548849996</v>
      </c>
      <c r="O2956" s="48">
        <v>0</v>
      </c>
      <c r="P2956" s="61">
        <f t="shared" si="181"/>
        <v>0.60254680736220578</v>
      </c>
      <c r="Q2956" s="62">
        <f t="shared" si="182"/>
        <v>0.64623875923299545</v>
      </c>
      <c r="R2956" s="62">
        <f t="shared" si="183"/>
        <v>1</v>
      </c>
    </row>
    <row r="2957" spans="1:18" x14ac:dyDescent="0.3">
      <c r="A2957" s="60">
        <v>43760</v>
      </c>
      <c r="B2957" s="48">
        <v>0</v>
      </c>
      <c r="C2957" s="48">
        <v>11657.150390999999</v>
      </c>
      <c r="D2957" s="48">
        <v>11714.349609000001</v>
      </c>
      <c r="E2957" s="48">
        <v>11573.650390999999</v>
      </c>
      <c r="F2957" s="48">
        <v>11588.349609000001</v>
      </c>
      <c r="G2957" s="48">
        <v>867600</v>
      </c>
      <c r="H2957" s="48">
        <f t="shared" si="184"/>
        <v>11625.449869666665</v>
      </c>
      <c r="I2957" s="48">
        <v>0</v>
      </c>
      <c r="J2957" s="48">
        <v>-1</v>
      </c>
      <c r="K2957" s="48">
        <v>1</v>
      </c>
      <c r="L2957" s="48">
        <v>0</v>
      </c>
      <c r="M2957">
        <v>11404.9298829</v>
      </c>
      <c r="N2957">
        <v>11417.940039049998</v>
      </c>
      <c r="O2957" s="48">
        <v>0</v>
      </c>
      <c r="P2957" s="61">
        <f t="shared" si="181"/>
        <v>0.22154524451524882</v>
      </c>
      <c r="Q2957" s="62">
        <f t="shared" si="182"/>
        <v>0.55516087694009375</v>
      </c>
      <c r="R2957" s="62">
        <f t="shared" si="183"/>
        <v>1</v>
      </c>
    </row>
    <row r="2958" spans="1:18" x14ac:dyDescent="0.3">
      <c r="A2958" s="60">
        <v>43761</v>
      </c>
      <c r="B2958" s="48">
        <v>1</v>
      </c>
      <c r="C2958" s="48">
        <v>11596.200194999999</v>
      </c>
      <c r="D2958" s="48">
        <v>11651.599609000001</v>
      </c>
      <c r="E2958" s="48">
        <v>11554.400390999999</v>
      </c>
      <c r="F2958" s="48">
        <v>11604.099609000001</v>
      </c>
      <c r="G2958" s="48">
        <v>664200</v>
      </c>
      <c r="H2958" s="48">
        <f t="shared" si="184"/>
        <v>11603.366536333333</v>
      </c>
      <c r="I2958" s="48">
        <v>1</v>
      </c>
      <c r="J2958" s="48">
        <v>-1</v>
      </c>
      <c r="K2958" s="48">
        <v>1</v>
      </c>
      <c r="L2958" s="48">
        <v>1</v>
      </c>
      <c r="M2958">
        <v>11452.699804699998</v>
      </c>
      <c r="N2958">
        <v>11434.435009749997</v>
      </c>
      <c r="O2958" s="48">
        <v>1</v>
      </c>
      <c r="P2958" s="61">
        <f t="shared" si="181"/>
        <v>0.48190953413363896</v>
      </c>
      <c r="Q2958" s="62">
        <f t="shared" si="182"/>
        <v>0.61819868195016214</v>
      </c>
      <c r="R2958" s="62">
        <f t="shared" si="183"/>
        <v>1</v>
      </c>
    </row>
    <row r="2959" spans="1:18" x14ac:dyDescent="0.3">
      <c r="A2959" s="60">
        <v>43762</v>
      </c>
      <c r="B2959" s="48">
        <v>0</v>
      </c>
      <c r="C2959" s="48">
        <v>11661.650390999999</v>
      </c>
      <c r="D2959" s="48">
        <v>11679.599609000001</v>
      </c>
      <c r="E2959" s="48">
        <v>11534.650390999999</v>
      </c>
      <c r="F2959" s="48">
        <v>11582.599609000001</v>
      </c>
      <c r="G2959" s="48">
        <v>700500</v>
      </c>
      <c r="H2959" s="48">
        <f t="shared" si="184"/>
        <v>11598.949869666665</v>
      </c>
      <c r="I2959" s="48">
        <v>0</v>
      </c>
      <c r="J2959" s="48">
        <v>-1</v>
      </c>
      <c r="K2959" s="48">
        <v>1</v>
      </c>
      <c r="L2959" s="48">
        <v>0</v>
      </c>
      <c r="M2959">
        <v>11479.6297851</v>
      </c>
      <c r="N2959">
        <v>11433.554980449999</v>
      </c>
      <c r="O2959" s="48">
        <v>1</v>
      </c>
      <c r="P2959" s="61">
        <f t="shared" si="181"/>
        <v>0.25744881399205544</v>
      </c>
      <c r="Q2959" s="62">
        <f t="shared" si="182"/>
        <v>0.56400905068270413</v>
      </c>
      <c r="R2959" s="62">
        <f t="shared" si="183"/>
        <v>1</v>
      </c>
    </row>
    <row r="2960" spans="1:18" x14ac:dyDescent="0.3">
      <c r="A2960" s="60">
        <v>43763</v>
      </c>
      <c r="B2960" s="48">
        <v>0</v>
      </c>
      <c r="C2960" s="48">
        <v>11646.150390999999</v>
      </c>
      <c r="D2960" s="48">
        <v>11646.900390999999</v>
      </c>
      <c r="E2960" s="48">
        <v>11490.75</v>
      </c>
      <c r="F2960" s="48">
        <v>11583.900390999999</v>
      </c>
      <c r="G2960" s="48">
        <v>812000</v>
      </c>
      <c r="H2960" s="48">
        <f t="shared" si="184"/>
        <v>11573.850260666666</v>
      </c>
      <c r="I2960" s="48">
        <v>0</v>
      </c>
      <c r="J2960" s="48">
        <v>-1</v>
      </c>
      <c r="K2960" s="48">
        <v>1</v>
      </c>
      <c r="L2960" s="48">
        <v>0</v>
      </c>
      <c r="M2960">
        <v>11514.5648437</v>
      </c>
      <c r="N2960">
        <v>11433.339990249999</v>
      </c>
      <c r="O2960" s="48">
        <v>1</v>
      </c>
      <c r="P2960" s="61">
        <f t="shared" si="181"/>
        <v>0.27198940745572975</v>
      </c>
      <c r="Q2960" s="62">
        <f t="shared" si="182"/>
        <v>0.56758123625434798</v>
      </c>
      <c r="R2960" s="62">
        <f t="shared" si="183"/>
        <v>1</v>
      </c>
    </row>
    <row r="2961" spans="1:18" x14ac:dyDescent="0.3">
      <c r="A2961" s="60">
        <v>43767</v>
      </c>
      <c r="B2961" s="48">
        <v>1</v>
      </c>
      <c r="C2961" s="48">
        <v>11643.950194999999</v>
      </c>
      <c r="D2961" s="48">
        <v>11809.400390999999</v>
      </c>
      <c r="E2961" s="48">
        <v>11627.349609000001</v>
      </c>
      <c r="F2961" s="48">
        <v>11786.849609000001</v>
      </c>
      <c r="G2961" s="48">
        <v>951700</v>
      </c>
      <c r="H2961" s="48">
        <f t="shared" si="184"/>
        <v>11741.199869666665</v>
      </c>
      <c r="I2961" s="48">
        <v>1</v>
      </c>
      <c r="J2961" s="48">
        <v>-1</v>
      </c>
      <c r="K2961" s="48">
        <v>0</v>
      </c>
      <c r="L2961" s="48">
        <v>0</v>
      </c>
      <c r="M2961">
        <v>11562.744824099998</v>
      </c>
      <c r="N2961">
        <v>11450.67246095</v>
      </c>
      <c r="O2961" s="48">
        <v>1</v>
      </c>
      <c r="P2961" s="61">
        <f t="shared" si="181"/>
        <v>0.71666691990965714</v>
      </c>
      <c r="Q2961" s="62">
        <f t="shared" si="182"/>
        <v>0.67187262828452687</v>
      </c>
      <c r="R2961" s="62">
        <f t="shared" si="183"/>
        <v>1</v>
      </c>
    </row>
    <row r="2962" spans="1:18" x14ac:dyDescent="0.3">
      <c r="A2962" s="60">
        <v>43768</v>
      </c>
      <c r="B2962" s="48">
        <v>0</v>
      </c>
      <c r="C2962" s="48">
        <v>11883.900390999999</v>
      </c>
      <c r="D2962" s="48">
        <v>11883.950194999999</v>
      </c>
      <c r="E2962" s="48">
        <v>11784.450194999999</v>
      </c>
      <c r="F2962" s="48">
        <v>11844.099609000001</v>
      </c>
      <c r="G2962" s="48">
        <v>725200</v>
      </c>
      <c r="H2962" s="48">
        <f t="shared" si="184"/>
        <v>11837.499999666667</v>
      </c>
      <c r="I2962" s="48">
        <v>0</v>
      </c>
      <c r="J2962" s="48">
        <v>-1</v>
      </c>
      <c r="K2962" s="48">
        <v>0</v>
      </c>
      <c r="L2962" s="48">
        <v>1</v>
      </c>
      <c r="M2962">
        <v>11613.039745899998</v>
      </c>
      <c r="N2962">
        <v>11464.317431649999</v>
      </c>
      <c r="O2962" s="48">
        <v>1</v>
      </c>
      <c r="P2962" s="61">
        <f t="shared" si="181"/>
        <v>0.35573078156192739</v>
      </c>
      <c r="Q2962" s="62">
        <f t="shared" si="182"/>
        <v>0.58800658523220239</v>
      </c>
      <c r="R2962" s="62">
        <f t="shared" si="183"/>
        <v>1</v>
      </c>
    </row>
    <row r="2963" spans="1:18" x14ac:dyDescent="0.3">
      <c r="A2963" s="60">
        <v>43769</v>
      </c>
      <c r="B2963" s="48">
        <v>0</v>
      </c>
      <c r="C2963" s="48">
        <v>11890.450194999999</v>
      </c>
      <c r="D2963" s="48">
        <v>11945</v>
      </c>
      <c r="E2963" s="48">
        <v>11855.099609000001</v>
      </c>
      <c r="F2963" s="48">
        <v>11877.450194999999</v>
      </c>
      <c r="G2963" s="48">
        <v>1414800</v>
      </c>
      <c r="H2963" s="48">
        <f t="shared" si="184"/>
        <v>11892.516601333335</v>
      </c>
      <c r="I2963" s="48">
        <v>0</v>
      </c>
      <c r="J2963" s="48">
        <v>-1</v>
      </c>
      <c r="K2963" s="48">
        <v>0</v>
      </c>
      <c r="L2963" s="48">
        <v>0</v>
      </c>
      <c r="M2963">
        <v>11657.954784899999</v>
      </c>
      <c r="N2963">
        <v>11482.569921850001</v>
      </c>
      <c r="O2963" s="48">
        <v>1</v>
      </c>
      <c r="P2963" s="61">
        <f t="shared" si="181"/>
        <v>0.19775349019343952</v>
      </c>
      <c r="Q2963" s="62">
        <f t="shared" si="182"/>
        <v>0.54927788688048773</v>
      </c>
      <c r="R2963" s="62">
        <f t="shared" si="183"/>
        <v>1</v>
      </c>
    </row>
    <row r="2964" spans="1:18" x14ac:dyDescent="0.3">
      <c r="A2964" s="60">
        <v>43770</v>
      </c>
      <c r="B2964" s="48">
        <v>1</v>
      </c>
      <c r="C2964" s="48">
        <v>11886.599609000001</v>
      </c>
      <c r="D2964" s="48">
        <v>11918.299805000001</v>
      </c>
      <c r="E2964" s="48">
        <v>11843.349609000001</v>
      </c>
      <c r="F2964" s="48">
        <v>11890.599609000001</v>
      </c>
      <c r="G2964" s="48">
        <v>855300</v>
      </c>
      <c r="H2964" s="48">
        <f t="shared" si="184"/>
        <v>11884.083007666666</v>
      </c>
      <c r="I2964" s="48">
        <v>1</v>
      </c>
      <c r="J2964" s="48">
        <v>-1</v>
      </c>
      <c r="K2964" s="48">
        <v>1</v>
      </c>
      <c r="L2964" s="48">
        <v>1</v>
      </c>
      <c r="M2964">
        <v>11700.6147458</v>
      </c>
      <c r="N2964">
        <v>11503.377392550001</v>
      </c>
      <c r="O2964" s="48">
        <v>1</v>
      </c>
      <c r="P2964" s="61">
        <f t="shared" si="181"/>
        <v>0.41970068446025482</v>
      </c>
      <c r="Q2964" s="62">
        <f t="shared" si="182"/>
        <v>0.60341162406694138</v>
      </c>
      <c r="R2964" s="62">
        <f t="shared" si="183"/>
        <v>1</v>
      </c>
    </row>
    <row r="2965" spans="1:18" x14ac:dyDescent="0.3">
      <c r="A2965" s="60">
        <v>43773</v>
      </c>
      <c r="B2965" s="48">
        <v>1</v>
      </c>
      <c r="C2965" s="48">
        <v>11928.900390999999</v>
      </c>
      <c r="D2965" s="48">
        <v>11989.150390999999</v>
      </c>
      <c r="E2965" s="48">
        <v>11905.349609000001</v>
      </c>
      <c r="F2965" s="48">
        <v>11941.299805000001</v>
      </c>
      <c r="G2965" s="48">
        <v>823100</v>
      </c>
      <c r="H2965" s="48">
        <f t="shared" si="184"/>
        <v>11945.266601666668</v>
      </c>
      <c r="I2965" s="48">
        <v>1</v>
      </c>
      <c r="J2965" s="48">
        <v>-1</v>
      </c>
      <c r="K2965" s="48">
        <v>0</v>
      </c>
      <c r="L2965" s="48">
        <v>1</v>
      </c>
      <c r="M2965">
        <v>11736.1097654</v>
      </c>
      <c r="N2965">
        <v>11532.447363249999</v>
      </c>
      <c r="O2965" s="48">
        <v>1</v>
      </c>
      <c r="P2965" s="61">
        <f t="shared" si="181"/>
        <v>0.4438871249428466</v>
      </c>
      <c r="Q2965" s="62">
        <f t="shared" si="182"/>
        <v>0.6091848640373746</v>
      </c>
      <c r="R2965" s="62">
        <f t="shared" si="183"/>
        <v>1</v>
      </c>
    </row>
    <row r="2966" spans="1:18" x14ac:dyDescent="0.3">
      <c r="A2966" s="60">
        <v>43774</v>
      </c>
      <c r="B2966" s="48">
        <v>1</v>
      </c>
      <c r="C2966" s="48">
        <v>11974.599609000001</v>
      </c>
      <c r="D2966" s="48">
        <v>11978.950194999999</v>
      </c>
      <c r="E2966" s="48">
        <v>11861.900390999999</v>
      </c>
      <c r="F2966" s="48">
        <v>11917.200194999999</v>
      </c>
      <c r="G2966" s="48">
        <v>632000</v>
      </c>
      <c r="H2966" s="48">
        <f t="shared" si="184"/>
        <v>11919.350260333333</v>
      </c>
      <c r="I2966" s="48">
        <v>0</v>
      </c>
      <c r="J2966" s="48">
        <v>-1</v>
      </c>
      <c r="K2966" s="48">
        <v>1</v>
      </c>
      <c r="L2966" s="48">
        <v>1</v>
      </c>
      <c r="M2966">
        <v>11761.644823999999</v>
      </c>
      <c r="N2966">
        <v>11562.607373000001</v>
      </c>
      <c r="O2966" s="48">
        <v>1</v>
      </c>
      <c r="P2966" s="61">
        <f t="shared" si="181"/>
        <v>0.33841751412631388</v>
      </c>
      <c r="Q2966" s="62">
        <f t="shared" si="182"/>
        <v>0.58380606705578286</v>
      </c>
      <c r="R2966" s="62">
        <f t="shared" si="183"/>
        <v>1</v>
      </c>
    </row>
    <row r="2967" spans="1:18" x14ac:dyDescent="0.3">
      <c r="A2967" s="60">
        <v>43775</v>
      </c>
      <c r="B2967" s="48">
        <v>1</v>
      </c>
      <c r="C2967" s="48">
        <v>11911.5</v>
      </c>
      <c r="D2967" s="48">
        <v>12002.900390999999</v>
      </c>
      <c r="E2967" s="48">
        <v>11850.25</v>
      </c>
      <c r="F2967" s="48">
        <v>11966.049805000001</v>
      </c>
      <c r="G2967" s="48">
        <v>603400</v>
      </c>
      <c r="H2967" s="48">
        <f t="shared" si="184"/>
        <v>11939.733398666665</v>
      </c>
      <c r="I2967" s="48">
        <v>1</v>
      </c>
      <c r="J2967" s="48">
        <v>-1</v>
      </c>
      <c r="K2967" s="48">
        <v>0</v>
      </c>
      <c r="L2967" s="48">
        <v>1</v>
      </c>
      <c r="M2967">
        <v>11799.4148436</v>
      </c>
      <c r="N2967">
        <v>11602.17236325</v>
      </c>
      <c r="O2967" s="48">
        <v>1</v>
      </c>
      <c r="P2967" s="61">
        <f t="shared" si="181"/>
        <v>0.6147199464335813</v>
      </c>
      <c r="Q2967" s="62">
        <f t="shared" si="182"/>
        <v>0.64901673238131363</v>
      </c>
      <c r="R2967" s="62">
        <f t="shared" si="183"/>
        <v>1</v>
      </c>
    </row>
    <row r="2968" spans="1:18" x14ac:dyDescent="0.3">
      <c r="A2968" s="60">
        <v>43776</v>
      </c>
      <c r="B2968" s="48">
        <v>0</v>
      </c>
      <c r="C2968" s="48">
        <v>12021.099609000001</v>
      </c>
      <c r="D2968" s="48">
        <v>12021.400390999999</v>
      </c>
      <c r="E2968" s="48">
        <v>11946.849609000001</v>
      </c>
      <c r="F2968" s="48">
        <v>12012.049805000001</v>
      </c>
      <c r="G2968" s="48">
        <v>563000</v>
      </c>
      <c r="H2968" s="48">
        <f t="shared" si="184"/>
        <v>11993.433268333334</v>
      </c>
      <c r="I2968" s="48">
        <v>0</v>
      </c>
      <c r="J2968" s="48">
        <v>-1</v>
      </c>
      <c r="K2968" s="48">
        <v>0</v>
      </c>
      <c r="L2968" s="48">
        <v>1</v>
      </c>
      <c r="M2968">
        <v>11840.2098632</v>
      </c>
      <c r="N2968">
        <v>11646.454833949998</v>
      </c>
      <c r="O2968" s="48">
        <v>1</v>
      </c>
      <c r="P2968" s="61">
        <f t="shared" si="181"/>
        <v>0.48484007200580737</v>
      </c>
      <c r="Q2968" s="62">
        <f t="shared" si="182"/>
        <v>0.61889013407938387</v>
      </c>
      <c r="R2968" s="62">
        <f t="shared" si="183"/>
        <v>1</v>
      </c>
    </row>
    <row r="2969" spans="1:18" x14ac:dyDescent="0.3">
      <c r="A2969" s="60">
        <v>43777</v>
      </c>
      <c r="B2969" s="48">
        <v>0</v>
      </c>
      <c r="C2969" s="48">
        <v>11987.150390999999</v>
      </c>
      <c r="D2969" s="48">
        <v>12034.150390999999</v>
      </c>
      <c r="E2969" s="48">
        <v>11888.75</v>
      </c>
      <c r="F2969" s="48">
        <v>11908.150390999999</v>
      </c>
      <c r="G2969" s="48">
        <v>789300</v>
      </c>
      <c r="H2969" s="48">
        <f t="shared" si="184"/>
        <v>11943.683594</v>
      </c>
      <c r="I2969" s="48">
        <v>0</v>
      </c>
      <c r="J2969" s="48">
        <v>-1</v>
      </c>
      <c r="K2969" s="48">
        <v>1</v>
      </c>
      <c r="L2969" s="48">
        <v>0</v>
      </c>
      <c r="M2969">
        <v>11872.764941400001</v>
      </c>
      <c r="N2969">
        <v>11676.197363249999</v>
      </c>
      <c r="O2969" s="48">
        <v>1</v>
      </c>
      <c r="P2969" s="61">
        <f t="shared" ref="P2969:P3032" si="185">$B$2+SUMPRODUCT($C$2:$G$2,C2969:G2969)</f>
        <v>0.22315598513161905</v>
      </c>
      <c r="Q2969" s="62">
        <f t="shared" ref="Q2969:Q3032" si="186">EXP(P2969)/(1+EXP(P2969))</f>
        <v>0.55555862563180747</v>
      </c>
      <c r="R2969" s="62">
        <f t="shared" ref="R2969:R3032" si="187">IF(Q2969&gt;0.5,1,0)</f>
        <v>1</v>
      </c>
    </row>
    <row r="2970" spans="1:18" x14ac:dyDescent="0.3">
      <c r="A2970" s="60">
        <v>43780</v>
      </c>
      <c r="B2970" s="48">
        <v>1</v>
      </c>
      <c r="C2970" s="48">
        <v>11879.200194999999</v>
      </c>
      <c r="D2970" s="48">
        <v>11932.650390999999</v>
      </c>
      <c r="E2970" s="48">
        <v>11853.950194999999</v>
      </c>
      <c r="F2970" s="48">
        <v>11913.450194999999</v>
      </c>
      <c r="G2970" s="48">
        <v>549000</v>
      </c>
      <c r="H2970" s="48">
        <f t="shared" si="184"/>
        <v>11900.016926999999</v>
      </c>
      <c r="I2970" s="48">
        <v>1</v>
      </c>
      <c r="J2970" s="48">
        <v>-1</v>
      </c>
      <c r="K2970" s="48">
        <v>1</v>
      </c>
      <c r="L2970" s="48">
        <v>1</v>
      </c>
      <c r="M2970">
        <v>11905.719921800001</v>
      </c>
      <c r="N2970">
        <v>11710.14238275</v>
      </c>
      <c r="O2970" s="48">
        <v>1</v>
      </c>
      <c r="P2970" s="61">
        <f t="shared" si="185"/>
        <v>0.58644393245135928</v>
      </c>
      <c r="Q2970" s="62">
        <f t="shared" si="186"/>
        <v>0.64254880334850384</v>
      </c>
      <c r="R2970" s="62">
        <f t="shared" si="187"/>
        <v>1</v>
      </c>
    </row>
    <row r="2971" spans="1:18" x14ac:dyDescent="0.3">
      <c r="A2971" s="60">
        <v>43782</v>
      </c>
      <c r="B2971" s="48">
        <v>0</v>
      </c>
      <c r="C2971" s="48">
        <v>11908.299805000001</v>
      </c>
      <c r="D2971" s="48">
        <v>11946.799805000001</v>
      </c>
      <c r="E2971" s="48">
        <v>11823.200194999999</v>
      </c>
      <c r="F2971" s="48">
        <v>11840.450194999999</v>
      </c>
      <c r="G2971" s="48">
        <v>659000</v>
      </c>
      <c r="H2971" s="48">
        <f t="shared" si="184"/>
        <v>11870.150065</v>
      </c>
      <c r="I2971" s="48">
        <v>0</v>
      </c>
      <c r="J2971" s="48">
        <v>-1</v>
      </c>
      <c r="K2971" s="48">
        <v>1</v>
      </c>
      <c r="L2971" s="48">
        <v>0</v>
      </c>
      <c r="M2971">
        <v>11911.079980400002</v>
      </c>
      <c r="N2971">
        <v>11736.91240225</v>
      </c>
      <c r="O2971" s="48">
        <v>1</v>
      </c>
      <c r="P2971" s="61">
        <f t="shared" si="185"/>
        <v>0.293477935760594</v>
      </c>
      <c r="Q2971" s="62">
        <f t="shared" si="186"/>
        <v>0.57284737518200002</v>
      </c>
      <c r="R2971" s="62">
        <f t="shared" si="187"/>
        <v>1</v>
      </c>
    </row>
    <row r="2972" spans="1:18" x14ac:dyDescent="0.3">
      <c r="A2972" s="60">
        <v>43783</v>
      </c>
      <c r="B2972" s="48">
        <v>1</v>
      </c>
      <c r="C2972" s="48">
        <v>11858.75</v>
      </c>
      <c r="D2972" s="48">
        <v>11895.650390999999</v>
      </c>
      <c r="E2972" s="48">
        <v>11802.650390999999</v>
      </c>
      <c r="F2972" s="48">
        <v>11872.099609000001</v>
      </c>
      <c r="G2972" s="48">
        <v>559500</v>
      </c>
      <c r="H2972" s="48">
        <f t="shared" si="184"/>
        <v>11856.800130333335</v>
      </c>
      <c r="I2972" s="48">
        <v>1</v>
      </c>
      <c r="J2972" s="48">
        <v>-1</v>
      </c>
      <c r="K2972" s="48">
        <v>1</v>
      </c>
      <c r="L2972" s="48">
        <v>1</v>
      </c>
      <c r="M2972">
        <v>11913.879980399999</v>
      </c>
      <c r="N2972">
        <v>11763.459863149999</v>
      </c>
      <c r="O2972" s="48">
        <v>1</v>
      </c>
      <c r="P2972" s="61">
        <f t="shared" si="185"/>
        <v>0.53405353295567004</v>
      </c>
      <c r="Q2972" s="62">
        <f t="shared" si="186"/>
        <v>0.63042803692326288</v>
      </c>
      <c r="R2972" s="62">
        <f t="shared" si="187"/>
        <v>1</v>
      </c>
    </row>
    <row r="2973" spans="1:18" x14ac:dyDescent="0.3">
      <c r="A2973" s="60">
        <v>43784</v>
      </c>
      <c r="B2973" s="48">
        <v>0</v>
      </c>
      <c r="C2973" s="48">
        <v>11904.200194999999</v>
      </c>
      <c r="D2973" s="48">
        <v>11973.650390999999</v>
      </c>
      <c r="E2973" s="48">
        <v>11879.25</v>
      </c>
      <c r="F2973" s="48">
        <v>11895.450194999999</v>
      </c>
      <c r="G2973" s="48">
        <v>580200</v>
      </c>
      <c r="H2973" s="48">
        <f t="shared" si="184"/>
        <v>11916.116862000001</v>
      </c>
      <c r="I2973" s="48">
        <v>0</v>
      </c>
      <c r="J2973" s="48">
        <v>-1</v>
      </c>
      <c r="K2973" s="48">
        <v>0</v>
      </c>
      <c r="L2973" s="48">
        <v>0</v>
      </c>
      <c r="M2973">
        <v>11915.6799804</v>
      </c>
      <c r="N2973">
        <v>11786.817382650001</v>
      </c>
      <c r="O2973" s="48">
        <v>1</v>
      </c>
      <c r="P2973" s="61">
        <f t="shared" si="185"/>
        <v>0.46138941980030856</v>
      </c>
      <c r="Q2973" s="62">
        <f t="shared" si="186"/>
        <v>0.61334373333481929</v>
      </c>
      <c r="R2973" s="62">
        <f t="shared" si="187"/>
        <v>1</v>
      </c>
    </row>
    <row r="2974" spans="1:18" x14ac:dyDescent="0.3">
      <c r="A2974" s="60">
        <v>43787</v>
      </c>
      <c r="B2974" s="48">
        <v>1</v>
      </c>
      <c r="C2974" s="48">
        <v>11915.150390999999</v>
      </c>
      <c r="D2974" s="48">
        <v>11946.200194999999</v>
      </c>
      <c r="E2974" s="48">
        <v>11867.599609000001</v>
      </c>
      <c r="F2974" s="48">
        <v>11884.5</v>
      </c>
      <c r="G2974" s="48">
        <v>514400</v>
      </c>
      <c r="H2974" s="48">
        <f t="shared" si="184"/>
        <v>11899.433268000001</v>
      </c>
      <c r="I2974" s="48">
        <v>0</v>
      </c>
      <c r="J2974" s="48">
        <v>-1</v>
      </c>
      <c r="K2974" s="48">
        <v>1</v>
      </c>
      <c r="L2974" s="48">
        <v>1</v>
      </c>
      <c r="M2974">
        <v>11915.070019499999</v>
      </c>
      <c r="N2974">
        <v>11807.84238265</v>
      </c>
      <c r="O2974" s="48">
        <v>1</v>
      </c>
      <c r="P2974" s="61">
        <f t="shared" si="185"/>
        <v>0.43492233843487349</v>
      </c>
      <c r="Q2974" s="62">
        <f t="shared" si="186"/>
        <v>0.60704846278731461</v>
      </c>
      <c r="R2974" s="62">
        <f t="shared" si="187"/>
        <v>1</v>
      </c>
    </row>
    <row r="2975" spans="1:18" x14ac:dyDescent="0.3">
      <c r="A2975" s="60">
        <v>43788</v>
      </c>
      <c r="B2975" s="48">
        <v>1</v>
      </c>
      <c r="C2975" s="48">
        <v>11919.450194999999</v>
      </c>
      <c r="D2975" s="48">
        <v>11958.849609000001</v>
      </c>
      <c r="E2975" s="48">
        <v>11881.75</v>
      </c>
      <c r="F2975" s="48">
        <v>11940.099609000001</v>
      </c>
      <c r="G2975" s="48">
        <v>613900</v>
      </c>
      <c r="H2975" s="48">
        <f t="shared" si="184"/>
        <v>11926.899739333334</v>
      </c>
      <c r="I2975" s="48">
        <v>1</v>
      </c>
      <c r="J2975" s="48">
        <v>-1</v>
      </c>
      <c r="K2975" s="48">
        <v>0</v>
      </c>
      <c r="L2975" s="48">
        <v>0</v>
      </c>
      <c r="M2975">
        <v>11914.9499999</v>
      </c>
      <c r="N2975">
        <v>11825.52988265</v>
      </c>
      <c r="O2975" s="48">
        <v>1</v>
      </c>
      <c r="P2975" s="61">
        <f t="shared" si="185"/>
        <v>0.53516767981776381</v>
      </c>
      <c r="Q2975" s="62">
        <f t="shared" si="186"/>
        <v>0.63068758261674196</v>
      </c>
      <c r="R2975" s="62">
        <f t="shared" si="187"/>
        <v>1</v>
      </c>
    </row>
    <row r="2976" spans="1:18" x14ac:dyDescent="0.3">
      <c r="A2976" s="60">
        <v>43789</v>
      </c>
      <c r="B2976" s="48">
        <v>0</v>
      </c>
      <c r="C2976" s="48">
        <v>12004.75</v>
      </c>
      <c r="D2976" s="48">
        <v>12038.599609000001</v>
      </c>
      <c r="E2976" s="48">
        <v>11966.049805000001</v>
      </c>
      <c r="F2976" s="48">
        <v>11999.099609000001</v>
      </c>
      <c r="G2976" s="48">
        <v>646700</v>
      </c>
      <c r="H2976" s="48">
        <f t="shared" si="184"/>
        <v>12001.249674333332</v>
      </c>
      <c r="I2976" s="48">
        <v>0</v>
      </c>
      <c r="J2976" s="48">
        <v>-1</v>
      </c>
      <c r="K2976" s="48">
        <v>0</v>
      </c>
      <c r="L2976" s="48">
        <v>0</v>
      </c>
      <c r="M2976">
        <v>11923.1399413</v>
      </c>
      <c r="N2976">
        <v>11842.392382650001</v>
      </c>
      <c r="O2976" s="48">
        <v>1</v>
      </c>
      <c r="P2976" s="61">
        <f t="shared" si="185"/>
        <v>0.45842883465355283</v>
      </c>
      <c r="Q2976" s="62">
        <f t="shared" si="186"/>
        <v>0.61264138592964257</v>
      </c>
      <c r="R2976" s="62">
        <f t="shared" si="187"/>
        <v>1</v>
      </c>
    </row>
    <row r="2977" spans="1:18" x14ac:dyDescent="0.3">
      <c r="A2977" s="60">
        <v>43790</v>
      </c>
      <c r="B2977" s="48">
        <v>1</v>
      </c>
      <c r="C2977" s="48">
        <v>12025.650390999999</v>
      </c>
      <c r="D2977" s="48">
        <v>12028.200194999999</v>
      </c>
      <c r="E2977" s="48">
        <v>11956.900390999999</v>
      </c>
      <c r="F2977" s="48">
        <v>11968.400390999999</v>
      </c>
      <c r="G2977" s="48">
        <v>557700</v>
      </c>
      <c r="H2977" s="48">
        <f t="shared" si="184"/>
        <v>11984.500325666668</v>
      </c>
      <c r="I2977" s="48">
        <v>0</v>
      </c>
      <c r="J2977" s="48">
        <v>-1</v>
      </c>
      <c r="K2977" s="48">
        <v>1</v>
      </c>
      <c r="L2977" s="48">
        <v>1</v>
      </c>
      <c r="M2977">
        <v>11923.374999899999</v>
      </c>
      <c r="N2977">
        <v>11861.394921750001</v>
      </c>
      <c r="O2977" s="48">
        <v>1</v>
      </c>
      <c r="P2977" s="61">
        <f t="shared" si="185"/>
        <v>0.36056844259196563</v>
      </c>
      <c r="Q2977" s="62">
        <f t="shared" si="186"/>
        <v>0.58917803101263677</v>
      </c>
      <c r="R2977" s="62">
        <f t="shared" si="187"/>
        <v>1</v>
      </c>
    </row>
    <row r="2978" spans="1:18" x14ac:dyDescent="0.3">
      <c r="A2978" s="60">
        <v>43791</v>
      </c>
      <c r="B2978" s="48">
        <v>1</v>
      </c>
      <c r="C2978" s="48">
        <v>11967.299805000001</v>
      </c>
      <c r="D2978" s="48">
        <v>11968.099609000001</v>
      </c>
      <c r="E2978" s="48">
        <v>11883.5</v>
      </c>
      <c r="F2978" s="48">
        <v>11914.400390999999</v>
      </c>
      <c r="G2978" s="48">
        <v>486800</v>
      </c>
      <c r="H2978" s="48">
        <f t="shared" si="184"/>
        <v>11922</v>
      </c>
      <c r="I2978" s="48">
        <v>0</v>
      </c>
      <c r="J2978" s="48">
        <v>-1</v>
      </c>
      <c r="K2978" s="48">
        <v>1</v>
      </c>
      <c r="L2978" s="48">
        <v>1</v>
      </c>
      <c r="M2978">
        <v>11913.610058499999</v>
      </c>
      <c r="N2978">
        <v>11876.90996085</v>
      </c>
      <c r="O2978" s="48">
        <v>1</v>
      </c>
      <c r="P2978" s="61">
        <f t="shared" si="185"/>
        <v>0.39447812836696455</v>
      </c>
      <c r="Q2978" s="62">
        <f t="shared" si="186"/>
        <v>0.59736025112981572</v>
      </c>
      <c r="R2978" s="62">
        <f t="shared" si="187"/>
        <v>1</v>
      </c>
    </row>
    <row r="2979" spans="1:18" x14ac:dyDescent="0.3">
      <c r="A2979" s="60">
        <v>43794</v>
      </c>
      <c r="B2979" s="48">
        <v>1</v>
      </c>
      <c r="C2979" s="48">
        <v>11922.450194999999</v>
      </c>
      <c r="D2979" s="48">
        <v>12084.5</v>
      </c>
      <c r="E2979" s="48">
        <v>11919.75</v>
      </c>
      <c r="F2979" s="48">
        <v>12073.75</v>
      </c>
      <c r="G2979" s="48">
        <v>534300</v>
      </c>
      <c r="H2979" s="48">
        <f t="shared" si="184"/>
        <v>12026</v>
      </c>
      <c r="I2979" s="48">
        <v>1</v>
      </c>
      <c r="J2979" s="48">
        <v>-1</v>
      </c>
      <c r="K2979" s="48">
        <v>0</v>
      </c>
      <c r="L2979" s="48">
        <v>0</v>
      </c>
      <c r="M2979">
        <v>11930.1700194</v>
      </c>
      <c r="N2979">
        <v>11901.467480400001</v>
      </c>
      <c r="O2979" s="48">
        <v>1</v>
      </c>
      <c r="P2979" s="61">
        <f t="shared" si="185"/>
        <v>0.86792367818214888</v>
      </c>
      <c r="Q2979" s="62">
        <f t="shared" si="186"/>
        <v>0.70431347502658459</v>
      </c>
      <c r="R2979" s="62">
        <f t="shared" si="187"/>
        <v>1</v>
      </c>
    </row>
    <row r="2980" spans="1:18" x14ac:dyDescent="0.3">
      <c r="A2980" s="60">
        <v>43795</v>
      </c>
      <c r="B2980" s="48">
        <v>0</v>
      </c>
      <c r="C2980" s="48">
        <v>12110.200194999999</v>
      </c>
      <c r="D2980" s="48">
        <v>12132.450194999999</v>
      </c>
      <c r="E2980" s="48">
        <v>12006.349609000001</v>
      </c>
      <c r="F2980" s="48">
        <v>12037.700194999999</v>
      </c>
      <c r="G2980" s="48">
        <v>1201300</v>
      </c>
      <c r="H2980" s="48">
        <f t="shared" si="184"/>
        <v>12058.833333</v>
      </c>
      <c r="I2980" s="48">
        <v>0</v>
      </c>
      <c r="J2980" s="48">
        <v>-1</v>
      </c>
      <c r="K2980" s="48">
        <v>0</v>
      </c>
      <c r="L2980" s="48">
        <v>0</v>
      </c>
      <c r="M2980">
        <v>11942.5950194</v>
      </c>
      <c r="N2980">
        <v>11924.157470600001</v>
      </c>
      <c r="O2980" s="48">
        <v>1</v>
      </c>
      <c r="P2980" s="61">
        <f t="shared" si="185"/>
        <v>0.1199481705127311</v>
      </c>
      <c r="Q2980" s="62">
        <f t="shared" si="186"/>
        <v>0.52995114090752149</v>
      </c>
      <c r="R2980" s="62">
        <f t="shared" si="187"/>
        <v>1</v>
      </c>
    </row>
    <row r="2981" spans="1:18" x14ac:dyDescent="0.3">
      <c r="A2981" s="60">
        <v>43796</v>
      </c>
      <c r="B2981" s="48">
        <v>1</v>
      </c>
      <c r="C2981" s="48">
        <v>12068.5</v>
      </c>
      <c r="D2981" s="48">
        <v>12114.900390999999</v>
      </c>
      <c r="E2981" s="48">
        <v>12055.150390999999</v>
      </c>
      <c r="F2981" s="48">
        <v>12100.700194999999</v>
      </c>
      <c r="G2981" s="48">
        <v>584200</v>
      </c>
      <c r="H2981" s="48">
        <f t="shared" si="184"/>
        <v>12090.250325666666</v>
      </c>
      <c r="I2981" s="48">
        <v>1</v>
      </c>
      <c r="J2981" s="48">
        <v>-1</v>
      </c>
      <c r="K2981" s="48">
        <v>0</v>
      </c>
      <c r="L2981" s="48">
        <v>1</v>
      </c>
      <c r="M2981">
        <v>11968.620019400001</v>
      </c>
      <c r="N2981">
        <v>11939.849999900001</v>
      </c>
      <c r="O2981" s="48">
        <v>1</v>
      </c>
      <c r="P2981" s="61">
        <f t="shared" si="185"/>
        <v>0.57212482880505866</v>
      </c>
      <c r="Q2981" s="62">
        <f t="shared" si="186"/>
        <v>0.63925332360289921</v>
      </c>
      <c r="R2981" s="62">
        <f t="shared" si="187"/>
        <v>1</v>
      </c>
    </row>
    <row r="2982" spans="1:18" x14ac:dyDescent="0.3">
      <c r="A2982" s="60">
        <v>43797</v>
      </c>
      <c r="B2982" s="48">
        <v>1</v>
      </c>
      <c r="C2982" s="48">
        <v>12132.099609000001</v>
      </c>
      <c r="D2982" s="48">
        <v>12158.799805000001</v>
      </c>
      <c r="E2982" s="48">
        <v>12099.950194999999</v>
      </c>
      <c r="F2982" s="48">
        <v>12151.150390999999</v>
      </c>
      <c r="G2982" s="48">
        <v>620500</v>
      </c>
      <c r="H2982" s="48">
        <f t="shared" si="184"/>
        <v>12136.633463666667</v>
      </c>
      <c r="I2982" s="48">
        <v>1</v>
      </c>
      <c r="J2982" s="48">
        <v>-1</v>
      </c>
      <c r="K2982" s="48">
        <v>0</v>
      </c>
      <c r="L2982" s="48">
        <v>0</v>
      </c>
      <c r="M2982">
        <v>11996.525097599999</v>
      </c>
      <c r="N2982">
        <v>11955.202539000002</v>
      </c>
      <c r="O2982" s="48">
        <v>1</v>
      </c>
      <c r="P2982" s="61">
        <f t="shared" si="185"/>
        <v>0.53248891919643759</v>
      </c>
      <c r="Q2982" s="62">
        <f t="shared" si="186"/>
        <v>0.63006342553620431</v>
      </c>
      <c r="R2982" s="62">
        <f t="shared" si="187"/>
        <v>1</v>
      </c>
    </row>
    <row r="2983" spans="1:18" x14ac:dyDescent="0.3">
      <c r="A2983" s="60">
        <v>43798</v>
      </c>
      <c r="B2983" s="48">
        <v>0</v>
      </c>
      <c r="C2983" s="48">
        <v>12146.200194999999</v>
      </c>
      <c r="D2983" s="48">
        <v>12147.400390999999</v>
      </c>
      <c r="E2983" s="48">
        <v>12017.400390999999</v>
      </c>
      <c r="F2983" s="48">
        <v>12056.049805000001</v>
      </c>
      <c r="G2983" s="48">
        <v>804400</v>
      </c>
      <c r="H2983" s="48">
        <f t="shared" si="184"/>
        <v>12073.616862333334</v>
      </c>
      <c r="I2983" s="48">
        <v>0</v>
      </c>
      <c r="J2983" s="48">
        <v>-1</v>
      </c>
      <c r="K2983" s="48">
        <v>1</v>
      </c>
      <c r="L2983" s="48">
        <v>0</v>
      </c>
      <c r="M2983">
        <v>12012.5850586</v>
      </c>
      <c r="N2983">
        <v>11964.132519500001</v>
      </c>
      <c r="O2983" s="48">
        <v>1</v>
      </c>
      <c r="P2983" s="61">
        <f t="shared" si="185"/>
        <v>0.20226626745642351</v>
      </c>
      <c r="Q2983" s="62">
        <f t="shared" si="186"/>
        <v>0.55039487248243479</v>
      </c>
      <c r="R2983" s="62">
        <f t="shared" si="187"/>
        <v>1</v>
      </c>
    </row>
    <row r="2984" spans="1:18" x14ac:dyDescent="0.3">
      <c r="A2984" s="60">
        <v>43801</v>
      </c>
      <c r="B2984" s="48">
        <v>1</v>
      </c>
      <c r="C2984" s="48">
        <v>12137.049805000001</v>
      </c>
      <c r="D2984" s="48">
        <v>12137.150390999999</v>
      </c>
      <c r="E2984" s="48">
        <v>12023.700194999999</v>
      </c>
      <c r="F2984" s="48">
        <v>12048.200194999999</v>
      </c>
      <c r="G2984" s="48">
        <v>720900</v>
      </c>
      <c r="H2984" s="48">
        <f t="shared" si="184"/>
        <v>12069.683593666667</v>
      </c>
      <c r="I2984" s="48">
        <v>0</v>
      </c>
      <c r="J2984" s="48">
        <v>-1</v>
      </c>
      <c r="K2984" s="48">
        <v>1</v>
      </c>
      <c r="L2984" s="48">
        <v>1</v>
      </c>
      <c r="M2984">
        <v>12028.9550781</v>
      </c>
      <c r="N2984">
        <v>11972.012548800001</v>
      </c>
      <c r="O2984" s="48">
        <v>1</v>
      </c>
      <c r="P2984" s="61">
        <f t="shared" si="185"/>
        <v>0.23096445918148001</v>
      </c>
      <c r="Q2984" s="62">
        <f t="shared" si="186"/>
        <v>0.55748579539967147</v>
      </c>
      <c r="R2984" s="62">
        <f t="shared" si="187"/>
        <v>1</v>
      </c>
    </row>
    <row r="2985" spans="1:18" x14ac:dyDescent="0.3">
      <c r="A2985" s="60">
        <v>43802</v>
      </c>
      <c r="B2985" s="48">
        <v>1</v>
      </c>
      <c r="C2985" s="48">
        <v>12067.650390999999</v>
      </c>
      <c r="D2985" s="48">
        <v>12068.599609000001</v>
      </c>
      <c r="E2985" s="48">
        <v>11956.400390999999</v>
      </c>
      <c r="F2985" s="48">
        <v>11994.200194999999</v>
      </c>
      <c r="G2985" s="48">
        <v>605800</v>
      </c>
      <c r="H2985" s="48">
        <f t="shared" si="184"/>
        <v>12006.400065</v>
      </c>
      <c r="I2985" s="48">
        <v>0</v>
      </c>
      <c r="J2985" s="48">
        <v>-1</v>
      </c>
      <c r="K2985" s="48">
        <v>1</v>
      </c>
      <c r="L2985" s="48">
        <v>1</v>
      </c>
      <c r="M2985">
        <v>12034.3651367</v>
      </c>
      <c r="N2985">
        <v>11974.657568300001</v>
      </c>
      <c r="O2985" s="48">
        <v>1</v>
      </c>
      <c r="P2985" s="61">
        <f t="shared" si="185"/>
        <v>0.30584006299011079</v>
      </c>
      <c r="Q2985" s="62">
        <f t="shared" si="186"/>
        <v>0.57586954429574799</v>
      </c>
      <c r="R2985" s="62">
        <f t="shared" si="187"/>
        <v>1</v>
      </c>
    </row>
    <row r="2986" spans="1:18" x14ac:dyDescent="0.3">
      <c r="A2986" s="60">
        <v>43803</v>
      </c>
      <c r="B2986" s="48">
        <v>1</v>
      </c>
      <c r="C2986" s="48">
        <v>11969.950194999999</v>
      </c>
      <c r="D2986" s="48">
        <v>12054.700194999999</v>
      </c>
      <c r="E2986" s="48">
        <v>11935.299805000001</v>
      </c>
      <c r="F2986" s="48">
        <v>12043.200194999999</v>
      </c>
      <c r="G2986" s="48">
        <v>747200</v>
      </c>
      <c r="H2986" s="48">
        <f t="shared" si="184"/>
        <v>12011.066731666666</v>
      </c>
      <c r="I2986" s="48">
        <v>1</v>
      </c>
      <c r="J2986" s="48">
        <v>-1</v>
      </c>
      <c r="K2986" s="48">
        <v>0</v>
      </c>
      <c r="L2986" s="48">
        <v>0</v>
      </c>
      <c r="M2986">
        <v>12038.775195299999</v>
      </c>
      <c r="N2986">
        <v>11980.957568300002</v>
      </c>
      <c r="O2986" s="48">
        <v>1</v>
      </c>
      <c r="P2986" s="61">
        <f t="shared" si="185"/>
        <v>0.61985083983839051</v>
      </c>
      <c r="Q2986" s="62">
        <f t="shared" si="186"/>
        <v>0.65018462366372776</v>
      </c>
      <c r="R2986" s="62">
        <f t="shared" si="187"/>
        <v>1</v>
      </c>
    </row>
    <row r="2987" spans="1:18" x14ac:dyDescent="0.3">
      <c r="A2987" s="60">
        <v>43804</v>
      </c>
      <c r="B2987" s="48">
        <v>0</v>
      </c>
      <c r="C2987" s="48">
        <v>12071.25</v>
      </c>
      <c r="D2987" s="48">
        <v>12081.200194999999</v>
      </c>
      <c r="E2987" s="48">
        <v>11998.75</v>
      </c>
      <c r="F2987" s="48">
        <v>12018.400390999999</v>
      </c>
      <c r="G2987" s="48">
        <v>562200</v>
      </c>
      <c r="H2987" s="48">
        <f t="shared" si="184"/>
        <v>12032.783528666667</v>
      </c>
      <c r="I2987" s="48">
        <v>0</v>
      </c>
      <c r="J2987" s="48">
        <v>-1</v>
      </c>
      <c r="K2987" s="48">
        <v>0</v>
      </c>
      <c r="L2987" s="48">
        <v>1</v>
      </c>
      <c r="M2987">
        <v>12043.775195300001</v>
      </c>
      <c r="N2987">
        <v>11983.575097600002</v>
      </c>
      <c r="O2987" s="48">
        <v>1</v>
      </c>
      <c r="P2987" s="61">
        <f t="shared" si="185"/>
        <v>0.369101900269866</v>
      </c>
      <c r="Q2987" s="62">
        <f t="shared" si="186"/>
        <v>0.59124194806310526</v>
      </c>
      <c r="R2987" s="62">
        <f t="shared" si="187"/>
        <v>1</v>
      </c>
    </row>
    <row r="2988" spans="1:18" x14ac:dyDescent="0.3">
      <c r="A2988" s="60">
        <v>43805</v>
      </c>
      <c r="B2988" s="48">
        <v>0</v>
      </c>
      <c r="C2988" s="48">
        <v>12047.349609000001</v>
      </c>
      <c r="D2988" s="48">
        <v>12057.049805000001</v>
      </c>
      <c r="E2988" s="48">
        <v>11888.849609000001</v>
      </c>
      <c r="F2988" s="48">
        <v>11921.5</v>
      </c>
      <c r="G2988" s="48">
        <v>609200</v>
      </c>
      <c r="H2988" s="48">
        <f t="shared" si="184"/>
        <v>11955.799804666667</v>
      </c>
      <c r="I2988" s="48">
        <v>0</v>
      </c>
      <c r="J2988" s="48">
        <v>-1</v>
      </c>
      <c r="K2988" s="48">
        <v>1</v>
      </c>
      <c r="L2988" s="48">
        <v>0</v>
      </c>
      <c r="M2988">
        <v>12044.4851562</v>
      </c>
      <c r="N2988">
        <v>11979.047607350003</v>
      </c>
      <c r="O2988" s="48">
        <v>1</v>
      </c>
      <c r="P2988" s="61">
        <f t="shared" si="185"/>
        <v>0.16834259395526541</v>
      </c>
      <c r="Q2988" s="62">
        <f t="shared" si="186"/>
        <v>0.54198653977682532</v>
      </c>
      <c r="R2988" s="62">
        <f t="shared" si="187"/>
        <v>1</v>
      </c>
    </row>
    <row r="2989" spans="1:18" x14ac:dyDescent="0.3">
      <c r="A2989" s="60">
        <v>43808</v>
      </c>
      <c r="B2989" s="48">
        <v>1</v>
      </c>
      <c r="C2989" s="48">
        <v>11939.099609000001</v>
      </c>
      <c r="D2989" s="48">
        <v>11981.950194999999</v>
      </c>
      <c r="E2989" s="48">
        <v>11888.049805000001</v>
      </c>
      <c r="F2989" s="48">
        <v>11937.5</v>
      </c>
      <c r="G2989" s="48">
        <v>599100</v>
      </c>
      <c r="H2989" s="48">
        <f t="shared" si="184"/>
        <v>11935.833333333334</v>
      </c>
      <c r="I2989" s="48">
        <v>0</v>
      </c>
      <c r="J2989" s="48">
        <v>-1</v>
      </c>
      <c r="K2989" s="48">
        <v>1</v>
      </c>
      <c r="L2989" s="48">
        <v>1</v>
      </c>
      <c r="M2989">
        <v>12030.8601562</v>
      </c>
      <c r="N2989">
        <v>11980.515087800002</v>
      </c>
      <c r="O2989" s="48">
        <v>1</v>
      </c>
      <c r="P2989" s="61">
        <f t="shared" si="185"/>
        <v>0.48167362053397994</v>
      </c>
      <c r="Q2989" s="62">
        <f t="shared" si="186"/>
        <v>0.61814299792978766</v>
      </c>
      <c r="R2989" s="62">
        <f t="shared" si="187"/>
        <v>1</v>
      </c>
    </row>
    <row r="2990" spans="1:18" x14ac:dyDescent="0.3">
      <c r="A2990" s="60">
        <v>43809</v>
      </c>
      <c r="B2990" s="48">
        <v>0</v>
      </c>
      <c r="C2990" s="48">
        <v>11950.5</v>
      </c>
      <c r="D2990" s="48">
        <v>11953.200194999999</v>
      </c>
      <c r="E2990" s="48">
        <v>11844.700194999999</v>
      </c>
      <c r="F2990" s="48">
        <v>11856.799805000001</v>
      </c>
      <c r="G2990" s="48">
        <v>650200</v>
      </c>
      <c r="H2990" s="48">
        <f t="shared" si="184"/>
        <v>11884.900065</v>
      </c>
      <c r="I2990" s="48">
        <v>0</v>
      </c>
      <c r="J2990" s="48">
        <v>-1</v>
      </c>
      <c r="K2990" s="48">
        <v>1</v>
      </c>
      <c r="L2990" s="48">
        <v>0</v>
      </c>
      <c r="M2990">
        <v>12012.7701172</v>
      </c>
      <c r="N2990">
        <v>11977.682568300002</v>
      </c>
      <c r="O2990" s="48">
        <v>1</v>
      </c>
      <c r="P2990" s="61">
        <f t="shared" si="185"/>
        <v>0.23862487089878065</v>
      </c>
      <c r="Q2990" s="62">
        <f t="shared" si="186"/>
        <v>0.55937474254152797</v>
      </c>
      <c r="R2990" s="62">
        <f t="shared" si="187"/>
        <v>1</v>
      </c>
    </row>
    <row r="2991" spans="1:18" x14ac:dyDescent="0.3">
      <c r="A2991" s="60">
        <v>43810</v>
      </c>
      <c r="B2991" s="48">
        <v>1</v>
      </c>
      <c r="C2991" s="48">
        <v>11867.349609000001</v>
      </c>
      <c r="D2991" s="48">
        <v>11923.200194999999</v>
      </c>
      <c r="E2991" s="48">
        <v>11832.299805000001</v>
      </c>
      <c r="F2991" s="48">
        <v>11910.150390999999</v>
      </c>
      <c r="G2991" s="48">
        <v>997700</v>
      </c>
      <c r="H2991" s="48">
        <f t="shared" si="184"/>
        <v>11888.550130333335</v>
      </c>
      <c r="I2991" s="48">
        <v>1</v>
      </c>
      <c r="J2991" s="48">
        <v>-1</v>
      </c>
      <c r="K2991" s="48">
        <v>0</v>
      </c>
      <c r="L2991" s="48">
        <v>0</v>
      </c>
      <c r="M2991">
        <v>11993.7151368</v>
      </c>
      <c r="N2991">
        <v>11981.167578100001</v>
      </c>
      <c r="O2991" s="48">
        <v>1</v>
      </c>
      <c r="P2991" s="61">
        <f t="shared" si="185"/>
        <v>0.47047308113405567</v>
      </c>
      <c r="Q2991" s="62">
        <f t="shared" si="186"/>
        <v>0.61549572223716675</v>
      </c>
      <c r="R2991" s="62">
        <f t="shared" si="187"/>
        <v>1</v>
      </c>
    </row>
    <row r="2992" spans="1:18" x14ac:dyDescent="0.3">
      <c r="A2992" s="60">
        <v>43811</v>
      </c>
      <c r="B2992" s="48">
        <v>1</v>
      </c>
      <c r="C2992" s="48">
        <v>11944.299805000001</v>
      </c>
      <c r="D2992" s="48">
        <v>12005.5</v>
      </c>
      <c r="E2992" s="48">
        <v>11934</v>
      </c>
      <c r="F2992" s="48">
        <v>11971.799805000001</v>
      </c>
      <c r="G2992" s="48">
        <v>752600</v>
      </c>
      <c r="H2992" s="48">
        <f t="shared" si="184"/>
        <v>11970.433268333334</v>
      </c>
      <c r="I2992" s="48">
        <v>1</v>
      </c>
      <c r="J2992" s="48">
        <v>-1</v>
      </c>
      <c r="K2992" s="48">
        <v>0</v>
      </c>
      <c r="L2992" s="48">
        <v>1</v>
      </c>
      <c r="M2992">
        <v>11975.780078200001</v>
      </c>
      <c r="N2992">
        <v>11986.1525879</v>
      </c>
      <c r="O2992" s="48">
        <v>0</v>
      </c>
      <c r="P2992" s="61">
        <f t="shared" si="185"/>
        <v>0.50408503283194783</v>
      </c>
      <c r="Q2992" s="62">
        <f t="shared" si="186"/>
        <v>0.62341884774897538</v>
      </c>
      <c r="R2992" s="62">
        <f t="shared" si="187"/>
        <v>1</v>
      </c>
    </row>
    <row r="2993" spans="1:18" x14ac:dyDescent="0.3">
      <c r="A2993" s="60">
        <v>43812</v>
      </c>
      <c r="B2993" s="48">
        <v>1</v>
      </c>
      <c r="C2993" s="48">
        <v>12026.400390999999</v>
      </c>
      <c r="D2993" s="48">
        <v>12098.849609000001</v>
      </c>
      <c r="E2993" s="48">
        <v>12023.599609000001</v>
      </c>
      <c r="F2993" s="48">
        <v>12086.700194999999</v>
      </c>
      <c r="G2993" s="48">
        <v>597700</v>
      </c>
      <c r="H2993" s="48">
        <f t="shared" si="184"/>
        <v>12069.716471</v>
      </c>
      <c r="I2993" s="48">
        <v>1</v>
      </c>
      <c r="J2993" s="48">
        <v>-1</v>
      </c>
      <c r="K2993" s="48">
        <v>0</v>
      </c>
      <c r="L2993" s="48">
        <v>1</v>
      </c>
      <c r="M2993">
        <v>11978.8451172</v>
      </c>
      <c r="N2993">
        <v>11995.7150879</v>
      </c>
      <c r="O2993" s="48">
        <v>0</v>
      </c>
      <c r="P2993" s="61">
        <f t="shared" si="185"/>
        <v>0.63411615610598948</v>
      </c>
      <c r="Q2993" s="62">
        <f t="shared" si="186"/>
        <v>0.65342220132309781</v>
      </c>
      <c r="R2993" s="62">
        <f t="shared" si="187"/>
        <v>1</v>
      </c>
    </row>
    <row r="2994" spans="1:18" x14ac:dyDescent="0.3">
      <c r="A2994" s="60">
        <v>43815</v>
      </c>
      <c r="B2994" s="48">
        <v>0</v>
      </c>
      <c r="C2994" s="48">
        <v>12131.349609000001</v>
      </c>
      <c r="D2994" s="48">
        <v>12134.650390999999</v>
      </c>
      <c r="E2994" s="48">
        <v>12046.299805000001</v>
      </c>
      <c r="F2994" s="48">
        <v>12053.950194999999</v>
      </c>
      <c r="G2994" s="48">
        <v>437700</v>
      </c>
      <c r="H2994" s="48">
        <f t="shared" si="184"/>
        <v>12078.300130333331</v>
      </c>
      <c r="I2994" s="48">
        <v>0</v>
      </c>
      <c r="J2994" s="48">
        <v>-1</v>
      </c>
      <c r="K2994" s="48">
        <v>0</v>
      </c>
      <c r="L2994" s="48">
        <v>1</v>
      </c>
      <c r="M2994">
        <v>11979.420117199999</v>
      </c>
      <c r="N2994">
        <v>12004.187597650001</v>
      </c>
      <c r="O2994" s="48">
        <v>0</v>
      </c>
      <c r="P2994" s="61">
        <f t="shared" si="185"/>
        <v>0.34588905177698515</v>
      </c>
      <c r="Q2994" s="62">
        <f t="shared" si="186"/>
        <v>0.58562033098620059</v>
      </c>
      <c r="R2994" s="62">
        <f t="shared" si="187"/>
        <v>1</v>
      </c>
    </row>
    <row r="2995" spans="1:18" x14ac:dyDescent="0.3">
      <c r="A2995" s="60">
        <v>43816</v>
      </c>
      <c r="B2995" s="48">
        <v>0</v>
      </c>
      <c r="C2995" s="48">
        <v>12082.450194999999</v>
      </c>
      <c r="D2995" s="48">
        <v>12182.75</v>
      </c>
      <c r="E2995" s="48">
        <v>12070.349609000001</v>
      </c>
      <c r="F2995" s="48">
        <v>12165</v>
      </c>
      <c r="G2995" s="48">
        <v>499600</v>
      </c>
      <c r="H2995" s="48">
        <f t="shared" si="184"/>
        <v>12139.366536333333</v>
      </c>
      <c r="I2995" s="48">
        <v>1</v>
      </c>
      <c r="J2995" s="48">
        <v>-1</v>
      </c>
      <c r="K2995" s="48">
        <v>0</v>
      </c>
      <c r="L2995" s="48">
        <v>0</v>
      </c>
      <c r="M2995">
        <v>11996.5000977</v>
      </c>
      <c r="N2995">
        <v>12015.4326172</v>
      </c>
      <c r="O2995" s="48">
        <v>0</v>
      </c>
      <c r="P2995" s="61">
        <f t="shared" si="185"/>
        <v>0.71583617606927608</v>
      </c>
      <c r="Q2995" s="62">
        <f t="shared" si="186"/>
        <v>0.67168945652079914</v>
      </c>
      <c r="R2995" s="62">
        <f t="shared" si="187"/>
        <v>1</v>
      </c>
    </row>
    <row r="2996" spans="1:18" x14ac:dyDescent="0.3">
      <c r="A2996" s="60">
        <v>43817</v>
      </c>
      <c r="B2996" s="48">
        <v>0</v>
      </c>
      <c r="C2996" s="48">
        <v>12197</v>
      </c>
      <c r="D2996" s="48">
        <v>12237.700194999999</v>
      </c>
      <c r="E2996" s="48">
        <v>12163.450194999999</v>
      </c>
      <c r="F2996" s="48">
        <v>12221.650390999999</v>
      </c>
      <c r="G2996" s="48">
        <v>518900</v>
      </c>
      <c r="H2996" s="48">
        <f t="shared" si="184"/>
        <v>12207.600260333333</v>
      </c>
      <c r="I2996" s="48">
        <v>1</v>
      </c>
      <c r="J2996" s="48">
        <v>-1</v>
      </c>
      <c r="K2996" s="48">
        <v>0</v>
      </c>
      <c r="L2996" s="48">
        <v>0</v>
      </c>
      <c r="M2996">
        <v>12014.345117300001</v>
      </c>
      <c r="N2996">
        <v>12026.560156299998</v>
      </c>
      <c r="O2996" s="48">
        <v>0</v>
      </c>
      <c r="P2996" s="61">
        <f t="shared" si="185"/>
        <v>0.57512480219528839</v>
      </c>
      <c r="Q2996" s="62">
        <f t="shared" si="186"/>
        <v>0.63994485359243236</v>
      </c>
      <c r="R2996" s="62">
        <f t="shared" si="187"/>
        <v>1</v>
      </c>
    </row>
    <row r="2997" spans="1:18" x14ac:dyDescent="0.3">
      <c r="A2997" s="60">
        <v>43818</v>
      </c>
      <c r="B2997" s="48">
        <v>0</v>
      </c>
      <c r="C2997" s="48">
        <v>12223.400390999999</v>
      </c>
      <c r="D2997" s="48">
        <v>12268.349609000001</v>
      </c>
      <c r="E2997" s="48">
        <v>12191.150390999999</v>
      </c>
      <c r="F2997" s="48">
        <v>12259.700194999999</v>
      </c>
      <c r="G2997" s="48">
        <v>623100</v>
      </c>
      <c r="H2997" s="48">
        <f t="shared" si="184"/>
        <v>12239.733398333332</v>
      </c>
      <c r="I2997" s="48">
        <v>1</v>
      </c>
      <c r="J2997" s="48">
        <v>-1</v>
      </c>
      <c r="K2997" s="48">
        <v>0</v>
      </c>
      <c r="L2997" s="48">
        <v>0</v>
      </c>
      <c r="M2997">
        <v>12038.4750977</v>
      </c>
      <c r="N2997">
        <v>12041.1251465</v>
      </c>
      <c r="O2997" s="48">
        <v>0</v>
      </c>
      <c r="P2997" s="61">
        <f t="shared" si="185"/>
        <v>0.57234686751057995</v>
      </c>
      <c r="Q2997" s="62">
        <f t="shared" si="186"/>
        <v>0.63930452603498555</v>
      </c>
      <c r="R2997" s="62">
        <f t="shared" si="187"/>
        <v>1</v>
      </c>
    </row>
    <row r="2998" spans="1:18" x14ac:dyDescent="0.3">
      <c r="A2998" s="60">
        <v>43819</v>
      </c>
      <c r="B2998" s="48">
        <v>1</v>
      </c>
      <c r="C2998" s="48">
        <v>12266.450194999999</v>
      </c>
      <c r="D2998" s="48">
        <v>12293.900390999999</v>
      </c>
      <c r="E2998" s="48">
        <v>12252.75</v>
      </c>
      <c r="F2998" s="48">
        <v>12271.799805000001</v>
      </c>
      <c r="G2998" s="48">
        <v>810700</v>
      </c>
      <c r="H2998" s="48">
        <f t="shared" si="184"/>
        <v>12272.816731999999</v>
      </c>
      <c r="I2998" s="48">
        <v>1</v>
      </c>
      <c r="J2998" s="48">
        <v>-1</v>
      </c>
      <c r="K2998" s="48">
        <v>0</v>
      </c>
      <c r="L2998" s="48">
        <v>0</v>
      </c>
      <c r="M2998">
        <v>12073.5050782</v>
      </c>
      <c r="N2998">
        <v>12058.9951172</v>
      </c>
      <c r="O2998" s="48">
        <v>1</v>
      </c>
      <c r="P2998" s="61">
        <f t="shared" si="185"/>
        <v>0.4379676652444654</v>
      </c>
      <c r="Q2998" s="62">
        <f t="shared" si="186"/>
        <v>0.60777465965309008</v>
      </c>
      <c r="R2998" s="62">
        <f t="shared" si="187"/>
        <v>1</v>
      </c>
    </row>
    <row r="2999" spans="1:18" x14ac:dyDescent="0.3">
      <c r="A2999" s="60">
        <v>43822</v>
      </c>
      <c r="B2999" s="48">
        <v>1</v>
      </c>
      <c r="C2999" s="48">
        <v>12235.450194999999</v>
      </c>
      <c r="D2999" s="48">
        <v>12287.150390999999</v>
      </c>
      <c r="E2999" s="48">
        <v>12213.25</v>
      </c>
      <c r="F2999" s="48">
        <v>12262.75</v>
      </c>
      <c r="G2999" s="48">
        <v>604800</v>
      </c>
      <c r="H2999" s="48">
        <f t="shared" si="184"/>
        <v>12254.383463666667</v>
      </c>
      <c r="I2999" s="48">
        <v>1</v>
      </c>
      <c r="J2999" s="48">
        <v>-1</v>
      </c>
      <c r="K2999" s="48">
        <v>1</v>
      </c>
      <c r="L2999" s="48">
        <v>1</v>
      </c>
      <c r="M2999">
        <v>12106.030078200001</v>
      </c>
      <c r="N2999">
        <v>12068.445117200001</v>
      </c>
      <c r="O2999" s="48">
        <v>1</v>
      </c>
      <c r="P2999" s="61">
        <f t="shared" si="185"/>
        <v>0.55262475579965287</v>
      </c>
      <c r="Q2999" s="62">
        <f t="shared" si="186"/>
        <v>0.63474433974433075</v>
      </c>
      <c r="R2999" s="62">
        <f t="shared" si="187"/>
        <v>1</v>
      </c>
    </row>
    <row r="3000" spans="1:18" x14ac:dyDescent="0.3">
      <c r="A3000" s="60">
        <v>43823</v>
      </c>
      <c r="B3000" s="48">
        <v>1</v>
      </c>
      <c r="C3000" s="48">
        <v>12269.25</v>
      </c>
      <c r="D3000" s="48">
        <v>12283.700194999999</v>
      </c>
      <c r="E3000" s="48">
        <v>12202.099609000001</v>
      </c>
      <c r="F3000" s="48">
        <v>12214.549805000001</v>
      </c>
      <c r="G3000" s="48">
        <v>470300</v>
      </c>
      <c r="H3000" s="48">
        <f t="shared" si="184"/>
        <v>12233.449869666669</v>
      </c>
      <c r="I3000" s="48">
        <v>0</v>
      </c>
      <c r="J3000" s="48">
        <v>-1</v>
      </c>
      <c r="K3000" s="48">
        <v>1</v>
      </c>
      <c r="L3000" s="48">
        <v>1</v>
      </c>
      <c r="M3000">
        <v>12141.805078199999</v>
      </c>
      <c r="N3000">
        <v>12077.2875977</v>
      </c>
      <c r="O3000" s="48">
        <v>1</v>
      </c>
      <c r="P3000" s="61">
        <f t="shared" si="185"/>
        <v>0.39185239935722332</v>
      </c>
      <c r="Q3000" s="62">
        <f t="shared" si="186"/>
        <v>0.59672854708432221</v>
      </c>
      <c r="R3000" s="62">
        <f t="shared" si="187"/>
        <v>1</v>
      </c>
    </row>
    <row r="3001" spans="1:18" x14ac:dyDescent="0.3">
      <c r="A3001" s="60">
        <v>43825</v>
      </c>
      <c r="B3001" s="48">
        <v>0</v>
      </c>
      <c r="C3001" s="48">
        <v>12211.849609000001</v>
      </c>
      <c r="D3001" s="48">
        <v>12221.549805000001</v>
      </c>
      <c r="E3001" s="48">
        <v>12118.849609000001</v>
      </c>
      <c r="F3001" s="48">
        <v>12126.549805000001</v>
      </c>
      <c r="G3001" s="48">
        <v>520300</v>
      </c>
      <c r="H3001" s="48">
        <f t="shared" si="184"/>
        <v>12155.649739666667</v>
      </c>
      <c r="I3001" s="48">
        <v>0</v>
      </c>
      <c r="J3001" s="48">
        <v>-1</v>
      </c>
      <c r="K3001" s="48">
        <v>1</v>
      </c>
      <c r="L3001" s="48">
        <v>0</v>
      </c>
      <c r="M3001">
        <v>12163.4450196</v>
      </c>
      <c r="N3001">
        <v>12078.580078199999</v>
      </c>
      <c r="O3001" s="48">
        <v>1</v>
      </c>
      <c r="P3001" s="61">
        <f t="shared" si="185"/>
        <v>0.29897944044577579</v>
      </c>
      <c r="Q3001" s="62">
        <f t="shared" si="186"/>
        <v>0.5741930136121971</v>
      </c>
      <c r="R3001" s="62">
        <f t="shared" si="187"/>
        <v>1</v>
      </c>
    </row>
    <row r="3002" spans="1:18" x14ac:dyDescent="0.3">
      <c r="A3002" s="60">
        <v>43826</v>
      </c>
      <c r="B3002" s="48">
        <v>1</v>
      </c>
      <c r="C3002" s="48">
        <v>12172.900390999999</v>
      </c>
      <c r="D3002" s="48">
        <v>12258.450194999999</v>
      </c>
      <c r="E3002" s="48">
        <v>12157.900390999999</v>
      </c>
      <c r="F3002" s="48">
        <v>12245.799805000001</v>
      </c>
      <c r="G3002" s="48">
        <v>383800</v>
      </c>
      <c r="H3002" s="48">
        <f t="shared" si="184"/>
        <v>12220.716797000001</v>
      </c>
      <c r="I3002" s="48">
        <v>1</v>
      </c>
      <c r="J3002" s="48">
        <v>-1</v>
      </c>
      <c r="K3002" s="48">
        <v>0</v>
      </c>
      <c r="L3002" s="48">
        <v>1</v>
      </c>
      <c r="M3002">
        <v>12190.845019600001</v>
      </c>
      <c r="N3002">
        <v>12083.312548899999</v>
      </c>
      <c r="O3002" s="48">
        <v>1</v>
      </c>
      <c r="P3002" s="61">
        <f t="shared" si="185"/>
        <v>0.73032287509882488</v>
      </c>
      <c r="Q3002" s="62">
        <f t="shared" si="186"/>
        <v>0.67487612130096086</v>
      </c>
      <c r="R3002" s="62">
        <f t="shared" si="187"/>
        <v>1</v>
      </c>
    </row>
    <row r="3003" spans="1:18" x14ac:dyDescent="0.3">
      <c r="A3003" s="60">
        <v>43829</v>
      </c>
      <c r="B3003" s="48">
        <v>0</v>
      </c>
      <c r="C3003" s="48">
        <v>12274.900390999999</v>
      </c>
      <c r="D3003" s="48">
        <v>12286.450194999999</v>
      </c>
      <c r="E3003" s="48">
        <v>12213.799805000001</v>
      </c>
      <c r="F3003" s="48">
        <v>12255.849609000001</v>
      </c>
      <c r="G3003" s="48">
        <v>411100</v>
      </c>
      <c r="H3003" s="48">
        <f t="shared" si="184"/>
        <v>12252.033202999999</v>
      </c>
      <c r="I3003" s="48">
        <v>0</v>
      </c>
      <c r="J3003" s="48">
        <v>-1</v>
      </c>
      <c r="K3003" s="48">
        <v>0</v>
      </c>
      <c r="L3003" s="48">
        <v>0</v>
      </c>
      <c r="M3003">
        <v>12207.759961</v>
      </c>
      <c r="N3003">
        <v>12093.302539099999</v>
      </c>
      <c r="O3003" s="48">
        <v>1</v>
      </c>
      <c r="P3003" s="61">
        <f t="shared" si="185"/>
        <v>0.50311086457354293</v>
      </c>
      <c r="Q3003" s="62">
        <f t="shared" si="186"/>
        <v>0.62319011693940818</v>
      </c>
      <c r="R3003" s="62">
        <f t="shared" si="187"/>
        <v>1</v>
      </c>
    </row>
    <row r="3004" spans="1:18" x14ac:dyDescent="0.3">
      <c r="A3004" s="60">
        <v>43830</v>
      </c>
      <c r="B3004" s="48">
        <v>0</v>
      </c>
      <c r="C3004" s="48">
        <v>12247.099609000001</v>
      </c>
      <c r="D3004" s="48">
        <v>12247.099609000001</v>
      </c>
      <c r="E3004" s="48">
        <v>12151.799805000001</v>
      </c>
      <c r="F3004" s="48">
        <v>12168.450194999999</v>
      </c>
      <c r="G3004" s="48">
        <v>426900</v>
      </c>
      <c r="H3004" s="48">
        <f t="shared" si="184"/>
        <v>12189.116536333333</v>
      </c>
      <c r="I3004" s="48">
        <v>0</v>
      </c>
      <c r="J3004" s="48">
        <v>0</v>
      </c>
      <c r="K3004" s="48">
        <v>1</v>
      </c>
      <c r="L3004" s="48">
        <v>0</v>
      </c>
      <c r="M3004">
        <v>12219.209961</v>
      </c>
      <c r="N3004">
        <v>12099.315039099998</v>
      </c>
      <c r="O3004" s="48">
        <v>1</v>
      </c>
      <c r="P3004" s="61">
        <f t="shared" si="185"/>
        <v>0.34749871187355297</v>
      </c>
      <c r="Q3004" s="62">
        <f t="shared" si="186"/>
        <v>0.58601089193669009</v>
      </c>
      <c r="R3004" s="62">
        <f t="shared" si="187"/>
        <v>1</v>
      </c>
    </row>
    <row r="3005" spans="1:18" x14ac:dyDescent="0.3">
      <c r="A3005" s="60">
        <v>43831</v>
      </c>
      <c r="B3005" s="48">
        <v>0</v>
      </c>
      <c r="C3005" s="48">
        <v>12202.150390999999</v>
      </c>
      <c r="D3005" s="48">
        <v>12222.200194999999</v>
      </c>
      <c r="E3005" s="48">
        <v>12165.299805000001</v>
      </c>
      <c r="F3005" s="48">
        <v>12182.5</v>
      </c>
      <c r="G3005" s="48">
        <v>304100</v>
      </c>
      <c r="H3005" s="48">
        <f t="shared" si="184"/>
        <v>12190</v>
      </c>
      <c r="I3005" s="48">
        <v>0</v>
      </c>
      <c r="J3005" s="48">
        <v>-1</v>
      </c>
      <c r="K3005" s="48">
        <v>0</v>
      </c>
      <c r="L3005" s="48">
        <v>1</v>
      </c>
      <c r="M3005">
        <v>12220.959961</v>
      </c>
      <c r="N3005">
        <v>12108.730029349997</v>
      </c>
      <c r="O3005" s="48">
        <v>1</v>
      </c>
      <c r="P3005" s="61">
        <f t="shared" si="185"/>
        <v>0.53125164242058009</v>
      </c>
      <c r="Q3005" s="62">
        <f t="shared" si="186"/>
        <v>0.62977499034873485</v>
      </c>
      <c r="R3005" s="62">
        <f t="shared" si="187"/>
        <v>1</v>
      </c>
    </row>
    <row r="3006" spans="1:18" x14ac:dyDescent="0.3">
      <c r="A3006" s="60">
        <v>43832</v>
      </c>
      <c r="B3006" s="48">
        <v>1</v>
      </c>
      <c r="C3006" s="48">
        <v>12198.549805000001</v>
      </c>
      <c r="D3006" s="48">
        <v>12289.900390999999</v>
      </c>
      <c r="E3006" s="48">
        <v>12195.25</v>
      </c>
      <c r="F3006" s="48">
        <v>12282.200194999999</v>
      </c>
      <c r="G3006" s="48">
        <v>407700</v>
      </c>
      <c r="H3006" s="48">
        <f t="shared" si="184"/>
        <v>12255.783528666667</v>
      </c>
      <c r="I3006" s="48">
        <v>1</v>
      </c>
      <c r="J3006" s="48">
        <v>-1</v>
      </c>
      <c r="K3006" s="48">
        <v>0</v>
      </c>
      <c r="L3006" s="48">
        <v>0</v>
      </c>
      <c r="M3006">
        <v>12227.014941400001</v>
      </c>
      <c r="N3006">
        <v>12120.68002935</v>
      </c>
      <c r="O3006" s="48">
        <v>1</v>
      </c>
      <c r="P3006" s="61">
        <f t="shared" si="185"/>
        <v>0.74912436625659229</v>
      </c>
      <c r="Q3006" s="62">
        <f t="shared" si="186"/>
        <v>0.67898787303887775</v>
      </c>
      <c r="R3006" s="62">
        <f t="shared" si="187"/>
        <v>1</v>
      </c>
    </row>
    <row r="3007" spans="1:18" x14ac:dyDescent="0.3">
      <c r="A3007" s="60">
        <v>43833</v>
      </c>
      <c r="B3007" s="48">
        <v>0</v>
      </c>
      <c r="C3007" s="48">
        <v>12261.099609000001</v>
      </c>
      <c r="D3007" s="48">
        <v>12265.599609000001</v>
      </c>
      <c r="E3007" s="48">
        <v>12191.349609000001</v>
      </c>
      <c r="F3007" s="48">
        <v>12226.650390999999</v>
      </c>
      <c r="G3007" s="48">
        <v>428800</v>
      </c>
      <c r="H3007" s="48">
        <f t="shared" si="184"/>
        <v>12227.866536333333</v>
      </c>
      <c r="I3007" s="48">
        <v>0</v>
      </c>
      <c r="J3007" s="48">
        <v>-1</v>
      </c>
      <c r="K3007" s="48">
        <v>1</v>
      </c>
      <c r="L3007" s="48">
        <v>0</v>
      </c>
      <c r="M3007">
        <v>12223.709961</v>
      </c>
      <c r="N3007">
        <v>12131.09252935</v>
      </c>
      <c r="O3007" s="48">
        <v>1</v>
      </c>
      <c r="P3007" s="61">
        <f t="shared" si="185"/>
        <v>0.45967549045986156</v>
      </c>
      <c r="Q3007" s="62">
        <f t="shared" si="186"/>
        <v>0.61293719063364571</v>
      </c>
      <c r="R3007" s="62">
        <f t="shared" si="187"/>
        <v>1</v>
      </c>
    </row>
    <row r="3008" spans="1:18" x14ac:dyDescent="0.3">
      <c r="A3008" s="60">
        <v>43836</v>
      </c>
      <c r="B3008" s="48">
        <v>1</v>
      </c>
      <c r="C3008" s="48">
        <v>12170.599609000001</v>
      </c>
      <c r="D3008" s="48">
        <v>12179.099609000001</v>
      </c>
      <c r="E3008" s="48">
        <v>11974.200194999999</v>
      </c>
      <c r="F3008" s="48">
        <v>11993.049805000001</v>
      </c>
      <c r="G3008" s="48">
        <v>396500</v>
      </c>
      <c r="H3008" s="48">
        <f t="shared" si="184"/>
        <v>12048.783203000001</v>
      </c>
      <c r="I3008" s="48">
        <v>0</v>
      </c>
      <c r="J3008" s="48">
        <v>-1</v>
      </c>
      <c r="K3008" s="48">
        <v>1</v>
      </c>
      <c r="L3008" s="48">
        <v>1</v>
      </c>
      <c r="M3008">
        <v>12195.834961</v>
      </c>
      <c r="N3008">
        <v>12134.670019599998</v>
      </c>
      <c r="O3008" s="48">
        <v>1</v>
      </c>
      <c r="P3008" s="61">
        <f t="shared" si="185"/>
        <v>0.10157428466841345</v>
      </c>
      <c r="Q3008" s="62">
        <f t="shared" si="186"/>
        <v>0.52537176083691384</v>
      </c>
      <c r="R3008" s="62">
        <f t="shared" si="187"/>
        <v>1</v>
      </c>
    </row>
    <row r="3009" spans="1:18" x14ac:dyDescent="0.3">
      <c r="A3009" s="60">
        <v>43837</v>
      </c>
      <c r="B3009" s="48">
        <v>0</v>
      </c>
      <c r="C3009" s="48">
        <v>12079.099609000001</v>
      </c>
      <c r="D3009" s="48">
        <v>12152.150390999999</v>
      </c>
      <c r="E3009" s="48">
        <v>12005.349609000001</v>
      </c>
      <c r="F3009" s="48">
        <v>12052.950194999999</v>
      </c>
      <c r="G3009" s="48">
        <v>447800</v>
      </c>
      <c r="H3009" s="48">
        <f t="shared" si="184"/>
        <v>12070.150065</v>
      </c>
      <c r="I3009" s="48">
        <v>0</v>
      </c>
      <c r="J3009" s="48">
        <v>-1</v>
      </c>
      <c r="K3009" s="48">
        <v>0</v>
      </c>
      <c r="L3009" s="48">
        <v>0</v>
      </c>
      <c r="M3009">
        <v>12174.8549805</v>
      </c>
      <c r="N3009">
        <v>12140.442529349999</v>
      </c>
      <c r="O3009" s="48">
        <v>1</v>
      </c>
      <c r="P3009" s="61">
        <f t="shared" si="185"/>
        <v>0.45841441869024702</v>
      </c>
      <c r="Q3009" s="62">
        <f t="shared" si="186"/>
        <v>0.61263796484418287</v>
      </c>
      <c r="R3009" s="62">
        <f t="shared" si="187"/>
        <v>1</v>
      </c>
    </row>
    <row r="3010" spans="1:18" x14ac:dyDescent="0.3">
      <c r="A3010" s="60">
        <v>43838</v>
      </c>
      <c r="B3010" s="48">
        <v>1</v>
      </c>
      <c r="C3010" s="48">
        <v>11939.099609000001</v>
      </c>
      <c r="D3010" s="48">
        <v>12044.950194999999</v>
      </c>
      <c r="E3010" s="48">
        <v>11929.599609000001</v>
      </c>
      <c r="F3010" s="48">
        <v>12025.349609000001</v>
      </c>
      <c r="G3010" s="48">
        <v>446000</v>
      </c>
      <c r="H3010" s="48">
        <f t="shared" si="184"/>
        <v>11999.966471000002</v>
      </c>
      <c r="I3010" s="48">
        <v>1</v>
      </c>
      <c r="J3010" s="48">
        <v>-1</v>
      </c>
      <c r="K3010" s="48">
        <v>1</v>
      </c>
      <c r="L3010" s="48">
        <v>1</v>
      </c>
      <c r="M3010">
        <v>12155.9349609</v>
      </c>
      <c r="N3010">
        <v>12148.870019550001</v>
      </c>
      <c r="O3010" s="48">
        <v>1</v>
      </c>
      <c r="P3010" s="61">
        <f t="shared" si="185"/>
        <v>0.74004825366472615</v>
      </c>
      <c r="Q3010" s="62">
        <f t="shared" si="186"/>
        <v>0.67700640789630384</v>
      </c>
      <c r="R3010" s="62">
        <f t="shared" si="187"/>
        <v>1</v>
      </c>
    </row>
    <row r="3011" spans="1:18" x14ac:dyDescent="0.3">
      <c r="A3011" s="60">
        <v>43839</v>
      </c>
      <c r="B3011" s="48">
        <v>1</v>
      </c>
      <c r="C3011" s="48">
        <v>12153.150390999999</v>
      </c>
      <c r="D3011" s="48">
        <v>12224.049805000001</v>
      </c>
      <c r="E3011" s="48">
        <v>12132.549805000001</v>
      </c>
      <c r="F3011" s="48">
        <v>12215.900390999999</v>
      </c>
      <c r="G3011" s="48">
        <v>477500</v>
      </c>
      <c r="H3011" s="48">
        <f t="shared" si="184"/>
        <v>12190.833333666667</v>
      </c>
      <c r="I3011" s="48">
        <v>1</v>
      </c>
      <c r="J3011" s="48">
        <v>-1</v>
      </c>
      <c r="K3011" s="48">
        <v>0</v>
      </c>
      <c r="L3011" s="48">
        <v>0</v>
      </c>
      <c r="M3011">
        <v>12164.8700195</v>
      </c>
      <c r="N3011">
        <v>12164.157519550001</v>
      </c>
      <c r="O3011" s="48">
        <v>1</v>
      </c>
      <c r="P3011" s="61">
        <f t="shared" si="185"/>
        <v>0.67885967720169704</v>
      </c>
      <c r="Q3011" s="62">
        <f t="shared" si="186"/>
        <v>0.66348414166890513</v>
      </c>
      <c r="R3011" s="62">
        <f t="shared" si="187"/>
        <v>1</v>
      </c>
    </row>
    <row r="3012" spans="1:18" x14ac:dyDescent="0.3">
      <c r="A3012" s="60">
        <v>43840</v>
      </c>
      <c r="B3012" s="48">
        <v>0</v>
      </c>
      <c r="C3012" s="48">
        <v>12271</v>
      </c>
      <c r="D3012" s="48">
        <v>12311.200194999999</v>
      </c>
      <c r="E3012" s="48">
        <v>12213.200194999999</v>
      </c>
      <c r="F3012" s="48">
        <v>12256.799805000001</v>
      </c>
      <c r="G3012" s="48">
        <v>660600</v>
      </c>
      <c r="H3012" s="48">
        <f t="shared" si="184"/>
        <v>12260.400065</v>
      </c>
      <c r="I3012" s="48">
        <v>0</v>
      </c>
      <c r="J3012" s="48">
        <v>-1</v>
      </c>
      <c r="K3012" s="48">
        <v>0</v>
      </c>
      <c r="L3012" s="48">
        <v>0</v>
      </c>
      <c r="M3012">
        <v>12165.9700195</v>
      </c>
      <c r="N3012">
        <v>12178.407519550001</v>
      </c>
      <c r="O3012" s="48">
        <v>0</v>
      </c>
      <c r="P3012" s="61">
        <f t="shared" si="185"/>
        <v>0.43194564356983134</v>
      </c>
      <c r="Q3012" s="62">
        <f t="shared" si="186"/>
        <v>0.60633817431958481</v>
      </c>
      <c r="R3012" s="62">
        <f t="shared" si="187"/>
        <v>1</v>
      </c>
    </row>
    <row r="3013" spans="1:18" x14ac:dyDescent="0.3">
      <c r="A3013" s="60">
        <v>43843</v>
      </c>
      <c r="B3013" s="48">
        <v>1</v>
      </c>
      <c r="C3013" s="48">
        <v>12296.700194999999</v>
      </c>
      <c r="D3013" s="48">
        <v>12337.75</v>
      </c>
      <c r="E3013" s="48">
        <v>12285.799805000001</v>
      </c>
      <c r="F3013" s="48">
        <v>12329.549805000001</v>
      </c>
      <c r="G3013" s="48">
        <v>501000</v>
      </c>
      <c r="H3013" s="48">
        <f t="shared" ref="H3013:H3076" si="188">AVERAGE(D3013,E3013,F3013)</f>
        <v>12317.699870000002</v>
      </c>
      <c r="I3013" s="48">
        <v>1</v>
      </c>
      <c r="J3013" s="48">
        <v>-1</v>
      </c>
      <c r="K3013" s="48">
        <v>0</v>
      </c>
      <c r="L3013" s="48">
        <v>1</v>
      </c>
      <c r="M3013">
        <v>12173.3400391</v>
      </c>
      <c r="N3013">
        <v>12190.55000005</v>
      </c>
      <c r="O3013" s="48">
        <v>0</v>
      </c>
      <c r="P3013" s="61">
        <f t="shared" si="185"/>
        <v>0.60127563228622016</v>
      </c>
      <c r="Q3013" s="62">
        <f t="shared" si="186"/>
        <v>0.64594809653415919</v>
      </c>
      <c r="R3013" s="62">
        <f t="shared" si="187"/>
        <v>1</v>
      </c>
    </row>
    <row r="3014" spans="1:18" x14ac:dyDescent="0.3">
      <c r="A3014" s="60">
        <v>43844</v>
      </c>
      <c r="B3014" s="48">
        <v>0</v>
      </c>
      <c r="C3014" s="48">
        <v>12333.099609000001</v>
      </c>
      <c r="D3014" s="48">
        <v>12374.25</v>
      </c>
      <c r="E3014" s="48">
        <v>12308.700194999999</v>
      </c>
      <c r="F3014" s="48">
        <v>12362.299805000001</v>
      </c>
      <c r="G3014" s="48">
        <v>616300</v>
      </c>
      <c r="H3014" s="48">
        <f t="shared" si="188"/>
        <v>12348.416666666666</v>
      </c>
      <c r="I3014" s="48">
        <v>1</v>
      </c>
      <c r="J3014" s="48">
        <v>-1</v>
      </c>
      <c r="K3014" s="48">
        <v>0</v>
      </c>
      <c r="L3014" s="48">
        <v>0</v>
      </c>
      <c r="M3014">
        <v>12192.725000100001</v>
      </c>
      <c r="N3014">
        <v>12205.96748055</v>
      </c>
      <c r="O3014" s="48">
        <v>0</v>
      </c>
      <c r="P3014" s="61">
        <f t="shared" si="185"/>
        <v>0.5569531322567971</v>
      </c>
      <c r="Q3014" s="62">
        <f t="shared" si="186"/>
        <v>0.63574726120121794</v>
      </c>
      <c r="R3014" s="62">
        <f t="shared" si="187"/>
        <v>1</v>
      </c>
    </row>
    <row r="3015" spans="1:18" x14ac:dyDescent="0.3">
      <c r="A3015" s="60">
        <v>43845</v>
      </c>
      <c r="B3015" s="48">
        <v>0</v>
      </c>
      <c r="C3015" s="48">
        <v>12349.400390999999</v>
      </c>
      <c r="D3015" s="48">
        <v>12355.150390999999</v>
      </c>
      <c r="E3015" s="48">
        <v>12278.75</v>
      </c>
      <c r="F3015" s="48">
        <v>12343.299805000001</v>
      </c>
      <c r="G3015" s="48">
        <v>684400</v>
      </c>
      <c r="H3015" s="48">
        <f t="shared" si="188"/>
        <v>12325.733398666665</v>
      </c>
      <c r="I3015" s="48">
        <v>0</v>
      </c>
      <c r="J3015" s="48">
        <v>-1</v>
      </c>
      <c r="K3015" s="48">
        <v>1</v>
      </c>
      <c r="L3015" s="48">
        <v>0</v>
      </c>
      <c r="M3015">
        <v>12208.804980600002</v>
      </c>
      <c r="N3015">
        <v>12214.882470799999</v>
      </c>
      <c r="O3015" s="48">
        <v>0</v>
      </c>
      <c r="P3015" s="61">
        <f t="shared" si="185"/>
        <v>0.45471556943525437</v>
      </c>
      <c r="Q3015" s="62">
        <f t="shared" si="186"/>
        <v>0.6117598161190807</v>
      </c>
      <c r="R3015" s="62">
        <f t="shared" si="187"/>
        <v>1</v>
      </c>
    </row>
    <row r="3016" spans="1:18" x14ac:dyDescent="0.3">
      <c r="A3016" s="60">
        <v>43846</v>
      </c>
      <c r="B3016" s="48">
        <v>1</v>
      </c>
      <c r="C3016" s="48">
        <v>12347.099609000001</v>
      </c>
      <c r="D3016" s="48">
        <v>12389.049805000001</v>
      </c>
      <c r="E3016" s="48">
        <v>12315.799805000001</v>
      </c>
      <c r="F3016" s="48">
        <v>12355.5</v>
      </c>
      <c r="G3016" s="48">
        <v>395700</v>
      </c>
      <c r="H3016" s="48">
        <f t="shared" si="188"/>
        <v>12353.449870000002</v>
      </c>
      <c r="I3016" s="48">
        <v>1</v>
      </c>
      <c r="J3016" s="48">
        <v>-1</v>
      </c>
      <c r="K3016" s="48">
        <v>0</v>
      </c>
      <c r="L3016" s="48">
        <v>1</v>
      </c>
      <c r="M3016">
        <v>12216.134961100001</v>
      </c>
      <c r="N3016">
        <v>12221.574951249997</v>
      </c>
      <c r="O3016" s="48">
        <v>0</v>
      </c>
      <c r="P3016" s="61">
        <f t="shared" si="185"/>
        <v>0.57086469218255409</v>
      </c>
      <c r="Q3016" s="62">
        <f t="shared" si="186"/>
        <v>0.63896267440749599</v>
      </c>
      <c r="R3016" s="62">
        <f t="shared" si="187"/>
        <v>1</v>
      </c>
    </row>
    <row r="3017" spans="1:18" x14ac:dyDescent="0.3">
      <c r="A3017" s="60">
        <v>43847</v>
      </c>
      <c r="B3017" s="48">
        <v>1</v>
      </c>
      <c r="C3017" s="48">
        <v>12328.400390999999</v>
      </c>
      <c r="D3017" s="48">
        <v>12385.450194999999</v>
      </c>
      <c r="E3017" s="48">
        <v>12321.400390999999</v>
      </c>
      <c r="F3017" s="48">
        <v>12352.349609000001</v>
      </c>
      <c r="G3017" s="48">
        <v>502100</v>
      </c>
      <c r="H3017" s="48">
        <f t="shared" si="188"/>
        <v>12353.066731666666</v>
      </c>
      <c r="I3017" s="48">
        <v>1</v>
      </c>
      <c r="J3017" s="48">
        <v>-1</v>
      </c>
      <c r="K3017" s="48">
        <v>1</v>
      </c>
      <c r="L3017" s="48">
        <v>0</v>
      </c>
      <c r="M3017">
        <v>12228.704882900001</v>
      </c>
      <c r="N3017">
        <v>12226.207421949997</v>
      </c>
      <c r="O3017" s="48">
        <v>1</v>
      </c>
      <c r="P3017" s="61">
        <f t="shared" si="185"/>
        <v>0.57390454945319791</v>
      </c>
      <c r="Q3017" s="62">
        <f t="shared" si="186"/>
        <v>0.63966364053512748</v>
      </c>
      <c r="R3017" s="62">
        <f t="shared" si="187"/>
        <v>1</v>
      </c>
    </row>
    <row r="3018" spans="1:18" x14ac:dyDescent="0.3">
      <c r="A3018" s="60">
        <v>43850</v>
      </c>
      <c r="B3018" s="48">
        <v>1</v>
      </c>
      <c r="C3018" s="48">
        <v>12430.5</v>
      </c>
      <c r="D3018" s="48">
        <v>12430.5</v>
      </c>
      <c r="E3018" s="48">
        <v>12216.900390999999</v>
      </c>
      <c r="F3018" s="48">
        <v>12224.549805000001</v>
      </c>
      <c r="G3018" s="48">
        <v>491600</v>
      </c>
      <c r="H3018" s="48">
        <f t="shared" si="188"/>
        <v>12290.650065333333</v>
      </c>
      <c r="I3018" s="48">
        <v>0</v>
      </c>
      <c r="J3018" s="48">
        <v>0</v>
      </c>
      <c r="K3018" s="48">
        <v>1</v>
      </c>
      <c r="L3018" s="48">
        <v>1</v>
      </c>
      <c r="M3018">
        <v>12251.854882900001</v>
      </c>
      <c r="N3018">
        <v>12223.844921949998</v>
      </c>
      <c r="O3018" s="48">
        <v>1</v>
      </c>
      <c r="P3018" s="61">
        <f t="shared" si="185"/>
        <v>2.0836643283513867E-3</v>
      </c>
      <c r="Q3018" s="62">
        <f t="shared" si="186"/>
        <v>0.50052091589361802</v>
      </c>
      <c r="R3018" s="62">
        <f t="shared" si="187"/>
        <v>1</v>
      </c>
    </row>
    <row r="3019" spans="1:18" x14ac:dyDescent="0.3">
      <c r="A3019" s="60">
        <v>43851</v>
      </c>
      <c r="B3019" s="48">
        <v>1</v>
      </c>
      <c r="C3019" s="48">
        <v>12195.299805000001</v>
      </c>
      <c r="D3019" s="48">
        <v>12230.049805000001</v>
      </c>
      <c r="E3019" s="48">
        <v>12162.299805000001</v>
      </c>
      <c r="F3019" s="48">
        <v>12169.849609000001</v>
      </c>
      <c r="G3019" s="48">
        <v>400</v>
      </c>
      <c r="H3019" s="48">
        <f t="shared" si="188"/>
        <v>12187.399739666667</v>
      </c>
      <c r="I3019" s="48">
        <v>0</v>
      </c>
      <c r="J3019" s="48">
        <v>-1</v>
      </c>
      <c r="K3019" s="48">
        <v>1</v>
      </c>
      <c r="L3019" s="48">
        <v>1</v>
      </c>
      <c r="M3019">
        <v>12263.544824300001</v>
      </c>
      <c r="N3019">
        <v>12219.199902399998</v>
      </c>
      <c r="O3019" s="48">
        <v>1</v>
      </c>
      <c r="P3019" s="61">
        <f t="shared" si="185"/>
        <v>0.60582726959493116</v>
      </c>
      <c r="Q3019" s="62">
        <f t="shared" si="186"/>
        <v>0.64698835928654019</v>
      </c>
      <c r="R3019" s="62">
        <f t="shared" si="187"/>
        <v>1</v>
      </c>
    </row>
    <row r="3020" spans="1:18" x14ac:dyDescent="0.3">
      <c r="A3020" s="60">
        <v>43852</v>
      </c>
      <c r="B3020" s="48">
        <v>0</v>
      </c>
      <c r="C3020" s="48">
        <v>12218.349609000001</v>
      </c>
      <c r="D3020" s="48">
        <v>12225.049805000001</v>
      </c>
      <c r="E3020" s="48">
        <v>12087.900390999999</v>
      </c>
      <c r="F3020" s="48">
        <v>12106.900390999999</v>
      </c>
      <c r="G3020" s="48">
        <v>500</v>
      </c>
      <c r="H3020" s="48">
        <f t="shared" si="188"/>
        <v>12139.950195666665</v>
      </c>
      <c r="I3020" s="48">
        <v>0</v>
      </c>
      <c r="J3020" s="48">
        <v>-1</v>
      </c>
      <c r="K3020" s="48">
        <v>1</v>
      </c>
      <c r="L3020" s="48">
        <v>0</v>
      </c>
      <c r="M3020">
        <v>12271.6999025</v>
      </c>
      <c r="N3020">
        <v>12213.817431699998</v>
      </c>
      <c r="O3020" s="48">
        <v>1</v>
      </c>
      <c r="P3020" s="61">
        <f t="shared" si="185"/>
        <v>0.39302786898973507</v>
      </c>
      <c r="Q3020" s="62">
        <f t="shared" si="186"/>
        <v>0.5970113841229312</v>
      </c>
      <c r="R3020" s="62">
        <f t="shared" si="187"/>
        <v>1</v>
      </c>
    </row>
    <row r="3021" spans="1:18" x14ac:dyDescent="0.3">
      <c r="A3021" s="60">
        <v>43853</v>
      </c>
      <c r="B3021" s="48">
        <v>1</v>
      </c>
      <c r="C3021" s="48">
        <v>12123.75</v>
      </c>
      <c r="D3021" s="48">
        <v>12189</v>
      </c>
      <c r="E3021" s="48">
        <v>12094.099609000001</v>
      </c>
      <c r="F3021" s="48">
        <v>12180.349609000001</v>
      </c>
      <c r="G3021" s="48">
        <v>867700</v>
      </c>
      <c r="H3021" s="48">
        <f t="shared" si="188"/>
        <v>12154.483072666668</v>
      </c>
      <c r="I3021" s="48">
        <v>1</v>
      </c>
      <c r="J3021" s="48">
        <v>-1</v>
      </c>
      <c r="K3021" s="48">
        <v>0</v>
      </c>
      <c r="L3021" s="48">
        <v>0</v>
      </c>
      <c r="M3021">
        <v>12268.144824300001</v>
      </c>
      <c r="N3021">
        <v>12216.507421899998</v>
      </c>
      <c r="O3021" s="48">
        <v>1</v>
      </c>
      <c r="P3021" s="61">
        <f t="shared" si="185"/>
        <v>0.54456205201595909</v>
      </c>
      <c r="Q3021" s="62">
        <f t="shared" si="186"/>
        <v>0.63287302768441744</v>
      </c>
      <c r="R3021" s="62">
        <f t="shared" si="187"/>
        <v>1</v>
      </c>
    </row>
    <row r="3022" spans="1:18" x14ac:dyDescent="0.3">
      <c r="A3022" s="60">
        <v>43854</v>
      </c>
      <c r="B3022" s="48">
        <v>1</v>
      </c>
      <c r="C3022" s="48">
        <v>12174.549805000001</v>
      </c>
      <c r="D3022" s="48">
        <v>12272.150390999999</v>
      </c>
      <c r="E3022" s="48">
        <v>12149.650390999999</v>
      </c>
      <c r="F3022" s="48">
        <v>12248.25</v>
      </c>
      <c r="G3022" s="48">
        <v>593200</v>
      </c>
      <c r="H3022" s="48">
        <f t="shared" si="188"/>
        <v>12223.350260666666</v>
      </c>
      <c r="I3022" s="48">
        <v>1</v>
      </c>
      <c r="J3022" s="48">
        <v>-1</v>
      </c>
      <c r="K3022" s="48">
        <v>0</v>
      </c>
      <c r="L3022" s="48">
        <v>1</v>
      </c>
      <c r="M3022">
        <v>12267.289843800001</v>
      </c>
      <c r="N3022">
        <v>12216.629931649997</v>
      </c>
      <c r="O3022" s="48">
        <v>1</v>
      </c>
      <c r="P3022" s="61">
        <f t="shared" si="185"/>
        <v>0.66549916860273839</v>
      </c>
      <c r="Q3022" s="62">
        <f t="shared" si="186"/>
        <v>0.66049461635041118</v>
      </c>
      <c r="R3022" s="62">
        <f t="shared" si="187"/>
        <v>1</v>
      </c>
    </row>
    <row r="3023" spans="1:18" x14ac:dyDescent="0.3">
      <c r="A3023" s="60">
        <v>43857</v>
      </c>
      <c r="B3023" s="48">
        <v>1</v>
      </c>
      <c r="C3023" s="48">
        <v>12197.099609000001</v>
      </c>
      <c r="D3023" s="48">
        <v>12216.599609000001</v>
      </c>
      <c r="E3023" s="48">
        <v>12107</v>
      </c>
      <c r="F3023" s="48">
        <v>12119</v>
      </c>
      <c r="G3023" s="48">
        <v>441200</v>
      </c>
      <c r="H3023" s="48">
        <f t="shared" si="188"/>
        <v>12147.533202999999</v>
      </c>
      <c r="I3023" s="48">
        <v>0</v>
      </c>
      <c r="J3023" s="48">
        <v>-1</v>
      </c>
      <c r="K3023" s="48">
        <v>1</v>
      </c>
      <c r="L3023" s="48">
        <v>1</v>
      </c>
      <c r="M3023">
        <v>12246.2348633</v>
      </c>
      <c r="N3023">
        <v>12209.787451199998</v>
      </c>
      <c r="O3023" s="48">
        <v>1</v>
      </c>
      <c r="P3023" s="61">
        <f t="shared" si="185"/>
        <v>0.33946757452496862</v>
      </c>
      <c r="Q3023" s="62">
        <f t="shared" si="186"/>
        <v>0.58406118462736678</v>
      </c>
      <c r="R3023" s="62">
        <f t="shared" si="187"/>
        <v>1</v>
      </c>
    </row>
    <row r="3024" spans="1:18" x14ac:dyDescent="0.3">
      <c r="A3024" s="60">
        <v>43858</v>
      </c>
      <c r="B3024" s="48">
        <v>0</v>
      </c>
      <c r="C3024" s="48">
        <v>12148.099609000001</v>
      </c>
      <c r="D3024" s="48">
        <v>12163.549805000001</v>
      </c>
      <c r="E3024" s="48">
        <v>12024.5</v>
      </c>
      <c r="F3024" s="48">
        <v>12055.799805000001</v>
      </c>
      <c r="G3024" s="48">
        <v>478500</v>
      </c>
      <c r="H3024" s="48">
        <f t="shared" si="188"/>
        <v>12081.283203333334</v>
      </c>
      <c r="I3024" s="48">
        <v>0</v>
      </c>
      <c r="J3024" s="48">
        <v>-1</v>
      </c>
      <c r="K3024" s="48">
        <v>1</v>
      </c>
      <c r="L3024" s="48">
        <v>0</v>
      </c>
      <c r="M3024">
        <v>12215.584863300001</v>
      </c>
      <c r="N3024">
        <v>12204.154931699999</v>
      </c>
      <c r="O3024" s="48">
        <v>1</v>
      </c>
      <c r="P3024" s="61">
        <f t="shared" si="185"/>
        <v>0.29322926389251647</v>
      </c>
      <c r="Q3024" s="62">
        <f t="shared" si="186"/>
        <v>0.57278652574996791</v>
      </c>
      <c r="R3024" s="62">
        <f t="shared" si="187"/>
        <v>1</v>
      </c>
    </row>
    <row r="3025" spans="1:18" x14ac:dyDescent="0.3">
      <c r="A3025" s="60">
        <v>43859</v>
      </c>
      <c r="B3025" s="48">
        <v>0</v>
      </c>
      <c r="C3025" s="48">
        <v>12114.900390999999</v>
      </c>
      <c r="D3025" s="48">
        <v>12169.599609000001</v>
      </c>
      <c r="E3025" s="48">
        <v>12103.799805000001</v>
      </c>
      <c r="F3025" s="48">
        <v>12129.5</v>
      </c>
      <c r="G3025" s="48">
        <v>514400</v>
      </c>
      <c r="H3025" s="48">
        <f t="shared" si="188"/>
        <v>12134.299804666667</v>
      </c>
      <c r="I3025" s="48">
        <v>1</v>
      </c>
      <c r="J3025" s="48">
        <v>-1</v>
      </c>
      <c r="K3025" s="48">
        <v>0</v>
      </c>
      <c r="L3025" s="48">
        <v>0</v>
      </c>
      <c r="M3025">
        <v>12194.204882800001</v>
      </c>
      <c r="N3025">
        <v>12201.504931699999</v>
      </c>
      <c r="O3025" s="48">
        <v>0</v>
      </c>
      <c r="P3025" s="61">
        <f t="shared" si="185"/>
        <v>0.5459255187899823</v>
      </c>
      <c r="Q3025" s="62">
        <f t="shared" si="186"/>
        <v>0.63318976461111831</v>
      </c>
      <c r="R3025" s="62">
        <f t="shared" si="187"/>
        <v>1</v>
      </c>
    </row>
    <row r="3026" spans="1:18" x14ac:dyDescent="0.3">
      <c r="A3026" s="60">
        <v>43860</v>
      </c>
      <c r="B3026" s="48">
        <v>0</v>
      </c>
      <c r="C3026" s="48">
        <v>12147.75</v>
      </c>
      <c r="D3026" s="48">
        <v>12150.299805000001</v>
      </c>
      <c r="E3026" s="48">
        <v>12010.599609000001</v>
      </c>
      <c r="F3026" s="48">
        <v>12035.799805000001</v>
      </c>
      <c r="G3026" s="48">
        <v>538100</v>
      </c>
      <c r="H3026" s="48">
        <f t="shared" si="188"/>
        <v>12065.566406333333</v>
      </c>
      <c r="I3026" s="48">
        <v>0</v>
      </c>
      <c r="J3026" s="48">
        <v>-1</v>
      </c>
      <c r="K3026" s="48">
        <v>1</v>
      </c>
      <c r="L3026" s="48">
        <v>0</v>
      </c>
      <c r="M3026">
        <v>12162.2348633</v>
      </c>
      <c r="N3026">
        <v>12189.184912199999</v>
      </c>
      <c r="O3026" s="48">
        <v>0</v>
      </c>
      <c r="P3026" s="61">
        <f t="shared" si="185"/>
        <v>0.22751377642535603</v>
      </c>
      <c r="Q3026" s="62">
        <f t="shared" si="186"/>
        <v>0.55663435984403964</v>
      </c>
      <c r="R3026" s="62">
        <f t="shared" si="187"/>
        <v>1</v>
      </c>
    </row>
    <row r="3027" spans="1:18" x14ac:dyDescent="0.3">
      <c r="A3027" s="60">
        <v>43861</v>
      </c>
      <c r="B3027" s="48">
        <v>0</v>
      </c>
      <c r="C3027" s="48">
        <v>12100.400390999999</v>
      </c>
      <c r="D3027" s="48">
        <v>12103.549805000001</v>
      </c>
      <c r="E3027" s="48">
        <v>11945.849609000001</v>
      </c>
      <c r="F3027" s="48">
        <v>11962.099609000001</v>
      </c>
      <c r="G3027" s="48">
        <v>771300</v>
      </c>
      <c r="H3027" s="48">
        <f t="shared" si="188"/>
        <v>12003.833007666666</v>
      </c>
      <c r="I3027" s="48">
        <v>0</v>
      </c>
      <c r="J3027" s="48">
        <v>-1</v>
      </c>
      <c r="K3027" s="48">
        <v>1</v>
      </c>
      <c r="L3027" s="48">
        <v>0</v>
      </c>
      <c r="M3027">
        <v>12123.209863300001</v>
      </c>
      <c r="N3027">
        <v>12175.957373099998</v>
      </c>
      <c r="O3027" s="48">
        <v>0</v>
      </c>
      <c r="P3027" s="61">
        <f t="shared" si="185"/>
        <v>8.7775150730502238E-2</v>
      </c>
      <c r="Q3027" s="62">
        <f t="shared" si="186"/>
        <v>0.52192970974472641</v>
      </c>
      <c r="R3027" s="62">
        <f t="shared" si="187"/>
        <v>1</v>
      </c>
    </row>
    <row r="3028" spans="1:18" x14ac:dyDescent="0.3">
      <c r="A3028" s="60">
        <v>43864</v>
      </c>
      <c r="B3028" s="48">
        <v>1</v>
      </c>
      <c r="C3028" s="48">
        <v>11627.450194999999</v>
      </c>
      <c r="D3028" s="48">
        <v>11749.849609000001</v>
      </c>
      <c r="E3028" s="48">
        <v>11614.5</v>
      </c>
      <c r="F3028" s="48">
        <v>11707.900390999999</v>
      </c>
      <c r="G3028" s="48">
        <v>669800</v>
      </c>
      <c r="H3028" s="48">
        <f t="shared" si="188"/>
        <v>11690.75</v>
      </c>
      <c r="I3028" s="48">
        <v>1</v>
      </c>
      <c r="J3028" s="48">
        <v>-1</v>
      </c>
      <c r="K3028" s="48">
        <v>1</v>
      </c>
      <c r="L3028" s="48">
        <v>1</v>
      </c>
      <c r="M3028">
        <v>12071.5449219</v>
      </c>
      <c r="N3028">
        <v>12161.6999024</v>
      </c>
      <c r="O3028" s="48">
        <v>0</v>
      </c>
      <c r="P3028" s="61">
        <f t="shared" si="185"/>
        <v>0.6513816108767938</v>
      </c>
      <c r="Q3028" s="62">
        <f t="shared" si="186"/>
        <v>0.65732173795342563</v>
      </c>
      <c r="R3028" s="62">
        <f t="shared" si="187"/>
        <v>1</v>
      </c>
    </row>
    <row r="3029" spans="1:18" x14ac:dyDescent="0.3">
      <c r="A3029" s="60">
        <v>43865</v>
      </c>
      <c r="B3029" s="48">
        <v>1</v>
      </c>
      <c r="C3029" s="48">
        <v>11786.25</v>
      </c>
      <c r="D3029" s="48">
        <v>11986.150390999999</v>
      </c>
      <c r="E3029" s="48">
        <v>11783.400390999999</v>
      </c>
      <c r="F3029" s="48">
        <v>11979.650390999999</v>
      </c>
      <c r="G3029" s="48">
        <v>560400</v>
      </c>
      <c r="H3029" s="48">
        <f t="shared" si="188"/>
        <v>11916.400390999997</v>
      </c>
      <c r="I3029" s="48">
        <v>1</v>
      </c>
      <c r="J3029" s="48">
        <v>-1</v>
      </c>
      <c r="K3029" s="48">
        <v>0</v>
      </c>
      <c r="L3029" s="48">
        <v>1</v>
      </c>
      <c r="M3029">
        <v>12052.5250001</v>
      </c>
      <c r="N3029">
        <v>12158.034912199999</v>
      </c>
      <c r="O3029" s="48">
        <v>0</v>
      </c>
      <c r="P3029" s="61">
        <f t="shared" si="185"/>
        <v>0.9596665703222792</v>
      </c>
      <c r="Q3029" s="62">
        <f t="shared" si="186"/>
        <v>0.72305504198169135</v>
      </c>
      <c r="R3029" s="62">
        <f t="shared" si="187"/>
        <v>1</v>
      </c>
    </row>
    <row r="3030" spans="1:18" x14ac:dyDescent="0.3">
      <c r="A3030" s="60">
        <v>43866</v>
      </c>
      <c r="B3030" s="48">
        <v>0</v>
      </c>
      <c r="C3030" s="48">
        <v>12005.849609000001</v>
      </c>
      <c r="D3030" s="48">
        <v>12098.150390999999</v>
      </c>
      <c r="E3030" s="48">
        <v>11953.349609000001</v>
      </c>
      <c r="F3030" s="48">
        <v>12089.150390999999</v>
      </c>
      <c r="G3030" s="48">
        <v>758000</v>
      </c>
      <c r="H3030" s="48">
        <f t="shared" si="188"/>
        <v>12046.883463666667</v>
      </c>
      <c r="I3030" s="48">
        <v>1</v>
      </c>
      <c r="J3030" s="48">
        <v>-1</v>
      </c>
      <c r="K3030" s="48">
        <v>0</v>
      </c>
      <c r="L3030" s="48">
        <v>0</v>
      </c>
      <c r="M3030">
        <v>12050.750000100001</v>
      </c>
      <c r="N3030">
        <v>12161.224951300001</v>
      </c>
      <c r="O3030" s="48">
        <v>0</v>
      </c>
      <c r="P3030" s="61">
        <f t="shared" si="185"/>
        <v>0.64158906996569354</v>
      </c>
      <c r="Q3030" s="62">
        <f t="shared" si="186"/>
        <v>0.65511258365443525</v>
      </c>
      <c r="R3030" s="62">
        <f t="shared" si="187"/>
        <v>1</v>
      </c>
    </row>
    <row r="3031" spans="1:18" x14ac:dyDescent="0.3">
      <c r="A3031" s="60">
        <v>43867</v>
      </c>
      <c r="B3031" s="48">
        <v>1</v>
      </c>
      <c r="C3031" s="48">
        <v>12120</v>
      </c>
      <c r="D3031" s="48">
        <v>12160.599609000001</v>
      </c>
      <c r="E3031" s="48">
        <v>12084.650390999999</v>
      </c>
      <c r="F3031" s="48">
        <v>12137.950194999999</v>
      </c>
      <c r="G3031" s="48">
        <v>565100</v>
      </c>
      <c r="H3031" s="48">
        <f t="shared" si="188"/>
        <v>12127.733398333332</v>
      </c>
      <c r="I3031" s="48">
        <v>1</v>
      </c>
      <c r="J3031" s="48">
        <v>-1</v>
      </c>
      <c r="K3031" s="48">
        <v>0</v>
      </c>
      <c r="L3031" s="48">
        <v>1</v>
      </c>
      <c r="M3031">
        <v>12046.510058700002</v>
      </c>
      <c r="N3031">
        <v>12157.327441500001</v>
      </c>
      <c r="O3031" s="48">
        <v>0</v>
      </c>
      <c r="P3031" s="61">
        <f t="shared" si="185"/>
        <v>0.54338488166640808</v>
      </c>
      <c r="Q3031" s="62">
        <f t="shared" si="186"/>
        <v>0.63259947556797802</v>
      </c>
      <c r="R3031" s="62">
        <f t="shared" si="187"/>
        <v>1</v>
      </c>
    </row>
    <row r="3032" spans="1:18" x14ac:dyDescent="0.3">
      <c r="A3032" s="60">
        <v>43868</v>
      </c>
      <c r="B3032" s="48">
        <v>0</v>
      </c>
      <c r="C3032" s="48">
        <v>12151.150390999999</v>
      </c>
      <c r="D3032" s="48">
        <v>12154.700194999999</v>
      </c>
      <c r="E3032" s="48">
        <v>12073.950194999999</v>
      </c>
      <c r="F3032" s="48">
        <v>12098.349609000001</v>
      </c>
      <c r="G3032" s="48">
        <v>473500</v>
      </c>
      <c r="H3032" s="48">
        <f t="shared" si="188"/>
        <v>12108.999999666667</v>
      </c>
      <c r="I3032" s="48">
        <v>0</v>
      </c>
      <c r="J3032" s="48">
        <v>-1</v>
      </c>
      <c r="K3032" s="48">
        <v>1</v>
      </c>
      <c r="L3032" s="48">
        <v>1</v>
      </c>
      <c r="M3032">
        <v>12031.520019600001</v>
      </c>
      <c r="N3032">
        <v>12149.404931699999</v>
      </c>
      <c r="O3032" s="48">
        <v>0</v>
      </c>
      <c r="P3032" s="61">
        <f t="shared" si="185"/>
        <v>0.39846170128437602</v>
      </c>
      <c r="Q3032" s="62">
        <f t="shared" si="186"/>
        <v>0.59831801127195916</v>
      </c>
      <c r="R3032" s="62">
        <f t="shared" si="187"/>
        <v>1</v>
      </c>
    </row>
    <row r="3033" spans="1:18" x14ac:dyDescent="0.3">
      <c r="A3033" s="60">
        <v>43871</v>
      </c>
      <c r="B3033" s="48">
        <v>0</v>
      </c>
      <c r="C3033" s="48">
        <v>12102.349609000001</v>
      </c>
      <c r="D3033" s="48">
        <v>12103.549805000001</v>
      </c>
      <c r="E3033" s="48">
        <v>11990.75</v>
      </c>
      <c r="F3033" s="48">
        <v>12031.5</v>
      </c>
      <c r="G3033" s="48">
        <v>524700</v>
      </c>
      <c r="H3033" s="48">
        <f t="shared" si="188"/>
        <v>12041.933268333334</v>
      </c>
      <c r="I3033" s="48">
        <v>0</v>
      </c>
      <c r="J3033" s="48">
        <v>-1</v>
      </c>
      <c r="K3033" s="48">
        <v>1</v>
      </c>
      <c r="L3033" s="48">
        <v>0</v>
      </c>
      <c r="M3033">
        <v>12022.770019600001</v>
      </c>
      <c r="N3033">
        <v>12134.50244145</v>
      </c>
      <c r="O3033" s="48">
        <v>0</v>
      </c>
      <c r="P3033" s="61">
        <f t="shared" ref="P3033:P3096" si="189">$B$2+SUMPRODUCT($C$2:$G$2,C3033:G3033)</f>
        <v>0.33758031800413313</v>
      </c>
      <c r="Q3033" s="62">
        <f t="shared" ref="Q3033:Q3096" si="190">EXP(P3033)/(1+EXP(P3033))</f>
        <v>0.58360263377467103</v>
      </c>
      <c r="R3033" s="62">
        <f t="shared" ref="R3033:R3096" si="191">IF(Q3033&gt;0.5,1,0)</f>
        <v>1</v>
      </c>
    </row>
    <row r="3034" spans="1:18" x14ac:dyDescent="0.3">
      <c r="A3034" s="60">
        <v>43872</v>
      </c>
      <c r="B3034" s="48">
        <v>0</v>
      </c>
      <c r="C3034" s="48">
        <v>12108.400390999999</v>
      </c>
      <c r="D3034" s="48">
        <v>12172.299805000001</v>
      </c>
      <c r="E3034" s="48">
        <v>12099</v>
      </c>
      <c r="F3034" s="48">
        <v>12107.900390999999</v>
      </c>
      <c r="G3034" s="48">
        <v>480000</v>
      </c>
      <c r="H3034" s="48">
        <f t="shared" si="188"/>
        <v>12126.400065333335</v>
      </c>
      <c r="I3034" s="48">
        <v>0</v>
      </c>
      <c r="J3034" s="48">
        <v>-1</v>
      </c>
      <c r="K3034" s="48">
        <v>0</v>
      </c>
      <c r="L3034" s="48">
        <v>1</v>
      </c>
      <c r="M3034">
        <v>12027.9800782</v>
      </c>
      <c r="N3034">
        <v>12121.78247075</v>
      </c>
      <c r="O3034" s="48">
        <v>0</v>
      </c>
      <c r="P3034" s="61">
        <f t="shared" si="189"/>
        <v>0.51498198370031645</v>
      </c>
      <c r="Q3034" s="62">
        <f t="shared" si="190"/>
        <v>0.62597363960836372</v>
      </c>
      <c r="R3034" s="62">
        <f t="shared" si="191"/>
        <v>1</v>
      </c>
    </row>
    <row r="3035" spans="1:18" x14ac:dyDescent="0.3">
      <c r="A3035" s="60">
        <v>43873</v>
      </c>
      <c r="B3035" s="48">
        <v>1</v>
      </c>
      <c r="C3035" s="48">
        <v>12151</v>
      </c>
      <c r="D3035" s="48">
        <v>12231.75</v>
      </c>
      <c r="E3035" s="48">
        <v>12144.299805000001</v>
      </c>
      <c r="F3035" s="48">
        <v>12201.200194999999</v>
      </c>
      <c r="G3035" s="48">
        <v>411700</v>
      </c>
      <c r="H3035" s="48">
        <f t="shared" si="188"/>
        <v>12192.416666666666</v>
      </c>
      <c r="I3035" s="48">
        <v>1</v>
      </c>
      <c r="J3035" s="48">
        <v>-1</v>
      </c>
      <c r="K3035" s="48">
        <v>0</v>
      </c>
      <c r="L3035" s="48">
        <v>1</v>
      </c>
      <c r="M3035">
        <v>12035.1500977</v>
      </c>
      <c r="N3035">
        <v>12114.67749025</v>
      </c>
      <c r="O3035" s="48">
        <v>0</v>
      </c>
      <c r="P3035" s="61">
        <f t="shared" si="189"/>
        <v>0.66358292832200139</v>
      </c>
      <c r="Q3035" s="62">
        <f t="shared" si="190"/>
        <v>0.66006478373554045</v>
      </c>
      <c r="R3035" s="62">
        <f t="shared" si="191"/>
        <v>1</v>
      </c>
    </row>
    <row r="3036" spans="1:18" x14ac:dyDescent="0.3">
      <c r="A3036" s="60">
        <v>43874</v>
      </c>
      <c r="B3036" s="48">
        <v>0</v>
      </c>
      <c r="C3036" s="48">
        <v>12219.549805000001</v>
      </c>
      <c r="D3036" s="48">
        <v>12225.650390999999</v>
      </c>
      <c r="E3036" s="48">
        <v>12139.799805000001</v>
      </c>
      <c r="F3036" s="48">
        <v>12174.650390999999</v>
      </c>
      <c r="G3036" s="48">
        <v>501200</v>
      </c>
      <c r="H3036" s="48">
        <f t="shared" si="188"/>
        <v>12180.033528999998</v>
      </c>
      <c r="I3036" s="48">
        <v>0</v>
      </c>
      <c r="J3036" s="48">
        <v>-1</v>
      </c>
      <c r="K3036" s="48">
        <v>1</v>
      </c>
      <c r="L3036" s="48">
        <v>0</v>
      </c>
      <c r="M3036">
        <v>12049.0351563</v>
      </c>
      <c r="N3036">
        <v>12105.635009800002</v>
      </c>
      <c r="O3036" s="48">
        <v>0</v>
      </c>
      <c r="P3036" s="61">
        <f t="shared" si="189"/>
        <v>0.41015040658763813</v>
      </c>
      <c r="Q3036" s="62">
        <f t="shared" si="190"/>
        <v>0.60112394297817329</v>
      </c>
      <c r="R3036" s="62">
        <f t="shared" si="191"/>
        <v>1</v>
      </c>
    </row>
    <row r="3037" spans="1:18" x14ac:dyDescent="0.3">
      <c r="A3037" s="60">
        <v>43875</v>
      </c>
      <c r="B3037" s="48">
        <v>0</v>
      </c>
      <c r="C3037" s="48">
        <v>12190.150390999999</v>
      </c>
      <c r="D3037" s="48">
        <v>12246.700194999999</v>
      </c>
      <c r="E3037" s="48">
        <v>12091.200194999999</v>
      </c>
      <c r="F3037" s="48">
        <v>12113.450194999999</v>
      </c>
      <c r="G3037" s="48">
        <v>622800</v>
      </c>
      <c r="H3037" s="48">
        <f t="shared" si="188"/>
        <v>12150.450194999999</v>
      </c>
      <c r="I3037" s="48">
        <v>0</v>
      </c>
      <c r="J3037" s="48">
        <v>-1</v>
      </c>
      <c r="K3037" s="48">
        <v>1</v>
      </c>
      <c r="L3037" s="48">
        <v>0</v>
      </c>
      <c r="M3037">
        <v>12064.170214899999</v>
      </c>
      <c r="N3037">
        <v>12093.690039100002</v>
      </c>
      <c r="O3037" s="48">
        <v>0</v>
      </c>
      <c r="P3037" s="61">
        <f t="shared" si="189"/>
        <v>0.27863354787364536</v>
      </c>
      <c r="Q3037" s="62">
        <f t="shared" si="190"/>
        <v>0.56921118820872718</v>
      </c>
      <c r="R3037" s="62">
        <f t="shared" si="191"/>
        <v>1</v>
      </c>
    </row>
    <row r="3038" spans="1:18" x14ac:dyDescent="0.3">
      <c r="A3038" s="60">
        <v>43878</v>
      </c>
      <c r="B3038" s="48">
        <v>1</v>
      </c>
      <c r="C3038" s="48">
        <v>12131.799805000001</v>
      </c>
      <c r="D3038" s="48">
        <v>12159.599609000001</v>
      </c>
      <c r="E3038" s="48">
        <v>12037</v>
      </c>
      <c r="F3038" s="48">
        <v>12045.799805000001</v>
      </c>
      <c r="G3038" s="48">
        <v>0</v>
      </c>
      <c r="H3038" s="48">
        <f t="shared" si="188"/>
        <v>12080.799804666667</v>
      </c>
      <c r="I3038" s="48">
        <v>0</v>
      </c>
      <c r="J3038" s="48">
        <v>-1</v>
      </c>
      <c r="K3038" s="48">
        <v>1</v>
      </c>
      <c r="L3038" s="48">
        <v>1</v>
      </c>
      <c r="M3038">
        <v>12097.9601563</v>
      </c>
      <c r="N3038">
        <v>12084.752539100002</v>
      </c>
      <c r="O3038" s="48">
        <v>1</v>
      </c>
      <c r="P3038" s="61">
        <f t="shared" si="189"/>
        <v>0.45255162850747532</v>
      </c>
      <c r="Q3038" s="62">
        <f t="shared" si="190"/>
        <v>0.61124573493874146</v>
      </c>
      <c r="R3038" s="62">
        <f t="shared" si="191"/>
        <v>1</v>
      </c>
    </row>
    <row r="3039" spans="1:18" x14ac:dyDescent="0.3">
      <c r="A3039" s="60">
        <v>43879</v>
      </c>
      <c r="B3039" s="48">
        <v>0</v>
      </c>
      <c r="C3039" s="48">
        <v>12028.25</v>
      </c>
      <c r="D3039" s="48">
        <v>12030.75</v>
      </c>
      <c r="E3039" s="48">
        <v>11908.049805000001</v>
      </c>
      <c r="F3039" s="48">
        <v>11992.5</v>
      </c>
      <c r="G3039" s="48">
        <v>676900</v>
      </c>
      <c r="H3039" s="48">
        <f t="shared" si="188"/>
        <v>11977.099935</v>
      </c>
      <c r="I3039" s="48">
        <v>0</v>
      </c>
      <c r="J3039" s="48">
        <v>-1</v>
      </c>
      <c r="K3039" s="48">
        <v>1</v>
      </c>
      <c r="L3039" s="48">
        <v>0</v>
      </c>
      <c r="M3039">
        <v>12099.2451172</v>
      </c>
      <c r="N3039">
        <v>12075.885058650001</v>
      </c>
      <c r="O3039" s="48">
        <v>1</v>
      </c>
      <c r="P3039" s="61">
        <f t="shared" si="189"/>
        <v>0.38172622894639563</v>
      </c>
      <c r="Q3039" s="62">
        <f t="shared" si="190"/>
        <v>0.59428938080628124</v>
      </c>
      <c r="R3039" s="62">
        <f t="shared" si="191"/>
        <v>1</v>
      </c>
    </row>
    <row r="3040" spans="1:18" x14ac:dyDescent="0.3">
      <c r="A3040" s="60">
        <v>43880</v>
      </c>
      <c r="B3040" s="48">
        <v>1</v>
      </c>
      <c r="C3040" s="48">
        <v>12090.599609000001</v>
      </c>
      <c r="D3040" s="48">
        <v>12134.700194999999</v>
      </c>
      <c r="E3040" s="48">
        <v>12042.099609000001</v>
      </c>
      <c r="F3040" s="48">
        <v>12125.900390999999</v>
      </c>
      <c r="G3040" s="48">
        <v>513600</v>
      </c>
      <c r="H3040" s="48">
        <f t="shared" si="188"/>
        <v>12100.900065</v>
      </c>
      <c r="I3040" s="48">
        <v>1</v>
      </c>
      <c r="J3040" s="48">
        <v>-1</v>
      </c>
      <c r="K3040" s="48">
        <v>0</v>
      </c>
      <c r="L3040" s="48">
        <v>1</v>
      </c>
      <c r="M3040">
        <v>12102.920117199999</v>
      </c>
      <c r="N3040">
        <v>12076.835058650002</v>
      </c>
      <c r="O3040" s="48">
        <v>1</v>
      </c>
      <c r="P3040" s="61">
        <f t="shared" si="189"/>
        <v>0.60383388924678649</v>
      </c>
      <c r="Q3040" s="62">
        <f t="shared" si="190"/>
        <v>0.64653294904754455</v>
      </c>
      <c r="R3040" s="62">
        <f t="shared" si="191"/>
        <v>1</v>
      </c>
    </row>
    <row r="3041" spans="1:18" x14ac:dyDescent="0.3">
      <c r="A3041" s="60">
        <v>43881</v>
      </c>
      <c r="B3041" s="48">
        <v>0</v>
      </c>
      <c r="C3041" s="48">
        <v>12119</v>
      </c>
      <c r="D3041" s="48">
        <v>12152</v>
      </c>
      <c r="E3041" s="48">
        <v>12071.450194999999</v>
      </c>
      <c r="F3041" s="48">
        <v>12080.849609000001</v>
      </c>
      <c r="G3041" s="48">
        <v>502600</v>
      </c>
      <c r="H3041" s="48">
        <f t="shared" si="188"/>
        <v>12101.433267999999</v>
      </c>
      <c r="I3041" s="48">
        <v>0</v>
      </c>
      <c r="J3041" s="48">
        <v>-1</v>
      </c>
      <c r="K3041" s="48">
        <v>0</v>
      </c>
      <c r="L3041" s="48">
        <v>1</v>
      </c>
      <c r="M3041">
        <v>12097.2100586</v>
      </c>
      <c r="N3041">
        <v>12071.860058650002</v>
      </c>
      <c r="O3041" s="48">
        <v>1</v>
      </c>
      <c r="P3041" s="61">
        <f t="shared" si="189"/>
        <v>0.41921716115592672</v>
      </c>
      <c r="Q3041" s="62">
        <f t="shared" si="190"/>
        <v>0.60329590823790491</v>
      </c>
      <c r="R3041" s="62">
        <f t="shared" si="191"/>
        <v>1</v>
      </c>
    </row>
    <row r="3042" spans="1:18" x14ac:dyDescent="0.3">
      <c r="A3042" s="60">
        <v>43885</v>
      </c>
      <c r="B3042" s="48">
        <v>1</v>
      </c>
      <c r="C3042" s="48">
        <v>12012.549805000001</v>
      </c>
      <c r="D3042" s="48">
        <v>12012.549805000001</v>
      </c>
      <c r="E3042" s="48">
        <v>11813.400390999999</v>
      </c>
      <c r="F3042" s="48">
        <v>11829.400390999999</v>
      </c>
      <c r="G3042" s="48">
        <v>490800</v>
      </c>
      <c r="H3042" s="48">
        <f t="shared" si="188"/>
        <v>11885.116862333331</v>
      </c>
      <c r="I3042" s="48">
        <v>0</v>
      </c>
      <c r="J3042" s="48">
        <v>0</v>
      </c>
      <c r="K3042" s="48">
        <v>1</v>
      </c>
      <c r="L3042" s="48">
        <v>1</v>
      </c>
      <c r="M3042">
        <v>12070.3151368</v>
      </c>
      <c r="N3042">
        <v>12050.9175782</v>
      </c>
      <c r="O3042" s="48">
        <v>1</v>
      </c>
      <c r="P3042" s="61">
        <f t="shared" si="189"/>
        <v>5.9729061626898283E-2</v>
      </c>
      <c r="Q3042" s="62">
        <f t="shared" si="190"/>
        <v>0.51492782767617495</v>
      </c>
      <c r="R3042" s="62">
        <f t="shared" si="191"/>
        <v>1</v>
      </c>
    </row>
    <row r="3043" spans="1:18" x14ac:dyDescent="0.3">
      <c r="A3043" s="60">
        <v>43886</v>
      </c>
      <c r="B3043" s="48">
        <v>1</v>
      </c>
      <c r="C3043" s="48">
        <v>11877.5</v>
      </c>
      <c r="D3043" s="48">
        <v>11883.049805000001</v>
      </c>
      <c r="E3043" s="48">
        <v>11779.900390999999</v>
      </c>
      <c r="F3043" s="48">
        <v>11797.900390999999</v>
      </c>
      <c r="G3043" s="48">
        <v>461000</v>
      </c>
      <c r="H3043" s="48">
        <f t="shared" si="188"/>
        <v>11820.283528999998</v>
      </c>
      <c r="I3043" s="48">
        <v>0</v>
      </c>
      <c r="J3043" s="48">
        <v>-1</v>
      </c>
      <c r="K3043" s="48">
        <v>1</v>
      </c>
      <c r="L3043" s="48">
        <v>1</v>
      </c>
      <c r="M3043">
        <v>12046.955175900001</v>
      </c>
      <c r="N3043">
        <v>12034.862597750001</v>
      </c>
      <c r="O3043" s="48">
        <v>1</v>
      </c>
      <c r="P3043" s="61">
        <f t="shared" si="189"/>
        <v>0.3321801198229356</v>
      </c>
      <c r="Q3043" s="62">
        <f t="shared" si="190"/>
        <v>0.58228973883340929</v>
      </c>
      <c r="R3043" s="62">
        <f t="shared" si="191"/>
        <v>1</v>
      </c>
    </row>
    <row r="3044" spans="1:18" x14ac:dyDescent="0.3">
      <c r="A3044" s="60">
        <v>43887</v>
      </c>
      <c r="B3044" s="48">
        <v>0</v>
      </c>
      <c r="C3044" s="48">
        <v>11738.549805000001</v>
      </c>
      <c r="D3044" s="48">
        <v>11783.25</v>
      </c>
      <c r="E3044" s="48">
        <v>11639.599609000001</v>
      </c>
      <c r="F3044" s="48">
        <v>11678.5</v>
      </c>
      <c r="G3044" s="48">
        <v>567600</v>
      </c>
      <c r="H3044" s="48">
        <f t="shared" si="188"/>
        <v>11700.449869666665</v>
      </c>
      <c r="I3044" s="48">
        <v>0</v>
      </c>
      <c r="J3044" s="48">
        <v>-1</v>
      </c>
      <c r="K3044" s="48">
        <v>1</v>
      </c>
      <c r="L3044" s="48">
        <v>0</v>
      </c>
      <c r="M3044">
        <v>12004.015136800001</v>
      </c>
      <c r="N3044">
        <v>12015.997607500001</v>
      </c>
      <c r="O3044" s="48">
        <v>0</v>
      </c>
      <c r="P3044" s="61">
        <f t="shared" si="189"/>
        <v>0.34034231612669669</v>
      </c>
      <c r="Q3044" s="62">
        <f t="shared" si="190"/>
        <v>0.58427367321807722</v>
      </c>
      <c r="R3044" s="62">
        <f t="shared" si="191"/>
        <v>1</v>
      </c>
    </row>
    <row r="3045" spans="1:18" x14ac:dyDescent="0.3">
      <c r="A3045" s="60">
        <v>43888</v>
      </c>
      <c r="B3045" s="48">
        <v>0</v>
      </c>
      <c r="C3045" s="48">
        <v>11661.25</v>
      </c>
      <c r="D3045" s="48">
        <v>11663.849609000001</v>
      </c>
      <c r="E3045" s="48">
        <v>11536.700194999999</v>
      </c>
      <c r="F3045" s="48">
        <v>11633.299805000001</v>
      </c>
      <c r="G3045" s="48">
        <v>608600</v>
      </c>
      <c r="H3045" s="48">
        <f t="shared" si="188"/>
        <v>11611.283203000001</v>
      </c>
      <c r="I3045" s="48">
        <v>0</v>
      </c>
      <c r="J3045" s="48">
        <v>-1</v>
      </c>
      <c r="K3045" s="48">
        <v>1</v>
      </c>
      <c r="L3045" s="48">
        <v>0</v>
      </c>
      <c r="M3045">
        <v>11947.225097800001</v>
      </c>
      <c r="N3045">
        <v>11991.187597749999</v>
      </c>
      <c r="O3045" s="48">
        <v>0</v>
      </c>
      <c r="P3045" s="61">
        <f t="shared" si="189"/>
        <v>0.4220100374037461</v>
      </c>
      <c r="Q3045" s="62">
        <f t="shared" si="190"/>
        <v>0.60396413397297477</v>
      </c>
      <c r="R3045" s="62">
        <f t="shared" si="191"/>
        <v>1</v>
      </c>
    </row>
    <row r="3046" spans="1:18" x14ac:dyDescent="0.3">
      <c r="A3046" s="60">
        <v>43889</v>
      </c>
      <c r="B3046" s="48">
        <v>0</v>
      </c>
      <c r="C3046" s="48">
        <v>11382</v>
      </c>
      <c r="D3046" s="48">
        <v>11384.799805000001</v>
      </c>
      <c r="E3046" s="48">
        <v>11175.049805000001</v>
      </c>
      <c r="F3046" s="48">
        <v>11201.75</v>
      </c>
      <c r="G3046" s="48">
        <v>809900</v>
      </c>
      <c r="H3046" s="48">
        <f t="shared" si="188"/>
        <v>11253.866536666668</v>
      </c>
      <c r="I3046" s="48">
        <v>0</v>
      </c>
      <c r="J3046" s="48">
        <v>-1</v>
      </c>
      <c r="K3046" s="48">
        <v>1</v>
      </c>
      <c r="L3046" s="48">
        <v>0</v>
      </c>
      <c r="M3046">
        <v>11849.935058700001</v>
      </c>
      <c r="N3046">
        <v>11949.485107500001</v>
      </c>
      <c r="O3046" s="48">
        <v>0</v>
      </c>
      <c r="P3046" s="61">
        <f t="shared" si="189"/>
        <v>-3.3115161581380725E-2</v>
      </c>
      <c r="Q3046" s="62">
        <f t="shared" si="190"/>
        <v>0.49172196607476959</v>
      </c>
      <c r="R3046" s="62">
        <f t="shared" si="191"/>
        <v>0</v>
      </c>
    </row>
    <row r="3047" spans="1:18" x14ac:dyDescent="0.3">
      <c r="A3047" s="60">
        <v>43892</v>
      </c>
      <c r="B3047" s="48">
        <v>0</v>
      </c>
      <c r="C3047" s="48">
        <v>11387.349609000001</v>
      </c>
      <c r="D3047" s="48">
        <v>11433</v>
      </c>
      <c r="E3047" s="48">
        <v>11036.25</v>
      </c>
      <c r="F3047" s="48">
        <v>11132.75</v>
      </c>
      <c r="G3047" s="48">
        <v>680800</v>
      </c>
      <c r="H3047" s="48">
        <f t="shared" si="188"/>
        <v>11200.666666666666</v>
      </c>
      <c r="I3047" s="48">
        <v>0</v>
      </c>
      <c r="J3047" s="48">
        <v>-1</v>
      </c>
      <c r="K3047" s="48">
        <v>1</v>
      </c>
      <c r="L3047" s="48">
        <v>1</v>
      </c>
      <c r="M3047">
        <v>11751.865039200002</v>
      </c>
      <c r="N3047">
        <v>11908.017627049998</v>
      </c>
      <c r="O3047" s="48">
        <v>0</v>
      </c>
      <c r="P3047" s="61">
        <f t="shared" si="189"/>
        <v>-0.19137510044938333</v>
      </c>
      <c r="Q3047" s="62">
        <f t="shared" si="190"/>
        <v>0.45230171298138488</v>
      </c>
      <c r="R3047" s="62">
        <f t="shared" si="191"/>
        <v>0</v>
      </c>
    </row>
    <row r="3048" spans="1:18" x14ac:dyDescent="0.3">
      <c r="A3048" s="60">
        <v>43893</v>
      </c>
      <c r="B3048" s="48">
        <v>0</v>
      </c>
      <c r="C3048" s="48">
        <v>11217.549805000001</v>
      </c>
      <c r="D3048" s="48">
        <v>11342.25</v>
      </c>
      <c r="E3048" s="48">
        <v>11152.549805000001</v>
      </c>
      <c r="F3048" s="48">
        <v>11303.299805000001</v>
      </c>
      <c r="G3048" s="48">
        <v>696500</v>
      </c>
      <c r="H3048" s="48">
        <f t="shared" si="188"/>
        <v>11266.033203333334</v>
      </c>
      <c r="I3048" s="48">
        <v>1</v>
      </c>
      <c r="J3048" s="48">
        <v>-1</v>
      </c>
      <c r="K3048" s="48">
        <v>0</v>
      </c>
      <c r="L3048" s="48">
        <v>0</v>
      </c>
      <c r="M3048">
        <v>11677.615039200002</v>
      </c>
      <c r="N3048">
        <v>11887.787597749999</v>
      </c>
      <c r="O3048" s="48">
        <v>0</v>
      </c>
      <c r="P3048" s="61">
        <f t="shared" si="189"/>
        <v>0.65711746911848157</v>
      </c>
      <c r="Q3048" s="62">
        <f t="shared" si="190"/>
        <v>0.65861257092642045</v>
      </c>
      <c r="R3048" s="62">
        <f t="shared" si="191"/>
        <v>1</v>
      </c>
    </row>
    <row r="3049" spans="1:18" x14ac:dyDescent="0.3">
      <c r="A3049" s="60">
        <v>43894</v>
      </c>
      <c r="B3049" s="48">
        <v>0</v>
      </c>
      <c r="C3049" s="48">
        <v>11351.349609000001</v>
      </c>
      <c r="D3049" s="48">
        <v>11356.599609000001</v>
      </c>
      <c r="E3049" s="48">
        <v>11082.150390999999</v>
      </c>
      <c r="F3049" s="48">
        <v>11251</v>
      </c>
      <c r="G3049" s="48">
        <v>797700</v>
      </c>
      <c r="H3049" s="48">
        <f t="shared" si="188"/>
        <v>11229.916666666666</v>
      </c>
      <c r="I3049" s="48">
        <v>0</v>
      </c>
      <c r="J3049" s="48">
        <v>-1</v>
      </c>
      <c r="K3049" s="48">
        <v>1</v>
      </c>
      <c r="L3049" s="48">
        <v>0</v>
      </c>
      <c r="M3049">
        <v>11603.4650392</v>
      </c>
      <c r="N3049">
        <v>11851.355078199998</v>
      </c>
      <c r="O3049" s="48">
        <v>0</v>
      </c>
      <c r="P3049" s="61">
        <f t="shared" si="189"/>
        <v>0.17978883729850814</v>
      </c>
      <c r="Q3049" s="62">
        <f t="shared" si="190"/>
        <v>0.54482652650810393</v>
      </c>
      <c r="R3049" s="62">
        <f t="shared" si="191"/>
        <v>1</v>
      </c>
    </row>
    <row r="3050" spans="1:18" x14ac:dyDescent="0.3">
      <c r="A3050" s="60">
        <v>43895</v>
      </c>
      <c r="B3050" s="48">
        <v>0</v>
      </c>
      <c r="C3050" s="48">
        <v>11306.049805000001</v>
      </c>
      <c r="D3050" s="48">
        <v>11389.5</v>
      </c>
      <c r="E3050" s="48">
        <v>11244.599609000001</v>
      </c>
      <c r="F3050" s="48">
        <v>11269</v>
      </c>
      <c r="G3050" s="48">
        <v>1352500</v>
      </c>
      <c r="H3050" s="48">
        <f t="shared" si="188"/>
        <v>11301.033202999999</v>
      </c>
      <c r="I3050" s="48">
        <v>0</v>
      </c>
      <c r="J3050" s="48">
        <v>-1</v>
      </c>
      <c r="K3050" s="48">
        <v>0</v>
      </c>
      <c r="L3050" s="48">
        <v>0</v>
      </c>
      <c r="M3050">
        <v>11517.7750001</v>
      </c>
      <c r="N3050">
        <v>11810.347558649999</v>
      </c>
      <c r="O3050" s="48">
        <v>0</v>
      </c>
      <c r="P3050" s="61">
        <f t="shared" si="189"/>
        <v>0.14669364224234399</v>
      </c>
      <c r="Q3050" s="62">
        <f t="shared" si="190"/>
        <v>0.53660778710335333</v>
      </c>
      <c r="R3050" s="62">
        <f t="shared" si="191"/>
        <v>1</v>
      </c>
    </row>
    <row r="3051" spans="1:18" x14ac:dyDescent="0.3">
      <c r="A3051" s="60">
        <v>43896</v>
      </c>
      <c r="B3051" s="48">
        <v>1</v>
      </c>
      <c r="C3051" s="48">
        <v>10942.650390999999</v>
      </c>
      <c r="D3051" s="48">
        <v>11035.099609000001</v>
      </c>
      <c r="E3051" s="48">
        <v>10827.400390999999</v>
      </c>
      <c r="F3051" s="48">
        <v>10989.450194999999</v>
      </c>
      <c r="G3051" s="48">
        <v>1811000</v>
      </c>
      <c r="H3051" s="48">
        <f t="shared" si="188"/>
        <v>10950.650065</v>
      </c>
      <c r="I3051" s="48">
        <v>1</v>
      </c>
      <c r="J3051" s="48">
        <v>-1</v>
      </c>
      <c r="K3051" s="48">
        <v>1</v>
      </c>
      <c r="L3051" s="48">
        <v>0</v>
      </c>
      <c r="M3051">
        <v>11408.6350587</v>
      </c>
      <c r="N3051">
        <v>11752.92255865</v>
      </c>
      <c r="O3051" s="48">
        <v>0</v>
      </c>
      <c r="P3051" s="61">
        <f t="shared" si="189"/>
        <v>0.22225279122438779</v>
      </c>
      <c r="Q3051" s="62">
        <f t="shared" si="190"/>
        <v>0.55533560392250569</v>
      </c>
      <c r="R3051" s="62">
        <f t="shared" si="191"/>
        <v>1</v>
      </c>
    </row>
    <row r="3052" spans="1:18" x14ac:dyDescent="0.3">
      <c r="A3052" s="60">
        <v>43899</v>
      </c>
      <c r="B3052" s="48">
        <v>0</v>
      </c>
      <c r="C3052" s="48">
        <v>10742.049805000001</v>
      </c>
      <c r="D3052" s="48">
        <v>10751.549805000001</v>
      </c>
      <c r="E3052" s="48">
        <v>10294.450194999999</v>
      </c>
      <c r="F3052" s="48">
        <v>10451.450194999999</v>
      </c>
      <c r="G3052" s="48">
        <v>1565500</v>
      </c>
      <c r="H3052" s="48">
        <f t="shared" si="188"/>
        <v>10499.150065</v>
      </c>
      <c r="I3052" s="48">
        <v>0</v>
      </c>
      <c r="J3052" s="48">
        <v>-1</v>
      </c>
      <c r="K3052" s="48">
        <v>1</v>
      </c>
      <c r="L3052" s="48">
        <v>1</v>
      </c>
      <c r="M3052">
        <v>11270.8400391</v>
      </c>
      <c r="N3052">
        <v>11670.57758795</v>
      </c>
      <c r="O3052" s="48">
        <v>0</v>
      </c>
      <c r="P3052" s="61">
        <f t="shared" si="189"/>
        <v>-0.54635878631294954</v>
      </c>
      <c r="Q3052" s="62">
        <f t="shared" si="190"/>
        <v>0.36670961027149562</v>
      </c>
      <c r="R3052" s="62">
        <f t="shared" si="191"/>
        <v>0</v>
      </c>
    </row>
    <row r="3053" spans="1:18" x14ac:dyDescent="0.3">
      <c r="A3053" s="60">
        <v>43901</v>
      </c>
      <c r="B3053" s="48">
        <v>1</v>
      </c>
      <c r="C3053" s="48">
        <v>10334.299805000001</v>
      </c>
      <c r="D3053" s="48">
        <v>10545.099609000001</v>
      </c>
      <c r="E3053" s="48">
        <v>10334</v>
      </c>
      <c r="F3053" s="48">
        <v>10458.400390999999</v>
      </c>
      <c r="G3053" s="48">
        <v>1218500</v>
      </c>
      <c r="H3053" s="48">
        <f t="shared" si="188"/>
        <v>10445.833333333334</v>
      </c>
      <c r="I3053" s="48">
        <v>1</v>
      </c>
      <c r="J3053" s="48">
        <v>-1</v>
      </c>
      <c r="K3053" s="48">
        <v>1</v>
      </c>
      <c r="L3053" s="48">
        <v>1</v>
      </c>
      <c r="M3053">
        <v>11136.890039100001</v>
      </c>
      <c r="N3053">
        <v>11591.922607500001</v>
      </c>
      <c r="O3053" s="48">
        <v>0</v>
      </c>
      <c r="P3053" s="61">
        <f t="shared" si="189"/>
        <v>0.57030608862626875</v>
      </c>
      <c r="Q3053" s="62">
        <f t="shared" si="190"/>
        <v>0.63883380050166438</v>
      </c>
      <c r="R3053" s="62">
        <f t="shared" si="191"/>
        <v>1</v>
      </c>
    </row>
    <row r="3054" spans="1:18" x14ac:dyDescent="0.3">
      <c r="A3054" s="60">
        <v>43902</v>
      </c>
      <c r="B3054" s="48">
        <v>0</v>
      </c>
      <c r="C3054" s="48">
        <v>10039.950194999999</v>
      </c>
      <c r="D3054" s="48">
        <v>10040.75</v>
      </c>
      <c r="E3054" s="48">
        <v>9508</v>
      </c>
      <c r="F3054" s="48">
        <v>9590.1503909999992</v>
      </c>
      <c r="G3054" s="48">
        <v>1343500</v>
      </c>
      <c r="H3054" s="48">
        <f t="shared" si="188"/>
        <v>9712.9667969999991</v>
      </c>
      <c r="I3054" s="48">
        <v>0</v>
      </c>
      <c r="J3054" s="48">
        <v>-1</v>
      </c>
      <c r="K3054" s="48">
        <v>1</v>
      </c>
      <c r="L3054" s="48">
        <v>0</v>
      </c>
      <c r="M3054">
        <v>10928.055078200001</v>
      </c>
      <c r="N3054">
        <v>11466.035107500002</v>
      </c>
      <c r="O3054" s="48">
        <v>0</v>
      </c>
      <c r="P3054" s="61">
        <f t="shared" si="189"/>
        <v>-0.88832865837063468</v>
      </c>
      <c r="Q3054" s="62">
        <f t="shared" si="190"/>
        <v>0.29145485405281679</v>
      </c>
      <c r="R3054" s="62">
        <f t="shared" si="191"/>
        <v>0</v>
      </c>
    </row>
    <row r="3055" spans="1:18" x14ac:dyDescent="0.3">
      <c r="A3055" s="60">
        <v>43903</v>
      </c>
      <c r="B3055" s="48">
        <v>1</v>
      </c>
      <c r="C3055" s="48">
        <v>9107.5996090000008</v>
      </c>
      <c r="D3055" s="48">
        <v>10159.400390999999</v>
      </c>
      <c r="E3055" s="48">
        <v>8555.1503909999992</v>
      </c>
      <c r="F3055" s="48">
        <v>9955.2001949999994</v>
      </c>
      <c r="G3055" s="48">
        <v>1388000</v>
      </c>
      <c r="H3055" s="48">
        <f t="shared" si="188"/>
        <v>9556.5836589999981</v>
      </c>
      <c r="I3055" s="48">
        <v>1</v>
      </c>
      <c r="J3055" s="48">
        <v>-1</v>
      </c>
      <c r="K3055" s="48">
        <v>1</v>
      </c>
      <c r="L3055" s="48">
        <v>0</v>
      </c>
      <c r="M3055">
        <v>10760.2451172</v>
      </c>
      <c r="N3055">
        <v>11353.735107500001</v>
      </c>
      <c r="O3055" s="48">
        <v>0</v>
      </c>
      <c r="P3055" s="61">
        <f t="shared" si="189"/>
        <v>2.2108049162838972</v>
      </c>
      <c r="Q3055" s="62">
        <f t="shared" si="190"/>
        <v>0.90121560847286863</v>
      </c>
      <c r="R3055" s="62">
        <f t="shared" si="191"/>
        <v>1</v>
      </c>
    </row>
    <row r="3056" spans="1:18" x14ac:dyDescent="0.3">
      <c r="A3056" s="60">
        <v>43906</v>
      </c>
      <c r="B3056" s="48">
        <v>0</v>
      </c>
      <c r="C3056" s="48">
        <v>9587.7998050000006</v>
      </c>
      <c r="D3056" s="48">
        <v>9602.2001949999994</v>
      </c>
      <c r="E3056" s="48">
        <v>9165.0996090000008</v>
      </c>
      <c r="F3056" s="48">
        <v>9197.4003909999992</v>
      </c>
      <c r="G3056" s="48">
        <v>897700</v>
      </c>
      <c r="H3056" s="48">
        <f t="shared" si="188"/>
        <v>9321.5667316666677</v>
      </c>
      <c r="I3056" s="48">
        <v>0</v>
      </c>
      <c r="J3056" s="48">
        <v>-1</v>
      </c>
      <c r="K3056" s="48">
        <v>1</v>
      </c>
      <c r="L3056" s="48">
        <v>1</v>
      </c>
      <c r="M3056">
        <v>10559.8101563</v>
      </c>
      <c r="N3056">
        <v>11204.872607500003</v>
      </c>
      <c r="O3056" s="48">
        <v>0</v>
      </c>
      <c r="P3056" s="61">
        <f t="shared" si="189"/>
        <v>-0.60583736714912217</v>
      </c>
      <c r="Q3056" s="62">
        <f t="shared" si="190"/>
        <v>0.35300933449182736</v>
      </c>
      <c r="R3056" s="62">
        <f t="shared" si="191"/>
        <v>0</v>
      </c>
    </row>
    <row r="3057" spans="1:18" x14ac:dyDescent="0.3">
      <c r="A3057" s="60">
        <v>43907</v>
      </c>
      <c r="B3057" s="48">
        <v>0</v>
      </c>
      <c r="C3057" s="48">
        <v>9285.4003909999992</v>
      </c>
      <c r="D3057" s="48">
        <v>9403.7998050000006</v>
      </c>
      <c r="E3057" s="48">
        <v>8915.5996090000008</v>
      </c>
      <c r="F3057" s="48">
        <v>8967.0498050000006</v>
      </c>
      <c r="G3057" s="48">
        <v>935600</v>
      </c>
      <c r="H3057" s="48">
        <f t="shared" si="188"/>
        <v>9095.4830730000012</v>
      </c>
      <c r="I3057" s="48">
        <v>0</v>
      </c>
      <c r="J3057" s="48">
        <v>-1</v>
      </c>
      <c r="K3057" s="48">
        <v>1</v>
      </c>
      <c r="L3057" s="48">
        <v>0</v>
      </c>
      <c r="M3057">
        <v>10343.240136800001</v>
      </c>
      <c r="N3057">
        <v>11047.552588000002</v>
      </c>
      <c r="O3057" s="48">
        <v>0</v>
      </c>
      <c r="P3057" s="61">
        <f t="shared" si="189"/>
        <v>-0.45846168188081515</v>
      </c>
      <c r="Q3057" s="62">
        <f t="shared" si="190"/>
        <v>0.38735081906069091</v>
      </c>
      <c r="R3057" s="62">
        <f t="shared" si="191"/>
        <v>0</v>
      </c>
    </row>
    <row r="3058" spans="1:18" x14ac:dyDescent="0.3">
      <c r="A3058" s="60">
        <v>43908</v>
      </c>
      <c r="B3058" s="48">
        <v>0</v>
      </c>
      <c r="C3058" s="48">
        <v>9088.4501949999994</v>
      </c>
      <c r="D3058" s="48">
        <v>9127.5498050000006</v>
      </c>
      <c r="E3058" s="48">
        <v>8407.0498050000006</v>
      </c>
      <c r="F3058" s="48">
        <v>8468.7998050000006</v>
      </c>
      <c r="G3058" s="48">
        <v>1516600</v>
      </c>
      <c r="H3058" s="48">
        <f t="shared" si="188"/>
        <v>8667.7998050000006</v>
      </c>
      <c r="I3058" s="48">
        <v>0</v>
      </c>
      <c r="J3058" s="48">
        <v>-1</v>
      </c>
      <c r="K3058" s="48">
        <v>1</v>
      </c>
      <c r="L3058" s="48">
        <v>0</v>
      </c>
      <c r="M3058">
        <v>10059.7901368</v>
      </c>
      <c r="N3058">
        <v>10868.702588000002</v>
      </c>
      <c r="O3058" s="48">
        <v>0</v>
      </c>
      <c r="P3058" s="61">
        <f t="shared" si="189"/>
        <v>-1.3890566456116484</v>
      </c>
      <c r="Q3058" s="62">
        <f t="shared" si="190"/>
        <v>0.19955840070897216</v>
      </c>
      <c r="R3058" s="62">
        <f t="shared" si="191"/>
        <v>0</v>
      </c>
    </row>
    <row r="3059" spans="1:18" x14ac:dyDescent="0.3">
      <c r="A3059" s="60">
        <v>43909</v>
      </c>
      <c r="B3059" s="48">
        <v>1</v>
      </c>
      <c r="C3059" s="48">
        <v>8063.2998049999997</v>
      </c>
      <c r="D3059" s="48">
        <v>8575.4501949999994</v>
      </c>
      <c r="E3059" s="48">
        <v>7832.5498049999997</v>
      </c>
      <c r="F3059" s="48">
        <v>8263.4501949999994</v>
      </c>
      <c r="G3059" s="48">
        <v>925700</v>
      </c>
      <c r="H3059" s="48">
        <f t="shared" si="188"/>
        <v>8223.8167316666659</v>
      </c>
      <c r="I3059" s="48">
        <v>1</v>
      </c>
      <c r="J3059" s="48">
        <v>-1</v>
      </c>
      <c r="K3059" s="48">
        <v>1</v>
      </c>
      <c r="L3059" s="48">
        <v>1</v>
      </c>
      <c r="M3059">
        <v>9761.0351563000004</v>
      </c>
      <c r="N3059">
        <v>10682.250097750002</v>
      </c>
      <c r="O3059" s="48">
        <v>0</v>
      </c>
      <c r="P3059" s="61">
        <f t="shared" si="189"/>
        <v>0.78681613096010761</v>
      </c>
      <c r="Q3059" s="62">
        <f t="shared" si="190"/>
        <v>0.68714728365779243</v>
      </c>
      <c r="R3059" s="62">
        <f t="shared" si="191"/>
        <v>1</v>
      </c>
    </row>
    <row r="3060" spans="1:18" x14ac:dyDescent="0.3">
      <c r="A3060" s="60">
        <v>43910</v>
      </c>
      <c r="B3060" s="48">
        <v>0</v>
      </c>
      <c r="C3060" s="48">
        <v>8284.4501949999994</v>
      </c>
      <c r="D3060" s="48">
        <v>8883</v>
      </c>
      <c r="E3060" s="48">
        <v>8178.2001950000003</v>
      </c>
      <c r="F3060" s="48">
        <v>8745.4501949999994</v>
      </c>
      <c r="G3060" s="48">
        <v>1071500</v>
      </c>
      <c r="H3060" s="48">
        <f t="shared" si="188"/>
        <v>8602.2167966666675</v>
      </c>
      <c r="I3060" s="48">
        <v>1</v>
      </c>
      <c r="J3060" s="48">
        <v>-1</v>
      </c>
      <c r="K3060" s="48">
        <v>0</v>
      </c>
      <c r="L3060" s="48">
        <v>0</v>
      </c>
      <c r="M3060">
        <v>9508.6801758000001</v>
      </c>
      <c r="N3060">
        <v>10513.227587950001</v>
      </c>
      <c r="O3060" s="48">
        <v>0</v>
      </c>
      <c r="P3060" s="61">
        <f t="shared" si="189"/>
        <v>1.394404815223786</v>
      </c>
      <c r="Q3060" s="62">
        <f t="shared" si="190"/>
        <v>0.80129451582722333</v>
      </c>
      <c r="R3060" s="62">
        <f t="shared" si="191"/>
        <v>1</v>
      </c>
    </row>
    <row r="3061" spans="1:18" x14ac:dyDescent="0.3">
      <c r="A3061" s="60">
        <v>43913</v>
      </c>
      <c r="B3061" s="48">
        <v>0</v>
      </c>
      <c r="C3061" s="48">
        <v>7945.7001950000003</v>
      </c>
      <c r="D3061" s="48">
        <v>8159.25</v>
      </c>
      <c r="E3061" s="48">
        <v>7583.6000979999999</v>
      </c>
      <c r="F3061" s="48">
        <v>7610.25</v>
      </c>
      <c r="G3061" s="48">
        <v>653500</v>
      </c>
      <c r="H3061" s="48">
        <f t="shared" si="188"/>
        <v>7784.3666993333327</v>
      </c>
      <c r="I3061" s="48">
        <v>0</v>
      </c>
      <c r="J3061" s="48">
        <v>-1</v>
      </c>
      <c r="K3061" s="48">
        <v>1</v>
      </c>
      <c r="L3061" s="48">
        <v>1</v>
      </c>
      <c r="M3061">
        <v>9170.7601563000007</v>
      </c>
      <c r="N3061">
        <v>10289.6976075</v>
      </c>
      <c r="O3061" s="48">
        <v>0</v>
      </c>
      <c r="P3061" s="61">
        <f t="shared" si="189"/>
        <v>-0.4434849925604516</v>
      </c>
      <c r="Q3061" s="62">
        <f t="shared" si="190"/>
        <v>0.39091087930605706</v>
      </c>
      <c r="R3061" s="62">
        <f t="shared" si="191"/>
        <v>0</v>
      </c>
    </row>
    <row r="3062" spans="1:18" x14ac:dyDescent="0.3">
      <c r="A3062" s="60">
        <v>43914</v>
      </c>
      <c r="B3062" s="48">
        <v>0</v>
      </c>
      <c r="C3062" s="48">
        <v>7848.2998049999997</v>
      </c>
      <c r="D3062" s="48">
        <v>8036.9501950000003</v>
      </c>
      <c r="E3062" s="48">
        <v>7511.1000979999999</v>
      </c>
      <c r="F3062" s="48">
        <v>7801.0498049999997</v>
      </c>
      <c r="G3062" s="48">
        <v>738400</v>
      </c>
      <c r="H3062" s="48">
        <f t="shared" si="188"/>
        <v>7783.0333659999997</v>
      </c>
      <c r="I3062" s="48">
        <v>0</v>
      </c>
      <c r="J3062" s="48">
        <v>-1</v>
      </c>
      <c r="K3062" s="48">
        <v>1</v>
      </c>
      <c r="L3062" s="48">
        <v>0</v>
      </c>
      <c r="M3062">
        <v>8905.7201172999994</v>
      </c>
      <c r="N3062">
        <v>10088.280078199999</v>
      </c>
      <c r="O3062" s="48">
        <v>0</v>
      </c>
      <c r="P3062" s="61">
        <f t="shared" si="189"/>
        <v>0.28357406385581463</v>
      </c>
      <c r="Q3062" s="62">
        <f t="shared" si="190"/>
        <v>0.57042223463374664</v>
      </c>
      <c r="R3062" s="62">
        <f t="shared" si="191"/>
        <v>1</v>
      </c>
    </row>
    <row r="3063" spans="1:18" x14ac:dyDescent="0.3">
      <c r="A3063" s="60">
        <v>43915</v>
      </c>
      <c r="B3063" s="48">
        <v>1</v>
      </c>
      <c r="C3063" s="48">
        <v>7735.1499020000001</v>
      </c>
      <c r="D3063" s="48">
        <v>8376.75</v>
      </c>
      <c r="E3063" s="48">
        <v>7714.75</v>
      </c>
      <c r="F3063" s="48">
        <v>8317.8496090000008</v>
      </c>
      <c r="G3063" s="48">
        <v>736900</v>
      </c>
      <c r="H3063" s="48">
        <f t="shared" si="188"/>
        <v>8136.4498696666669</v>
      </c>
      <c r="I3063" s="48">
        <v>1</v>
      </c>
      <c r="J3063" s="48">
        <v>-1</v>
      </c>
      <c r="K3063" s="48">
        <v>0</v>
      </c>
      <c r="L3063" s="48">
        <v>1</v>
      </c>
      <c r="M3063">
        <v>8691.6650390999985</v>
      </c>
      <c r="N3063">
        <v>9914.2775390999996</v>
      </c>
      <c r="O3063" s="48">
        <v>0</v>
      </c>
      <c r="P3063" s="61">
        <f t="shared" si="189"/>
        <v>1.7979601866718631</v>
      </c>
      <c r="Q3063" s="62">
        <f t="shared" si="190"/>
        <v>0.85790044852132674</v>
      </c>
      <c r="R3063" s="62">
        <f t="shared" si="191"/>
        <v>1</v>
      </c>
    </row>
    <row r="3064" spans="1:18" x14ac:dyDescent="0.3">
      <c r="A3064" s="60">
        <v>43916</v>
      </c>
      <c r="B3064" s="48">
        <v>0</v>
      </c>
      <c r="C3064" s="48">
        <v>8451</v>
      </c>
      <c r="D3064" s="48">
        <v>8749.0498050000006</v>
      </c>
      <c r="E3064" s="48">
        <v>8304.9003909999992</v>
      </c>
      <c r="F3064" s="48">
        <v>8641.4501949999994</v>
      </c>
      <c r="G3064" s="48">
        <v>865600</v>
      </c>
      <c r="H3064" s="48">
        <f t="shared" si="188"/>
        <v>8565.1334636666652</v>
      </c>
      <c r="I3064" s="48">
        <v>1</v>
      </c>
      <c r="J3064" s="48">
        <v>-1</v>
      </c>
      <c r="K3064" s="48">
        <v>0</v>
      </c>
      <c r="L3064" s="48">
        <v>0</v>
      </c>
      <c r="M3064">
        <v>8596.7950194999994</v>
      </c>
      <c r="N3064">
        <v>9762.4250488500002</v>
      </c>
      <c r="O3064" s="48">
        <v>0</v>
      </c>
      <c r="P3064" s="61">
        <f t="shared" si="189"/>
        <v>0.82983171015318558</v>
      </c>
      <c r="Q3064" s="62">
        <f t="shared" si="190"/>
        <v>0.69631934464485978</v>
      </c>
      <c r="R3064" s="62">
        <f t="shared" si="191"/>
        <v>1</v>
      </c>
    </row>
    <row r="3065" spans="1:18" x14ac:dyDescent="0.3">
      <c r="A3065" s="60">
        <v>43917</v>
      </c>
      <c r="B3065" s="48">
        <v>0</v>
      </c>
      <c r="C3065" s="48">
        <v>8949.0996090000008</v>
      </c>
      <c r="D3065" s="48">
        <v>9038.9003909999992</v>
      </c>
      <c r="E3065" s="48">
        <v>8522.9003909999992</v>
      </c>
      <c r="F3065" s="48">
        <v>8660.25</v>
      </c>
      <c r="G3065" s="48">
        <v>801500</v>
      </c>
      <c r="H3065" s="48">
        <f t="shared" si="188"/>
        <v>8740.6835940000001</v>
      </c>
      <c r="I3065" s="48">
        <v>0</v>
      </c>
      <c r="J3065" s="48">
        <v>-1</v>
      </c>
      <c r="K3065" s="48">
        <v>0</v>
      </c>
      <c r="L3065" s="48">
        <v>1</v>
      </c>
      <c r="M3065">
        <v>8467.2999999999993</v>
      </c>
      <c r="N3065">
        <v>9613.7725586000015</v>
      </c>
      <c r="O3065" s="48">
        <v>0</v>
      </c>
      <c r="P3065" s="61">
        <f t="shared" si="189"/>
        <v>-0.33259412174054237</v>
      </c>
      <c r="Q3065" s="62">
        <f t="shared" si="190"/>
        <v>0.41760956757491546</v>
      </c>
      <c r="R3065" s="62">
        <f t="shared" si="191"/>
        <v>0</v>
      </c>
    </row>
    <row r="3066" spans="1:18" x14ac:dyDescent="0.3">
      <c r="A3066" s="60">
        <v>43920</v>
      </c>
      <c r="B3066" s="48">
        <v>0</v>
      </c>
      <c r="C3066" s="48">
        <v>8385.9501949999994</v>
      </c>
      <c r="D3066" s="48">
        <v>8576</v>
      </c>
      <c r="E3066" s="48">
        <v>8244</v>
      </c>
      <c r="F3066" s="48">
        <v>8281.0996090000008</v>
      </c>
      <c r="G3066" s="48">
        <v>593300</v>
      </c>
      <c r="H3066" s="48">
        <f t="shared" si="188"/>
        <v>8367.0332030000009</v>
      </c>
      <c r="I3066" s="48">
        <v>0</v>
      </c>
      <c r="J3066" s="48">
        <v>-1</v>
      </c>
      <c r="K3066" s="48">
        <v>1</v>
      </c>
      <c r="L3066" s="48">
        <v>1</v>
      </c>
      <c r="M3066">
        <v>8375.6699217999994</v>
      </c>
      <c r="N3066">
        <v>9467.7400390500006</v>
      </c>
      <c r="O3066" s="48">
        <v>0</v>
      </c>
      <c r="P3066" s="61">
        <f t="shared" si="189"/>
        <v>0.17248552766301584</v>
      </c>
      <c r="Q3066" s="62">
        <f t="shared" si="190"/>
        <v>0.54301478942006098</v>
      </c>
      <c r="R3066" s="62">
        <f t="shared" si="191"/>
        <v>1</v>
      </c>
    </row>
    <row r="3067" spans="1:18" x14ac:dyDescent="0.3">
      <c r="A3067" s="60">
        <v>43921</v>
      </c>
      <c r="B3067" s="48">
        <v>0</v>
      </c>
      <c r="C3067" s="48">
        <v>8529.3496090000008</v>
      </c>
      <c r="D3067" s="48">
        <v>8678.2998050000006</v>
      </c>
      <c r="E3067" s="48">
        <v>8358</v>
      </c>
      <c r="F3067" s="48">
        <v>8597.75</v>
      </c>
      <c r="G3067" s="48">
        <v>712700</v>
      </c>
      <c r="H3067" s="48">
        <f t="shared" si="188"/>
        <v>8544.6832683333341</v>
      </c>
      <c r="I3067" s="48">
        <v>1</v>
      </c>
      <c r="J3067" s="48">
        <v>-1</v>
      </c>
      <c r="K3067" s="48">
        <v>0</v>
      </c>
      <c r="L3067" s="48">
        <v>0</v>
      </c>
      <c r="M3067">
        <v>8338.7399412999985</v>
      </c>
      <c r="N3067">
        <v>9340.9900390500006</v>
      </c>
      <c r="O3067" s="48">
        <v>0</v>
      </c>
      <c r="P3067" s="61">
        <f t="shared" si="189"/>
        <v>0.59715046507410663</v>
      </c>
      <c r="Q3067" s="62">
        <f t="shared" si="190"/>
        <v>0.64500410728648183</v>
      </c>
      <c r="R3067" s="62">
        <f t="shared" si="191"/>
        <v>1</v>
      </c>
    </row>
    <row r="3068" spans="1:18" x14ac:dyDescent="0.3">
      <c r="A3068" s="60">
        <v>43922</v>
      </c>
      <c r="B3068" s="48">
        <v>0</v>
      </c>
      <c r="C3068" s="48">
        <v>8584.0996090000008</v>
      </c>
      <c r="D3068" s="48">
        <v>8588.0996090000008</v>
      </c>
      <c r="E3068" s="48">
        <v>8198.3496090000008</v>
      </c>
      <c r="F3068" s="48">
        <v>8253.7998050000006</v>
      </c>
      <c r="G3068" s="48">
        <v>506300</v>
      </c>
      <c r="H3068" s="48">
        <f t="shared" si="188"/>
        <v>8346.749674333334</v>
      </c>
      <c r="I3068" s="48">
        <v>0</v>
      </c>
      <c r="J3068" s="48">
        <v>-1</v>
      </c>
      <c r="K3068" s="48">
        <v>1</v>
      </c>
      <c r="L3068" s="48">
        <v>1</v>
      </c>
      <c r="M3068">
        <v>8317.2399412999985</v>
      </c>
      <c r="N3068">
        <v>9188.5150390500003</v>
      </c>
      <c r="O3068" s="48">
        <v>0</v>
      </c>
      <c r="P3068" s="61">
        <f t="shared" si="189"/>
        <v>-0.331371053135608</v>
      </c>
      <c r="Q3068" s="62">
        <f t="shared" si="190"/>
        <v>0.4179070622534039</v>
      </c>
      <c r="R3068" s="62">
        <f t="shared" si="191"/>
        <v>0</v>
      </c>
    </row>
    <row r="3069" spans="1:18" x14ac:dyDescent="0.3">
      <c r="A3069" s="60">
        <v>43924</v>
      </c>
      <c r="B3069" s="48">
        <v>0</v>
      </c>
      <c r="C3069" s="48">
        <v>8356.5498050000006</v>
      </c>
      <c r="D3069" s="48">
        <v>8356.5498050000006</v>
      </c>
      <c r="E3069" s="48">
        <v>8055.7998049999997</v>
      </c>
      <c r="F3069" s="48">
        <v>8083.7998049999997</v>
      </c>
      <c r="G3069" s="48">
        <v>697000</v>
      </c>
      <c r="H3069" s="48">
        <f t="shared" si="188"/>
        <v>8165.3831383333336</v>
      </c>
      <c r="I3069" s="48">
        <v>0</v>
      </c>
      <c r="J3069" s="48">
        <v>0</v>
      </c>
      <c r="K3069" s="48">
        <v>1</v>
      </c>
      <c r="L3069" s="48">
        <v>0</v>
      </c>
      <c r="M3069">
        <v>8299.2749023000015</v>
      </c>
      <c r="N3069">
        <v>9030.1550293</v>
      </c>
      <c r="O3069" s="48">
        <v>0</v>
      </c>
      <c r="P3069" s="61">
        <f t="shared" si="189"/>
        <v>-0.24349279387357048</v>
      </c>
      <c r="Q3069" s="62">
        <f t="shared" si="190"/>
        <v>0.4394257869495547</v>
      </c>
      <c r="R3069" s="62">
        <f t="shared" si="191"/>
        <v>0</v>
      </c>
    </row>
    <row r="3070" spans="1:18" x14ac:dyDescent="0.3">
      <c r="A3070" s="60">
        <v>43928</v>
      </c>
      <c r="B3070" s="48">
        <v>0</v>
      </c>
      <c r="C3070" s="48">
        <v>8446.2998050000006</v>
      </c>
      <c r="D3070" s="48">
        <v>8819.4003909999992</v>
      </c>
      <c r="E3070" s="48">
        <v>8360.9501949999994</v>
      </c>
      <c r="F3070" s="48">
        <v>8792.2001949999994</v>
      </c>
      <c r="G3070" s="48">
        <v>814200</v>
      </c>
      <c r="H3070" s="48">
        <f t="shared" si="188"/>
        <v>8657.5169269999988</v>
      </c>
      <c r="I3070" s="48">
        <v>1</v>
      </c>
      <c r="J3070" s="48">
        <v>-1</v>
      </c>
      <c r="K3070" s="48">
        <v>0</v>
      </c>
      <c r="L3070" s="48">
        <v>0</v>
      </c>
      <c r="M3070">
        <v>8303.9499022999989</v>
      </c>
      <c r="N3070">
        <v>8906.3150390499995</v>
      </c>
      <c r="O3070" s="48">
        <v>0</v>
      </c>
      <c r="P3070" s="61">
        <f t="shared" si="189"/>
        <v>1.2288273736451241</v>
      </c>
      <c r="Q3070" s="62">
        <f t="shared" si="190"/>
        <v>0.77361327133496105</v>
      </c>
      <c r="R3070" s="62">
        <f t="shared" si="191"/>
        <v>1</v>
      </c>
    </row>
    <row r="3071" spans="1:18" x14ac:dyDescent="0.3">
      <c r="A3071" s="60">
        <v>43929</v>
      </c>
      <c r="B3071" s="48">
        <v>0</v>
      </c>
      <c r="C3071" s="48">
        <v>8688.9003909999992</v>
      </c>
      <c r="D3071" s="48">
        <v>9131.7001949999994</v>
      </c>
      <c r="E3071" s="48">
        <v>8653.9003909999992</v>
      </c>
      <c r="F3071" s="48">
        <v>8748.75</v>
      </c>
      <c r="G3071" s="48">
        <v>896500</v>
      </c>
      <c r="H3071" s="48">
        <f t="shared" si="188"/>
        <v>8844.7835286666668</v>
      </c>
      <c r="I3071" s="48">
        <v>1</v>
      </c>
      <c r="J3071" s="48">
        <v>-1</v>
      </c>
      <c r="K3071" s="48">
        <v>0</v>
      </c>
      <c r="L3071" s="48">
        <v>0</v>
      </c>
      <c r="M3071">
        <v>8417.7999022999993</v>
      </c>
      <c r="N3071">
        <v>8794.2800293</v>
      </c>
      <c r="O3071" s="48">
        <v>0</v>
      </c>
      <c r="P3071" s="61">
        <f t="shared" si="189"/>
        <v>0.44270470230612058</v>
      </c>
      <c r="Q3071" s="62">
        <f t="shared" si="190"/>
        <v>0.60890331811848442</v>
      </c>
      <c r="R3071" s="62">
        <f t="shared" si="191"/>
        <v>1</v>
      </c>
    </row>
    <row r="3072" spans="1:18" x14ac:dyDescent="0.3">
      <c r="A3072" s="60">
        <v>43930</v>
      </c>
      <c r="B3072" s="48">
        <v>1</v>
      </c>
      <c r="C3072" s="48">
        <v>8973.0498050000006</v>
      </c>
      <c r="D3072" s="48">
        <v>9128.3496090000008</v>
      </c>
      <c r="E3072" s="48">
        <v>8904.5498050000006</v>
      </c>
      <c r="F3072" s="48">
        <v>9111.9003909999992</v>
      </c>
      <c r="G3072" s="48">
        <v>742100</v>
      </c>
      <c r="H3072" s="48">
        <f t="shared" si="188"/>
        <v>9048.2666016666662</v>
      </c>
      <c r="I3072" s="48">
        <v>1</v>
      </c>
      <c r="J3072" s="48">
        <v>-1</v>
      </c>
      <c r="K3072" s="48">
        <v>0</v>
      </c>
      <c r="L3072" s="48">
        <v>1</v>
      </c>
      <c r="M3072">
        <v>8548.8849609000008</v>
      </c>
      <c r="N3072">
        <v>8727.3025390999992</v>
      </c>
      <c r="O3072" s="48">
        <v>0</v>
      </c>
      <c r="P3072" s="61">
        <f t="shared" si="189"/>
        <v>0.76695507040163191</v>
      </c>
      <c r="Q3072" s="62">
        <f t="shared" si="190"/>
        <v>0.68286184654547177</v>
      </c>
      <c r="R3072" s="62">
        <f t="shared" si="191"/>
        <v>1</v>
      </c>
    </row>
    <row r="3073" spans="1:18" x14ac:dyDescent="0.3">
      <c r="A3073" s="60">
        <v>43934</v>
      </c>
      <c r="B3073" s="48">
        <v>0</v>
      </c>
      <c r="C3073" s="48">
        <v>9103.9501949999994</v>
      </c>
      <c r="D3073" s="48">
        <v>9112.0498050000006</v>
      </c>
      <c r="E3073" s="48">
        <v>8912.4003909999992</v>
      </c>
      <c r="F3073" s="48">
        <v>8993.8496090000008</v>
      </c>
      <c r="G3073" s="48">
        <v>644000</v>
      </c>
      <c r="H3073" s="48">
        <f t="shared" si="188"/>
        <v>9006.0999350000002</v>
      </c>
      <c r="I3073" s="48">
        <v>0</v>
      </c>
      <c r="J3073" s="48">
        <v>-1</v>
      </c>
      <c r="K3073" s="48">
        <v>1</v>
      </c>
      <c r="L3073" s="48">
        <v>1</v>
      </c>
      <c r="M3073">
        <v>8616.4849608999994</v>
      </c>
      <c r="N3073">
        <v>8654.0750000000007</v>
      </c>
      <c r="O3073" s="48">
        <v>0</v>
      </c>
      <c r="P3073" s="61">
        <f t="shared" si="189"/>
        <v>0.19130830443931868</v>
      </c>
      <c r="Q3073" s="62">
        <f t="shared" si="190"/>
        <v>0.54768173993276348</v>
      </c>
      <c r="R3073" s="62">
        <f t="shared" si="191"/>
        <v>1</v>
      </c>
    </row>
    <row r="3074" spans="1:18" x14ac:dyDescent="0.3">
      <c r="A3074" s="60">
        <v>43936</v>
      </c>
      <c r="B3074" s="48">
        <v>0</v>
      </c>
      <c r="C3074" s="48">
        <v>9196.4003909999992</v>
      </c>
      <c r="D3074" s="48">
        <v>9261.2001949999994</v>
      </c>
      <c r="E3074" s="48">
        <v>8874.0996090000008</v>
      </c>
      <c r="F3074" s="48">
        <v>8925.2998050000006</v>
      </c>
      <c r="G3074" s="48">
        <v>879100</v>
      </c>
      <c r="H3074" s="48">
        <f t="shared" si="188"/>
        <v>9020.1998696666687</v>
      </c>
      <c r="I3074" s="48">
        <v>0</v>
      </c>
      <c r="J3074" s="48">
        <v>-1</v>
      </c>
      <c r="K3074" s="48">
        <v>0</v>
      </c>
      <c r="L3074" s="48">
        <v>0</v>
      </c>
      <c r="M3074">
        <v>8644.8699219000009</v>
      </c>
      <c r="N3074">
        <v>8620.8324706999992</v>
      </c>
      <c r="O3074" s="48">
        <v>1</v>
      </c>
      <c r="P3074" s="61">
        <f t="shared" si="189"/>
        <v>-0.3075073043805826</v>
      </c>
      <c r="Q3074" s="62">
        <f t="shared" si="190"/>
        <v>0.42372329390847413</v>
      </c>
      <c r="R3074" s="62">
        <f t="shared" si="191"/>
        <v>0</v>
      </c>
    </row>
    <row r="3075" spans="1:18" x14ac:dyDescent="0.3">
      <c r="A3075" s="60">
        <v>43937</v>
      </c>
      <c r="B3075" s="48">
        <v>1</v>
      </c>
      <c r="C3075" s="48">
        <v>8851.25</v>
      </c>
      <c r="D3075" s="48">
        <v>9053.75</v>
      </c>
      <c r="E3075" s="48">
        <v>8821.9003909999992</v>
      </c>
      <c r="F3075" s="48">
        <v>8992.7998050000006</v>
      </c>
      <c r="G3075" s="48">
        <v>719400</v>
      </c>
      <c r="H3075" s="48">
        <f t="shared" si="188"/>
        <v>8956.1500653333333</v>
      </c>
      <c r="I3075" s="48">
        <v>1</v>
      </c>
      <c r="J3075" s="48">
        <v>-1</v>
      </c>
      <c r="K3075" s="48">
        <v>1</v>
      </c>
      <c r="L3075" s="48">
        <v>1</v>
      </c>
      <c r="M3075">
        <v>8678.1249024000008</v>
      </c>
      <c r="N3075">
        <v>8572.7124511999973</v>
      </c>
      <c r="O3075" s="48">
        <v>1</v>
      </c>
      <c r="P3075" s="61">
        <f t="shared" si="189"/>
        <v>0.76767763907566511</v>
      </c>
      <c r="Q3075" s="62">
        <f t="shared" si="190"/>
        <v>0.68301830645405226</v>
      </c>
      <c r="R3075" s="62">
        <f t="shared" si="191"/>
        <v>1</v>
      </c>
    </row>
    <row r="3076" spans="1:18" x14ac:dyDescent="0.3">
      <c r="A3076" s="60">
        <v>43938</v>
      </c>
      <c r="B3076" s="48">
        <v>0</v>
      </c>
      <c r="C3076" s="48">
        <v>9323.4501949999994</v>
      </c>
      <c r="D3076" s="48">
        <v>9324</v>
      </c>
      <c r="E3076" s="48">
        <v>9091.3496090000008</v>
      </c>
      <c r="F3076" s="48">
        <v>9266.75</v>
      </c>
      <c r="G3076" s="48">
        <v>684200</v>
      </c>
      <c r="H3076" s="48">
        <f t="shared" si="188"/>
        <v>9227.366536333333</v>
      </c>
      <c r="I3076" s="48">
        <v>0</v>
      </c>
      <c r="J3076" s="48">
        <v>-1</v>
      </c>
      <c r="K3076" s="48">
        <v>0</v>
      </c>
      <c r="L3076" s="48">
        <v>1</v>
      </c>
      <c r="M3076">
        <v>8776.6899415000007</v>
      </c>
      <c r="N3076">
        <v>8576.1799316499983</v>
      </c>
      <c r="O3076" s="48">
        <v>1</v>
      </c>
      <c r="P3076" s="61">
        <f t="shared" si="189"/>
        <v>0.32164105033511048</v>
      </c>
      <c r="Q3076" s="62">
        <f t="shared" si="190"/>
        <v>0.57972413654608923</v>
      </c>
      <c r="R3076" s="62">
        <f t="shared" si="191"/>
        <v>1</v>
      </c>
    </row>
    <row r="3077" spans="1:18" x14ac:dyDescent="0.3">
      <c r="A3077" s="60">
        <v>43941</v>
      </c>
      <c r="B3077" s="48">
        <v>0</v>
      </c>
      <c r="C3077" s="48">
        <v>9390.2001949999994</v>
      </c>
      <c r="D3077" s="48">
        <v>9390.8496090000008</v>
      </c>
      <c r="E3077" s="48">
        <v>9230.7998050000006</v>
      </c>
      <c r="F3077" s="48">
        <v>9261.8496090000008</v>
      </c>
      <c r="G3077" s="48">
        <v>726400</v>
      </c>
      <c r="H3077" s="48">
        <f t="shared" ref="H3077:H3140" si="192">AVERAGE(D3077,E3077,F3077)</f>
        <v>9294.499674333334</v>
      </c>
      <c r="I3077" s="48">
        <v>0</v>
      </c>
      <c r="J3077" s="48">
        <v>-1</v>
      </c>
      <c r="K3077" s="48">
        <v>0</v>
      </c>
      <c r="L3077" s="48">
        <v>0</v>
      </c>
      <c r="M3077">
        <v>8843.0999024000012</v>
      </c>
      <c r="N3077">
        <v>8590.919921849998</v>
      </c>
      <c r="O3077" s="48">
        <v>1</v>
      </c>
      <c r="P3077" s="61">
        <f t="shared" si="189"/>
        <v>0.1200340270860476</v>
      </c>
      <c r="Q3077" s="62">
        <f t="shared" si="190"/>
        <v>0.52997252797641192</v>
      </c>
      <c r="R3077" s="62">
        <f t="shared" si="191"/>
        <v>1</v>
      </c>
    </row>
    <row r="3078" spans="1:18" x14ac:dyDescent="0.3">
      <c r="A3078" s="60">
        <v>43942</v>
      </c>
      <c r="B3078" s="48">
        <v>1</v>
      </c>
      <c r="C3078" s="48">
        <v>9016.9501949999994</v>
      </c>
      <c r="D3078" s="48">
        <v>9044.4003909999992</v>
      </c>
      <c r="E3078" s="48">
        <v>8909.4003909999992</v>
      </c>
      <c r="F3078" s="48">
        <v>8981.4501949999994</v>
      </c>
      <c r="G3078" s="48">
        <v>655100</v>
      </c>
      <c r="H3078" s="48">
        <f t="shared" si="192"/>
        <v>8978.416992333332</v>
      </c>
      <c r="I3078" s="48">
        <v>0</v>
      </c>
      <c r="J3078" s="48">
        <v>-1</v>
      </c>
      <c r="K3078" s="48">
        <v>1</v>
      </c>
      <c r="L3078" s="48">
        <v>1</v>
      </c>
      <c r="M3078">
        <v>8915.8649413999992</v>
      </c>
      <c r="N3078">
        <v>8616.5524413499988</v>
      </c>
      <c r="O3078" s="48">
        <v>1</v>
      </c>
      <c r="P3078" s="61">
        <f t="shared" si="189"/>
        <v>0.37348692247989301</v>
      </c>
      <c r="Q3078" s="62">
        <f t="shared" si="190"/>
        <v>0.59230127236659857</v>
      </c>
      <c r="R3078" s="62">
        <f t="shared" si="191"/>
        <v>1</v>
      </c>
    </row>
    <row r="3079" spans="1:18" x14ac:dyDescent="0.3">
      <c r="A3079" s="60">
        <v>43943</v>
      </c>
      <c r="B3079" s="48">
        <v>1</v>
      </c>
      <c r="C3079" s="48">
        <v>9026.75</v>
      </c>
      <c r="D3079" s="48">
        <v>9209.75</v>
      </c>
      <c r="E3079" s="48">
        <v>8946.25</v>
      </c>
      <c r="F3079" s="48">
        <v>9187.2998050000006</v>
      </c>
      <c r="G3079" s="48">
        <v>734400</v>
      </c>
      <c r="H3079" s="48">
        <f t="shared" si="192"/>
        <v>9114.4332683333341</v>
      </c>
      <c r="I3079" s="48">
        <v>1</v>
      </c>
      <c r="J3079" s="48">
        <v>-1</v>
      </c>
      <c r="K3079" s="48">
        <v>0</v>
      </c>
      <c r="L3079" s="48">
        <v>0</v>
      </c>
      <c r="M3079">
        <v>9026.2149413999996</v>
      </c>
      <c r="N3079">
        <v>8662.7449218500005</v>
      </c>
      <c r="O3079" s="48">
        <v>1</v>
      </c>
      <c r="P3079" s="61">
        <f t="shared" si="189"/>
        <v>0.81958759469059395</v>
      </c>
      <c r="Q3079" s="62">
        <f t="shared" si="190"/>
        <v>0.69414879089568071</v>
      </c>
      <c r="R3079" s="62">
        <f t="shared" si="191"/>
        <v>1</v>
      </c>
    </row>
    <row r="3080" spans="1:18" x14ac:dyDescent="0.3">
      <c r="A3080" s="60">
        <v>43944</v>
      </c>
      <c r="B3080" s="48">
        <v>1</v>
      </c>
      <c r="C3080" s="48">
        <v>9232.3496090000008</v>
      </c>
      <c r="D3080" s="48">
        <v>9343.5996090000008</v>
      </c>
      <c r="E3080" s="48">
        <v>9170.1503909999992</v>
      </c>
      <c r="F3080" s="48">
        <v>9313.9003909999992</v>
      </c>
      <c r="G3080" s="48">
        <v>666700</v>
      </c>
      <c r="H3080" s="48">
        <f t="shared" si="192"/>
        <v>9275.883463666667</v>
      </c>
      <c r="I3080" s="48">
        <v>1</v>
      </c>
      <c r="J3080" s="48">
        <v>-1</v>
      </c>
      <c r="K3080" s="48">
        <v>0</v>
      </c>
      <c r="L3080" s="48">
        <v>1</v>
      </c>
      <c r="M3080">
        <v>9078.3849609999997</v>
      </c>
      <c r="N3080">
        <v>8691.1674316499993</v>
      </c>
      <c r="O3080" s="48">
        <v>1</v>
      </c>
      <c r="P3080" s="61">
        <f t="shared" si="189"/>
        <v>0.65253576872529351</v>
      </c>
      <c r="Q3080" s="62">
        <f t="shared" si="190"/>
        <v>0.65758166463483358</v>
      </c>
      <c r="R3080" s="62">
        <f t="shared" si="191"/>
        <v>1</v>
      </c>
    </row>
    <row r="3081" spans="1:18" x14ac:dyDescent="0.3">
      <c r="A3081" s="60">
        <v>43945</v>
      </c>
      <c r="B3081" s="48">
        <v>1</v>
      </c>
      <c r="C3081" s="48">
        <v>9163.9003909999992</v>
      </c>
      <c r="D3081" s="48">
        <v>9296.9003909999992</v>
      </c>
      <c r="E3081" s="48">
        <v>9141.2998050000006</v>
      </c>
      <c r="F3081" s="48">
        <v>9154.4003909999992</v>
      </c>
      <c r="G3081" s="48">
        <v>659400</v>
      </c>
      <c r="H3081" s="48">
        <f t="shared" si="192"/>
        <v>9197.5335289999985</v>
      </c>
      <c r="I3081" s="48">
        <v>0</v>
      </c>
      <c r="J3081" s="48">
        <v>-1</v>
      </c>
      <c r="K3081" s="48">
        <v>1</v>
      </c>
      <c r="L3081" s="48">
        <v>1</v>
      </c>
      <c r="M3081">
        <v>9118.9500001000015</v>
      </c>
      <c r="N3081">
        <v>8768.3749512000013</v>
      </c>
      <c r="O3081" s="48">
        <v>1</v>
      </c>
      <c r="P3081" s="61">
        <f t="shared" si="189"/>
        <v>0.41137997240657886</v>
      </c>
      <c r="Q3081" s="62">
        <f t="shared" si="190"/>
        <v>0.60141872413930064</v>
      </c>
      <c r="R3081" s="62">
        <f t="shared" si="191"/>
        <v>1</v>
      </c>
    </row>
    <row r="3082" spans="1:18" x14ac:dyDescent="0.3">
      <c r="A3082" s="60">
        <v>43948</v>
      </c>
      <c r="B3082" s="48">
        <v>1</v>
      </c>
      <c r="C3082" s="48">
        <v>9259.7001949999994</v>
      </c>
      <c r="D3082" s="48">
        <v>9377.0996090000008</v>
      </c>
      <c r="E3082" s="48">
        <v>9250.3496090000008</v>
      </c>
      <c r="F3082" s="48">
        <v>9282.2998050000006</v>
      </c>
      <c r="G3082" s="48">
        <v>512800</v>
      </c>
      <c r="H3082" s="48">
        <f t="shared" si="192"/>
        <v>9303.249674333334</v>
      </c>
      <c r="I3082" s="48">
        <v>1</v>
      </c>
      <c r="J3082" s="48">
        <v>-1</v>
      </c>
      <c r="K3082" s="48">
        <v>0</v>
      </c>
      <c r="L3082" s="48">
        <v>1</v>
      </c>
      <c r="M3082">
        <v>9135.9899415</v>
      </c>
      <c r="N3082">
        <v>8842.4374511999995</v>
      </c>
      <c r="O3082" s="48">
        <v>1</v>
      </c>
      <c r="P3082" s="61">
        <f t="shared" si="189"/>
        <v>0.54335704288329034</v>
      </c>
      <c r="Q3082" s="62">
        <f t="shared" si="190"/>
        <v>0.63259300532708507</v>
      </c>
      <c r="R3082" s="62">
        <f t="shared" si="191"/>
        <v>1</v>
      </c>
    </row>
    <row r="3083" spans="1:18" x14ac:dyDescent="0.3">
      <c r="A3083" s="60">
        <v>43949</v>
      </c>
      <c r="B3083" s="48">
        <v>0</v>
      </c>
      <c r="C3083" s="48">
        <v>9389.7998050000006</v>
      </c>
      <c r="D3083" s="48">
        <v>9404.4003909999992</v>
      </c>
      <c r="E3083" s="48">
        <v>9260</v>
      </c>
      <c r="F3083" s="48">
        <v>9380.9003909999992</v>
      </c>
      <c r="G3083" s="48">
        <v>614500</v>
      </c>
      <c r="H3083" s="48">
        <f t="shared" si="192"/>
        <v>9348.4335940000001</v>
      </c>
      <c r="I3083" s="48">
        <v>0</v>
      </c>
      <c r="J3083" s="48">
        <v>-1</v>
      </c>
      <c r="K3083" s="48">
        <v>0</v>
      </c>
      <c r="L3083" s="48">
        <v>0</v>
      </c>
      <c r="M3083">
        <v>9174.6950197000006</v>
      </c>
      <c r="N3083">
        <v>8895.589990299999</v>
      </c>
      <c r="O3083" s="48">
        <v>1</v>
      </c>
      <c r="P3083" s="61">
        <f t="shared" si="189"/>
        <v>0.46011601840564659</v>
      </c>
      <c r="Q3083" s="62">
        <f t="shared" si="190"/>
        <v>0.61304169856910418</v>
      </c>
      <c r="R3083" s="62">
        <f t="shared" si="191"/>
        <v>1</v>
      </c>
    </row>
    <row r="3084" spans="1:18" x14ac:dyDescent="0.3">
      <c r="A3084" s="60">
        <v>43950</v>
      </c>
      <c r="B3084" s="48">
        <v>1</v>
      </c>
      <c r="C3084" s="48">
        <v>9408.5996090000008</v>
      </c>
      <c r="D3084" s="48">
        <v>9599.8496090000008</v>
      </c>
      <c r="E3084" s="48">
        <v>9392.3496090000008</v>
      </c>
      <c r="F3084" s="48">
        <v>9553.3496090000008</v>
      </c>
      <c r="G3084" s="48">
        <v>653000</v>
      </c>
      <c r="H3084" s="48">
        <f t="shared" si="192"/>
        <v>9515.1829423333347</v>
      </c>
      <c r="I3084" s="48">
        <v>1</v>
      </c>
      <c r="J3084" s="48">
        <v>-1</v>
      </c>
      <c r="K3084" s="48">
        <v>0</v>
      </c>
      <c r="L3084" s="48">
        <v>0</v>
      </c>
      <c r="M3084">
        <v>9237.5000001000008</v>
      </c>
      <c r="N3084">
        <v>8941.184960999999</v>
      </c>
      <c r="O3084" s="48">
        <v>1</v>
      </c>
      <c r="P3084" s="61">
        <f t="shared" si="189"/>
        <v>0.80030268585945696</v>
      </c>
      <c r="Q3084" s="62">
        <f t="shared" si="190"/>
        <v>0.69003922484452418</v>
      </c>
      <c r="R3084" s="62">
        <f t="shared" si="191"/>
        <v>1</v>
      </c>
    </row>
    <row r="3085" spans="1:18" x14ac:dyDescent="0.3">
      <c r="A3085" s="60">
        <v>43951</v>
      </c>
      <c r="B3085" s="48">
        <v>1</v>
      </c>
      <c r="C3085" s="48">
        <v>9753.5</v>
      </c>
      <c r="D3085" s="48">
        <v>9889.0498050000006</v>
      </c>
      <c r="E3085" s="48">
        <v>9731.5</v>
      </c>
      <c r="F3085" s="48">
        <v>9859.9003909999992</v>
      </c>
      <c r="G3085" s="48">
        <v>931200</v>
      </c>
      <c r="H3085" s="48">
        <f t="shared" si="192"/>
        <v>9826.8167320000011</v>
      </c>
      <c r="I3085" s="48">
        <v>1</v>
      </c>
      <c r="J3085" s="48">
        <v>-1</v>
      </c>
      <c r="K3085" s="48">
        <v>0</v>
      </c>
      <c r="L3085" s="48">
        <v>0</v>
      </c>
      <c r="M3085">
        <v>9324.2100587000004</v>
      </c>
      <c r="N3085">
        <v>9001.1674805499988</v>
      </c>
      <c r="O3085" s="48">
        <v>1</v>
      </c>
      <c r="P3085" s="61">
        <f t="shared" si="189"/>
        <v>0.62992716128325155</v>
      </c>
      <c r="Q3085" s="62">
        <f t="shared" si="190"/>
        <v>0.65247294605142614</v>
      </c>
      <c r="R3085" s="62">
        <f t="shared" si="191"/>
        <v>1</v>
      </c>
    </row>
    <row r="3086" spans="1:18" x14ac:dyDescent="0.3">
      <c r="A3086" s="60">
        <v>43955</v>
      </c>
      <c r="B3086" s="48">
        <v>1</v>
      </c>
      <c r="C3086" s="48">
        <v>9533.5</v>
      </c>
      <c r="D3086" s="48">
        <v>9533.5</v>
      </c>
      <c r="E3086" s="48">
        <v>9266.9501949999994</v>
      </c>
      <c r="F3086" s="48">
        <v>9293.5</v>
      </c>
      <c r="G3086" s="48">
        <v>687500</v>
      </c>
      <c r="H3086" s="48">
        <f t="shared" si="192"/>
        <v>9364.6500649999998</v>
      </c>
      <c r="I3086" s="48">
        <v>0</v>
      </c>
      <c r="J3086" s="48">
        <v>0</v>
      </c>
      <c r="K3086" s="48">
        <v>1</v>
      </c>
      <c r="L3086" s="48">
        <v>1</v>
      </c>
      <c r="M3086">
        <v>9326.8850587000015</v>
      </c>
      <c r="N3086">
        <v>9051.7875000999993</v>
      </c>
      <c r="O3086" s="48">
        <v>1</v>
      </c>
      <c r="P3086" s="61">
        <f t="shared" si="189"/>
        <v>-0.15327883776442153</v>
      </c>
      <c r="Q3086" s="62">
        <f t="shared" si="190"/>
        <v>0.46175513959898484</v>
      </c>
      <c r="R3086" s="62">
        <f t="shared" si="191"/>
        <v>0</v>
      </c>
    </row>
    <row r="3087" spans="1:18" x14ac:dyDescent="0.3">
      <c r="A3087" s="60">
        <v>43956</v>
      </c>
      <c r="B3087" s="48">
        <v>0</v>
      </c>
      <c r="C3087" s="48">
        <v>9429.4003909999992</v>
      </c>
      <c r="D3087" s="48">
        <v>9450.9003909999992</v>
      </c>
      <c r="E3087" s="48">
        <v>9190.75</v>
      </c>
      <c r="F3087" s="48">
        <v>9205.5996090000008</v>
      </c>
      <c r="G3087" s="48">
        <v>725200</v>
      </c>
      <c r="H3087" s="48">
        <f t="shared" si="192"/>
        <v>9282.4166666666661</v>
      </c>
      <c r="I3087" s="48">
        <v>0</v>
      </c>
      <c r="J3087" s="48">
        <v>-1</v>
      </c>
      <c r="K3087" s="48">
        <v>1</v>
      </c>
      <c r="L3087" s="48">
        <v>0</v>
      </c>
      <c r="M3087">
        <v>9321.2600586999997</v>
      </c>
      <c r="N3087">
        <v>9082.1799805500013</v>
      </c>
      <c r="O3087" s="48">
        <v>1</v>
      </c>
      <c r="P3087" s="61">
        <f t="shared" si="189"/>
        <v>-0.12937327368497276</v>
      </c>
      <c r="Q3087" s="62">
        <f t="shared" si="190"/>
        <v>0.46770171824031848</v>
      </c>
      <c r="R3087" s="62">
        <f t="shared" si="191"/>
        <v>0</v>
      </c>
    </row>
    <row r="3088" spans="1:18" x14ac:dyDescent="0.3">
      <c r="A3088" s="60">
        <v>43957</v>
      </c>
      <c r="B3088" s="48">
        <v>1</v>
      </c>
      <c r="C3088" s="48">
        <v>9226.7998050000006</v>
      </c>
      <c r="D3088" s="48">
        <v>9346.9003909999992</v>
      </c>
      <c r="E3088" s="48">
        <v>9116.5</v>
      </c>
      <c r="F3088" s="48">
        <v>9270.9003909999992</v>
      </c>
      <c r="G3088" s="48">
        <v>722200</v>
      </c>
      <c r="H3088" s="48">
        <f t="shared" si="192"/>
        <v>9244.7669273333322</v>
      </c>
      <c r="I3088" s="48">
        <v>1</v>
      </c>
      <c r="J3088" s="48">
        <v>-1</v>
      </c>
      <c r="K3088" s="48">
        <v>1</v>
      </c>
      <c r="L3088" s="48">
        <v>1</v>
      </c>
      <c r="M3088">
        <v>9350.2050782999995</v>
      </c>
      <c r="N3088">
        <v>9133.0350098500003</v>
      </c>
      <c r="O3088" s="48">
        <v>1</v>
      </c>
      <c r="P3088" s="61">
        <f t="shared" si="189"/>
        <v>0.53789428396340611</v>
      </c>
      <c r="Q3088" s="62">
        <f t="shared" si="190"/>
        <v>0.63132243870129601</v>
      </c>
      <c r="R3088" s="62">
        <f t="shared" si="191"/>
        <v>1</v>
      </c>
    </row>
    <row r="3089" spans="1:18" x14ac:dyDescent="0.3">
      <c r="A3089" s="60">
        <v>43958</v>
      </c>
      <c r="B3089" s="48">
        <v>1</v>
      </c>
      <c r="C3089" s="48">
        <v>9234.0498050000006</v>
      </c>
      <c r="D3089" s="48">
        <v>9277.8496090000008</v>
      </c>
      <c r="E3089" s="48">
        <v>9175.9003909999992</v>
      </c>
      <c r="F3089" s="48">
        <v>9199.0498050000006</v>
      </c>
      <c r="G3089" s="48">
        <v>708700</v>
      </c>
      <c r="H3089" s="48">
        <f t="shared" si="192"/>
        <v>9217.5999350000002</v>
      </c>
      <c r="I3089" s="48">
        <v>0</v>
      </c>
      <c r="J3089" s="48">
        <v>-1</v>
      </c>
      <c r="K3089" s="48">
        <v>1</v>
      </c>
      <c r="L3089" s="48">
        <v>1</v>
      </c>
      <c r="M3089">
        <v>9351.3800783000006</v>
      </c>
      <c r="N3089">
        <v>9188.7975098499992</v>
      </c>
      <c r="O3089" s="48">
        <v>1</v>
      </c>
      <c r="P3089" s="61">
        <f t="shared" si="189"/>
        <v>0.35313688391867815</v>
      </c>
      <c r="Q3089" s="62">
        <f t="shared" si="190"/>
        <v>0.58737805784331298</v>
      </c>
      <c r="R3089" s="62">
        <f t="shared" si="191"/>
        <v>1</v>
      </c>
    </row>
    <row r="3090" spans="1:18" x14ac:dyDescent="0.3">
      <c r="A3090" s="60">
        <v>43959</v>
      </c>
      <c r="B3090" s="48">
        <v>0</v>
      </c>
      <c r="C3090" s="48">
        <v>9376.9501949999994</v>
      </c>
      <c r="D3090" s="48">
        <v>9382.6503909999992</v>
      </c>
      <c r="E3090" s="48">
        <v>9238.2001949999994</v>
      </c>
      <c r="F3090" s="48">
        <v>9251.5</v>
      </c>
      <c r="G3090" s="48">
        <v>609100</v>
      </c>
      <c r="H3090" s="48">
        <f t="shared" si="192"/>
        <v>9290.7835286666668</v>
      </c>
      <c r="I3090" s="48">
        <v>0</v>
      </c>
      <c r="J3090" s="48">
        <v>-1</v>
      </c>
      <c r="K3090" s="48">
        <v>0</v>
      </c>
      <c r="L3090" s="48">
        <v>1</v>
      </c>
      <c r="M3090">
        <v>9345.1400391999996</v>
      </c>
      <c r="N3090">
        <v>9211.7625000999997</v>
      </c>
      <c r="O3090" s="48">
        <v>1</v>
      </c>
      <c r="P3090" s="61">
        <f t="shared" si="189"/>
        <v>0.16157937740685169</v>
      </c>
      <c r="Q3090" s="62">
        <f t="shared" si="190"/>
        <v>0.54030718783373022</v>
      </c>
      <c r="R3090" s="62">
        <f t="shared" si="191"/>
        <v>1</v>
      </c>
    </row>
    <row r="3091" spans="1:18" x14ac:dyDescent="0.3">
      <c r="A3091" s="60">
        <v>43962</v>
      </c>
      <c r="B3091" s="48">
        <v>0</v>
      </c>
      <c r="C3091" s="48">
        <v>9348.1503909999992</v>
      </c>
      <c r="D3091" s="48">
        <v>9439.9003909999992</v>
      </c>
      <c r="E3091" s="48">
        <v>9219.9501949999994</v>
      </c>
      <c r="F3091" s="48">
        <v>9239.2001949999994</v>
      </c>
      <c r="G3091" s="48">
        <v>704600</v>
      </c>
      <c r="H3091" s="48">
        <f t="shared" si="192"/>
        <v>9299.6835936666666</v>
      </c>
      <c r="I3091" s="48">
        <v>0</v>
      </c>
      <c r="J3091" s="48">
        <v>-1</v>
      </c>
      <c r="K3091" s="48">
        <v>0</v>
      </c>
      <c r="L3091" s="48">
        <v>0</v>
      </c>
      <c r="M3091">
        <v>9353.6200196000009</v>
      </c>
      <c r="N3091">
        <v>9236.2850098500003</v>
      </c>
      <c r="O3091" s="48">
        <v>1</v>
      </c>
      <c r="P3091" s="61">
        <f t="shared" si="189"/>
        <v>0.15377471629323014</v>
      </c>
      <c r="Q3091" s="62">
        <f t="shared" si="190"/>
        <v>0.53836810238710775</v>
      </c>
      <c r="R3091" s="62">
        <f t="shared" si="191"/>
        <v>1</v>
      </c>
    </row>
    <row r="3092" spans="1:18" x14ac:dyDescent="0.3">
      <c r="A3092" s="60">
        <v>43963</v>
      </c>
      <c r="B3092" s="48">
        <v>1</v>
      </c>
      <c r="C3092" s="48">
        <v>9168.8496090000008</v>
      </c>
      <c r="D3092" s="48">
        <v>9240.8496090000008</v>
      </c>
      <c r="E3092" s="48">
        <v>9043.9501949999994</v>
      </c>
      <c r="F3092" s="48">
        <v>9196.5498050000006</v>
      </c>
      <c r="G3092" s="48">
        <v>805500</v>
      </c>
      <c r="H3092" s="48">
        <f t="shared" si="192"/>
        <v>9160.4498696666687</v>
      </c>
      <c r="I3092" s="48">
        <v>1</v>
      </c>
      <c r="J3092" s="48">
        <v>-1</v>
      </c>
      <c r="K3092" s="48">
        <v>1</v>
      </c>
      <c r="L3092" s="48">
        <v>0</v>
      </c>
      <c r="M3092">
        <v>9345.0450196000002</v>
      </c>
      <c r="N3092">
        <v>9240.517480550001</v>
      </c>
      <c r="O3092" s="48">
        <v>1</v>
      </c>
      <c r="P3092" s="61">
        <f t="shared" si="189"/>
        <v>0.48171038189344539</v>
      </c>
      <c r="Q3092" s="62">
        <f t="shared" si="190"/>
        <v>0.61815167512544178</v>
      </c>
      <c r="R3092" s="62">
        <f t="shared" si="191"/>
        <v>1</v>
      </c>
    </row>
    <row r="3093" spans="1:18" x14ac:dyDescent="0.3">
      <c r="A3093" s="60">
        <v>43964</v>
      </c>
      <c r="B3093" s="48">
        <v>0</v>
      </c>
      <c r="C3093" s="48">
        <v>9584.2001949999994</v>
      </c>
      <c r="D3093" s="48">
        <v>9584.5</v>
      </c>
      <c r="E3093" s="48">
        <v>9351.0996090000008</v>
      </c>
      <c r="F3093" s="48">
        <v>9383.5498050000006</v>
      </c>
      <c r="G3093" s="48">
        <v>846400</v>
      </c>
      <c r="H3093" s="48">
        <f t="shared" si="192"/>
        <v>9439.7164713333332</v>
      </c>
      <c r="I3093" s="48">
        <v>0</v>
      </c>
      <c r="J3093" s="48">
        <v>-1</v>
      </c>
      <c r="K3093" s="48">
        <v>0</v>
      </c>
      <c r="L3093" s="48">
        <v>0</v>
      </c>
      <c r="M3093">
        <v>9345.3099610000008</v>
      </c>
      <c r="N3093">
        <v>9260.002490349998</v>
      </c>
      <c r="O3093" s="48">
        <v>1</v>
      </c>
      <c r="P3093" s="61">
        <f t="shared" si="189"/>
        <v>-0.1011326173210999</v>
      </c>
      <c r="Q3093" s="62">
        <f t="shared" si="190"/>
        <v>0.47473837291940535</v>
      </c>
      <c r="R3093" s="62">
        <f t="shared" si="191"/>
        <v>0</v>
      </c>
    </row>
    <row r="3094" spans="1:18" x14ac:dyDescent="0.3">
      <c r="A3094" s="60">
        <v>43965</v>
      </c>
      <c r="B3094" s="48">
        <v>1</v>
      </c>
      <c r="C3094" s="48">
        <v>9213.9501949999994</v>
      </c>
      <c r="D3094" s="48">
        <v>9281.0996090000008</v>
      </c>
      <c r="E3094" s="48">
        <v>9119.75</v>
      </c>
      <c r="F3094" s="48">
        <v>9142.75</v>
      </c>
      <c r="G3094" s="48">
        <v>602600</v>
      </c>
      <c r="H3094" s="48">
        <f t="shared" si="192"/>
        <v>9181.1998696666669</v>
      </c>
      <c r="I3094" s="48">
        <v>0</v>
      </c>
      <c r="J3094" s="48">
        <v>-1</v>
      </c>
      <c r="K3094" s="48">
        <v>1</v>
      </c>
      <c r="L3094" s="48">
        <v>1</v>
      </c>
      <c r="M3094">
        <v>9304.2500001000008</v>
      </c>
      <c r="N3094">
        <v>9270.8750000999989</v>
      </c>
      <c r="O3094" s="48">
        <v>1</v>
      </c>
      <c r="P3094" s="61">
        <f t="shared" si="189"/>
        <v>0.287410487775837</v>
      </c>
      <c r="Q3094" s="62">
        <f t="shared" si="190"/>
        <v>0.57136205960583941</v>
      </c>
      <c r="R3094" s="62">
        <f t="shared" si="191"/>
        <v>1</v>
      </c>
    </row>
    <row r="3095" spans="1:18" x14ac:dyDescent="0.3">
      <c r="A3095" s="60">
        <v>43966</v>
      </c>
      <c r="B3095" s="48">
        <v>0</v>
      </c>
      <c r="C3095" s="48">
        <v>9182.4003909999992</v>
      </c>
      <c r="D3095" s="48">
        <v>9182.4003909999992</v>
      </c>
      <c r="E3095" s="48">
        <v>9050</v>
      </c>
      <c r="F3095" s="48">
        <v>9136.8496090000008</v>
      </c>
      <c r="G3095" s="48">
        <v>575900</v>
      </c>
      <c r="H3095" s="48">
        <f t="shared" si="192"/>
        <v>9123.0833333333339</v>
      </c>
      <c r="I3095" s="48">
        <v>0</v>
      </c>
      <c r="J3095" s="48">
        <v>0</v>
      </c>
      <c r="K3095" s="48">
        <v>1</v>
      </c>
      <c r="L3095" s="48">
        <v>1</v>
      </c>
      <c r="M3095">
        <v>9231.9449218999998</v>
      </c>
      <c r="N3095">
        <v>9278.0774903000001</v>
      </c>
      <c r="O3095" s="48">
        <v>0</v>
      </c>
      <c r="P3095" s="61">
        <f t="shared" si="189"/>
        <v>0.37981230538609734</v>
      </c>
      <c r="Q3095" s="62">
        <f t="shared" si="190"/>
        <v>0.59382783247802462</v>
      </c>
      <c r="R3095" s="62">
        <f t="shared" si="191"/>
        <v>1</v>
      </c>
    </row>
    <row r="3096" spans="1:18" x14ac:dyDescent="0.3">
      <c r="A3096" s="60">
        <v>43969</v>
      </c>
      <c r="B3096" s="48">
        <v>0</v>
      </c>
      <c r="C3096" s="48">
        <v>9158.2998050000006</v>
      </c>
      <c r="D3096" s="48">
        <v>9158.2998050000006</v>
      </c>
      <c r="E3096" s="48">
        <v>8806.75</v>
      </c>
      <c r="F3096" s="48">
        <v>8823.25</v>
      </c>
      <c r="G3096" s="48">
        <v>773000</v>
      </c>
      <c r="H3096" s="48">
        <f t="shared" si="192"/>
        <v>8929.4332683333341</v>
      </c>
      <c r="I3096" s="48">
        <v>0</v>
      </c>
      <c r="J3096" s="48">
        <v>0</v>
      </c>
      <c r="K3096" s="48">
        <v>1</v>
      </c>
      <c r="L3096" s="48">
        <v>0</v>
      </c>
      <c r="M3096">
        <v>9184.9199219000002</v>
      </c>
      <c r="N3096">
        <v>9255.902490299999</v>
      </c>
      <c r="O3096" s="48">
        <v>0</v>
      </c>
      <c r="P3096" s="61">
        <f t="shared" si="189"/>
        <v>-0.42428742645863227</v>
      </c>
      <c r="Q3096" s="62">
        <f t="shared" si="190"/>
        <v>0.39549126319586519</v>
      </c>
      <c r="R3096" s="62">
        <f t="shared" si="191"/>
        <v>0</v>
      </c>
    </row>
    <row r="3097" spans="1:18" x14ac:dyDescent="0.3">
      <c r="A3097" s="60">
        <v>43970</v>
      </c>
      <c r="B3097" s="48">
        <v>0</v>
      </c>
      <c r="C3097" s="48">
        <v>8961.7001949999994</v>
      </c>
      <c r="D3097" s="48">
        <v>9030.3496090000008</v>
      </c>
      <c r="E3097" s="48">
        <v>8855.2998050000006</v>
      </c>
      <c r="F3097" s="48">
        <v>8879.0996090000008</v>
      </c>
      <c r="G3097" s="48">
        <v>762200</v>
      </c>
      <c r="H3097" s="48">
        <f t="shared" si="192"/>
        <v>8921.5830076666662</v>
      </c>
      <c r="I3097" s="48">
        <v>0</v>
      </c>
      <c r="J3097" s="48">
        <v>-1</v>
      </c>
      <c r="K3097" s="48">
        <v>1</v>
      </c>
      <c r="L3097" s="48">
        <v>1</v>
      </c>
      <c r="M3097">
        <v>9152.2699219000006</v>
      </c>
      <c r="N3097">
        <v>9236.7649902999983</v>
      </c>
      <c r="O3097" s="48">
        <v>0</v>
      </c>
      <c r="P3097" s="61">
        <f t="shared" ref="P3097:P3160" si="193">$B$2+SUMPRODUCT($C$2:$G$2,C3097:G3097)</f>
        <v>0.20808537915573949</v>
      </c>
      <c r="Q3097" s="62">
        <f t="shared" ref="Q3097:Q3160" si="194">EXP(P3097)/(1+EXP(P3097))</f>
        <v>0.55183444571799145</v>
      </c>
      <c r="R3097" s="62">
        <f t="shared" ref="R3097:R3160" si="195">IF(Q3097&gt;0.5,1,0)</f>
        <v>1</v>
      </c>
    </row>
    <row r="3098" spans="1:18" x14ac:dyDescent="0.3">
      <c r="A3098" s="60">
        <v>43971</v>
      </c>
      <c r="B3098" s="48">
        <v>1</v>
      </c>
      <c r="C3098" s="48">
        <v>8889.1503909999992</v>
      </c>
      <c r="D3098" s="48">
        <v>9093.7998050000006</v>
      </c>
      <c r="E3098" s="48">
        <v>8875.3496090000008</v>
      </c>
      <c r="F3098" s="48">
        <v>9066.5498050000006</v>
      </c>
      <c r="G3098" s="48">
        <v>622300</v>
      </c>
      <c r="H3098" s="48">
        <f t="shared" si="192"/>
        <v>9011.8997396666673</v>
      </c>
      <c r="I3098" s="48">
        <v>1</v>
      </c>
      <c r="J3098" s="48">
        <v>-1</v>
      </c>
      <c r="K3098" s="48">
        <v>0</v>
      </c>
      <c r="L3098" s="48">
        <v>1</v>
      </c>
      <c r="M3098">
        <v>9131.8348633000005</v>
      </c>
      <c r="N3098">
        <v>9241.0199707999982</v>
      </c>
      <c r="O3098" s="48">
        <v>0</v>
      </c>
      <c r="P3098" s="61">
        <f t="shared" si="193"/>
        <v>0.88962243995172374</v>
      </c>
      <c r="Q3098" s="62">
        <f t="shared" si="194"/>
        <v>0.7088122512814814</v>
      </c>
      <c r="R3098" s="62">
        <f t="shared" si="195"/>
        <v>1</v>
      </c>
    </row>
    <row r="3099" spans="1:18" x14ac:dyDescent="0.3">
      <c r="A3099" s="60">
        <v>43972</v>
      </c>
      <c r="B3099" s="48">
        <v>0</v>
      </c>
      <c r="C3099" s="48">
        <v>9079.4501949999994</v>
      </c>
      <c r="D3099" s="48">
        <v>9178.5498050000006</v>
      </c>
      <c r="E3099" s="48">
        <v>9056.0996090000008</v>
      </c>
      <c r="F3099" s="48">
        <v>9106.25</v>
      </c>
      <c r="G3099" s="48">
        <v>631500</v>
      </c>
      <c r="H3099" s="48">
        <f t="shared" si="192"/>
        <v>9113.6331379999992</v>
      </c>
      <c r="I3099" s="48">
        <v>1</v>
      </c>
      <c r="J3099" s="48">
        <v>-1</v>
      </c>
      <c r="K3099" s="48">
        <v>0</v>
      </c>
      <c r="L3099" s="48">
        <v>0</v>
      </c>
      <c r="M3099">
        <v>9122.5548827999992</v>
      </c>
      <c r="N3099">
        <v>9236.9674805499999</v>
      </c>
      <c r="O3099" s="48">
        <v>0</v>
      </c>
      <c r="P3099" s="61">
        <f t="shared" si="193"/>
        <v>0.52218778062312388</v>
      </c>
      <c r="Q3099" s="62">
        <f t="shared" si="194"/>
        <v>0.62765920012408372</v>
      </c>
      <c r="R3099" s="62">
        <f t="shared" si="195"/>
        <v>1</v>
      </c>
    </row>
    <row r="3100" spans="1:18" x14ac:dyDescent="0.3">
      <c r="A3100" s="60">
        <v>43973</v>
      </c>
      <c r="B3100" s="48">
        <v>0</v>
      </c>
      <c r="C3100" s="48">
        <v>9067.9003909999992</v>
      </c>
      <c r="D3100" s="48">
        <v>9149.5996090000008</v>
      </c>
      <c r="E3100" s="48">
        <v>8968.5498050000006</v>
      </c>
      <c r="F3100" s="48">
        <v>9039.25</v>
      </c>
      <c r="G3100" s="48">
        <v>675800</v>
      </c>
      <c r="H3100" s="48">
        <f t="shared" si="192"/>
        <v>9052.4664713333332</v>
      </c>
      <c r="I3100" s="48">
        <v>0</v>
      </c>
      <c r="J3100" s="48">
        <v>-1</v>
      </c>
      <c r="K3100" s="48">
        <v>1</v>
      </c>
      <c r="L3100" s="48">
        <v>0</v>
      </c>
      <c r="M3100">
        <v>9101.3298828000006</v>
      </c>
      <c r="N3100">
        <v>9223.2349609999983</v>
      </c>
      <c r="O3100" s="48">
        <v>0</v>
      </c>
      <c r="P3100" s="61">
        <f t="shared" si="193"/>
        <v>0.37163543964396206</v>
      </c>
      <c r="Q3100" s="62">
        <f t="shared" si="194"/>
        <v>0.59185409912012055</v>
      </c>
      <c r="R3100" s="62">
        <f t="shared" si="195"/>
        <v>1</v>
      </c>
    </row>
    <row r="3101" spans="1:18" x14ac:dyDescent="0.3">
      <c r="A3101" s="60">
        <v>43977</v>
      </c>
      <c r="B3101" s="48">
        <v>0</v>
      </c>
      <c r="C3101" s="48">
        <v>9099.75</v>
      </c>
      <c r="D3101" s="48">
        <v>9161.6503909999992</v>
      </c>
      <c r="E3101" s="48">
        <v>8996.6503909999992</v>
      </c>
      <c r="F3101" s="48">
        <v>9029.0498050000006</v>
      </c>
      <c r="G3101" s="48">
        <v>655000</v>
      </c>
      <c r="H3101" s="48">
        <f t="shared" si="192"/>
        <v>9062.4501956666663</v>
      </c>
      <c r="I3101" s="48">
        <v>0</v>
      </c>
      <c r="J3101" s="48">
        <v>-1</v>
      </c>
      <c r="K3101" s="48">
        <v>0</v>
      </c>
      <c r="L3101" s="48">
        <v>1</v>
      </c>
      <c r="M3101">
        <v>9080.3148438000007</v>
      </c>
      <c r="N3101">
        <v>9216.967431699999</v>
      </c>
      <c r="O3101" s="48">
        <v>0</v>
      </c>
      <c r="P3101" s="61">
        <f t="shared" si="193"/>
        <v>0.27386347968661295</v>
      </c>
      <c r="Q3101" s="62">
        <f t="shared" si="194"/>
        <v>0.56804113662338807</v>
      </c>
      <c r="R3101" s="62">
        <f t="shared" si="195"/>
        <v>1</v>
      </c>
    </row>
    <row r="3102" spans="1:18" x14ac:dyDescent="0.3">
      <c r="A3102" s="60">
        <v>43978</v>
      </c>
      <c r="B3102" s="48">
        <v>0</v>
      </c>
      <c r="C3102" s="48">
        <v>9082.2001949999994</v>
      </c>
      <c r="D3102" s="48">
        <v>9334</v>
      </c>
      <c r="E3102" s="48">
        <v>9004.25</v>
      </c>
      <c r="F3102" s="48">
        <v>9314.9501949999994</v>
      </c>
      <c r="G3102" s="48">
        <v>763500</v>
      </c>
      <c r="H3102" s="48">
        <f t="shared" si="192"/>
        <v>9217.7333983333319</v>
      </c>
      <c r="I3102" s="48">
        <v>1</v>
      </c>
      <c r="J3102" s="48">
        <v>-1</v>
      </c>
      <c r="K3102" s="48">
        <v>0</v>
      </c>
      <c r="L3102" s="48">
        <v>0</v>
      </c>
      <c r="M3102">
        <v>9092.1548827999995</v>
      </c>
      <c r="N3102">
        <v>9218.5999511999999</v>
      </c>
      <c r="O3102" s="48">
        <v>0</v>
      </c>
      <c r="P3102" s="61">
        <f t="shared" si="193"/>
        <v>0.98156021336075905</v>
      </c>
      <c r="Q3102" s="62">
        <f t="shared" si="194"/>
        <v>0.72741768705537058</v>
      </c>
      <c r="R3102" s="62">
        <f t="shared" si="195"/>
        <v>1</v>
      </c>
    </row>
    <row r="3103" spans="1:18" x14ac:dyDescent="0.3">
      <c r="A3103" s="60">
        <v>43979</v>
      </c>
      <c r="B3103" s="48">
        <v>0</v>
      </c>
      <c r="C3103" s="48">
        <v>9364.9501949999994</v>
      </c>
      <c r="D3103" s="48">
        <v>9511.25</v>
      </c>
      <c r="E3103" s="48">
        <v>9336.5</v>
      </c>
      <c r="F3103" s="48">
        <v>9490.0996090000008</v>
      </c>
      <c r="G3103" s="48">
        <v>837900</v>
      </c>
      <c r="H3103" s="48">
        <f t="shared" si="192"/>
        <v>9445.9498696666669</v>
      </c>
      <c r="I3103" s="48">
        <v>1</v>
      </c>
      <c r="J3103" s="48">
        <v>-1</v>
      </c>
      <c r="K3103" s="48">
        <v>0</v>
      </c>
      <c r="L3103" s="48">
        <v>0</v>
      </c>
      <c r="M3103">
        <v>9102.8098632000001</v>
      </c>
      <c r="N3103">
        <v>9224.0599120999996</v>
      </c>
      <c r="O3103" s="48">
        <v>0</v>
      </c>
      <c r="P3103" s="61">
        <f t="shared" si="193"/>
        <v>0.70376735789972966</v>
      </c>
      <c r="Q3103" s="62">
        <f t="shared" si="194"/>
        <v>0.66902251401347257</v>
      </c>
      <c r="R3103" s="62">
        <f t="shared" si="195"/>
        <v>1</v>
      </c>
    </row>
    <row r="3104" spans="1:18" x14ac:dyDescent="0.3">
      <c r="A3104" s="60">
        <v>43980</v>
      </c>
      <c r="B3104" s="48">
        <v>0</v>
      </c>
      <c r="C3104" s="48">
        <v>9422.2001949999994</v>
      </c>
      <c r="D3104" s="48">
        <v>9598.8496090000008</v>
      </c>
      <c r="E3104" s="48">
        <v>9376.9003909999992</v>
      </c>
      <c r="F3104" s="48">
        <v>9580.2998050000006</v>
      </c>
      <c r="G3104" s="48">
        <v>967000</v>
      </c>
      <c r="H3104" s="48">
        <f t="shared" si="192"/>
        <v>9518.6832683333341</v>
      </c>
      <c r="I3104" s="48">
        <v>1</v>
      </c>
      <c r="J3104" s="48">
        <v>-1</v>
      </c>
      <c r="K3104" s="48">
        <v>0</v>
      </c>
      <c r="L3104" s="48">
        <v>0</v>
      </c>
      <c r="M3104">
        <v>9146.5648437000018</v>
      </c>
      <c r="N3104">
        <v>9225.4074218999995</v>
      </c>
      <c r="O3104" s="48">
        <v>0</v>
      </c>
      <c r="P3104" s="61">
        <f t="shared" si="193"/>
        <v>0.74311713694632142</v>
      </c>
      <c r="Q3104" s="62">
        <f t="shared" si="194"/>
        <v>0.67767711184997381</v>
      </c>
      <c r="R3104" s="62">
        <f t="shared" si="195"/>
        <v>1</v>
      </c>
    </row>
    <row r="3105" spans="1:18" x14ac:dyDescent="0.3">
      <c r="A3105" s="60">
        <v>43983</v>
      </c>
      <c r="B3105" s="48">
        <v>1</v>
      </c>
      <c r="C3105" s="48">
        <v>9726.8496090000008</v>
      </c>
      <c r="D3105" s="48">
        <v>9931.5996090000008</v>
      </c>
      <c r="E3105" s="48">
        <v>9706.9501949999994</v>
      </c>
      <c r="F3105" s="48">
        <v>9826.1503909999992</v>
      </c>
      <c r="G3105" s="48">
        <v>794200</v>
      </c>
      <c r="H3105" s="48">
        <f t="shared" si="192"/>
        <v>9821.5667316666677</v>
      </c>
      <c r="I3105" s="48">
        <v>1</v>
      </c>
      <c r="J3105" s="48">
        <v>-1</v>
      </c>
      <c r="K3105" s="48">
        <v>0</v>
      </c>
      <c r="L3105" s="48">
        <v>1</v>
      </c>
      <c r="M3105">
        <v>9215.4949219000009</v>
      </c>
      <c r="N3105">
        <v>9223.7199218999995</v>
      </c>
      <c r="O3105" s="48">
        <v>0</v>
      </c>
      <c r="P3105" s="61">
        <f t="shared" si="193"/>
        <v>0.63671248748044063</v>
      </c>
      <c r="Q3105" s="62">
        <f t="shared" si="194"/>
        <v>0.65400993630785142</v>
      </c>
      <c r="R3105" s="62">
        <f t="shared" si="195"/>
        <v>1</v>
      </c>
    </row>
    <row r="3106" spans="1:18" x14ac:dyDescent="0.3">
      <c r="A3106" s="60">
        <v>43984</v>
      </c>
      <c r="B3106" s="48">
        <v>1</v>
      </c>
      <c r="C3106" s="48">
        <v>9880.8496090000008</v>
      </c>
      <c r="D3106" s="48">
        <v>9995.5996090000008</v>
      </c>
      <c r="E3106" s="48">
        <v>9824.0498050000006</v>
      </c>
      <c r="F3106" s="48">
        <v>9979.0996090000008</v>
      </c>
      <c r="G3106" s="48">
        <v>770200</v>
      </c>
      <c r="H3106" s="48">
        <f t="shared" si="192"/>
        <v>9932.9163410000001</v>
      </c>
      <c r="I3106" s="48">
        <v>1</v>
      </c>
      <c r="J3106" s="48">
        <v>-1</v>
      </c>
      <c r="K3106" s="48">
        <v>0</v>
      </c>
      <c r="L3106" s="48">
        <v>1</v>
      </c>
      <c r="M3106">
        <v>9331.0798828000006</v>
      </c>
      <c r="N3106">
        <v>9257.9999023500004</v>
      </c>
      <c r="O3106" s="48">
        <v>1</v>
      </c>
      <c r="P3106" s="61">
        <f t="shared" si="193"/>
        <v>0.66498686113514727</v>
      </c>
      <c r="Q3106" s="62">
        <f t="shared" si="194"/>
        <v>0.66037972632258246</v>
      </c>
      <c r="R3106" s="62">
        <f t="shared" si="195"/>
        <v>1</v>
      </c>
    </row>
    <row r="3107" spans="1:18" x14ac:dyDescent="0.3">
      <c r="A3107" s="60">
        <v>43985</v>
      </c>
      <c r="B3107" s="48">
        <v>0</v>
      </c>
      <c r="C3107" s="48">
        <v>10108.299805000001</v>
      </c>
      <c r="D3107" s="48">
        <v>10176.200194999999</v>
      </c>
      <c r="E3107" s="48">
        <v>10035.549805000001</v>
      </c>
      <c r="F3107" s="48">
        <v>10061.549805000001</v>
      </c>
      <c r="G3107" s="48">
        <v>794700</v>
      </c>
      <c r="H3107" s="48">
        <f t="shared" si="192"/>
        <v>10091.099935</v>
      </c>
      <c r="I3107" s="48">
        <v>0</v>
      </c>
      <c r="J3107" s="48">
        <v>-1</v>
      </c>
      <c r="K3107" s="48">
        <v>0</v>
      </c>
      <c r="L3107" s="48">
        <v>0</v>
      </c>
      <c r="M3107">
        <v>9449.3249023999997</v>
      </c>
      <c r="N3107">
        <v>9300.7974121499992</v>
      </c>
      <c r="O3107" s="48">
        <v>1</v>
      </c>
      <c r="P3107" s="61">
        <f t="shared" si="193"/>
        <v>0.29355036714053728</v>
      </c>
      <c r="Q3107" s="62">
        <f t="shared" si="194"/>
        <v>0.5728650985589554</v>
      </c>
      <c r="R3107" s="62">
        <f t="shared" si="195"/>
        <v>1</v>
      </c>
    </row>
    <row r="3108" spans="1:18" x14ac:dyDescent="0.3">
      <c r="A3108" s="60">
        <v>43986</v>
      </c>
      <c r="B3108" s="48">
        <v>1</v>
      </c>
      <c r="C3108" s="48">
        <v>10054.25</v>
      </c>
      <c r="D3108" s="48">
        <v>10123.849609000001</v>
      </c>
      <c r="E3108" s="48">
        <v>9944.25</v>
      </c>
      <c r="F3108" s="48">
        <v>10029.099609000001</v>
      </c>
      <c r="G3108" s="48">
        <v>775100</v>
      </c>
      <c r="H3108" s="48">
        <f t="shared" si="192"/>
        <v>10032.399739333334</v>
      </c>
      <c r="I3108" s="48">
        <v>0</v>
      </c>
      <c r="J3108" s="48">
        <v>-1</v>
      </c>
      <c r="K3108" s="48">
        <v>1</v>
      </c>
      <c r="L3108" s="48">
        <v>1</v>
      </c>
      <c r="M3108">
        <v>9545.5798828000006</v>
      </c>
      <c r="N3108">
        <v>9338.7073730499997</v>
      </c>
      <c r="O3108" s="48">
        <v>1</v>
      </c>
      <c r="P3108" s="61">
        <f t="shared" si="193"/>
        <v>0.35650184363336629</v>
      </c>
      <c r="Q3108" s="62">
        <f t="shared" si="194"/>
        <v>0.58819336606775707</v>
      </c>
      <c r="R3108" s="62">
        <f t="shared" si="195"/>
        <v>1</v>
      </c>
    </row>
    <row r="3109" spans="1:18" x14ac:dyDescent="0.3">
      <c r="A3109" s="60">
        <v>43987</v>
      </c>
      <c r="B3109" s="48">
        <v>1</v>
      </c>
      <c r="C3109" s="48">
        <v>10093.799805000001</v>
      </c>
      <c r="D3109" s="48">
        <v>10177.799805000001</v>
      </c>
      <c r="E3109" s="48">
        <v>10040.75</v>
      </c>
      <c r="F3109" s="48">
        <v>10142.150390999999</v>
      </c>
      <c r="G3109" s="48">
        <v>987100</v>
      </c>
      <c r="H3109" s="48">
        <f t="shared" si="192"/>
        <v>10120.233398666667</v>
      </c>
      <c r="I3109" s="48">
        <v>1</v>
      </c>
      <c r="J3109" s="48">
        <v>-1</v>
      </c>
      <c r="K3109" s="48">
        <v>0</v>
      </c>
      <c r="L3109" s="48">
        <v>0</v>
      </c>
      <c r="M3109">
        <v>9649.1699219000002</v>
      </c>
      <c r="N3109">
        <v>9385.8624023499979</v>
      </c>
      <c r="O3109" s="48">
        <v>1</v>
      </c>
      <c r="P3109" s="61">
        <f t="shared" si="193"/>
        <v>0.47667244255698943</v>
      </c>
      <c r="Q3109" s="62">
        <f t="shared" si="194"/>
        <v>0.61696181327136024</v>
      </c>
      <c r="R3109" s="62">
        <f t="shared" si="195"/>
        <v>1</v>
      </c>
    </row>
    <row r="3110" spans="1:18" x14ac:dyDescent="0.3">
      <c r="A3110" s="60">
        <v>43990</v>
      </c>
      <c r="B3110" s="48">
        <v>0</v>
      </c>
      <c r="C3110" s="48">
        <v>10326.75</v>
      </c>
      <c r="D3110" s="48">
        <v>10328.5</v>
      </c>
      <c r="E3110" s="48">
        <v>10120.25</v>
      </c>
      <c r="F3110" s="48">
        <v>10167.450194999999</v>
      </c>
      <c r="G3110" s="48">
        <v>936500</v>
      </c>
      <c r="H3110" s="48">
        <f t="shared" si="192"/>
        <v>10205.400065</v>
      </c>
      <c r="I3110" s="48">
        <v>0</v>
      </c>
      <c r="J3110" s="48">
        <v>-1</v>
      </c>
      <c r="K3110" s="48">
        <v>0</v>
      </c>
      <c r="L3110" s="48">
        <v>1</v>
      </c>
      <c r="M3110">
        <v>9761.9899413999992</v>
      </c>
      <c r="N3110">
        <v>9431.6599120999999</v>
      </c>
      <c r="O3110" s="48">
        <v>1</v>
      </c>
      <c r="P3110" s="61">
        <f t="shared" si="193"/>
        <v>-2.0574375486357432E-2</v>
      </c>
      <c r="Q3110" s="62">
        <f t="shared" si="194"/>
        <v>0.49485658756311596</v>
      </c>
      <c r="R3110" s="62">
        <f t="shared" si="195"/>
        <v>0</v>
      </c>
    </row>
    <row r="3111" spans="1:18" x14ac:dyDescent="0.3">
      <c r="A3111" s="60">
        <v>43991</v>
      </c>
      <c r="B3111" s="48">
        <v>1</v>
      </c>
      <c r="C3111" s="48">
        <v>10181.150390999999</v>
      </c>
      <c r="D3111" s="48">
        <v>10291.150390999999</v>
      </c>
      <c r="E3111" s="48">
        <v>10021.450194999999</v>
      </c>
      <c r="F3111" s="48">
        <v>10046.650390999999</v>
      </c>
      <c r="G3111" s="48">
        <v>754200</v>
      </c>
      <c r="H3111" s="48">
        <f t="shared" si="192"/>
        <v>10119.750325666666</v>
      </c>
      <c r="I3111" s="48">
        <v>0</v>
      </c>
      <c r="J3111" s="48">
        <v>-1</v>
      </c>
      <c r="K3111" s="48">
        <v>1</v>
      </c>
      <c r="L3111" s="48">
        <v>1</v>
      </c>
      <c r="M3111">
        <v>9863.75</v>
      </c>
      <c r="N3111">
        <v>9472.0324218999995</v>
      </c>
      <c r="O3111" s="48">
        <v>1</v>
      </c>
      <c r="P3111" s="61">
        <f t="shared" si="193"/>
        <v>7.1474386587286109E-2</v>
      </c>
      <c r="Q3111" s="62">
        <f t="shared" si="194"/>
        <v>0.51786099358944504</v>
      </c>
      <c r="R3111" s="62">
        <f t="shared" si="195"/>
        <v>1</v>
      </c>
    </row>
    <row r="3112" spans="1:18" x14ac:dyDescent="0.3">
      <c r="A3112" s="60">
        <v>43992</v>
      </c>
      <c r="B3112" s="48">
        <v>1</v>
      </c>
      <c r="C3112" s="48">
        <v>10072.599609000001</v>
      </c>
      <c r="D3112" s="48">
        <v>10148.75</v>
      </c>
      <c r="E3112" s="48">
        <v>10036.849609000001</v>
      </c>
      <c r="F3112" s="48">
        <v>10116.150390999999</v>
      </c>
      <c r="G3112" s="48">
        <v>632400</v>
      </c>
      <c r="H3112" s="48">
        <f t="shared" si="192"/>
        <v>10100.583333333334</v>
      </c>
      <c r="I3112" s="48">
        <v>1</v>
      </c>
      <c r="J3112" s="48">
        <v>-1</v>
      </c>
      <c r="K3112" s="48">
        <v>1</v>
      </c>
      <c r="L3112" s="48">
        <v>1</v>
      </c>
      <c r="M3112">
        <v>9943.8700196000009</v>
      </c>
      <c r="N3112">
        <v>9518.0124512000002</v>
      </c>
      <c r="O3112" s="48">
        <v>1</v>
      </c>
      <c r="P3112" s="61">
        <f t="shared" si="193"/>
        <v>0.57442163355863163</v>
      </c>
      <c r="Q3112" s="62">
        <f t="shared" si="194"/>
        <v>0.63978281674453008</v>
      </c>
      <c r="R3112" s="62">
        <f t="shared" si="195"/>
        <v>1</v>
      </c>
    </row>
    <row r="3113" spans="1:18" x14ac:dyDescent="0.3">
      <c r="A3113" s="60">
        <v>43993</v>
      </c>
      <c r="B3113" s="48">
        <v>0</v>
      </c>
      <c r="C3113" s="48">
        <v>10094.099609000001</v>
      </c>
      <c r="D3113" s="48">
        <v>10112.049805000001</v>
      </c>
      <c r="E3113" s="48">
        <v>9885.0498050000006</v>
      </c>
      <c r="F3113" s="48">
        <v>9902</v>
      </c>
      <c r="G3113" s="48">
        <v>715500</v>
      </c>
      <c r="H3113" s="48">
        <f t="shared" si="192"/>
        <v>9966.3665366666664</v>
      </c>
      <c r="I3113" s="48">
        <v>0</v>
      </c>
      <c r="J3113" s="48">
        <v>-1</v>
      </c>
      <c r="K3113" s="48">
        <v>1</v>
      </c>
      <c r="L3113" s="48">
        <v>0</v>
      </c>
      <c r="M3113">
        <v>9985.0600587000008</v>
      </c>
      <c r="N3113">
        <v>9543.9349609500023</v>
      </c>
      <c r="O3113" s="48">
        <v>1</v>
      </c>
      <c r="P3113" s="61">
        <f t="shared" si="193"/>
        <v>-4.2332732984689536E-2</v>
      </c>
      <c r="Q3113" s="62">
        <f t="shared" si="194"/>
        <v>0.48941839694584427</v>
      </c>
      <c r="R3113" s="62">
        <f t="shared" si="195"/>
        <v>0</v>
      </c>
    </row>
    <row r="3114" spans="1:18" x14ac:dyDescent="0.3">
      <c r="A3114" s="60">
        <v>43994</v>
      </c>
      <c r="B3114" s="48">
        <v>1</v>
      </c>
      <c r="C3114" s="48">
        <v>9544.9501949999994</v>
      </c>
      <c r="D3114" s="48">
        <v>9996.0498050000006</v>
      </c>
      <c r="E3114" s="48">
        <v>9544.3496090000008</v>
      </c>
      <c r="F3114" s="48">
        <v>9972.9003909999992</v>
      </c>
      <c r="G3114" s="48">
        <v>796300</v>
      </c>
      <c r="H3114" s="48">
        <f t="shared" si="192"/>
        <v>9837.7666016666662</v>
      </c>
      <c r="I3114" s="48">
        <v>1</v>
      </c>
      <c r="J3114" s="48">
        <v>-1</v>
      </c>
      <c r="K3114" s="48">
        <v>1</v>
      </c>
      <c r="L3114" s="48">
        <v>0</v>
      </c>
      <c r="M3114">
        <v>10024.320117300002</v>
      </c>
      <c r="N3114">
        <v>9585.4424805000017</v>
      </c>
      <c r="O3114" s="48">
        <v>1</v>
      </c>
      <c r="P3114" s="61">
        <f t="shared" si="193"/>
        <v>1.4286283551609786</v>
      </c>
      <c r="Q3114" s="62">
        <f t="shared" si="194"/>
        <v>0.80668750764288955</v>
      </c>
      <c r="R3114" s="62">
        <f t="shared" si="195"/>
        <v>1</v>
      </c>
    </row>
    <row r="3115" spans="1:18" x14ac:dyDescent="0.3">
      <c r="A3115" s="60">
        <v>43997</v>
      </c>
      <c r="B3115" s="48">
        <v>1</v>
      </c>
      <c r="C3115" s="48">
        <v>9919.3496090000008</v>
      </c>
      <c r="D3115" s="48">
        <v>9943.3496090000008</v>
      </c>
      <c r="E3115" s="48">
        <v>9726.3496090000008</v>
      </c>
      <c r="F3115" s="48">
        <v>9813.7001949999994</v>
      </c>
      <c r="G3115" s="48">
        <v>716100</v>
      </c>
      <c r="H3115" s="48">
        <f t="shared" si="192"/>
        <v>9827.7998043333337</v>
      </c>
      <c r="I3115" s="48">
        <v>0</v>
      </c>
      <c r="J3115" s="48">
        <v>-1</v>
      </c>
      <c r="K3115" s="48">
        <v>1</v>
      </c>
      <c r="L3115" s="48">
        <v>1</v>
      </c>
      <c r="M3115">
        <v>10023.075097700001</v>
      </c>
      <c r="N3115">
        <v>9619.2850098000017</v>
      </c>
      <c r="O3115" s="48">
        <v>1</v>
      </c>
      <c r="P3115" s="61">
        <f t="shared" si="193"/>
        <v>0.17937137228613886</v>
      </c>
      <c r="Q3115" s="62">
        <f t="shared" si="194"/>
        <v>0.54472299718061101</v>
      </c>
      <c r="R3115" s="62">
        <f t="shared" si="195"/>
        <v>1</v>
      </c>
    </row>
    <row r="3116" spans="1:18" x14ac:dyDescent="0.3">
      <c r="A3116" s="60">
        <v>43998</v>
      </c>
      <c r="B3116" s="48">
        <v>0</v>
      </c>
      <c r="C3116" s="48">
        <v>10014.799805000001</v>
      </c>
      <c r="D3116" s="48">
        <v>10046.150390999999</v>
      </c>
      <c r="E3116" s="48">
        <v>9728.5</v>
      </c>
      <c r="F3116" s="48">
        <v>9914</v>
      </c>
      <c r="G3116" s="48">
        <v>899900</v>
      </c>
      <c r="H3116" s="48">
        <f t="shared" si="192"/>
        <v>9896.2167969999991</v>
      </c>
      <c r="I3116" s="48">
        <v>0</v>
      </c>
      <c r="J3116" s="48">
        <v>-1</v>
      </c>
      <c r="K3116" s="48">
        <v>0</v>
      </c>
      <c r="L3116" s="48">
        <v>0</v>
      </c>
      <c r="M3116">
        <v>10016.5651368</v>
      </c>
      <c r="N3116">
        <v>9673.8225098000003</v>
      </c>
      <c r="O3116" s="48">
        <v>1</v>
      </c>
      <c r="P3116" s="61">
        <f t="shared" si="193"/>
        <v>0.13751182548755359</v>
      </c>
      <c r="Q3116" s="62">
        <f t="shared" si="194"/>
        <v>0.53432388611043558</v>
      </c>
      <c r="R3116" s="62">
        <f t="shared" si="195"/>
        <v>1</v>
      </c>
    </row>
    <row r="3117" spans="1:18" x14ac:dyDescent="0.3">
      <c r="A3117" s="60">
        <v>43999</v>
      </c>
      <c r="B3117" s="48">
        <v>1</v>
      </c>
      <c r="C3117" s="48">
        <v>9876.7001949999994</v>
      </c>
      <c r="D3117" s="48">
        <v>10003.599609000001</v>
      </c>
      <c r="E3117" s="48">
        <v>9833.7998050000006</v>
      </c>
      <c r="F3117" s="48">
        <v>9881.1503909999992</v>
      </c>
      <c r="G3117" s="48">
        <v>685400</v>
      </c>
      <c r="H3117" s="48">
        <f t="shared" si="192"/>
        <v>9906.1832683333323</v>
      </c>
      <c r="I3117" s="48">
        <v>1</v>
      </c>
      <c r="J3117" s="48">
        <v>-1</v>
      </c>
      <c r="K3117" s="48">
        <v>0</v>
      </c>
      <c r="L3117" s="48">
        <v>1</v>
      </c>
      <c r="M3117">
        <v>9998.5251954000014</v>
      </c>
      <c r="N3117">
        <v>9723.9250489000005</v>
      </c>
      <c r="O3117" s="48">
        <v>1</v>
      </c>
      <c r="P3117" s="61">
        <f t="shared" si="193"/>
        <v>0.44400565621191623</v>
      </c>
      <c r="Q3117" s="62">
        <f t="shared" si="194"/>
        <v>0.60921308343848712</v>
      </c>
      <c r="R3117" s="62">
        <f t="shared" si="195"/>
        <v>1</v>
      </c>
    </row>
    <row r="3118" spans="1:18" x14ac:dyDescent="0.3">
      <c r="A3118" s="60">
        <v>44000</v>
      </c>
      <c r="B3118" s="48">
        <v>1</v>
      </c>
      <c r="C3118" s="48">
        <v>9863.25</v>
      </c>
      <c r="D3118" s="48">
        <v>10111.200194999999</v>
      </c>
      <c r="E3118" s="48">
        <v>9845.0498050000006</v>
      </c>
      <c r="F3118" s="48">
        <v>10091.650390999999</v>
      </c>
      <c r="G3118" s="48">
        <v>622900</v>
      </c>
      <c r="H3118" s="48">
        <f t="shared" si="192"/>
        <v>10015.966796999999</v>
      </c>
      <c r="I3118" s="48">
        <v>1</v>
      </c>
      <c r="J3118" s="48">
        <v>-1</v>
      </c>
      <c r="K3118" s="48">
        <v>0</v>
      </c>
      <c r="L3118" s="48">
        <v>1</v>
      </c>
      <c r="M3118">
        <v>10004.780273599999</v>
      </c>
      <c r="N3118">
        <v>9775.1800782000009</v>
      </c>
      <c r="O3118" s="48">
        <v>1</v>
      </c>
      <c r="P3118" s="61">
        <f t="shared" si="193"/>
        <v>1.0145059237548524</v>
      </c>
      <c r="Q3118" s="62">
        <f t="shared" si="194"/>
        <v>0.73390103937290341</v>
      </c>
      <c r="R3118" s="62">
        <f t="shared" si="195"/>
        <v>1</v>
      </c>
    </row>
    <row r="3119" spans="1:18" x14ac:dyDescent="0.3">
      <c r="A3119" s="60">
        <v>44001</v>
      </c>
      <c r="B3119" s="48">
        <v>1</v>
      </c>
      <c r="C3119" s="48">
        <v>10119</v>
      </c>
      <c r="D3119" s="48">
        <v>10272.400390999999</v>
      </c>
      <c r="E3119" s="48">
        <v>10072.650390999999</v>
      </c>
      <c r="F3119" s="48">
        <v>10244.400390999999</v>
      </c>
      <c r="G3119" s="48">
        <v>892100</v>
      </c>
      <c r="H3119" s="48">
        <f t="shared" si="192"/>
        <v>10196.483724333333</v>
      </c>
      <c r="I3119" s="48">
        <v>1</v>
      </c>
      <c r="J3119" s="48">
        <v>-1</v>
      </c>
      <c r="K3119" s="48">
        <v>0</v>
      </c>
      <c r="L3119" s="48">
        <v>0</v>
      </c>
      <c r="M3119">
        <v>10015.005273600002</v>
      </c>
      <c r="N3119">
        <v>9832.08759775</v>
      </c>
      <c r="O3119" s="48">
        <v>1</v>
      </c>
      <c r="P3119" s="61">
        <f t="shared" si="193"/>
        <v>0.68899265482744343</v>
      </c>
      <c r="Q3119" s="62">
        <f t="shared" si="194"/>
        <v>0.66574280035054723</v>
      </c>
      <c r="R3119" s="62">
        <f t="shared" si="195"/>
        <v>1</v>
      </c>
    </row>
    <row r="3120" spans="1:18" x14ac:dyDescent="0.3">
      <c r="A3120" s="60">
        <v>44004</v>
      </c>
      <c r="B3120" s="48">
        <v>0</v>
      </c>
      <c r="C3120" s="48">
        <v>10318.75</v>
      </c>
      <c r="D3120" s="48">
        <v>10393.650390999999</v>
      </c>
      <c r="E3120" s="48">
        <v>10277.599609000001</v>
      </c>
      <c r="F3120" s="48">
        <v>10311.200194999999</v>
      </c>
      <c r="G3120" s="48">
        <v>685400</v>
      </c>
      <c r="H3120" s="48">
        <f t="shared" si="192"/>
        <v>10327.483398333332</v>
      </c>
      <c r="I3120" s="48">
        <v>0</v>
      </c>
      <c r="J3120" s="48">
        <v>-1</v>
      </c>
      <c r="K3120" s="48">
        <v>0</v>
      </c>
      <c r="L3120" s="48">
        <v>1</v>
      </c>
      <c r="M3120">
        <v>10029.3802736</v>
      </c>
      <c r="N3120">
        <v>9895.6851075000013</v>
      </c>
      <c r="O3120" s="48">
        <v>1</v>
      </c>
      <c r="P3120" s="61">
        <f t="shared" si="193"/>
        <v>0.42668470685792903</v>
      </c>
      <c r="Q3120" s="62">
        <f t="shared" si="194"/>
        <v>0.60508172979486741</v>
      </c>
      <c r="R3120" s="62">
        <f t="shared" si="195"/>
        <v>1</v>
      </c>
    </row>
    <row r="3121" spans="1:18" x14ac:dyDescent="0.3">
      <c r="A3121" s="60">
        <v>44005</v>
      </c>
      <c r="B3121" s="48">
        <v>1</v>
      </c>
      <c r="C3121" s="48">
        <v>10347.950194999999</v>
      </c>
      <c r="D3121" s="48">
        <v>10484.700194999999</v>
      </c>
      <c r="E3121" s="48">
        <v>10301.75</v>
      </c>
      <c r="F3121" s="48">
        <v>10471</v>
      </c>
      <c r="G3121" s="48">
        <v>669200</v>
      </c>
      <c r="H3121" s="48">
        <f t="shared" si="192"/>
        <v>10419.150065</v>
      </c>
      <c r="I3121" s="48">
        <v>1</v>
      </c>
      <c r="J3121" s="48">
        <v>-1</v>
      </c>
      <c r="K3121" s="48">
        <v>0</v>
      </c>
      <c r="L3121" s="48">
        <v>1</v>
      </c>
      <c r="M3121">
        <v>10071.8152345</v>
      </c>
      <c r="N3121">
        <v>9967.7826172500027</v>
      </c>
      <c r="O3121" s="48">
        <v>1</v>
      </c>
      <c r="P3121" s="61">
        <f t="shared" si="193"/>
        <v>0.75611879548249261</v>
      </c>
      <c r="Q3121" s="62">
        <f t="shared" si="194"/>
        <v>0.68051048980466988</v>
      </c>
      <c r="R3121" s="62">
        <f t="shared" si="195"/>
        <v>1</v>
      </c>
    </row>
    <row r="3122" spans="1:18" x14ac:dyDescent="0.3">
      <c r="A3122" s="60">
        <v>44006</v>
      </c>
      <c r="B3122" s="48">
        <v>0</v>
      </c>
      <c r="C3122" s="48">
        <v>10529.25</v>
      </c>
      <c r="D3122" s="48">
        <v>10553.150390999999</v>
      </c>
      <c r="E3122" s="48">
        <v>10281.950194999999</v>
      </c>
      <c r="F3122" s="48">
        <v>10305.299805000001</v>
      </c>
      <c r="G3122" s="48">
        <v>854800</v>
      </c>
      <c r="H3122" s="48">
        <f t="shared" si="192"/>
        <v>10380.133463666667</v>
      </c>
      <c r="I3122" s="48">
        <v>0</v>
      </c>
      <c r="J3122" s="48">
        <v>-1</v>
      </c>
      <c r="K3122" s="48">
        <v>1</v>
      </c>
      <c r="L3122" s="48">
        <v>0</v>
      </c>
      <c r="M3122">
        <v>10090.7301759</v>
      </c>
      <c r="N3122">
        <v>10017.300097750001</v>
      </c>
      <c r="O3122" s="48">
        <v>1</v>
      </c>
      <c r="P3122" s="61">
        <f t="shared" si="193"/>
        <v>-0.16653739249081578</v>
      </c>
      <c r="Q3122" s="62">
        <f t="shared" si="194"/>
        <v>0.45846161210023872</v>
      </c>
      <c r="R3122" s="62">
        <f t="shared" si="195"/>
        <v>0</v>
      </c>
    </row>
    <row r="3123" spans="1:18" x14ac:dyDescent="0.3">
      <c r="A3123" s="60">
        <v>44007</v>
      </c>
      <c r="B3123" s="48">
        <v>1</v>
      </c>
      <c r="C3123" s="48">
        <v>10235.549805000001</v>
      </c>
      <c r="D3123" s="48">
        <v>10361.799805000001</v>
      </c>
      <c r="E3123" s="48">
        <v>10194.5</v>
      </c>
      <c r="F3123" s="48">
        <v>10288.900390999999</v>
      </c>
      <c r="G3123" s="48">
        <v>994200</v>
      </c>
      <c r="H3123" s="48">
        <f t="shared" si="192"/>
        <v>10281.733398666667</v>
      </c>
      <c r="I3123" s="48">
        <v>1</v>
      </c>
      <c r="J3123" s="48">
        <v>-1</v>
      </c>
      <c r="K3123" s="48">
        <v>1</v>
      </c>
      <c r="L3123" s="48">
        <v>0</v>
      </c>
      <c r="M3123">
        <v>10129.420215000002</v>
      </c>
      <c r="N3123">
        <v>10057.240136850001</v>
      </c>
      <c r="O3123" s="48">
        <v>1</v>
      </c>
      <c r="P3123" s="61">
        <f t="shared" si="193"/>
        <v>0.47722968920279119</v>
      </c>
      <c r="Q3123" s="62">
        <f t="shared" si="194"/>
        <v>0.61709349317619644</v>
      </c>
      <c r="R3123" s="62">
        <f t="shared" si="195"/>
        <v>1</v>
      </c>
    </row>
    <row r="3124" spans="1:18" x14ac:dyDescent="0.3">
      <c r="A3124" s="60">
        <v>44008</v>
      </c>
      <c r="B3124" s="48">
        <v>1</v>
      </c>
      <c r="C3124" s="48">
        <v>10378.900390999999</v>
      </c>
      <c r="D3124" s="48">
        <v>10409.849609000001</v>
      </c>
      <c r="E3124" s="48">
        <v>10311.25</v>
      </c>
      <c r="F3124" s="48">
        <v>10383</v>
      </c>
      <c r="G3124" s="48">
        <v>671900</v>
      </c>
      <c r="H3124" s="48">
        <f t="shared" si="192"/>
        <v>10368.033203000001</v>
      </c>
      <c r="I3124" s="48">
        <v>1</v>
      </c>
      <c r="J3124" s="48">
        <v>-1</v>
      </c>
      <c r="K3124" s="48">
        <v>0</v>
      </c>
      <c r="L3124" s="48">
        <v>1</v>
      </c>
      <c r="M3124">
        <v>10170.430175899999</v>
      </c>
      <c r="N3124">
        <v>10097.375146599999</v>
      </c>
      <c r="O3124" s="48">
        <v>1</v>
      </c>
      <c r="P3124" s="61">
        <f t="shared" si="193"/>
        <v>0.47289828495649466</v>
      </c>
      <c r="Q3124" s="62">
        <f t="shared" si="194"/>
        <v>0.61606951176387392</v>
      </c>
      <c r="R3124" s="62">
        <f t="shared" si="195"/>
        <v>1</v>
      </c>
    </row>
    <row r="3125" spans="1:18" x14ac:dyDescent="0.3">
      <c r="A3125" s="60">
        <v>44011</v>
      </c>
      <c r="B3125" s="48">
        <v>1</v>
      </c>
      <c r="C3125" s="48">
        <v>10311.950194999999</v>
      </c>
      <c r="D3125" s="48">
        <v>10337.950194999999</v>
      </c>
      <c r="E3125" s="48">
        <v>10223.599609000001</v>
      </c>
      <c r="F3125" s="48">
        <v>10312.400390999999</v>
      </c>
      <c r="G3125" s="48">
        <v>574500</v>
      </c>
      <c r="H3125" s="48">
        <f t="shared" si="192"/>
        <v>10291.316731666668</v>
      </c>
      <c r="I3125" s="48">
        <v>1</v>
      </c>
      <c r="J3125" s="48">
        <v>-1</v>
      </c>
      <c r="K3125" s="48">
        <v>1</v>
      </c>
      <c r="L3125" s="48">
        <v>1</v>
      </c>
      <c r="M3125">
        <v>10220.3001955</v>
      </c>
      <c r="N3125">
        <v>10121.687646599999</v>
      </c>
      <c r="O3125" s="48">
        <v>1</v>
      </c>
      <c r="P3125" s="61">
        <f t="shared" si="193"/>
        <v>0.49514220033882972</v>
      </c>
      <c r="Q3125" s="62">
        <f t="shared" si="194"/>
        <v>0.62131705297287509</v>
      </c>
      <c r="R3125" s="62">
        <f t="shared" si="195"/>
        <v>1</v>
      </c>
    </row>
    <row r="3126" spans="1:18" x14ac:dyDescent="0.3">
      <c r="A3126" s="60">
        <v>44012</v>
      </c>
      <c r="B3126" s="48">
        <v>0</v>
      </c>
      <c r="C3126" s="48">
        <v>10382.599609000001</v>
      </c>
      <c r="D3126" s="48">
        <v>10401.049805000001</v>
      </c>
      <c r="E3126" s="48">
        <v>10267.349609000001</v>
      </c>
      <c r="F3126" s="48">
        <v>10302.099609000001</v>
      </c>
      <c r="G3126" s="48">
        <v>556200</v>
      </c>
      <c r="H3126" s="48">
        <f t="shared" si="192"/>
        <v>10323.499674333334</v>
      </c>
      <c r="I3126" s="48">
        <v>0</v>
      </c>
      <c r="J3126" s="48">
        <v>-1</v>
      </c>
      <c r="K3126" s="48">
        <v>0</v>
      </c>
      <c r="L3126" s="48">
        <v>1</v>
      </c>
      <c r="M3126">
        <v>10259.1101564</v>
      </c>
      <c r="N3126">
        <v>10137.837646600001</v>
      </c>
      <c r="O3126" s="48">
        <v>1</v>
      </c>
      <c r="P3126" s="61">
        <f t="shared" si="193"/>
        <v>0.29362123089988368</v>
      </c>
      <c r="Q3126" s="62">
        <f t="shared" si="194"/>
        <v>0.57288243817069362</v>
      </c>
      <c r="R3126" s="62">
        <f t="shared" si="195"/>
        <v>1</v>
      </c>
    </row>
    <row r="3127" spans="1:18" x14ac:dyDescent="0.3">
      <c r="A3127" s="60">
        <v>44013</v>
      </c>
      <c r="B3127" s="48">
        <v>1</v>
      </c>
      <c r="C3127" s="48">
        <v>10323.799805000001</v>
      </c>
      <c r="D3127" s="48">
        <v>10447.049805000001</v>
      </c>
      <c r="E3127" s="48">
        <v>10299.599609000001</v>
      </c>
      <c r="F3127" s="48">
        <v>10430.049805000001</v>
      </c>
      <c r="G3127" s="48">
        <v>573600</v>
      </c>
      <c r="H3127" s="48">
        <f t="shared" si="192"/>
        <v>10392.233073000001</v>
      </c>
      <c r="I3127" s="48">
        <v>1</v>
      </c>
      <c r="J3127" s="48">
        <v>-1</v>
      </c>
      <c r="K3127" s="48">
        <v>0</v>
      </c>
      <c r="L3127" s="48">
        <v>0</v>
      </c>
      <c r="M3127">
        <v>10314.000097799999</v>
      </c>
      <c r="N3127">
        <v>10156.2626466</v>
      </c>
      <c r="O3127" s="48">
        <v>1</v>
      </c>
      <c r="P3127" s="61">
        <f t="shared" si="193"/>
        <v>0.74423935589325718</v>
      </c>
      <c r="Q3127" s="62">
        <f t="shared" si="194"/>
        <v>0.67792219018908828</v>
      </c>
      <c r="R3127" s="62">
        <f t="shared" si="195"/>
        <v>1</v>
      </c>
    </row>
    <row r="3128" spans="1:18" x14ac:dyDescent="0.3">
      <c r="A3128" s="60">
        <v>44014</v>
      </c>
      <c r="B3128" s="48">
        <v>1</v>
      </c>
      <c r="C3128" s="48">
        <v>10493.049805000001</v>
      </c>
      <c r="D3128" s="48">
        <v>10598.200194999999</v>
      </c>
      <c r="E3128" s="48">
        <v>10485.549805000001</v>
      </c>
      <c r="F3128" s="48">
        <v>10551.700194999999</v>
      </c>
      <c r="G3128" s="48">
        <v>597400</v>
      </c>
      <c r="H3128" s="48">
        <f t="shared" si="192"/>
        <v>10545.150065</v>
      </c>
      <c r="I3128" s="48">
        <v>1</v>
      </c>
      <c r="J3128" s="48">
        <v>-1</v>
      </c>
      <c r="K3128" s="48">
        <v>0</v>
      </c>
      <c r="L3128" s="48">
        <v>0</v>
      </c>
      <c r="M3128">
        <v>10360.0050782</v>
      </c>
      <c r="N3128">
        <v>10182.392675899999</v>
      </c>
      <c r="O3128" s="48">
        <v>1</v>
      </c>
      <c r="P3128" s="61">
        <f t="shared" si="193"/>
        <v>0.61757415196781007</v>
      </c>
      <c r="Q3128" s="62">
        <f t="shared" si="194"/>
        <v>0.64966662645823203</v>
      </c>
      <c r="R3128" s="62">
        <f t="shared" si="195"/>
        <v>1</v>
      </c>
    </row>
    <row r="3129" spans="1:18" x14ac:dyDescent="0.3">
      <c r="A3129" s="60">
        <v>44015</v>
      </c>
      <c r="B3129" s="48">
        <v>0</v>
      </c>
      <c r="C3129" s="48">
        <v>10614.950194999999</v>
      </c>
      <c r="D3129" s="48">
        <v>10631.299805000001</v>
      </c>
      <c r="E3129" s="48">
        <v>10562.650390999999</v>
      </c>
      <c r="F3129" s="48">
        <v>10607.349609000001</v>
      </c>
      <c r="G3129" s="48">
        <v>525200</v>
      </c>
      <c r="H3129" s="48">
        <f t="shared" si="192"/>
        <v>10600.433268333332</v>
      </c>
      <c r="I3129" s="48">
        <v>0</v>
      </c>
      <c r="J3129" s="48">
        <v>-1</v>
      </c>
      <c r="K3129" s="48">
        <v>0</v>
      </c>
      <c r="L3129" s="48">
        <v>1</v>
      </c>
      <c r="M3129">
        <v>10396.299999999999</v>
      </c>
      <c r="N3129">
        <v>10205.652636800001</v>
      </c>
      <c r="O3129" s="48">
        <v>1</v>
      </c>
      <c r="P3129" s="61">
        <f t="shared" si="193"/>
        <v>0.49127151934669511</v>
      </c>
      <c r="Q3129" s="62">
        <f t="shared" si="194"/>
        <v>0.62040592402936212</v>
      </c>
      <c r="R3129" s="62">
        <f t="shared" si="195"/>
        <v>1</v>
      </c>
    </row>
    <row r="3130" spans="1:18" x14ac:dyDescent="0.3">
      <c r="A3130" s="60">
        <v>44018</v>
      </c>
      <c r="B3130" s="48">
        <v>1</v>
      </c>
      <c r="C3130" s="48">
        <v>10723.849609000001</v>
      </c>
      <c r="D3130" s="48">
        <v>10811.400390999999</v>
      </c>
      <c r="E3130" s="48">
        <v>10695.099609000001</v>
      </c>
      <c r="F3130" s="48">
        <v>10763.650390999999</v>
      </c>
      <c r="G3130" s="48">
        <v>571200</v>
      </c>
      <c r="H3130" s="48">
        <f t="shared" si="192"/>
        <v>10756.716796999999</v>
      </c>
      <c r="I3130" s="48">
        <v>1</v>
      </c>
      <c r="J3130" s="48">
        <v>-1</v>
      </c>
      <c r="K3130" s="48">
        <v>0</v>
      </c>
      <c r="L3130" s="48">
        <v>0</v>
      </c>
      <c r="M3130">
        <v>10441.5450196</v>
      </c>
      <c r="N3130">
        <v>10235.462646600001</v>
      </c>
      <c r="O3130" s="48">
        <v>1</v>
      </c>
      <c r="P3130" s="61">
        <f t="shared" si="193"/>
        <v>0.58243789284317837</v>
      </c>
      <c r="Q3130" s="62">
        <f t="shared" si="194"/>
        <v>0.64162817231681835</v>
      </c>
      <c r="R3130" s="62">
        <f t="shared" si="195"/>
        <v>1</v>
      </c>
    </row>
    <row r="3131" spans="1:18" x14ac:dyDescent="0.3">
      <c r="A3131" s="60">
        <v>44019</v>
      </c>
      <c r="B3131" s="48">
        <v>0</v>
      </c>
      <c r="C3131" s="48">
        <v>10802.849609000001</v>
      </c>
      <c r="D3131" s="48">
        <v>10813.799805000001</v>
      </c>
      <c r="E3131" s="48">
        <v>10689.700194999999</v>
      </c>
      <c r="F3131" s="48">
        <v>10799.650390999999</v>
      </c>
      <c r="G3131" s="48">
        <v>636800</v>
      </c>
      <c r="H3131" s="48">
        <f t="shared" si="192"/>
        <v>10767.716796999999</v>
      </c>
      <c r="I3131" s="48">
        <v>0</v>
      </c>
      <c r="J3131" s="48">
        <v>-1</v>
      </c>
      <c r="K3131" s="48">
        <v>0</v>
      </c>
      <c r="L3131" s="48">
        <v>0</v>
      </c>
      <c r="M3131">
        <v>10474.410058699999</v>
      </c>
      <c r="N3131">
        <v>10273.112646600001</v>
      </c>
      <c r="O3131" s="48">
        <v>1</v>
      </c>
      <c r="P3131" s="61">
        <f t="shared" si="193"/>
        <v>0.47257370024015199</v>
      </c>
      <c r="Q3131" s="62">
        <f t="shared" si="194"/>
        <v>0.61599273554096623</v>
      </c>
      <c r="R3131" s="62">
        <f t="shared" si="195"/>
        <v>1</v>
      </c>
    </row>
    <row r="3132" spans="1:18" x14ac:dyDescent="0.3">
      <c r="A3132" s="60">
        <v>44020</v>
      </c>
      <c r="B3132" s="48">
        <v>0</v>
      </c>
      <c r="C3132" s="48">
        <v>10818.650390999999</v>
      </c>
      <c r="D3132" s="48">
        <v>10847.849609000001</v>
      </c>
      <c r="E3132" s="48">
        <v>10676.549805000001</v>
      </c>
      <c r="F3132" s="48">
        <v>10705.75</v>
      </c>
      <c r="G3132" s="48">
        <v>767900</v>
      </c>
      <c r="H3132" s="48">
        <f t="shared" si="192"/>
        <v>10743.383137999999</v>
      </c>
      <c r="I3132" s="48">
        <v>0</v>
      </c>
      <c r="J3132" s="48">
        <v>-1</v>
      </c>
      <c r="K3132" s="48">
        <v>1</v>
      </c>
      <c r="L3132" s="48">
        <v>0</v>
      </c>
      <c r="M3132">
        <v>10514.455078200001</v>
      </c>
      <c r="N3132">
        <v>10302.59262705</v>
      </c>
      <c r="O3132" s="48">
        <v>1</v>
      </c>
      <c r="P3132" s="61">
        <f t="shared" si="193"/>
        <v>0.14414333650409605</v>
      </c>
      <c r="Q3132" s="62">
        <f t="shared" si="194"/>
        <v>0.53597356954274777</v>
      </c>
      <c r="R3132" s="62">
        <f t="shared" si="195"/>
        <v>1</v>
      </c>
    </row>
    <row r="3133" spans="1:18" x14ac:dyDescent="0.3">
      <c r="A3133" s="60">
        <v>44021</v>
      </c>
      <c r="B3133" s="48">
        <v>1</v>
      </c>
      <c r="C3133" s="48">
        <v>10755.549805000001</v>
      </c>
      <c r="D3133" s="48">
        <v>10836.849609000001</v>
      </c>
      <c r="E3133" s="48">
        <v>10733</v>
      </c>
      <c r="F3133" s="48">
        <v>10813.450194999999</v>
      </c>
      <c r="G3133" s="48">
        <v>618700</v>
      </c>
      <c r="H3133" s="48">
        <f t="shared" si="192"/>
        <v>10794.433268000001</v>
      </c>
      <c r="I3133" s="48">
        <v>1</v>
      </c>
      <c r="J3133" s="48">
        <v>-1</v>
      </c>
      <c r="K3133" s="48">
        <v>0</v>
      </c>
      <c r="L3133" s="48">
        <v>1</v>
      </c>
      <c r="M3133">
        <v>10566.9100586</v>
      </c>
      <c r="N3133">
        <v>10348.165136800002</v>
      </c>
      <c r="O3133" s="48">
        <v>1</v>
      </c>
      <c r="P3133" s="61">
        <f t="shared" si="193"/>
        <v>0.6162079619624411</v>
      </c>
      <c r="Q3133" s="62">
        <f t="shared" si="194"/>
        <v>0.64935561820393384</v>
      </c>
      <c r="R3133" s="62">
        <f t="shared" si="195"/>
        <v>1</v>
      </c>
    </row>
    <row r="3134" spans="1:18" x14ac:dyDescent="0.3">
      <c r="A3134" s="60">
        <v>44022</v>
      </c>
      <c r="B3134" s="48">
        <v>1</v>
      </c>
      <c r="C3134" s="48">
        <v>10764.099609000001</v>
      </c>
      <c r="D3134" s="48">
        <v>10819.400390999999</v>
      </c>
      <c r="E3134" s="48">
        <v>10713</v>
      </c>
      <c r="F3134" s="48">
        <v>10768.049805000001</v>
      </c>
      <c r="G3134" s="48">
        <v>590700</v>
      </c>
      <c r="H3134" s="48">
        <f t="shared" si="192"/>
        <v>10766.816731999999</v>
      </c>
      <c r="I3134" s="48">
        <v>1</v>
      </c>
      <c r="J3134" s="48">
        <v>-1</v>
      </c>
      <c r="K3134" s="48">
        <v>1</v>
      </c>
      <c r="L3134" s="48">
        <v>1</v>
      </c>
      <c r="M3134">
        <v>10605.4150391</v>
      </c>
      <c r="N3134">
        <v>10387.922607500001</v>
      </c>
      <c r="O3134" s="48">
        <v>1</v>
      </c>
      <c r="P3134" s="61">
        <f t="shared" si="193"/>
        <v>0.49211655573824531</v>
      </c>
      <c r="Q3134" s="62">
        <f t="shared" si="194"/>
        <v>0.62060491188069733</v>
      </c>
      <c r="R3134" s="62">
        <f t="shared" si="195"/>
        <v>1</v>
      </c>
    </row>
    <row r="3135" spans="1:18" x14ac:dyDescent="0.3">
      <c r="A3135" s="60">
        <v>44025</v>
      </c>
      <c r="B3135" s="48">
        <v>0</v>
      </c>
      <c r="C3135" s="48">
        <v>10851.849609000001</v>
      </c>
      <c r="D3135" s="48">
        <v>10894.049805000001</v>
      </c>
      <c r="E3135" s="48">
        <v>10756.049805000001</v>
      </c>
      <c r="F3135" s="48">
        <v>10802.700194999999</v>
      </c>
      <c r="G3135" s="48">
        <v>554100</v>
      </c>
      <c r="H3135" s="48">
        <f t="shared" si="192"/>
        <v>10817.599935</v>
      </c>
      <c r="I3135" s="48">
        <v>0</v>
      </c>
      <c r="J3135" s="48">
        <v>-1</v>
      </c>
      <c r="K3135" s="48">
        <v>0</v>
      </c>
      <c r="L3135" s="48">
        <v>1</v>
      </c>
      <c r="M3135">
        <v>10654.445019499999</v>
      </c>
      <c r="N3135">
        <v>10437.372607500001</v>
      </c>
      <c r="O3135" s="48">
        <v>1</v>
      </c>
      <c r="P3135" s="61">
        <f t="shared" si="193"/>
        <v>0.37060965696057663</v>
      </c>
      <c r="Q3135" s="62">
        <f t="shared" si="194"/>
        <v>0.59160628482991107</v>
      </c>
      <c r="R3135" s="62">
        <f t="shared" si="195"/>
        <v>1</v>
      </c>
    </row>
    <row r="3136" spans="1:18" x14ac:dyDescent="0.3">
      <c r="A3136" s="60">
        <v>44026</v>
      </c>
      <c r="B3136" s="48">
        <v>1</v>
      </c>
      <c r="C3136" s="48">
        <v>10750.849609000001</v>
      </c>
      <c r="D3136" s="48">
        <v>10755.650390999999</v>
      </c>
      <c r="E3136" s="48">
        <v>10562.900390999999</v>
      </c>
      <c r="F3136" s="48">
        <v>10607.349609000001</v>
      </c>
      <c r="G3136" s="48">
        <v>532400</v>
      </c>
      <c r="H3136" s="48">
        <f t="shared" si="192"/>
        <v>10641.966796999999</v>
      </c>
      <c r="I3136" s="48">
        <v>0</v>
      </c>
      <c r="J3136" s="48">
        <v>-1</v>
      </c>
      <c r="K3136" s="48">
        <v>1</v>
      </c>
      <c r="L3136" s="48">
        <v>1</v>
      </c>
      <c r="M3136">
        <v>10684.9700195</v>
      </c>
      <c r="N3136">
        <v>10472.040087950001</v>
      </c>
      <c r="O3136" s="48">
        <v>1</v>
      </c>
      <c r="P3136" s="61">
        <f t="shared" si="193"/>
        <v>0.14451082854996711</v>
      </c>
      <c r="Q3136" s="62">
        <f t="shared" si="194"/>
        <v>0.53606496577431517</v>
      </c>
      <c r="R3136" s="62">
        <f t="shared" si="195"/>
        <v>1</v>
      </c>
    </row>
    <row r="3137" spans="1:18" x14ac:dyDescent="0.3">
      <c r="A3137" s="60">
        <v>44027</v>
      </c>
      <c r="B3137" s="48">
        <v>0</v>
      </c>
      <c r="C3137" s="48">
        <v>10701</v>
      </c>
      <c r="D3137" s="48">
        <v>10827.450194999999</v>
      </c>
      <c r="E3137" s="48">
        <v>10577.75</v>
      </c>
      <c r="F3137" s="48">
        <v>10618.200194999999</v>
      </c>
      <c r="G3137" s="48">
        <v>715900</v>
      </c>
      <c r="H3137" s="48">
        <f t="shared" si="192"/>
        <v>10674.466796666666</v>
      </c>
      <c r="I3137" s="48">
        <v>0</v>
      </c>
      <c r="J3137" s="48">
        <v>-1</v>
      </c>
      <c r="K3137" s="48">
        <v>0</v>
      </c>
      <c r="L3137" s="48">
        <v>0</v>
      </c>
      <c r="M3137">
        <v>10703.7850585</v>
      </c>
      <c r="N3137">
        <v>10508.89257815</v>
      </c>
      <c r="O3137" s="48">
        <v>1</v>
      </c>
      <c r="P3137" s="61">
        <f t="shared" si="193"/>
        <v>0.21370598576380073</v>
      </c>
      <c r="Q3137" s="62">
        <f t="shared" si="194"/>
        <v>0.55322408735130568</v>
      </c>
      <c r="R3137" s="62">
        <f t="shared" si="195"/>
        <v>1</v>
      </c>
    </row>
    <row r="3138" spans="1:18" x14ac:dyDescent="0.3">
      <c r="A3138" s="60">
        <v>44028</v>
      </c>
      <c r="B3138" s="48">
        <v>1</v>
      </c>
      <c r="C3138" s="48">
        <v>10706.200194999999</v>
      </c>
      <c r="D3138" s="48">
        <v>10755.299805000001</v>
      </c>
      <c r="E3138" s="48">
        <v>10595.200194999999</v>
      </c>
      <c r="F3138" s="48">
        <v>10739.950194999999</v>
      </c>
      <c r="G3138" s="48">
        <v>694400</v>
      </c>
      <c r="H3138" s="48">
        <f t="shared" si="192"/>
        <v>10696.816731666666</v>
      </c>
      <c r="I3138" s="48">
        <v>1</v>
      </c>
      <c r="J3138" s="48">
        <v>-1</v>
      </c>
      <c r="K3138" s="48">
        <v>0</v>
      </c>
      <c r="L3138" s="48">
        <v>1</v>
      </c>
      <c r="M3138">
        <v>10722.610058499999</v>
      </c>
      <c r="N3138">
        <v>10541.307568350003</v>
      </c>
      <c r="O3138" s="48">
        <v>1</v>
      </c>
      <c r="P3138" s="61">
        <f t="shared" si="193"/>
        <v>0.54121667713564192</v>
      </c>
      <c r="Q3138" s="62">
        <f t="shared" si="194"/>
        <v>0.63209540242867446</v>
      </c>
      <c r="R3138" s="62">
        <f t="shared" si="195"/>
        <v>1</v>
      </c>
    </row>
    <row r="3139" spans="1:18" x14ac:dyDescent="0.3">
      <c r="A3139" s="60">
        <v>44029</v>
      </c>
      <c r="B3139" s="48">
        <v>1</v>
      </c>
      <c r="C3139" s="48">
        <v>10752</v>
      </c>
      <c r="D3139" s="48">
        <v>10933.450194999999</v>
      </c>
      <c r="E3139" s="48">
        <v>10749.650390999999</v>
      </c>
      <c r="F3139" s="48">
        <v>10901.700194999999</v>
      </c>
      <c r="G3139" s="48">
        <v>676900</v>
      </c>
      <c r="H3139" s="48">
        <f t="shared" si="192"/>
        <v>10861.600260333333</v>
      </c>
      <c r="I3139" s="48">
        <v>1</v>
      </c>
      <c r="J3139" s="48">
        <v>-1</v>
      </c>
      <c r="K3139" s="48">
        <v>0</v>
      </c>
      <c r="L3139" s="48">
        <v>1</v>
      </c>
      <c r="M3139">
        <v>10752.045117099999</v>
      </c>
      <c r="N3139">
        <v>10574.172558550003</v>
      </c>
      <c r="O3139" s="48">
        <v>1</v>
      </c>
      <c r="P3139" s="61">
        <f t="shared" si="193"/>
        <v>0.81170223811039666</v>
      </c>
      <c r="Q3139" s="62">
        <f t="shared" si="194"/>
        <v>0.69247212225527721</v>
      </c>
      <c r="R3139" s="62">
        <f t="shared" si="195"/>
        <v>1</v>
      </c>
    </row>
    <row r="3140" spans="1:18" x14ac:dyDescent="0.3">
      <c r="A3140" s="60">
        <v>44032</v>
      </c>
      <c r="B3140" s="48">
        <v>1</v>
      </c>
      <c r="C3140" s="48">
        <v>10999.450194999999</v>
      </c>
      <c r="D3140" s="48">
        <v>11037.900390999999</v>
      </c>
      <c r="E3140" s="48">
        <v>10953</v>
      </c>
      <c r="F3140" s="48">
        <v>11022.200194999999</v>
      </c>
      <c r="G3140" s="48">
        <v>554300</v>
      </c>
      <c r="H3140" s="48">
        <f t="shared" si="192"/>
        <v>11004.366862000001</v>
      </c>
      <c r="I3140" s="48">
        <v>1</v>
      </c>
      <c r="J3140" s="48">
        <v>-1</v>
      </c>
      <c r="K3140" s="48">
        <v>0</v>
      </c>
      <c r="L3140" s="48">
        <v>1</v>
      </c>
      <c r="M3140">
        <v>10777.900097499998</v>
      </c>
      <c r="N3140">
        <v>10609.722558550002</v>
      </c>
      <c r="O3140" s="48">
        <v>1</v>
      </c>
      <c r="P3140" s="61">
        <f t="shared" si="193"/>
        <v>0.55673134029744364</v>
      </c>
      <c r="Q3140" s="62">
        <f t="shared" si="194"/>
        <v>0.63569589869635545</v>
      </c>
      <c r="R3140" s="62">
        <f t="shared" si="195"/>
        <v>1</v>
      </c>
    </row>
    <row r="3141" spans="1:18" x14ac:dyDescent="0.3">
      <c r="A3141" s="60">
        <v>44033</v>
      </c>
      <c r="B3141" s="48">
        <v>1</v>
      </c>
      <c r="C3141" s="48">
        <v>11126.099609000001</v>
      </c>
      <c r="D3141" s="48">
        <v>11179.549805000001</v>
      </c>
      <c r="E3141" s="48">
        <v>11113.25</v>
      </c>
      <c r="F3141" s="48">
        <v>11162.25</v>
      </c>
      <c r="G3141" s="48">
        <v>772000</v>
      </c>
      <c r="H3141" s="48">
        <f t="shared" ref="H3141:H3204" si="196">AVERAGE(D3141,E3141,F3141)</f>
        <v>11151.683268333334</v>
      </c>
      <c r="I3141" s="48">
        <v>1</v>
      </c>
      <c r="J3141" s="48">
        <v>-1</v>
      </c>
      <c r="K3141" s="48">
        <v>0</v>
      </c>
      <c r="L3141" s="48">
        <v>0</v>
      </c>
      <c r="M3141">
        <v>10814.160058399999</v>
      </c>
      <c r="N3141">
        <v>10644.285058550002</v>
      </c>
      <c r="O3141" s="48">
        <v>1</v>
      </c>
      <c r="P3141" s="61">
        <f t="shared" si="193"/>
        <v>0.52008836451657658</v>
      </c>
      <c r="Q3141" s="62">
        <f t="shared" si="194"/>
        <v>0.62716842866040634</v>
      </c>
      <c r="R3141" s="62">
        <f t="shared" si="195"/>
        <v>1</v>
      </c>
    </row>
    <row r="3142" spans="1:18" x14ac:dyDescent="0.3">
      <c r="A3142" s="60">
        <v>44034</v>
      </c>
      <c r="B3142" s="48">
        <v>1</v>
      </c>
      <c r="C3142" s="48">
        <v>11231.200194999999</v>
      </c>
      <c r="D3142" s="48">
        <v>11238.099609000001</v>
      </c>
      <c r="E3142" s="48">
        <v>11056.549805000001</v>
      </c>
      <c r="F3142" s="48">
        <v>11132.599609000001</v>
      </c>
      <c r="G3142" s="48">
        <v>765100</v>
      </c>
      <c r="H3142" s="48">
        <f t="shared" si="196"/>
        <v>11142.416340999998</v>
      </c>
      <c r="I3142" s="48">
        <v>0</v>
      </c>
      <c r="J3142" s="48">
        <v>-1</v>
      </c>
      <c r="K3142" s="48">
        <v>1</v>
      </c>
      <c r="L3142" s="48">
        <v>1</v>
      </c>
      <c r="M3142">
        <v>10856.845019299999</v>
      </c>
      <c r="N3142">
        <v>10685.650048750003</v>
      </c>
      <c r="O3142" s="48">
        <v>1</v>
      </c>
      <c r="P3142" s="61">
        <f t="shared" si="193"/>
        <v>0.19000631848980443</v>
      </c>
      <c r="Q3142" s="62">
        <f t="shared" si="194"/>
        <v>0.5473591835943169</v>
      </c>
      <c r="R3142" s="62">
        <f t="shared" si="195"/>
        <v>1</v>
      </c>
    </row>
    <row r="3143" spans="1:18" x14ac:dyDescent="0.3">
      <c r="A3143" s="60">
        <v>44035</v>
      </c>
      <c r="B3143" s="48">
        <v>1</v>
      </c>
      <c r="C3143" s="48">
        <v>11135</v>
      </c>
      <c r="D3143" s="48">
        <v>11239.799805000001</v>
      </c>
      <c r="E3143" s="48">
        <v>11103.150390999999</v>
      </c>
      <c r="F3143" s="48">
        <v>11215.450194999999</v>
      </c>
      <c r="G3143" s="48">
        <v>621600</v>
      </c>
      <c r="H3143" s="48">
        <f t="shared" si="196"/>
        <v>11186.133463666665</v>
      </c>
      <c r="I3143" s="48">
        <v>1</v>
      </c>
      <c r="J3143" s="48">
        <v>-1</v>
      </c>
      <c r="K3143" s="48">
        <v>0</v>
      </c>
      <c r="L3143" s="48">
        <v>1</v>
      </c>
      <c r="M3143">
        <v>10897.0450193</v>
      </c>
      <c r="N3143">
        <v>10731.977538950003</v>
      </c>
      <c r="O3143" s="48">
        <v>1</v>
      </c>
      <c r="P3143" s="61">
        <f t="shared" si="193"/>
        <v>0.66968596391941049</v>
      </c>
      <c r="Q3143" s="62">
        <f t="shared" si="194"/>
        <v>0.66143283770484551</v>
      </c>
      <c r="R3143" s="62">
        <f t="shared" si="195"/>
        <v>1</v>
      </c>
    </row>
    <row r="3144" spans="1:18" x14ac:dyDescent="0.3">
      <c r="A3144" s="60">
        <v>44036</v>
      </c>
      <c r="B3144" s="48">
        <v>1</v>
      </c>
      <c r="C3144" s="48">
        <v>11149.950194999999</v>
      </c>
      <c r="D3144" s="48">
        <v>11225.400390999999</v>
      </c>
      <c r="E3144" s="48">
        <v>11090.299805000001</v>
      </c>
      <c r="F3144" s="48">
        <v>11194.150390999999</v>
      </c>
      <c r="G3144" s="48">
        <v>678900</v>
      </c>
      <c r="H3144" s="48">
        <f t="shared" si="196"/>
        <v>11169.950195666665</v>
      </c>
      <c r="I3144" s="48">
        <v>1</v>
      </c>
      <c r="J3144" s="48">
        <v>-1</v>
      </c>
      <c r="K3144" s="48">
        <v>1</v>
      </c>
      <c r="L3144" s="48">
        <v>0</v>
      </c>
      <c r="M3144">
        <v>10939.655077899999</v>
      </c>
      <c r="N3144">
        <v>10772.535058500001</v>
      </c>
      <c r="O3144" s="48">
        <v>1</v>
      </c>
      <c r="P3144" s="61">
        <f t="shared" si="193"/>
        <v>0.56613683639696344</v>
      </c>
      <c r="Q3144" s="62">
        <f t="shared" si="194"/>
        <v>0.63787129331113646</v>
      </c>
      <c r="R3144" s="62">
        <f t="shared" si="195"/>
        <v>1</v>
      </c>
    </row>
    <row r="3145" spans="1:18" x14ac:dyDescent="0.3">
      <c r="A3145" s="60">
        <v>44039</v>
      </c>
      <c r="B3145" s="48">
        <v>1</v>
      </c>
      <c r="C3145" s="48">
        <v>11225</v>
      </c>
      <c r="D3145" s="48">
        <v>11225</v>
      </c>
      <c r="E3145" s="48">
        <v>11087.849609000001</v>
      </c>
      <c r="F3145" s="48">
        <v>11131.799805000001</v>
      </c>
      <c r="G3145" s="48">
        <v>588100</v>
      </c>
      <c r="H3145" s="48">
        <f t="shared" si="196"/>
        <v>11148.216471333333</v>
      </c>
      <c r="I3145" s="48">
        <v>0</v>
      </c>
      <c r="J3145" s="48">
        <v>0</v>
      </c>
      <c r="K3145" s="48">
        <v>1</v>
      </c>
      <c r="L3145" s="48">
        <v>1</v>
      </c>
      <c r="M3145">
        <v>10972.5650389</v>
      </c>
      <c r="N3145">
        <v>10813.505029200001</v>
      </c>
      <c r="O3145" s="48">
        <v>1</v>
      </c>
      <c r="P3145" s="61">
        <f t="shared" si="193"/>
        <v>0.25866726290235709</v>
      </c>
      <c r="Q3145" s="62">
        <f t="shared" si="194"/>
        <v>0.56430864732875075</v>
      </c>
      <c r="R3145" s="62">
        <f t="shared" si="195"/>
        <v>1</v>
      </c>
    </row>
    <row r="3146" spans="1:18" x14ac:dyDescent="0.3">
      <c r="A3146" s="60">
        <v>44040</v>
      </c>
      <c r="B3146" s="48">
        <v>1</v>
      </c>
      <c r="C3146" s="48">
        <v>11154.099609000001</v>
      </c>
      <c r="D3146" s="48">
        <v>11317.75</v>
      </c>
      <c r="E3146" s="48">
        <v>11151.400390999999</v>
      </c>
      <c r="F3146" s="48">
        <v>11300.549805000001</v>
      </c>
      <c r="G3146" s="48">
        <v>683900</v>
      </c>
      <c r="H3146" s="48">
        <f t="shared" si="196"/>
        <v>11256.566731999999</v>
      </c>
      <c r="I3146" s="48">
        <v>1</v>
      </c>
      <c r="J3146" s="48">
        <v>-1</v>
      </c>
      <c r="K3146" s="48">
        <v>0</v>
      </c>
      <c r="L3146" s="48">
        <v>0</v>
      </c>
      <c r="M3146">
        <v>11041.8850585</v>
      </c>
      <c r="N3146">
        <v>10863.427539</v>
      </c>
      <c r="O3146" s="48">
        <v>1</v>
      </c>
      <c r="P3146" s="61">
        <f t="shared" si="193"/>
        <v>0.80664048454266724</v>
      </c>
      <c r="Q3146" s="62">
        <f t="shared" si="194"/>
        <v>0.69139315026455972</v>
      </c>
      <c r="R3146" s="62">
        <f t="shared" si="195"/>
        <v>1</v>
      </c>
    </row>
    <row r="3147" spans="1:18" x14ac:dyDescent="0.3">
      <c r="A3147" s="60">
        <v>44041</v>
      </c>
      <c r="B3147" s="48">
        <v>1</v>
      </c>
      <c r="C3147" s="48">
        <v>11276.900390999999</v>
      </c>
      <c r="D3147" s="48">
        <v>11341.400390999999</v>
      </c>
      <c r="E3147" s="48">
        <v>11149.75</v>
      </c>
      <c r="F3147" s="48">
        <v>11202.849609000001</v>
      </c>
      <c r="G3147" s="48">
        <v>600700</v>
      </c>
      <c r="H3147" s="48">
        <f t="shared" si="196"/>
        <v>11231.333333333334</v>
      </c>
      <c r="I3147" s="48">
        <v>0</v>
      </c>
      <c r="J3147" s="48">
        <v>-1</v>
      </c>
      <c r="K3147" s="48">
        <v>1</v>
      </c>
      <c r="L3147" s="48">
        <v>1</v>
      </c>
      <c r="M3147">
        <v>11100.349999900001</v>
      </c>
      <c r="N3147">
        <v>10902.067529199998</v>
      </c>
      <c r="O3147" s="48">
        <v>1</v>
      </c>
      <c r="P3147" s="61">
        <f t="shared" si="193"/>
        <v>0.28870070143709142</v>
      </c>
      <c r="Q3147" s="62">
        <f t="shared" si="194"/>
        <v>0.57167801341746793</v>
      </c>
      <c r="R3147" s="62">
        <f t="shared" si="195"/>
        <v>1</v>
      </c>
    </row>
    <row r="3148" spans="1:18" x14ac:dyDescent="0.3">
      <c r="A3148" s="60">
        <v>44042</v>
      </c>
      <c r="B3148" s="48">
        <v>0</v>
      </c>
      <c r="C3148" s="48">
        <v>11254.299805000001</v>
      </c>
      <c r="D3148" s="48">
        <v>11299.950194999999</v>
      </c>
      <c r="E3148" s="48">
        <v>11084.950194999999</v>
      </c>
      <c r="F3148" s="48">
        <v>11102.150390999999</v>
      </c>
      <c r="G3148" s="48">
        <v>677800</v>
      </c>
      <c r="H3148" s="48">
        <f t="shared" si="196"/>
        <v>11162.350260333333</v>
      </c>
      <c r="I3148" s="48">
        <v>0</v>
      </c>
      <c r="J3148" s="48">
        <v>-1</v>
      </c>
      <c r="K3148" s="48">
        <v>1</v>
      </c>
      <c r="L3148" s="48">
        <v>0</v>
      </c>
      <c r="M3148">
        <v>11136.570019499999</v>
      </c>
      <c r="N3148">
        <v>10929.590038999999</v>
      </c>
      <c r="O3148" s="48">
        <v>1</v>
      </c>
      <c r="P3148" s="61">
        <f t="shared" si="193"/>
        <v>6.8289778873989793E-2</v>
      </c>
      <c r="Q3148" s="62">
        <f t="shared" si="194"/>
        <v>0.51706581304101062</v>
      </c>
      <c r="R3148" s="62">
        <f t="shared" si="195"/>
        <v>1</v>
      </c>
    </row>
    <row r="3149" spans="1:18" x14ac:dyDescent="0.3">
      <c r="A3149" s="60">
        <v>44043</v>
      </c>
      <c r="B3149" s="48">
        <v>1</v>
      </c>
      <c r="C3149" s="48">
        <v>11139.5</v>
      </c>
      <c r="D3149" s="48">
        <v>11150.400390999999</v>
      </c>
      <c r="E3149" s="48">
        <v>11026.650390999999</v>
      </c>
      <c r="F3149" s="48">
        <v>11073.450194999999</v>
      </c>
      <c r="G3149" s="48">
        <v>642600</v>
      </c>
      <c r="H3149" s="48">
        <f t="shared" si="196"/>
        <v>11083.500325666666</v>
      </c>
      <c r="I3149" s="48">
        <v>0</v>
      </c>
      <c r="J3149" s="48">
        <v>-1</v>
      </c>
      <c r="K3149" s="48">
        <v>1</v>
      </c>
      <c r="L3149" s="48">
        <v>1</v>
      </c>
      <c r="M3149">
        <v>11153.7450195</v>
      </c>
      <c r="N3149">
        <v>10952.8950683</v>
      </c>
      <c r="O3149" s="48">
        <v>1</v>
      </c>
      <c r="P3149" s="61">
        <f t="shared" si="193"/>
        <v>0.30860110658018081</v>
      </c>
      <c r="Q3149" s="62">
        <f t="shared" si="194"/>
        <v>0.5765437704433487</v>
      </c>
      <c r="R3149" s="62">
        <f t="shared" si="195"/>
        <v>1</v>
      </c>
    </row>
    <row r="3150" spans="1:18" x14ac:dyDescent="0.3">
      <c r="A3150" s="60">
        <v>44046</v>
      </c>
      <c r="B3150" s="48">
        <v>0</v>
      </c>
      <c r="C3150" s="48">
        <v>11057.549805000001</v>
      </c>
      <c r="D3150" s="48">
        <v>11058.049805000001</v>
      </c>
      <c r="E3150" s="48">
        <v>10882.25</v>
      </c>
      <c r="F3150" s="48">
        <v>10891.599609000001</v>
      </c>
      <c r="G3150" s="48">
        <v>680900</v>
      </c>
      <c r="H3150" s="48">
        <f t="shared" si="196"/>
        <v>10943.966471333333</v>
      </c>
      <c r="I3150" s="48">
        <v>0</v>
      </c>
      <c r="J3150" s="48">
        <v>-1</v>
      </c>
      <c r="K3150" s="48">
        <v>1</v>
      </c>
      <c r="L3150" s="48">
        <v>0</v>
      </c>
      <c r="M3150">
        <v>11140.6849609</v>
      </c>
      <c r="N3150">
        <v>10959.292529199998</v>
      </c>
      <c r="O3150" s="48">
        <v>1</v>
      </c>
      <c r="P3150" s="61">
        <f t="shared" si="193"/>
        <v>4.2050098236313893E-2</v>
      </c>
      <c r="Q3150" s="62">
        <f t="shared" si="194"/>
        <v>0.51051097580300908</v>
      </c>
      <c r="R3150" s="62">
        <f t="shared" si="195"/>
        <v>1</v>
      </c>
    </row>
    <row r="3151" spans="1:18" x14ac:dyDescent="0.3">
      <c r="A3151" s="60">
        <v>44047</v>
      </c>
      <c r="B3151" s="48">
        <v>1</v>
      </c>
      <c r="C3151" s="48">
        <v>10946.650390999999</v>
      </c>
      <c r="D3151" s="48">
        <v>11112.25</v>
      </c>
      <c r="E3151" s="48">
        <v>10908.099609000001</v>
      </c>
      <c r="F3151" s="48">
        <v>11095.25</v>
      </c>
      <c r="G3151" s="48">
        <v>625700</v>
      </c>
      <c r="H3151" s="48">
        <f t="shared" si="196"/>
        <v>11038.533202999999</v>
      </c>
      <c r="I3151" s="48">
        <v>1</v>
      </c>
      <c r="J3151" s="48">
        <v>-1</v>
      </c>
      <c r="K3151" s="48">
        <v>0</v>
      </c>
      <c r="L3151" s="48">
        <v>1</v>
      </c>
      <c r="M3151">
        <v>11133.984960899999</v>
      </c>
      <c r="N3151">
        <v>10974.072509649999</v>
      </c>
      <c r="O3151" s="48">
        <v>1</v>
      </c>
      <c r="P3151" s="61">
        <f t="shared" si="193"/>
        <v>0.83037507324901638</v>
      </c>
      <c r="Q3151" s="62">
        <f t="shared" si="194"/>
        <v>0.69643423124874881</v>
      </c>
      <c r="R3151" s="62">
        <f t="shared" si="195"/>
        <v>1</v>
      </c>
    </row>
    <row r="3152" spans="1:18" x14ac:dyDescent="0.3">
      <c r="A3152" s="60">
        <v>44048</v>
      </c>
      <c r="B3152" s="48">
        <v>0</v>
      </c>
      <c r="C3152" s="48">
        <v>11155.75</v>
      </c>
      <c r="D3152" s="48">
        <v>11225.650390999999</v>
      </c>
      <c r="E3152" s="48">
        <v>11064.049805000001</v>
      </c>
      <c r="F3152" s="48">
        <v>11101.650390999999</v>
      </c>
      <c r="G3152" s="48">
        <v>667600</v>
      </c>
      <c r="H3152" s="48">
        <f t="shared" si="196"/>
        <v>11130.450195666665</v>
      </c>
      <c r="I3152" s="48">
        <v>0</v>
      </c>
      <c r="J3152" s="48">
        <v>-1</v>
      </c>
      <c r="K3152" s="48">
        <v>0</v>
      </c>
      <c r="L3152" s="48">
        <v>0</v>
      </c>
      <c r="M3152">
        <v>11130.890039100001</v>
      </c>
      <c r="N3152">
        <v>10993.867529199999</v>
      </c>
      <c r="O3152" s="48">
        <v>1</v>
      </c>
      <c r="P3152" s="61">
        <f t="shared" si="193"/>
        <v>0.31692822900298578</v>
      </c>
      <c r="Q3152" s="62">
        <f t="shared" si="194"/>
        <v>0.57857545615044192</v>
      </c>
      <c r="R3152" s="62">
        <f t="shared" si="195"/>
        <v>1</v>
      </c>
    </row>
    <row r="3153" spans="1:18" x14ac:dyDescent="0.3">
      <c r="A3153" s="60">
        <v>44049</v>
      </c>
      <c r="B3153" s="48">
        <v>1</v>
      </c>
      <c r="C3153" s="48">
        <v>11185.700194999999</v>
      </c>
      <c r="D3153" s="48">
        <v>11256.799805000001</v>
      </c>
      <c r="E3153" s="48">
        <v>11127.299805000001</v>
      </c>
      <c r="F3153" s="48">
        <v>11200.150390999999</v>
      </c>
      <c r="G3153" s="48">
        <v>600400</v>
      </c>
      <c r="H3153" s="48">
        <f t="shared" si="196"/>
        <v>11194.750000333333</v>
      </c>
      <c r="I3153" s="48">
        <v>1</v>
      </c>
      <c r="J3153" s="48">
        <v>-1</v>
      </c>
      <c r="K3153" s="48">
        <v>0</v>
      </c>
      <c r="L3153" s="48">
        <v>1</v>
      </c>
      <c r="M3153">
        <v>11129.3600587</v>
      </c>
      <c r="N3153">
        <v>11013.202539</v>
      </c>
      <c r="O3153" s="48">
        <v>1</v>
      </c>
      <c r="P3153" s="61">
        <f t="shared" si="193"/>
        <v>0.51412774965240171</v>
      </c>
      <c r="Q3153" s="62">
        <f t="shared" si="194"/>
        <v>0.62577361572960077</v>
      </c>
      <c r="R3153" s="62">
        <f t="shared" si="195"/>
        <v>1</v>
      </c>
    </row>
    <row r="3154" spans="1:18" x14ac:dyDescent="0.3">
      <c r="A3154" s="60">
        <v>44050</v>
      </c>
      <c r="B3154" s="48">
        <v>1</v>
      </c>
      <c r="C3154" s="48">
        <v>11186.650390999999</v>
      </c>
      <c r="D3154" s="48">
        <v>11231.900390999999</v>
      </c>
      <c r="E3154" s="48">
        <v>11142.049805000001</v>
      </c>
      <c r="F3154" s="48">
        <v>11214.049805000001</v>
      </c>
      <c r="G3154" s="48">
        <v>452600</v>
      </c>
      <c r="H3154" s="48">
        <f t="shared" si="196"/>
        <v>11196.000000333333</v>
      </c>
      <c r="I3154" s="48">
        <v>1</v>
      </c>
      <c r="J3154" s="48">
        <v>-1</v>
      </c>
      <c r="K3154" s="48">
        <v>0</v>
      </c>
      <c r="L3154" s="48">
        <v>1</v>
      </c>
      <c r="M3154">
        <v>11131.350000100001</v>
      </c>
      <c r="N3154">
        <v>11035.502538999999</v>
      </c>
      <c r="O3154" s="48">
        <v>1</v>
      </c>
      <c r="P3154" s="61">
        <f t="shared" si="193"/>
        <v>0.59891704725909345</v>
      </c>
      <c r="Q3154" s="62">
        <f t="shared" si="194"/>
        <v>0.64540850464178667</v>
      </c>
      <c r="R3154" s="62">
        <f t="shared" si="195"/>
        <v>1</v>
      </c>
    </row>
    <row r="3155" spans="1:18" x14ac:dyDescent="0.3">
      <c r="A3155" s="60">
        <v>44053</v>
      </c>
      <c r="B3155" s="48">
        <v>0</v>
      </c>
      <c r="C3155" s="48">
        <v>11270.25</v>
      </c>
      <c r="D3155" s="48">
        <v>11337.299805000001</v>
      </c>
      <c r="E3155" s="48">
        <v>11238</v>
      </c>
      <c r="F3155" s="48">
        <v>11270.150390999999</v>
      </c>
      <c r="G3155" s="48">
        <v>492000</v>
      </c>
      <c r="H3155" s="48">
        <f t="shared" si="196"/>
        <v>11281.816732000001</v>
      </c>
      <c r="I3155" s="48">
        <v>0</v>
      </c>
      <c r="J3155" s="48">
        <v>-1</v>
      </c>
      <c r="K3155" s="48">
        <v>0</v>
      </c>
      <c r="L3155" s="48">
        <v>0</v>
      </c>
      <c r="M3155">
        <v>11145.185058700001</v>
      </c>
      <c r="N3155">
        <v>11058.875048800001</v>
      </c>
      <c r="O3155" s="48">
        <v>1</v>
      </c>
      <c r="P3155" s="61">
        <f t="shared" si="193"/>
        <v>0.50991087338161745</v>
      </c>
      <c r="Q3155" s="62">
        <f t="shared" si="194"/>
        <v>0.62478558087611713</v>
      </c>
      <c r="R3155" s="62">
        <f t="shared" si="195"/>
        <v>1</v>
      </c>
    </row>
    <row r="3156" spans="1:18" x14ac:dyDescent="0.3">
      <c r="A3156" s="60">
        <v>44054</v>
      </c>
      <c r="B3156" s="48">
        <v>1</v>
      </c>
      <c r="C3156" s="48">
        <v>11322.25</v>
      </c>
      <c r="D3156" s="48">
        <v>11373.599609000001</v>
      </c>
      <c r="E3156" s="48">
        <v>11299.150390999999</v>
      </c>
      <c r="F3156" s="48">
        <v>11322.5</v>
      </c>
      <c r="G3156" s="48">
        <v>586100</v>
      </c>
      <c r="H3156" s="48">
        <f t="shared" si="196"/>
        <v>11331.75</v>
      </c>
      <c r="I3156" s="48">
        <v>1</v>
      </c>
      <c r="J3156" s="48">
        <v>-1</v>
      </c>
      <c r="K3156" s="48">
        <v>0</v>
      </c>
      <c r="L3156" s="48">
        <v>0</v>
      </c>
      <c r="M3156">
        <v>11147.3800782</v>
      </c>
      <c r="N3156">
        <v>11094.63256835</v>
      </c>
      <c r="O3156" s="48">
        <v>1</v>
      </c>
      <c r="P3156" s="61">
        <f t="shared" si="193"/>
        <v>0.48549860058217426</v>
      </c>
      <c r="Q3156" s="62">
        <f t="shared" si="194"/>
        <v>0.61904544584625365</v>
      </c>
      <c r="R3156" s="62">
        <f t="shared" si="195"/>
        <v>1</v>
      </c>
    </row>
    <row r="3157" spans="1:18" x14ac:dyDescent="0.3">
      <c r="A3157" s="60">
        <v>44055</v>
      </c>
      <c r="B3157" s="48">
        <v>1</v>
      </c>
      <c r="C3157" s="48">
        <v>11289</v>
      </c>
      <c r="D3157" s="48">
        <v>11322</v>
      </c>
      <c r="E3157" s="48">
        <v>11242.650390999999</v>
      </c>
      <c r="F3157" s="48">
        <v>11308.400390999999</v>
      </c>
      <c r="G3157" s="48">
        <v>609900</v>
      </c>
      <c r="H3157" s="48">
        <f t="shared" si="196"/>
        <v>11291.016927333332</v>
      </c>
      <c r="I3157" s="48">
        <v>1</v>
      </c>
      <c r="J3157" s="48">
        <v>-1</v>
      </c>
      <c r="K3157" s="48">
        <v>1</v>
      </c>
      <c r="L3157" s="48">
        <v>0</v>
      </c>
      <c r="M3157">
        <v>11157.935156400001</v>
      </c>
      <c r="N3157">
        <v>11129.14257815</v>
      </c>
      <c r="O3157" s="48">
        <v>1</v>
      </c>
      <c r="P3157" s="61">
        <f t="shared" si="193"/>
        <v>0.5331288090686459</v>
      </c>
      <c r="Q3157" s="62">
        <f t="shared" si="194"/>
        <v>0.63021256089358069</v>
      </c>
      <c r="R3157" s="62">
        <f t="shared" si="195"/>
        <v>1</v>
      </c>
    </row>
    <row r="3158" spans="1:18" x14ac:dyDescent="0.3">
      <c r="A3158" s="60">
        <v>44056</v>
      </c>
      <c r="B3158" s="48">
        <v>0</v>
      </c>
      <c r="C3158" s="48">
        <v>11334.849609000001</v>
      </c>
      <c r="D3158" s="48">
        <v>11359.299805000001</v>
      </c>
      <c r="E3158" s="48">
        <v>11269.950194999999</v>
      </c>
      <c r="F3158" s="48">
        <v>11300.450194999999</v>
      </c>
      <c r="G3158" s="48">
        <v>562400</v>
      </c>
      <c r="H3158" s="48">
        <f t="shared" si="196"/>
        <v>11309.900065</v>
      </c>
      <c r="I3158" s="48">
        <v>0</v>
      </c>
      <c r="J3158" s="48">
        <v>-1</v>
      </c>
      <c r="K3158" s="48">
        <v>0</v>
      </c>
      <c r="L3158" s="48">
        <v>1</v>
      </c>
      <c r="M3158">
        <v>11177.765136800001</v>
      </c>
      <c r="N3158">
        <v>11157.16757815</v>
      </c>
      <c r="O3158" s="48">
        <v>1</v>
      </c>
      <c r="P3158" s="61">
        <f t="shared" si="193"/>
        <v>0.41093627322114001</v>
      </c>
      <c r="Q3158" s="62">
        <f t="shared" si="194"/>
        <v>0.60131235834055963</v>
      </c>
      <c r="R3158" s="62">
        <f t="shared" si="195"/>
        <v>1</v>
      </c>
    </row>
    <row r="3159" spans="1:18" x14ac:dyDescent="0.3">
      <c r="A3159" s="60">
        <v>44057</v>
      </c>
      <c r="B3159" s="48">
        <v>0</v>
      </c>
      <c r="C3159" s="48">
        <v>11353.299805000001</v>
      </c>
      <c r="D3159" s="48">
        <v>11366.25</v>
      </c>
      <c r="E3159" s="48">
        <v>11111.450194999999</v>
      </c>
      <c r="F3159" s="48">
        <v>11178.400390999999</v>
      </c>
      <c r="G3159" s="48">
        <v>645100</v>
      </c>
      <c r="H3159" s="48">
        <f t="shared" si="196"/>
        <v>11218.700195333333</v>
      </c>
      <c r="I3159" s="48">
        <v>0</v>
      </c>
      <c r="J3159" s="48">
        <v>-1</v>
      </c>
      <c r="K3159" s="48">
        <v>1</v>
      </c>
      <c r="L3159" s="48">
        <v>0</v>
      </c>
      <c r="M3159">
        <v>11188.260156400002</v>
      </c>
      <c r="N3159">
        <v>11171.002587950001</v>
      </c>
      <c r="O3159" s="48">
        <v>1</v>
      </c>
      <c r="P3159" s="61">
        <f t="shared" si="193"/>
        <v>3.022041550886434E-2</v>
      </c>
      <c r="Q3159" s="62">
        <f t="shared" si="194"/>
        <v>0.50755452894003494</v>
      </c>
      <c r="R3159" s="62">
        <f t="shared" si="195"/>
        <v>1</v>
      </c>
    </row>
    <row r="3160" spans="1:18" x14ac:dyDescent="0.3">
      <c r="A3160" s="60">
        <v>44060</v>
      </c>
      <c r="B3160" s="48">
        <v>0</v>
      </c>
      <c r="C3160" s="48">
        <v>11248.900390999999</v>
      </c>
      <c r="D3160" s="48">
        <v>11267.099609000001</v>
      </c>
      <c r="E3160" s="48">
        <v>11144.5</v>
      </c>
      <c r="F3160" s="48">
        <v>11247.099609000001</v>
      </c>
      <c r="G3160" s="48">
        <v>634000</v>
      </c>
      <c r="H3160" s="48">
        <f t="shared" si="196"/>
        <v>11219.566406</v>
      </c>
      <c r="I3160" s="48">
        <v>0</v>
      </c>
      <c r="J3160" s="48">
        <v>-1</v>
      </c>
      <c r="K3160" s="48">
        <v>0</v>
      </c>
      <c r="L3160" s="48">
        <v>1</v>
      </c>
      <c r="M3160">
        <v>11223.810156399999</v>
      </c>
      <c r="N3160">
        <v>11182.24755865</v>
      </c>
      <c r="O3160" s="48">
        <v>1</v>
      </c>
      <c r="P3160" s="61">
        <f t="shared" si="193"/>
        <v>0.47632580862574442</v>
      </c>
      <c r="Q3160" s="62">
        <f t="shared" si="194"/>
        <v>0.61687989344307448</v>
      </c>
      <c r="R3160" s="62">
        <f t="shared" si="195"/>
        <v>1</v>
      </c>
    </row>
    <row r="3161" spans="1:18" x14ac:dyDescent="0.3">
      <c r="A3161" s="60">
        <v>44061</v>
      </c>
      <c r="B3161" s="48">
        <v>1</v>
      </c>
      <c r="C3161" s="48">
        <v>11259.799805000001</v>
      </c>
      <c r="D3161" s="48">
        <v>11401.700194999999</v>
      </c>
      <c r="E3161" s="48">
        <v>11253.150390999999</v>
      </c>
      <c r="F3161" s="48">
        <v>11385.349609000001</v>
      </c>
      <c r="G3161" s="48">
        <v>579200</v>
      </c>
      <c r="H3161" s="48">
        <f t="shared" si="196"/>
        <v>11346.733398333332</v>
      </c>
      <c r="I3161" s="48">
        <v>1</v>
      </c>
      <c r="J3161" s="48">
        <v>-1</v>
      </c>
      <c r="K3161" s="48">
        <v>0</v>
      </c>
      <c r="L3161" s="48">
        <v>1</v>
      </c>
      <c r="M3161">
        <v>11252.8201173</v>
      </c>
      <c r="N3161">
        <v>11193.4025391</v>
      </c>
      <c r="O3161" s="48">
        <v>1</v>
      </c>
      <c r="P3161" s="61">
        <f t="shared" ref="P3161:P3224" si="197">$B$2+SUMPRODUCT($C$2:$G$2,C3161:G3161)</f>
        <v>0.79028040985002757</v>
      </c>
      <c r="Q3161" s="62">
        <f t="shared" ref="Q3161:Q3224" si="198">EXP(P3161)/(1+EXP(P3161))</f>
        <v>0.68789153684369575</v>
      </c>
      <c r="R3161" s="62">
        <f t="shared" ref="R3161:R3224" si="199">IF(Q3161&gt;0.5,1,0)</f>
        <v>1</v>
      </c>
    </row>
    <row r="3162" spans="1:18" x14ac:dyDescent="0.3">
      <c r="A3162" s="60">
        <v>44062</v>
      </c>
      <c r="B3162" s="48">
        <v>0</v>
      </c>
      <c r="C3162" s="48">
        <v>11452.150390999999</v>
      </c>
      <c r="D3162" s="48">
        <v>11460.349609000001</v>
      </c>
      <c r="E3162" s="48">
        <v>11394.099609000001</v>
      </c>
      <c r="F3162" s="48">
        <v>11408.400390999999</v>
      </c>
      <c r="G3162" s="48">
        <v>626200</v>
      </c>
      <c r="H3162" s="48">
        <f t="shared" si="196"/>
        <v>11420.949869666665</v>
      </c>
      <c r="I3162" s="48">
        <v>0</v>
      </c>
      <c r="J3162" s="48">
        <v>-1</v>
      </c>
      <c r="K3162" s="48">
        <v>0</v>
      </c>
      <c r="L3162" s="48">
        <v>0</v>
      </c>
      <c r="M3162">
        <v>11283.495117299999</v>
      </c>
      <c r="N3162">
        <v>11207.1925782</v>
      </c>
      <c r="O3162" s="48">
        <v>1</v>
      </c>
      <c r="P3162" s="61">
        <f t="shared" si="197"/>
        <v>0.37106683660746331</v>
      </c>
      <c r="Q3162" s="62">
        <f t="shared" si="198"/>
        <v>0.59171673859418283</v>
      </c>
      <c r="R3162" s="62">
        <f t="shared" si="199"/>
        <v>1</v>
      </c>
    </row>
    <row r="3163" spans="1:18" x14ac:dyDescent="0.3">
      <c r="A3163" s="60">
        <v>44063</v>
      </c>
      <c r="B3163" s="48">
        <v>0</v>
      </c>
      <c r="C3163" s="48">
        <v>11317.450194999999</v>
      </c>
      <c r="D3163" s="48">
        <v>11361.450194999999</v>
      </c>
      <c r="E3163" s="48">
        <v>11289.799805000001</v>
      </c>
      <c r="F3163" s="48">
        <v>11312.200194999999</v>
      </c>
      <c r="G3163" s="48">
        <v>791600</v>
      </c>
      <c r="H3163" s="48">
        <f t="shared" si="196"/>
        <v>11321.150065</v>
      </c>
      <c r="I3163" s="48">
        <v>0</v>
      </c>
      <c r="J3163" s="48">
        <v>-1</v>
      </c>
      <c r="K3163" s="48">
        <v>1</v>
      </c>
      <c r="L3163" s="48">
        <v>0</v>
      </c>
      <c r="M3163">
        <v>11294.700097699999</v>
      </c>
      <c r="N3163">
        <v>11212.030078200001</v>
      </c>
      <c r="O3163" s="48">
        <v>1</v>
      </c>
      <c r="P3163" s="61">
        <f t="shared" si="197"/>
        <v>0.40998125992026896</v>
      </c>
      <c r="Q3163" s="62">
        <f t="shared" si="198"/>
        <v>0.60108338532028771</v>
      </c>
      <c r="R3163" s="62">
        <f t="shared" si="199"/>
        <v>1</v>
      </c>
    </row>
    <row r="3164" spans="1:18" x14ac:dyDescent="0.3">
      <c r="A3164" s="60">
        <v>44064</v>
      </c>
      <c r="B3164" s="48">
        <v>0</v>
      </c>
      <c r="C3164" s="48">
        <v>11409.650390999999</v>
      </c>
      <c r="D3164" s="48">
        <v>11418.5</v>
      </c>
      <c r="E3164" s="48">
        <v>11362.200194999999</v>
      </c>
      <c r="F3164" s="48">
        <v>11371.599609000001</v>
      </c>
      <c r="G3164" s="48">
        <v>668700</v>
      </c>
      <c r="H3164" s="48">
        <f t="shared" si="196"/>
        <v>11384.099934666665</v>
      </c>
      <c r="I3164" s="48">
        <v>0</v>
      </c>
      <c r="J3164" s="48">
        <v>-1</v>
      </c>
      <c r="K3164" s="48">
        <v>0</v>
      </c>
      <c r="L3164" s="48">
        <v>1</v>
      </c>
      <c r="M3164">
        <v>11310.455078099998</v>
      </c>
      <c r="N3164">
        <v>11220.902539100001</v>
      </c>
      <c r="O3164" s="48">
        <v>1</v>
      </c>
      <c r="P3164" s="61">
        <f t="shared" si="197"/>
        <v>0.37211434995835013</v>
      </c>
      <c r="Q3164" s="62">
        <f t="shared" si="198"/>
        <v>0.59196978095729358</v>
      </c>
      <c r="R3164" s="62">
        <f t="shared" si="199"/>
        <v>1</v>
      </c>
    </row>
    <row r="3165" spans="1:18" x14ac:dyDescent="0.3">
      <c r="A3165" s="60">
        <v>44067</v>
      </c>
      <c r="B3165" s="48">
        <v>1</v>
      </c>
      <c r="C3165" s="48">
        <v>11412</v>
      </c>
      <c r="D3165" s="48">
        <v>11497.25</v>
      </c>
      <c r="E3165" s="48">
        <v>11410.650390999999</v>
      </c>
      <c r="F3165" s="48">
        <v>11466.450194999999</v>
      </c>
      <c r="G3165" s="48">
        <v>532900</v>
      </c>
      <c r="H3165" s="48">
        <f t="shared" si="196"/>
        <v>11458.116862000001</v>
      </c>
      <c r="I3165" s="48">
        <v>1</v>
      </c>
      <c r="J3165" s="48">
        <v>-1</v>
      </c>
      <c r="K3165" s="48">
        <v>0</v>
      </c>
      <c r="L3165" s="48">
        <v>1</v>
      </c>
      <c r="M3165">
        <v>11330.085058499999</v>
      </c>
      <c r="N3165">
        <v>11237.635058600001</v>
      </c>
      <c r="O3165" s="48">
        <v>1</v>
      </c>
      <c r="P3165" s="61">
        <f t="shared" si="197"/>
        <v>0.63384356403939524</v>
      </c>
      <c r="Q3165" s="62">
        <f t="shared" si="198"/>
        <v>0.65336046709843199</v>
      </c>
      <c r="R3165" s="62">
        <f t="shared" si="199"/>
        <v>1</v>
      </c>
    </row>
    <row r="3166" spans="1:18" x14ac:dyDescent="0.3">
      <c r="A3166" s="60">
        <v>44068</v>
      </c>
      <c r="B3166" s="48">
        <v>0</v>
      </c>
      <c r="C3166" s="48">
        <v>11513.099609000001</v>
      </c>
      <c r="D3166" s="48">
        <v>11525.900390999999</v>
      </c>
      <c r="E3166" s="48">
        <v>11423.349609000001</v>
      </c>
      <c r="F3166" s="48">
        <v>11472.25</v>
      </c>
      <c r="G3166" s="48">
        <v>638200</v>
      </c>
      <c r="H3166" s="48">
        <f t="shared" si="196"/>
        <v>11473.833333333334</v>
      </c>
      <c r="I3166" s="48">
        <v>0</v>
      </c>
      <c r="J3166" s="48">
        <v>-1</v>
      </c>
      <c r="K3166" s="48">
        <v>0</v>
      </c>
      <c r="L3166" s="48">
        <v>0</v>
      </c>
      <c r="M3166">
        <v>11345.060058499999</v>
      </c>
      <c r="N3166">
        <v>11246.220068350001</v>
      </c>
      <c r="O3166" s="48">
        <v>1</v>
      </c>
      <c r="P3166" s="61">
        <f t="shared" si="197"/>
        <v>0.3751823423046885</v>
      </c>
      <c r="Q3166" s="62">
        <f t="shared" si="198"/>
        <v>0.59271061899495225</v>
      </c>
      <c r="R3166" s="62">
        <f t="shared" si="199"/>
        <v>1</v>
      </c>
    </row>
    <row r="3167" spans="1:18" x14ac:dyDescent="0.3">
      <c r="A3167" s="60">
        <v>44069</v>
      </c>
      <c r="B3167" s="48">
        <v>1</v>
      </c>
      <c r="C3167" s="48">
        <v>11512.849609000001</v>
      </c>
      <c r="D3167" s="48">
        <v>11561.75</v>
      </c>
      <c r="E3167" s="48">
        <v>11461.849609000001</v>
      </c>
      <c r="F3167" s="48">
        <v>11549.599609000001</v>
      </c>
      <c r="G3167" s="48">
        <v>743400</v>
      </c>
      <c r="H3167" s="48">
        <f t="shared" si="196"/>
        <v>11524.399739333334</v>
      </c>
      <c r="I3167" s="48">
        <v>1</v>
      </c>
      <c r="J3167" s="48">
        <v>-1</v>
      </c>
      <c r="K3167" s="48">
        <v>0</v>
      </c>
      <c r="L3167" s="48">
        <v>0</v>
      </c>
      <c r="M3167">
        <v>11369.179980299999</v>
      </c>
      <c r="N3167">
        <v>11263.557568350001</v>
      </c>
      <c r="O3167" s="48">
        <v>1</v>
      </c>
      <c r="P3167" s="61">
        <f t="shared" si="197"/>
        <v>0.53414929476841966</v>
      </c>
      <c r="Q3167" s="62">
        <f t="shared" si="198"/>
        <v>0.63045034804829236</v>
      </c>
      <c r="R3167" s="62">
        <f t="shared" si="199"/>
        <v>1</v>
      </c>
    </row>
    <row r="3168" spans="1:18" x14ac:dyDescent="0.3">
      <c r="A3168" s="60">
        <v>44070</v>
      </c>
      <c r="B3168" s="48">
        <v>0</v>
      </c>
      <c r="C3168" s="48">
        <v>11609.299805000001</v>
      </c>
      <c r="D3168" s="48">
        <v>11617.349609000001</v>
      </c>
      <c r="E3168" s="48">
        <v>11540.599609000001</v>
      </c>
      <c r="F3168" s="48">
        <v>11559.25</v>
      </c>
      <c r="G3168" s="48">
        <v>719800</v>
      </c>
      <c r="H3168" s="48">
        <f t="shared" si="196"/>
        <v>11572.399739333334</v>
      </c>
      <c r="I3168" s="48">
        <v>0</v>
      </c>
      <c r="J3168" s="48">
        <v>-1</v>
      </c>
      <c r="K3168" s="48">
        <v>0</v>
      </c>
      <c r="L3168" s="48">
        <v>1</v>
      </c>
      <c r="M3168">
        <v>11395.059960799999</v>
      </c>
      <c r="N3168">
        <v>11286.412548800003</v>
      </c>
      <c r="O3168" s="48">
        <v>1</v>
      </c>
      <c r="P3168" s="61">
        <f t="shared" si="197"/>
        <v>0.32684899814095558</v>
      </c>
      <c r="Q3168" s="62">
        <f t="shared" si="198"/>
        <v>0.58099249261733654</v>
      </c>
      <c r="R3168" s="62">
        <f t="shared" si="199"/>
        <v>1</v>
      </c>
    </row>
    <row r="3169" spans="1:18" x14ac:dyDescent="0.3">
      <c r="A3169" s="60">
        <v>44071</v>
      </c>
      <c r="B3169" s="48">
        <v>1</v>
      </c>
      <c r="C3169" s="48">
        <v>11602.950194999999</v>
      </c>
      <c r="D3169" s="48">
        <v>11686.049805000001</v>
      </c>
      <c r="E3169" s="48">
        <v>11589.400390999999</v>
      </c>
      <c r="F3169" s="48">
        <v>11647.599609000001</v>
      </c>
      <c r="G3169" s="48">
        <v>807000</v>
      </c>
      <c r="H3169" s="48">
        <f t="shared" si="196"/>
        <v>11641.016601666668</v>
      </c>
      <c r="I3169" s="48">
        <v>1</v>
      </c>
      <c r="J3169" s="48">
        <v>-1</v>
      </c>
      <c r="K3169" s="48">
        <v>0</v>
      </c>
      <c r="L3169" s="48">
        <v>0</v>
      </c>
      <c r="M3169">
        <v>11441.979882599999</v>
      </c>
      <c r="N3169">
        <v>11315.120019500002</v>
      </c>
      <c r="O3169" s="48">
        <v>1</v>
      </c>
      <c r="P3169" s="61">
        <f t="shared" si="197"/>
        <v>0.52569358317221271</v>
      </c>
      <c r="Q3169" s="62">
        <f t="shared" si="198"/>
        <v>0.62847814979011385</v>
      </c>
      <c r="R3169" s="62">
        <f t="shared" si="199"/>
        <v>1</v>
      </c>
    </row>
    <row r="3170" spans="1:18" x14ac:dyDescent="0.3">
      <c r="A3170" s="60">
        <v>44074</v>
      </c>
      <c r="B3170" s="48">
        <v>0</v>
      </c>
      <c r="C3170" s="48">
        <v>11777.549805000001</v>
      </c>
      <c r="D3170" s="48">
        <v>11794.25</v>
      </c>
      <c r="E3170" s="48">
        <v>11325.849609000001</v>
      </c>
      <c r="F3170" s="48">
        <v>11387.5</v>
      </c>
      <c r="G3170" s="48">
        <v>1371800</v>
      </c>
      <c r="H3170" s="48">
        <f t="shared" si="196"/>
        <v>11502.533202999999</v>
      </c>
      <c r="I3170" s="48">
        <v>0</v>
      </c>
      <c r="J3170" s="48">
        <v>-1</v>
      </c>
      <c r="K3170" s="48">
        <v>1</v>
      </c>
      <c r="L3170" s="48">
        <v>0</v>
      </c>
      <c r="M3170">
        <v>11456.019921699999</v>
      </c>
      <c r="N3170">
        <v>11339.91503905</v>
      </c>
      <c r="O3170" s="48">
        <v>1</v>
      </c>
      <c r="P3170" s="61">
        <f t="shared" si="197"/>
        <v>-0.74352361369906816</v>
      </c>
      <c r="Q3170" s="62">
        <f t="shared" si="198"/>
        <v>0.32223410750299208</v>
      </c>
      <c r="R3170" s="62">
        <f t="shared" si="199"/>
        <v>0</v>
      </c>
    </row>
    <row r="3171" spans="1:18" x14ac:dyDescent="0.3">
      <c r="A3171" s="60">
        <v>44075</v>
      </c>
      <c r="B3171" s="48">
        <v>1</v>
      </c>
      <c r="C3171" s="48">
        <v>11464.299805000001</v>
      </c>
      <c r="D3171" s="48">
        <v>11553.549805000001</v>
      </c>
      <c r="E3171" s="48">
        <v>11366.900390999999</v>
      </c>
      <c r="F3171" s="48">
        <v>11470.25</v>
      </c>
      <c r="G3171" s="48">
        <v>783800</v>
      </c>
      <c r="H3171" s="48">
        <f t="shared" si="196"/>
        <v>11463.566731999999</v>
      </c>
      <c r="I3171" s="48">
        <v>1</v>
      </c>
      <c r="J3171" s="48">
        <v>-1</v>
      </c>
      <c r="K3171" s="48">
        <v>1</v>
      </c>
      <c r="L3171" s="48">
        <v>1</v>
      </c>
      <c r="M3171">
        <v>11464.509960799998</v>
      </c>
      <c r="N3171">
        <v>11358.66503905</v>
      </c>
      <c r="O3171" s="48">
        <v>1</v>
      </c>
      <c r="P3171" s="61">
        <f t="shared" si="197"/>
        <v>0.43360807084880848</v>
      </c>
      <c r="Q3171" s="62">
        <f t="shared" si="198"/>
        <v>0.60673491250543699</v>
      </c>
      <c r="R3171" s="62">
        <f t="shared" si="199"/>
        <v>1</v>
      </c>
    </row>
    <row r="3172" spans="1:18" x14ac:dyDescent="0.3">
      <c r="A3172" s="60">
        <v>44076</v>
      </c>
      <c r="B3172" s="48">
        <v>1</v>
      </c>
      <c r="C3172" s="48">
        <v>11478.549805000001</v>
      </c>
      <c r="D3172" s="48">
        <v>11554.75</v>
      </c>
      <c r="E3172" s="48">
        <v>11430.400390999999</v>
      </c>
      <c r="F3172" s="48">
        <v>11535</v>
      </c>
      <c r="G3172" s="48">
        <v>593500</v>
      </c>
      <c r="H3172" s="48">
        <f t="shared" si="196"/>
        <v>11506.716797000001</v>
      </c>
      <c r="I3172" s="48">
        <v>1</v>
      </c>
      <c r="J3172" s="48">
        <v>-1</v>
      </c>
      <c r="K3172" s="48">
        <v>0</v>
      </c>
      <c r="L3172" s="48">
        <v>1</v>
      </c>
      <c r="M3172">
        <v>11477.1699217</v>
      </c>
      <c r="N3172">
        <v>11380.3325195</v>
      </c>
      <c r="O3172" s="48">
        <v>1</v>
      </c>
      <c r="P3172" s="61">
        <f t="shared" si="197"/>
        <v>0.62457168744717373</v>
      </c>
      <c r="Q3172" s="62">
        <f t="shared" si="198"/>
        <v>0.65125759213376722</v>
      </c>
      <c r="R3172" s="62">
        <f t="shared" si="199"/>
        <v>1</v>
      </c>
    </row>
    <row r="3173" spans="1:18" x14ac:dyDescent="0.3">
      <c r="A3173" s="60">
        <v>44077</v>
      </c>
      <c r="B3173" s="48">
        <v>0</v>
      </c>
      <c r="C3173" s="48">
        <v>11566.200194999999</v>
      </c>
      <c r="D3173" s="48">
        <v>11584.950194999999</v>
      </c>
      <c r="E3173" s="48">
        <v>11507.650390999999</v>
      </c>
      <c r="F3173" s="48">
        <v>11527.450194999999</v>
      </c>
      <c r="G3173" s="48">
        <v>607100</v>
      </c>
      <c r="H3173" s="48">
        <f t="shared" si="196"/>
        <v>11540.016926999999</v>
      </c>
      <c r="I3173" s="48">
        <v>0</v>
      </c>
      <c r="J3173" s="48">
        <v>-1</v>
      </c>
      <c r="K3173" s="48">
        <v>0</v>
      </c>
      <c r="L3173" s="48">
        <v>0</v>
      </c>
      <c r="M3173">
        <v>11498.6949217</v>
      </c>
      <c r="N3173">
        <v>11396.6975097</v>
      </c>
      <c r="O3173" s="48">
        <v>1</v>
      </c>
      <c r="P3173" s="61">
        <f t="shared" si="197"/>
        <v>0.38773325269504744</v>
      </c>
      <c r="Q3173" s="62">
        <f t="shared" si="198"/>
        <v>0.59573690714533034</v>
      </c>
      <c r="R3173" s="62">
        <f t="shared" si="199"/>
        <v>1</v>
      </c>
    </row>
    <row r="3174" spans="1:18" x14ac:dyDescent="0.3">
      <c r="A3174" s="60">
        <v>44078</v>
      </c>
      <c r="B3174" s="48">
        <v>0</v>
      </c>
      <c r="C3174" s="48">
        <v>11354.400390999999</v>
      </c>
      <c r="D3174" s="48">
        <v>11452.049805000001</v>
      </c>
      <c r="E3174" s="48">
        <v>11303.650390999999</v>
      </c>
      <c r="F3174" s="48">
        <v>11333.849609000001</v>
      </c>
      <c r="G3174" s="48">
        <v>681300</v>
      </c>
      <c r="H3174" s="48">
        <f t="shared" si="196"/>
        <v>11363.183268333334</v>
      </c>
      <c r="I3174" s="48">
        <v>0</v>
      </c>
      <c r="J3174" s="48">
        <v>-1</v>
      </c>
      <c r="K3174" s="48">
        <v>1</v>
      </c>
      <c r="L3174" s="48">
        <v>0</v>
      </c>
      <c r="M3174">
        <v>11494.919921699999</v>
      </c>
      <c r="N3174">
        <v>11402.687499899999</v>
      </c>
      <c r="O3174" s="48">
        <v>1</v>
      </c>
      <c r="P3174" s="61">
        <f t="shared" si="197"/>
        <v>0.39217019854824203</v>
      </c>
      <c r="Q3174" s="62">
        <f t="shared" si="198"/>
        <v>0.59680502107049593</v>
      </c>
      <c r="R3174" s="62">
        <f t="shared" si="199"/>
        <v>1</v>
      </c>
    </row>
    <row r="3175" spans="1:18" x14ac:dyDescent="0.3">
      <c r="A3175" s="60">
        <v>44081</v>
      </c>
      <c r="B3175" s="48">
        <v>1</v>
      </c>
      <c r="C3175" s="48">
        <v>11359.599609000001</v>
      </c>
      <c r="D3175" s="48">
        <v>11381.150390999999</v>
      </c>
      <c r="E3175" s="48">
        <v>11251.700194999999</v>
      </c>
      <c r="F3175" s="48">
        <v>11355.049805000001</v>
      </c>
      <c r="G3175" s="48">
        <v>560300</v>
      </c>
      <c r="H3175" s="48">
        <f t="shared" si="196"/>
        <v>11329.300130333335</v>
      </c>
      <c r="I3175" s="48">
        <v>0</v>
      </c>
      <c r="J3175" s="48">
        <v>-1</v>
      </c>
      <c r="K3175" s="48">
        <v>1</v>
      </c>
      <c r="L3175" s="48">
        <v>1</v>
      </c>
      <c r="M3175">
        <v>11483.779882699999</v>
      </c>
      <c r="N3175">
        <v>11406.932470600001</v>
      </c>
      <c r="O3175" s="48">
        <v>1</v>
      </c>
      <c r="P3175" s="61">
        <f t="shared" si="197"/>
        <v>0.49149865115312885</v>
      </c>
      <c r="Q3175" s="62">
        <f t="shared" si="198"/>
        <v>0.62045941265491278</v>
      </c>
      <c r="R3175" s="62">
        <f t="shared" si="199"/>
        <v>1</v>
      </c>
    </row>
    <row r="3176" spans="1:18" x14ac:dyDescent="0.3">
      <c r="A3176" s="60">
        <v>44082</v>
      </c>
      <c r="B3176" s="48">
        <v>0</v>
      </c>
      <c r="C3176" s="48">
        <v>11378.549805000001</v>
      </c>
      <c r="D3176" s="48">
        <v>11437.25</v>
      </c>
      <c r="E3176" s="48">
        <v>11290.450194999999</v>
      </c>
      <c r="F3176" s="48">
        <v>11317.349609000001</v>
      </c>
      <c r="G3176" s="48">
        <v>572200</v>
      </c>
      <c r="H3176" s="48">
        <f t="shared" si="196"/>
        <v>11348.349934666665</v>
      </c>
      <c r="I3176" s="48">
        <v>0</v>
      </c>
      <c r="J3176" s="48">
        <v>-1</v>
      </c>
      <c r="K3176" s="48">
        <v>0</v>
      </c>
      <c r="L3176" s="48">
        <v>0</v>
      </c>
      <c r="M3176">
        <v>11468.2898436</v>
      </c>
      <c r="N3176">
        <v>11406.674951049998</v>
      </c>
      <c r="O3176" s="48">
        <v>1</v>
      </c>
      <c r="P3176" s="61">
        <f t="shared" si="197"/>
        <v>0.33105927209876973</v>
      </c>
      <c r="Q3176" s="62">
        <f t="shared" si="198"/>
        <v>0.58201709171720617</v>
      </c>
      <c r="R3176" s="62">
        <f t="shared" si="199"/>
        <v>1</v>
      </c>
    </row>
    <row r="3177" spans="1:18" x14ac:dyDescent="0.3">
      <c r="A3177" s="60">
        <v>44083</v>
      </c>
      <c r="B3177" s="48">
        <v>1</v>
      </c>
      <c r="C3177" s="48">
        <v>11218.599609000001</v>
      </c>
      <c r="D3177" s="48">
        <v>11298.150390999999</v>
      </c>
      <c r="E3177" s="48">
        <v>11185.150390999999</v>
      </c>
      <c r="F3177" s="48">
        <v>11278</v>
      </c>
      <c r="G3177" s="48">
        <v>728900</v>
      </c>
      <c r="H3177" s="48">
        <f t="shared" si="196"/>
        <v>11253.766927333332</v>
      </c>
      <c r="I3177" s="48">
        <v>1</v>
      </c>
      <c r="J3177" s="48">
        <v>-1</v>
      </c>
      <c r="K3177" s="48">
        <v>1</v>
      </c>
      <c r="L3177" s="48">
        <v>0</v>
      </c>
      <c r="M3177">
        <v>11441.129882699999</v>
      </c>
      <c r="N3177">
        <v>11405.154931499999</v>
      </c>
      <c r="O3177" s="48">
        <v>1</v>
      </c>
      <c r="P3177" s="61">
        <f t="shared" si="197"/>
        <v>0.58845953947301544</v>
      </c>
      <c r="Q3177" s="62">
        <f t="shared" si="198"/>
        <v>0.64301161451136057</v>
      </c>
      <c r="R3177" s="62">
        <f t="shared" si="199"/>
        <v>1</v>
      </c>
    </row>
    <row r="3178" spans="1:18" x14ac:dyDescent="0.3">
      <c r="A3178" s="60">
        <v>44084</v>
      </c>
      <c r="B3178" s="48">
        <v>1</v>
      </c>
      <c r="C3178" s="48">
        <v>11363.299805000001</v>
      </c>
      <c r="D3178" s="48">
        <v>11464.049805000001</v>
      </c>
      <c r="E3178" s="48">
        <v>11327.400390999999</v>
      </c>
      <c r="F3178" s="48">
        <v>11449.25</v>
      </c>
      <c r="G3178" s="48">
        <v>679400</v>
      </c>
      <c r="H3178" s="48">
        <f t="shared" si="196"/>
        <v>11413.566731999999</v>
      </c>
      <c r="I3178" s="48">
        <v>1</v>
      </c>
      <c r="J3178" s="48">
        <v>-1</v>
      </c>
      <c r="K3178" s="48">
        <v>0</v>
      </c>
      <c r="L3178" s="48">
        <v>1</v>
      </c>
      <c r="M3178">
        <v>11430.129882699999</v>
      </c>
      <c r="N3178">
        <v>11412.594921749998</v>
      </c>
      <c r="O3178" s="48">
        <v>1</v>
      </c>
      <c r="P3178" s="61">
        <f t="shared" si="197"/>
        <v>0.668021175221718</v>
      </c>
      <c r="Q3178" s="62">
        <f t="shared" si="198"/>
        <v>0.66105992572342931</v>
      </c>
      <c r="R3178" s="62">
        <f t="shared" si="199"/>
        <v>1</v>
      </c>
    </row>
    <row r="3179" spans="1:18" x14ac:dyDescent="0.3">
      <c r="A3179" s="60">
        <v>44085</v>
      </c>
      <c r="B3179" s="48">
        <v>1</v>
      </c>
      <c r="C3179" s="48">
        <v>11447.799805000001</v>
      </c>
      <c r="D3179" s="48">
        <v>11493.5</v>
      </c>
      <c r="E3179" s="48">
        <v>11419.900390999999</v>
      </c>
      <c r="F3179" s="48">
        <v>11464.450194999999</v>
      </c>
      <c r="G3179" s="48">
        <v>554800</v>
      </c>
      <c r="H3179" s="48">
        <f t="shared" si="196"/>
        <v>11459.283528666667</v>
      </c>
      <c r="I3179" s="48">
        <v>1</v>
      </c>
      <c r="J3179" s="48">
        <v>-1</v>
      </c>
      <c r="K3179" s="48">
        <v>0</v>
      </c>
      <c r="L3179" s="48">
        <v>1</v>
      </c>
      <c r="M3179">
        <v>11411.814941299999</v>
      </c>
      <c r="N3179">
        <v>11426.89741195</v>
      </c>
      <c r="O3179" s="48">
        <v>0</v>
      </c>
      <c r="P3179" s="61">
        <f t="shared" si="197"/>
        <v>0.53963382933813853</v>
      </c>
      <c r="Q3179" s="62">
        <f t="shared" si="198"/>
        <v>0.63172723299717159</v>
      </c>
      <c r="R3179" s="62">
        <f t="shared" si="199"/>
        <v>1</v>
      </c>
    </row>
    <row r="3180" spans="1:18" x14ac:dyDescent="0.3">
      <c r="A3180" s="60">
        <v>44088</v>
      </c>
      <c r="B3180" s="48">
        <v>0</v>
      </c>
      <c r="C3180" s="48">
        <v>11540.150390999999</v>
      </c>
      <c r="D3180" s="48">
        <v>11568.900390999999</v>
      </c>
      <c r="E3180" s="48">
        <v>11383.549805000001</v>
      </c>
      <c r="F3180" s="48">
        <v>11440.049805000001</v>
      </c>
      <c r="G3180" s="48">
        <v>642300</v>
      </c>
      <c r="H3180" s="48">
        <f t="shared" si="196"/>
        <v>11464.166667</v>
      </c>
      <c r="I3180" s="48">
        <v>0</v>
      </c>
      <c r="J3180" s="48">
        <v>-1</v>
      </c>
      <c r="K3180" s="48">
        <v>0</v>
      </c>
      <c r="L3180" s="48">
        <v>0</v>
      </c>
      <c r="M3180">
        <v>11417.069921799999</v>
      </c>
      <c r="N3180">
        <v>11436.544921749999</v>
      </c>
      <c r="O3180" s="48">
        <v>0</v>
      </c>
      <c r="P3180" s="61">
        <f t="shared" si="197"/>
        <v>0.21882338971066218</v>
      </c>
      <c r="Q3180" s="62">
        <f t="shared" si="198"/>
        <v>0.55448859456602317</v>
      </c>
      <c r="R3180" s="62">
        <f t="shared" si="199"/>
        <v>1</v>
      </c>
    </row>
    <row r="3181" spans="1:18" x14ac:dyDescent="0.3">
      <c r="A3181" s="60">
        <v>44089</v>
      </c>
      <c r="B3181" s="48">
        <v>1</v>
      </c>
      <c r="C3181" s="48">
        <v>11487.200194999999</v>
      </c>
      <c r="D3181" s="48">
        <v>11535.950194999999</v>
      </c>
      <c r="E3181" s="48">
        <v>11442.25</v>
      </c>
      <c r="F3181" s="48">
        <v>11521.799805000001</v>
      </c>
      <c r="G3181" s="48">
        <v>506700</v>
      </c>
      <c r="H3181" s="48">
        <f t="shared" si="196"/>
        <v>11500</v>
      </c>
      <c r="I3181" s="48">
        <v>1</v>
      </c>
      <c r="J3181" s="48">
        <v>-1</v>
      </c>
      <c r="K3181" s="48">
        <v>0</v>
      </c>
      <c r="L3181" s="48">
        <v>1</v>
      </c>
      <c r="M3181">
        <v>11422.2249023</v>
      </c>
      <c r="N3181">
        <v>11443.367431549999</v>
      </c>
      <c r="O3181" s="48">
        <v>0</v>
      </c>
      <c r="P3181" s="61">
        <f t="shared" si="197"/>
        <v>0.60105651253149861</v>
      </c>
      <c r="Q3181" s="62">
        <f t="shared" si="198"/>
        <v>0.6458979824293688</v>
      </c>
      <c r="R3181" s="62">
        <f t="shared" si="199"/>
        <v>1</v>
      </c>
    </row>
    <row r="3182" spans="1:18" x14ac:dyDescent="0.3">
      <c r="A3182" s="60">
        <v>44090</v>
      </c>
      <c r="B3182" s="48">
        <v>0</v>
      </c>
      <c r="C3182" s="48">
        <v>11538.450194999999</v>
      </c>
      <c r="D3182" s="48">
        <v>11618.099609000001</v>
      </c>
      <c r="E3182" s="48">
        <v>11516.75</v>
      </c>
      <c r="F3182" s="48">
        <v>11604.549805000001</v>
      </c>
      <c r="G3182" s="48">
        <v>527800</v>
      </c>
      <c r="H3182" s="48">
        <f t="shared" si="196"/>
        <v>11579.799804666667</v>
      </c>
      <c r="I3182" s="48">
        <v>1</v>
      </c>
      <c r="J3182" s="48">
        <v>-1</v>
      </c>
      <c r="K3182" s="48">
        <v>0</v>
      </c>
      <c r="L3182" s="48">
        <v>0</v>
      </c>
      <c r="M3182">
        <v>11429.179882800001</v>
      </c>
      <c r="N3182">
        <v>11453.174902249997</v>
      </c>
      <c r="O3182" s="48">
        <v>0</v>
      </c>
      <c r="P3182" s="61">
        <f t="shared" si="197"/>
        <v>0.66816844506931383</v>
      </c>
      <c r="Q3182" s="62">
        <f t="shared" si="198"/>
        <v>0.66109292217863724</v>
      </c>
      <c r="R3182" s="62">
        <f t="shared" si="199"/>
        <v>1</v>
      </c>
    </row>
    <row r="3183" spans="1:18" x14ac:dyDescent="0.3">
      <c r="A3183" s="60">
        <v>44091</v>
      </c>
      <c r="B3183" s="48">
        <v>0</v>
      </c>
      <c r="C3183" s="48">
        <v>11539.400390999999</v>
      </c>
      <c r="D3183" s="48">
        <v>11587.200194999999</v>
      </c>
      <c r="E3183" s="48">
        <v>11498.5</v>
      </c>
      <c r="F3183" s="48">
        <v>11516.099609000001</v>
      </c>
      <c r="G3183" s="48">
        <v>0</v>
      </c>
      <c r="H3183" s="48">
        <f t="shared" si="196"/>
        <v>11533.933267999999</v>
      </c>
      <c r="I3183" s="48">
        <v>0</v>
      </c>
      <c r="J3183" s="48">
        <v>-1</v>
      </c>
      <c r="K3183" s="48">
        <v>1</v>
      </c>
      <c r="L3183" s="48">
        <v>1</v>
      </c>
      <c r="M3183">
        <v>11428.0448242</v>
      </c>
      <c r="N3183">
        <v>11463.369872949999</v>
      </c>
      <c r="O3183" s="48">
        <v>0</v>
      </c>
      <c r="P3183" s="61">
        <f t="shared" si="197"/>
        <v>0.60669855948541973</v>
      </c>
      <c r="Q3183" s="62">
        <f t="shared" si="198"/>
        <v>0.64718733154281771</v>
      </c>
      <c r="R3183" s="62">
        <f t="shared" si="199"/>
        <v>1</v>
      </c>
    </row>
    <row r="3184" spans="1:18" x14ac:dyDescent="0.3">
      <c r="A3184" s="60">
        <v>44092</v>
      </c>
      <c r="B3184" s="48">
        <v>0</v>
      </c>
      <c r="C3184" s="48">
        <v>11584.099609000001</v>
      </c>
      <c r="D3184" s="48">
        <v>11584.099609000001</v>
      </c>
      <c r="E3184" s="48">
        <v>11446.099609000001</v>
      </c>
      <c r="F3184" s="48">
        <v>11504.950194999999</v>
      </c>
      <c r="G3184" s="48">
        <v>764200</v>
      </c>
      <c r="H3184" s="48">
        <f t="shared" si="196"/>
        <v>11511.716471</v>
      </c>
      <c r="I3184" s="48">
        <v>0</v>
      </c>
      <c r="J3184" s="48">
        <v>0</v>
      </c>
      <c r="K3184" s="48">
        <v>1</v>
      </c>
      <c r="L3184" s="48">
        <v>0</v>
      </c>
      <c r="M3184">
        <v>11445.1548828</v>
      </c>
      <c r="N3184">
        <v>11470.03740225</v>
      </c>
      <c r="O3184" s="48">
        <v>0</v>
      </c>
      <c r="P3184" s="61">
        <f t="shared" si="197"/>
        <v>0.24213476181890781</v>
      </c>
      <c r="Q3184" s="62">
        <f t="shared" si="198"/>
        <v>0.5602396605064629</v>
      </c>
      <c r="R3184" s="62">
        <f t="shared" si="199"/>
        <v>1</v>
      </c>
    </row>
    <row r="3185" spans="1:18" x14ac:dyDescent="0.3">
      <c r="A3185" s="60">
        <v>44095</v>
      </c>
      <c r="B3185" s="48">
        <v>0</v>
      </c>
      <c r="C3185" s="48">
        <v>11503.799805000001</v>
      </c>
      <c r="D3185" s="48">
        <v>11535.25</v>
      </c>
      <c r="E3185" s="48">
        <v>11218.5</v>
      </c>
      <c r="F3185" s="48">
        <v>11250.549805000001</v>
      </c>
      <c r="G3185" s="48">
        <v>602900</v>
      </c>
      <c r="H3185" s="48">
        <f t="shared" si="196"/>
        <v>11334.766601666668</v>
      </c>
      <c r="I3185" s="48">
        <v>0</v>
      </c>
      <c r="J3185" s="48">
        <v>-1</v>
      </c>
      <c r="K3185" s="48">
        <v>1</v>
      </c>
      <c r="L3185" s="48">
        <v>1</v>
      </c>
      <c r="M3185">
        <v>11434.704882800001</v>
      </c>
      <c r="N3185">
        <v>11459.242382749999</v>
      </c>
      <c r="O3185" s="48">
        <v>0</v>
      </c>
      <c r="P3185" s="61">
        <f t="shared" si="197"/>
        <v>-0.16263400155066199</v>
      </c>
      <c r="Q3185" s="62">
        <f t="shared" si="198"/>
        <v>0.4594308807045871</v>
      </c>
      <c r="R3185" s="62">
        <f t="shared" si="199"/>
        <v>0</v>
      </c>
    </row>
    <row r="3186" spans="1:18" x14ac:dyDescent="0.3">
      <c r="A3186" s="60">
        <v>44096</v>
      </c>
      <c r="B3186" s="48">
        <v>0</v>
      </c>
      <c r="C3186" s="48">
        <v>11301.75</v>
      </c>
      <c r="D3186" s="48">
        <v>11302.200194999999</v>
      </c>
      <c r="E3186" s="48">
        <v>11084.650390999999</v>
      </c>
      <c r="F3186" s="48">
        <v>11153.650390999999</v>
      </c>
      <c r="G3186" s="48">
        <v>672200</v>
      </c>
      <c r="H3186" s="48">
        <f t="shared" si="196"/>
        <v>11180.166992333334</v>
      </c>
      <c r="I3186" s="48">
        <v>0</v>
      </c>
      <c r="J3186" s="48">
        <v>-1</v>
      </c>
      <c r="K3186" s="48">
        <v>1</v>
      </c>
      <c r="L3186" s="48">
        <v>0</v>
      </c>
      <c r="M3186">
        <v>11418.334961</v>
      </c>
      <c r="N3186">
        <v>11443.312402299998</v>
      </c>
      <c r="O3186" s="48">
        <v>0</v>
      </c>
      <c r="P3186" s="61">
        <f t="shared" si="197"/>
        <v>9.3410216806440349E-2</v>
      </c>
      <c r="Q3186" s="62">
        <f t="shared" si="198"/>
        <v>0.52333558883965425</v>
      </c>
      <c r="R3186" s="62">
        <f t="shared" si="199"/>
        <v>1</v>
      </c>
    </row>
    <row r="3187" spans="1:18" x14ac:dyDescent="0.3">
      <c r="A3187" s="60">
        <v>44097</v>
      </c>
      <c r="B3187" s="48">
        <v>0</v>
      </c>
      <c r="C3187" s="48">
        <v>11258.75</v>
      </c>
      <c r="D3187" s="48">
        <v>11259.549805000001</v>
      </c>
      <c r="E3187" s="48">
        <v>11024.400390999999</v>
      </c>
      <c r="F3187" s="48">
        <v>11131.849609000001</v>
      </c>
      <c r="G3187" s="48">
        <v>714900</v>
      </c>
      <c r="H3187" s="48">
        <f t="shared" si="196"/>
        <v>11138.599935</v>
      </c>
      <c r="I3187" s="48">
        <v>0</v>
      </c>
      <c r="J3187" s="48">
        <v>-1</v>
      </c>
      <c r="K3187" s="48">
        <v>1</v>
      </c>
      <c r="L3187" s="48">
        <v>0</v>
      </c>
      <c r="M3187">
        <v>11403.719921899999</v>
      </c>
      <c r="N3187">
        <v>11422.424902299997</v>
      </c>
      <c r="O3187" s="48">
        <v>0</v>
      </c>
      <c r="P3187" s="61">
        <f t="shared" si="197"/>
        <v>0.13577242266729728</v>
      </c>
      <c r="Q3187" s="62">
        <f t="shared" si="198"/>
        <v>0.53389105891456845</v>
      </c>
      <c r="R3187" s="62">
        <f t="shared" si="199"/>
        <v>1</v>
      </c>
    </row>
    <row r="3188" spans="1:18" x14ac:dyDescent="0.3">
      <c r="A3188" s="60">
        <v>44098</v>
      </c>
      <c r="B3188" s="48">
        <v>0</v>
      </c>
      <c r="C3188" s="48">
        <v>11011</v>
      </c>
      <c r="D3188" s="48">
        <v>11015.299805000001</v>
      </c>
      <c r="E3188" s="48">
        <v>10790.200194999999</v>
      </c>
      <c r="F3188" s="48">
        <v>10805.549805000001</v>
      </c>
      <c r="G3188" s="48">
        <v>706100</v>
      </c>
      <c r="H3188" s="48">
        <f t="shared" si="196"/>
        <v>10870.349935</v>
      </c>
      <c r="I3188" s="48">
        <v>0</v>
      </c>
      <c r="J3188" s="48">
        <v>-1</v>
      </c>
      <c r="K3188" s="48">
        <v>1</v>
      </c>
      <c r="L3188" s="48">
        <v>1</v>
      </c>
      <c r="M3188">
        <v>11339.349902400001</v>
      </c>
      <c r="N3188">
        <v>11384.739892549998</v>
      </c>
      <c r="O3188" s="48">
        <v>0</v>
      </c>
      <c r="P3188" s="61">
        <f t="shared" si="197"/>
        <v>-6.7600826063316743E-2</v>
      </c>
      <c r="Q3188" s="62">
        <f t="shared" si="198"/>
        <v>0.48310622652563756</v>
      </c>
      <c r="R3188" s="62">
        <f t="shared" si="199"/>
        <v>0</v>
      </c>
    </row>
    <row r="3189" spans="1:18" x14ac:dyDescent="0.3">
      <c r="A3189" s="60">
        <v>44099</v>
      </c>
      <c r="B3189" s="48">
        <v>1</v>
      </c>
      <c r="C3189" s="48">
        <v>10910.400390999999</v>
      </c>
      <c r="D3189" s="48">
        <v>11072.599609000001</v>
      </c>
      <c r="E3189" s="48">
        <v>10854.849609000001</v>
      </c>
      <c r="F3189" s="48">
        <v>11050.25</v>
      </c>
      <c r="G3189" s="48">
        <v>559600</v>
      </c>
      <c r="H3189" s="48">
        <f t="shared" si="196"/>
        <v>10992.566406</v>
      </c>
      <c r="I3189" s="48">
        <v>1</v>
      </c>
      <c r="J3189" s="48">
        <v>-1</v>
      </c>
      <c r="K3189" s="48">
        <v>0</v>
      </c>
      <c r="L3189" s="48">
        <v>1</v>
      </c>
      <c r="M3189">
        <v>11297.9298829</v>
      </c>
      <c r="N3189">
        <v>11354.872412099998</v>
      </c>
      <c r="O3189" s="48">
        <v>0</v>
      </c>
      <c r="P3189" s="61">
        <f t="shared" si="197"/>
        <v>0.82933035797431975</v>
      </c>
      <c r="Q3189" s="62">
        <f t="shared" si="198"/>
        <v>0.69621331892402072</v>
      </c>
      <c r="R3189" s="62">
        <f t="shared" si="199"/>
        <v>1</v>
      </c>
    </row>
    <row r="3190" spans="1:18" x14ac:dyDescent="0.3">
      <c r="A3190" s="60">
        <v>44102</v>
      </c>
      <c r="B3190" s="48">
        <v>1</v>
      </c>
      <c r="C3190" s="48">
        <v>11140.849609000001</v>
      </c>
      <c r="D3190" s="48">
        <v>11239.349609000001</v>
      </c>
      <c r="E3190" s="48">
        <v>11099.849609000001</v>
      </c>
      <c r="F3190" s="48">
        <v>11227.549805000001</v>
      </c>
      <c r="G3190" s="48">
        <v>472800</v>
      </c>
      <c r="H3190" s="48">
        <f t="shared" si="196"/>
        <v>11188.916341000002</v>
      </c>
      <c r="I3190" s="48">
        <v>1</v>
      </c>
      <c r="J3190" s="48">
        <v>-1</v>
      </c>
      <c r="K3190" s="48">
        <v>0</v>
      </c>
      <c r="L3190" s="48">
        <v>1</v>
      </c>
      <c r="M3190">
        <v>11276.6798829</v>
      </c>
      <c r="N3190">
        <v>11346.874902349999</v>
      </c>
      <c r="O3190" s="48">
        <v>0</v>
      </c>
      <c r="P3190" s="61">
        <f t="shared" si="197"/>
        <v>0.73354434170264682</v>
      </c>
      <c r="Q3190" s="62">
        <f t="shared" si="198"/>
        <v>0.67558257156755164</v>
      </c>
      <c r="R3190" s="62">
        <f t="shared" si="199"/>
        <v>1</v>
      </c>
    </row>
    <row r="3191" spans="1:18" x14ac:dyDescent="0.3">
      <c r="A3191" s="60">
        <v>44103</v>
      </c>
      <c r="B3191" s="48">
        <v>0</v>
      </c>
      <c r="C3191" s="48">
        <v>11288.599609000001</v>
      </c>
      <c r="D3191" s="48">
        <v>11305.400390999999</v>
      </c>
      <c r="E3191" s="48">
        <v>11181</v>
      </c>
      <c r="F3191" s="48">
        <v>11222.400390999999</v>
      </c>
      <c r="G3191" s="48">
        <v>498300</v>
      </c>
      <c r="H3191" s="48">
        <f t="shared" si="196"/>
        <v>11236.266927333332</v>
      </c>
      <c r="I3191" s="48">
        <v>0</v>
      </c>
      <c r="J3191" s="48">
        <v>-1</v>
      </c>
      <c r="K3191" s="48">
        <v>0</v>
      </c>
      <c r="L3191" s="48">
        <v>0</v>
      </c>
      <c r="M3191">
        <v>11246.7399415</v>
      </c>
      <c r="N3191">
        <v>11334.482421899998</v>
      </c>
      <c r="O3191" s="48">
        <v>0</v>
      </c>
      <c r="P3191" s="61">
        <f t="shared" si="197"/>
        <v>0.35139456088646581</v>
      </c>
      <c r="Q3191" s="62">
        <f t="shared" si="198"/>
        <v>0.58695571540001257</v>
      </c>
      <c r="R3191" s="62">
        <f t="shared" si="199"/>
        <v>1</v>
      </c>
    </row>
    <row r="3192" spans="1:18" x14ac:dyDescent="0.3">
      <c r="A3192" s="60">
        <v>44104</v>
      </c>
      <c r="B3192" s="48">
        <v>0</v>
      </c>
      <c r="C3192" s="48">
        <v>11244.450194999999</v>
      </c>
      <c r="D3192" s="48">
        <v>11295.400390999999</v>
      </c>
      <c r="E3192" s="48">
        <v>11184.549805000001</v>
      </c>
      <c r="F3192" s="48">
        <v>11247.549805000001</v>
      </c>
      <c r="G3192" s="48">
        <v>499300</v>
      </c>
      <c r="H3192" s="48">
        <f t="shared" si="196"/>
        <v>11242.500000333333</v>
      </c>
      <c r="I3192" s="48">
        <v>1</v>
      </c>
      <c r="J3192" s="48">
        <v>-1</v>
      </c>
      <c r="K3192" s="48">
        <v>0</v>
      </c>
      <c r="L3192" s="48">
        <v>0</v>
      </c>
      <c r="M3192">
        <v>11211.039941500001</v>
      </c>
      <c r="N3192">
        <v>11320.109912149997</v>
      </c>
      <c r="O3192" s="48">
        <v>0</v>
      </c>
      <c r="P3192" s="61">
        <f t="shared" si="197"/>
        <v>0.52083773240623865</v>
      </c>
      <c r="Q3192" s="62">
        <f t="shared" si="198"/>
        <v>0.6273436352935744</v>
      </c>
      <c r="R3192" s="62">
        <f t="shared" si="199"/>
        <v>1</v>
      </c>
    </row>
    <row r="3193" spans="1:18" x14ac:dyDescent="0.3">
      <c r="A3193" s="60">
        <v>44105</v>
      </c>
      <c r="B3193" s="48">
        <v>1</v>
      </c>
      <c r="C3193" s="48">
        <v>11364.450194999999</v>
      </c>
      <c r="D3193" s="48">
        <v>11428.599609000001</v>
      </c>
      <c r="E3193" s="48">
        <v>11347.049805000001</v>
      </c>
      <c r="F3193" s="48">
        <v>11416.950194999999</v>
      </c>
      <c r="G3193" s="48">
        <v>447700</v>
      </c>
      <c r="H3193" s="48">
        <f t="shared" si="196"/>
        <v>11397.533202999999</v>
      </c>
      <c r="I3193" s="48">
        <v>1</v>
      </c>
      <c r="J3193" s="48">
        <v>-1</v>
      </c>
      <c r="K3193" s="48">
        <v>0</v>
      </c>
      <c r="L3193" s="48">
        <v>1</v>
      </c>
      <c r="M3193">
        <v>11201.125000100001</v>
      </c>
      <c r="N3193">
        <v>11314.584912149998</v>
      </c>
      <c r="O3193" s="48">
        <v>0</v>
      </c>
      <c r="P3193" s="61">
        <f t="shared" si="197"/>
        <v>0.66053724704618344</v>
      </c>
      <c r="Q3193" s="62">
        <f t="shared" si="198"/>
        <v>0.65938106321988155</v>
      </c>
      <c r="R3193" s="62">
        <f t="shared" si="199"/>
        <v>1</v>
      </c>
    </row>
    <row r="3194" spans="1:18" x14ac:dyDescent="0.3">
      <c r="A3194" s="60">
        <v>44109</v>
      </c>
      <c r="B3194" s="48">
        <v>0</v>
      </c>
      <c r="C3194" s="48">
        <v>11487.799805000001</v>
      </c>
      <c r="D3194" s="48">
        <v>11578.049805000001</v>
      </c>
      <c r="E3194" s="48">
        <v>11452.299805000001</v>
      </c>
      <c r="F3194" s="48">
        <v>11503.349609000001</v>
      </c>
      <c r="G3194" s="48">
        <v>530600</v>
      </c>
      <c r="H3194" s="48">
        <f t="shared" si="196"/>
        <v>11511.233073000001</v>
      </c>
      <c r="I3194" s="48">
        <v>1</v>
      </c>
      <c r="J3194" s="48">
        <v>-1</v>
      </c>
      <c r="K3194" s="48">
        <v>0</v>
      </c>
      <c r="L3194" s="48">
        <v>0</v>
      </c>
      <c r="M3194">
        <v>11200.9649415</v>
      </c>
      <c r="N3194">
        <v>11323.059912149998</v>
      </c>
      <c r="O3194" s="48">
        <v>0</v>
      </c>
      <c r="P3194" s="61">
        <f t="shared" si="197"/>
        <v>0.53385146072641676</v>
      </c>
      <c r="Q3194" s="62">
        <f t="shared" si="198"/>
        <v>0.63038095517146331</v>
      </c>
      <c r="R3194" s="62">
        <f t="shared" si="199"/>
        <v>1</v>
      </c>
    </row>
    <row r="3195" spans="1:18" x14ac:dyDescent="0.3">
      <c r="A3195" s="60">
        <v>44110</v>
      </c>
      <c r="B3195" s="48">
        <v>0</v>
      </c>
      <c r="C3195" s="48">
        <v>11603.450194999999</v>
      </c>
      <c r="D3195" s="48">
        <v>11680.299805000001</v>
      </c>
      <c r="E3195" s="48">
        <v>11564.299805000001</v>
      </c>
      <c r="F3195" s="48">
        <v>11662.400390999999</v>
      </c>
      <c r="G3195" s="48">
        <v>561400</v>
      </c>
      <c r="H3195" s="48">
        <f t="shared" si="196"/>
        <v>11635.666667</v>
      </c>
      <c r="I3195" s="48">
        <v>1</v>
      </c>
      <c r="J3195" s="48">
        <v>-1</v>
      </c>
      <c r="K3195" s="48">
        <v>0</v>
      </c>
      <c r="L3195" s="48">
        <v>0</v>
      </c>
      <c r="M3195">
        <v>11242.1500001</v>
      </c>
      <c r="N3195">
        <v>11338.42744145</v>
      </c>
      <c r="O3195" s="48">
        <v>0</v>
      </c>
      <c r="P3195" s="61">
        <f t="shared" si="197"/>
        <v>0.64080931021602938</v>
      </c>
      <c r="Q3195" s="62">
        <f t="shared" si="198"/>
        <v>0.65493638336663729</v>
      </c>
      <c r="R3195" s="62">
        <f t="shared" si="199"/>
        <v>1</v>
      </c>
    </row>
    <row r="3196" spans="1:18" x14ac:dyDescent="0.3">
      <c r="A3196" s="60">
        <v>44111</v>
      </c>
      <c r="B3196" s="48">
        <v>1</v>
      </c>
      <c r="C3196" s="48">
        <v>11679.25</v>
      </c>
      <c r="D3196" s="48">
        <v>11763.049805000001</v>
      </c>
      <c r="E3196" s="48">
        <v>11629.349609000001</v>
      </c>
      <c r="F3196" s="48">
        <v>11738.849609000001</v>
      </c>
      <c r="G3196" s="48">
        <v>513400</v>
      </c>
      <c r="H3196" s="48">
        <f t="shared" si="196"/>
        <v>11710.416340999998</v>
      </c>
      <c r="I3196" s="48">
        <v>1</v>
      </c>
      <c r="J3196" s="48">
        <v>-1</v>
      </c>
      <c r="K3196" s="48">
        <v>0</v>
      </c>
      <c r="L3196" s="48">
        <v>1</v>
      </c>
      <c r="M3196">
        <v>11300.6699219</v>
      </c>
      <c r="N3196">
        <v>11359.502441449999</v>
      </c>
      <c r="O3196" s="48">
        <v>0</v>
      </c>
      <c r="P3196" s="61">
        <f t="shared" si="197"/>
        <v>0.65620629065347313</v>
      </c>
      <c r="Q3196" s="62">
        <f t="shared" si="198"/>
        <v>0.65840767009131085</v>
      </c>
      <c r="R3196" s="62">
        <f t="shared" si="199"/>
        <v>1</v>
      </c>
    </row>
    <row r="3197" spans="1:18" x14ac:dyDescent="0.3">
      <c r="A3197" s="60">
        <v>44112</v>
      </c>
      <c r="B3197" s="48">
        <v>0</v>
      </c>
      <c r="C3197" s="48">
        <v>11835.400390999999</v>
      </c>
      <c r="D3197" s="48">
        <v>11905.700194999999</v>
      </c>
      <c r="E3197" s="48">
        <v>11791.150390999999</v>
      </c>
      <c r="F3197" s="48">
        <v>11834.599609000001</v>
      </c>
      <c r="G3197" s="48">
        <v>608800</v>
      </c>
      <c r="H3197" s="48">
        <f t="shared" si="196"/>
        <v>11843.816731666666</v>
      </c>
      <c r="I3197" s="48">
        <v>0</v>
      </c>
      <c r="J3197" s="48">
        <v>-1</v>
      </c>
      <c r="K3197" s="48">
        <v>0</v>
      </c>
      <c r="L3197" s="48">
        <v>0</v>
      </c>
      <c r="M3197">
        <v>11370.9449219</v>
      </c>
      <c r="N3197">
        <v>11387.332421900001</v>
      </c>
      <c r="O3197" s="48">
        <v>0</v>
      </c>
      <c r="P3197" s="61">
        <f t="shared" si="197"/>
        <v>0.4735585079868132</v>
      </c>
      <c r="Q3197" s="62">
        <f t="shared" si="198"/>
        <v>0.61622566093827047</v>
      </c>
      <c r="R3197" s="62">
        <f t="shared" si="199"/>
        <v>1</v>
      </c>
    </row>
    <row r="3198" spans="1:18" x14ac:dyDescent="0.3">
      <c r="A3198" s="60">
        <v>44113</v>
      </c>
      <c r="B3198" s="48">
        <v>1</v>
      </c>
      <c r="C3198" s="48">
        <v>11852.049805000001</v>
      </c>
      <c r="D3198" s="48">
        <v>11938.599609000001</v>
      </c>
      <c r="E3198" s="48">
        <v>11805.200194999999</v>
      </c>
      <c r="F3198" s="48">
        <v>11914.200194999999</v>
      </c>
      <c r="G3198" s="48">
        <v>611100</v>
      </c>
      <c r="H3198" s="48">
        <f t="shared" si="196"/>
        <v>11885.999999666667</v>
      </c>
      <c r="I3198" s="48">
        <v>1</v>
      </c>
      <c r="J3198" s="48">
        <v>-1</v>
      </c>
      <c r="K3198" s="48">
        <v>0</v>
      </c>
      <c r="L3198" s="48">
        <v>0</v>
      </c>
      <c r="M3198">
        <v>11481.8099609</v>
      </c>
      <c r="N3198">
        <v>11410.579931650002</v>
      </c>
      <c r="O3198" s="48">
        <v>1</v>
      </c>
      <c r="P3198" s="61">
        <f t="shared" si="197"/>
        <v>0.63253727603154308</v>
      </c>
      <c r="Q3198" s="62">
        <f t="shared" si="198"/>
        <v>0.65306455901151794</v>
      </c>
      <c r="R3198" s="62">
        <f t="shared" si="199"/>
        <v>1</v>
      </c>
    </row>
    <row r="3199" spans="1:18" x14ac:dyDescent="0.3">
      <c r="A3199" s="60">
        <v>44116</v>
      </c>
      <c r="B3199" s="48">
        <v>0</v>
      </c>
      <c r="C3199" s="48">
        <v>11973.549805000001</v>
      </c>
      <c r="D3199" s="48">
        <v>12022.049805000001</v>
      </c>
      <c r="E3199" s="48">
        <v>11867.200194999999</v>
      </c>
      <c r="F3199" s="48">
        <v>11930.950194999999</v>
      </c>
      <c r="G3199" s="48">
        <v>522600</v>
      </c>
      <c r="H3199" s="48">
        <f t="shared" si="196"/>
        <v>11940.066731666666</v>
      </c>
      <c r="I3199" s="48">
        <v>0</v>
      </c>
      <c r="J3199" s="48">
        <v>-1</v>
      </c>
      <c r="K3199" s="48">
        <v>0</v>
      </c>
      <c r="L3199" s="48">
        <v>1</v>
      </c>
      <c r="M3199">
        <v>11569.879980399999</v>
      </c>
      <c r="N3199">
        <v>11433.90493165</v>
      </c>
      <c r="O3199" s="48">
        <v>1</v>
      </c>
      <c r="P3199" s="61">
        <f t="shared" si="197"/>
        <v>0.39955859884211564</v>
      </c>
      <c r="Q3199" s="62">
        <f t="shared" si="198"/>
        <v>0.59858160412292072</v>
      </c>
      <c r="R3199" s="62">
        <f t="shared" si="199"/>
        <v>1</v>
      </c>
    </row>
    <row r="3200" spans="1:18" x14ac:dyDescent="0.3">
      <c r="A3200" s="60">
        <v>44117</v>
      </c>
      <c r="B3200" s="48">
        <v>1</v>
      </c>
      <c r="C3200" s="48">
        <v>11934.650390999999</v>
      </c>
      <c r="D3200" s="48">
        <v>11988.200194999999</v>
      </c>
      <c r="E3200" s="48">
        <v>11888.900390999999</v>
      </c>
      <c r="F3200" s="48">
        <v>11934.5</v>
      </c>
      <c r="G3200" s="48">
        <v>458300</v>
      </c>
      <c r="H3200" s="48">
        <f t="shared" si="196"/>
        <v>11937.200195333333</v>
      </c>
      <c r="I3200" s="48">
        <v>0</v>
      </c>
      <c r="J3200" s="48">
        <v>-1</v>
      </c>
      <c r="K3200" s="48">
        <v>1</v>
      </c>
      <c r="L3200" s="48">
        <v>1</v>
      </c>
      <c r="M3200">
        <v>11640.5749999</v>
      </c>
      <c r="N3200">
        <v>11458.627441400002</v>
      </c>
      <c r="O3200" s="48">
        <v>1</v>
      </c>
      <c r="P3200" s="61">
        <f t="shared" si="197"/>
        <v>0.52591725765986685</v>
      </c>
      <c r="Q3200" s="62">
        <f t="shared" si="198"/>
        <v>0.62853037479788409</v>
      </c>
      <c r="R3200" s="62">
        <f t="shared" si="199"/>
        <v>1</v>
      </c>
    </row>
    <row r="3201" spans="1:18" x14ac:dyDescent="0.3">
      <c r="A3201" s="60">
        <v>44118</v>
      </c>
      <c r="B3201" s="48">
        <v>1</v>
      </c>
      <c r="C3201" s="48">
        <v>11917.400390999999</v>
      </c>
      <c r="D3201" s="48">
        <v>11997.200194999999</v>
      </c>
      <c r="E3201" s="48">
        <v>11822.150390999999</v>
      </c>
      <c r="F3201" s="48">
        <v>11971.049805000001</v>
      </c>
      <c r="G3201" s="48">
        <v>569200</v>
      </c>
      <c r="H3201" s="48">
        <f t="shared" si="196"/>
        <v>11930.133463666667</v>
      </c>
      <c r="I3201" s="48">
        <v>1</v>
      </c>
      <c r="J3201" s="48">
        <v>-1</v>
      </c>
      <c r="K3201" s="48">
        <v>1</v>
      </c>
      <c r="L3201" s="48">
        <v>0</v>
      </c>
      <c r="M3201">
        <v>11715.439941299999</v>
      </c>
      <c r="N3201">
        <v>11481.089941400001</v>
      </c>
      <c r="O3201" s="48">
        <v>1</v>
      </c>
      <c r="P3201" s="61">
        <f t="shared" si="197"/>
        <v>0.62700676622106388</v>
      </c>
      <c r="Q3201" s="62">
        <f t="shared" si="198"/>
        <v>0.65181044610023198</v>
      </c>
      <c r="R3201" s="62">
        <f t="shared" si="199"/>
        <v>1</v>
      </c>
    </row>
    <row r="3202" spans="1:18" x14ac:dyDescent="0.3">
      <c r="A3202" s="60">
        <v>44119</v>
      </c>
      <c r="B3202" s="48">
        <v>0</v>
      </c>
      <c r="C3202" s="48">
        <v>12023.450194999999</v>
      </c>
      <c r="D3202" s="48">
        <v>12025.450194999999</v>
      </c>
      <c r="E3202" s="48">
        <v>11661.299805000001</v>
      </c>
      <c r="F3202" s="48">
        <v>11680.349609000001</v>
      </c>
      <c r="G3202" s="48">
        <v>608900</v>
      </c>
      <c r="H3202" s="48">
        <f t="shared" si="196"/>
        <v>11789.033202999999</v>
      </c>
      <c r="I3202" s="48">
        <v>0</v>
      </c>
      <c r="J3202" s="48">
        <v>-1</v>
      </c>
      <c r="K3202" s="48">
        <v>1</v>
      </c>
      <c r="L3202" s="48">
        <v>0</v>
      </c>
      <c r="M3202">
        <v>11758.719921699998</v>
      </c>
      <c r="N3202">
        <v>11484.8799316</v>
      </c>
      <c r="O3202" s="48">
        <v>1</v>
      </c>
      <c r="P3202" s="61">
        <f t="shared" si="197"/>
        <v>-0.3861938377446168</v>
      </c>
      <c r="Q3202" s="62">
        <f t="shared" si="198"/>
        <v>0.40463389157393487</v>
      </c>
      <c r="R3202" s="62">
        <f t="shared" si="199"/>
        <v>0</v>
      </c>
    </row>
    <row r="3203" spans="1:18" x14ac:dyDescent="0.3">
      <c r="A3203" s="60">
        <v>44120</v>
      </c>
      <c r="B3203" s="48">
        <v>1</v>
      </c>
      <c r="C3203" s="48">
        <v>11727.400390999999</v>
      </c>
      <c r="D3203" s="48">
        <v>11789.75</v>
      </c>
      <c r="E3203" s="48">
        <v>11667.849609000001</v>
      </c>
      <c r="F3203" s="48">
        <v>11762.450194999999</v>
      </c>
      <c r="G3203" s="48">
        <v>555800</v>
      </c>
      <c r="H3203" s="48">
        <f t="shared" si="196"/>
        <v>11740.016601333335</v>
      </c>
      <c r="I3203" s="48">
        <v>1</v>
      </c>
      <c r="J3203" s="48">
        <v>-1</v>
      </c>
      <c r="K3203" s="48">
        <v>1</v>
      </c>
      <c r="L3203" s="48">
        <v>1</v>
      </c>
      <c r="M3203">
        <v>11793.269921699999</v>
      </c>
      <c r="N3203">
        <v>11497.197460900001</v>
      </c>
      <c r="O3203" s="48">
        <v>1</v>
      </c>
      <c r="P3203" s="61">
        <f t="shared" si="197"/>
        <v>0.58512137997785418</v>
      </c>
      <c r="Q3203" s="62">
        <f t="shared" si="198"/>
        <v>0.64224498247522588</v>
      </c>
      <c r="R3203" s="62">
        <f t="shared" si="199"/>
        <v>1</v>
      </c>
    </row>
    <row r="3204" spans="1:18" x14ac:dyDescent="0.3">
      <c r="A3204" s="60">
        <v>44123</v>
      </c>
      <c r="B3204" s="48">
        <v>0</v>
      </c>
      <c r="C3204" s="48">
        <v>11879.200194999999</v>
      </c>
      <c r="D3204" s="48">
        <v>11898.25</v>
      </c>
      <c r="E3204" s="48">
        <v>11820.400390999999</v>
      </c>
      <c r="F3204" s="48">
        <v>11873.049805000001</v>
      </c>
      <c r="G3204" s="48">
        <v>541400</v>
      </c>
      <c r="H3204" s="48">
        <f t="shared" si="196"/>
        <v>11863.900065333333</v>
      </c>
      <c r="I3204" s="48">
        <v>0</v>
      </c>
      <c r="J3204" s="48">
        <v>-1</v>
      </c>
      <c r="K3204" s="48">
        <v>0</v>
      </c>
      <c r="L3204" s="48">
        <v>1</v>
      </c>
      <c r="M3204">
        <v>11830.239941299998</v>
      </c>
      <c r="N3204">
        <v>11515.602441400002</v>
      </c>
      <c r="O3204" s="48">
        <v>1</v>
      </c>
      <c r="P3204" s="61">
        <f t="shared" si="197"/>
        <v>0.49346182665377247</v>
      </c>
      <c r="Q3204" s="62">
        <f t="shared" si="198"/>
        <v>0.62092161048031791</v>
      </c>
      <c r="R3204" s="62">
        <f t="shared" si="199"/>
        <v>1</v>
      </c>
    </row>
    <row r="3205" spans="1:18" x14ac:dyDescent="0.3">
      <c r="A3205" s="60">
        <v>44124</v>
      </c>
      <c r="B3205" s="48">
        <v>1</v>
      </c>
      <c r="C3205" s="48">
        <v>11861</v>
      </c>
      <c r="D3205" s="48">
        <v>11949.25</v>
      </c>
      <c r="E3205" s="48">
        <v>11837.25</v>
      </c>
      <c r="F3205" s="48">
        <v>11896.799805000001</v>
      </c>
      <c r="G3205" s="48">
        <v>453600</v>
      </c>
      <c r="H3205" s="48">
        <f t="shared" ref="H3205:H3268" si="200">AVERAGE(D3205,E3205,F3205)</f>
        <v>11894.433268333334</v>
      </c>
      <c r="I3205" s="48">
        <v>1</v>
      </c>
      <c r="J3205" s="48">
        <v>-1</v>
      </c>
      <c r="K3205" s="48">
        <v>0</v>
      </c>
      <c r="L3205" s="48">
        <v>1</v>
      </c>
      <c r="M3205">
        <v>11853.679882699998</v>
      </c>
      <c r="N3205">
        <v>11547.9149414</v>
      </c>
      <c r="O3205" s="48">
        <v>1</v>
      </c>
      <c r="P3205" s="61">
        <f t="shared" si="197"/>
        <v>0.6112678495330568</v>
      </c>
      <c r="Q3205" s="62">
        <f t="shared" si="198"/>
        <v>0.64822996142390843</v>
      </c>
      <c r="R3205" s="62">
        <f t="shared" si="199"/>
        <v>1</v>
      </c>
    </row>
    <row r="3206" spans="1:18" x14ac:dyDescent="0.3">
      <c r="A3206" s="60">
        <v>44125</v>
      </c>
      <c r="B3206" s="48">
        <v>0</v>
      </c>
      <c r="C3206" s="48">
        <v>11958.549805000001</v>
      </c>
      <c r="D3206" s="48">
        <v>12018.650390999999</v>
      </c>
      <c r="E3206" s="48">
        <v>11775.75</v>
      </c>
      <c r="F3206" s="48">
        <v>11937.650390999999</v>
      </c>
      <c r="G3206" s="48">
        <v>623700</v>
      </c>
      <c r="H3206" s="48">
        <f t="shared" si="200"/>
        <v>11910.683594</v>
      </c>
      <c r="I3206" s="48">
        <v>0</v>
      </c>
      <c r="J3206" s="48">
        <v>-1</v>
      </c>
      <c r="K3206" s="48">
        <v>0</v>
      </c>
      <c r="L3206" s="48">
        <v>0</v>
      </c>
      <c r="M3206">
        <v>11873.559960900002</v>
      </c>
      <c r="N3206">
        <v>11587.114941399999</v>
      </c>
      <c r="O3206" s="48">
        <v>1</v>
      </c>
      <c r="P3206" s="61">
        <f t="shared" si="197"/>
        <v>0.4248778037382076</v>
      </c>
      <c r="Q3206" s="62">
        <f t="shared" si="198"/>
        <v>0.60464987426625005</v>
      </c>
      <c r="R3206" s="62">
        <f t="shared" si="199"/>
        <v>1</v>
      </c>
    </row>
    <row r="3207" spans="1:18" x14ac:dyDescent="0.3">
      <c r="A3207" s="60">
        <v>44126</v>
      </c>
      <c r="B3207" s="48">
        <v>1</v>
      </c>
      <c r="C3207" s="48">
        <v>11890</v>
      </c>
      <c r="D3207" s="48">
        <v>11939.549805000001</v>
      </c>
      <c r="E3207" s="48">
        <v>11823.450194999999</v>
      </c>
      <c r="F3207" s="48">
        <v>11896.450194999999</v>
      </c>
      <c r="G3207" s="48">
        <v>544900</v>
      </c>
      <c r="H3207" s="48">
        <f t="shared" si="200"/>
        <v>11886.483398333332</v>
      </c>
      <c r="I3207" s="48">
        <v>1</v>
      </c>
      <c r="J3207" s="48">
        <v>-1</v>
      </c>
      <c r="K3207" s="48">
        <v>1</v>
      </c>
      <c r="L3207" s="48">
        <v>1</v>
      </c>
      <c r="M3207">
        <v>11879.7450195</v>
      </c>
      <c r="N3207">
        <v>11625.3449707</v>
      </c>
      <c r="O3207" s="48">
        <v>1</v>
      </c>
      <c r="P3207" s="61">
        <f t="shared" si="197"/>
        <v>0.51805746502622796</v>
      </c>
      <c r="Q3207" s="62">
        <f t="shared" si="198"/>
        <v>0.62669342459270228</v>
      </c>
      <c r="R3207" s="62">
        <f t="shared" si="199"/>
        <v>1</v>
      </c>
    </row>
    <row r="3208" spans="1:18" x14ac:dyDescent="0.3">
      <c r="A3208" s="60">
        <v>44127</v>
      </c>
      <c r="B3208" s="48">
        <v>0</v>
      </c>
      <c r="C3208" s="48">
        <v>11957.900390999999</v>
      </c>
      <c r="D3208" s="48">
        <v>11974.549805000001</v>
      </c>
      <c r="E3208" s="48">
        <v>11908.75</v>
      </c>
      <c r="F3208" s="48">
        <v>11930.349609000001</v>
      </c>
      <c r="G3208" s="48">
        <v>502300</v>
      </c>
      <c r="H3208" s="48">
        <f t="shared" si="200"/>
        <v>11937.883137999999</v>
      </c>
      <c r="I3208" s="48">
        <v>0</v>
      </c>
      <c r="J3208" s="48">
        <v>-1</v>
      </c>
      <c r="K3208" s="48">
        <v>0</v>
      </c>
      <c r="L3208" s="48">
        <v>1</v>
      </c>
      <c r="M3208">
        <v>11881.359960899999</v>
      </c>
      <c r="N3208">
        <v>11681.5849609</v>
      </c>
      <c r="O3208" s="48">
        <v>1</v>
      </c>
      <c r="P3208" s="61">
        <f t="shared" si="197"/>
        <v>0.45036223502270961</v>
      </c>
      <c r="Q3208" s="62">
        <f t="shared" si="198"/>
        <v>0.61072535511901005</v>
      </c>
      <c r="R3208" s="62">
        <f t="shared" si="199"/>
        <v>1</v>
      </c>
    </row>
    <row r="3209" spans="1:18" x14ac:dyDescent="0.3">
      <c r="A3209" s="60">
        <v>44130</v>
      </c>
      <c r="B3209" s="48">
        <v>0</v>
      </c>
      <c r="C3209" s="48">
        <v>11937.400390999999</v>
      </c>
      <c r="D3209" s="48">
        <v>11942.849609000001</v>
      </c>
      <c r="E3209" s="48">
        <v>11711.700194999999</v>
      </c>
      <c r="F3209" s="48">
        <v>11767.75</v>
      </c>
      <c r="G3209" s="48">
        <v>519800</v>
      </c>
      <c r="H3209" s="48">
        <f t="shared" si="200"/>
        <v>11807.433268000001</v>
      </c>
      <c r="I3209" s="48">
        <v>0</v>
      </c>
      <c r="J3209" s="48">
        <v>-1</v>
      </c>
      <c r="K3209" s="48">
        <v>1</v>
      </c>
      <c r="L3209" s="48">
        <v>0</v>
      </c>
      <c r="M3209">
        <v>11865.0399414</v>
      </c>
      <c r="N3209">
        <v>11717.4599609</v>
      </c>
      <c r="O3209" s="48">
        <v>1</v>
      </c>
      <c r="P3209" s="61">
        <f t="shared" si="197"/>
        <v>8.5330014968861834E-2</v>
      </c>
      <c r="Q3209" s="62">
        <f t="shared" si="198"/>
        <v>0.52131956928743362</v>
      </c>
      <c r="R3209" s="62">
        <f t="shared" si="199"/>
        <v>1</v>
      </c>
    </row>
    <row r="3210" spans="1:18" x14ac:dyDescent="0.3">
      <c r="A3210" s="60">
        <v>44131</v>
      </c>
      <c r="B3210" s="48">
        <v>1</v>
      </c>
      <c r="C3210" s="48">
        <v>11807.099609000001</v>
      </c>
      <c r="D3210" s="48">
        <v>11899.049805000001</v>
      </c>
      <c r="E3210" s="48">
        <v>11723</v>
      </c>
      <c r="F3210" s="48">
        <v>11889.400390999999</v>
      </c>
      <c r="G3210" s="48">
        <v>616300</v>
      </c>
      <c r="H3210" s="48">
        <f t="shared" si="200"/>
        <v>11837.150065333335</v>
      </c>
      <c r="I3210" s="48">
        <v>1</v>
      </c>
      <c r="J3210" s="48">
        <v>-1</v>
      </c>
      <c r="K3210" s="48">
        <v>0</v>
      </c>
      <c r="L3210" s="48">
        <v>0</v>
      </c>
      <c r="M3210">
        <v>11860.5299805</v>
      </c>
      <c r="N3210">
        <v>11750.5524902</v>
      </c>
      <c r="O3210" s="48">
        <v>1</v>
      </c>
      <c r="P3210" s="61">
        <f t="shared" si="197"/>
        <v>0.68323451488081188</v>
      </c>
      <c r="Q3210" s="62">
        <f t="shared" si="198"/>
        <v>0.66446022485185297</v>
      </c>
      <c r="R3210" s="62">
        <f t="shared" si="199"/>
        <v>1</v>
      </c>
    </row>
    <row r="3211" spans="1:18" x14ac:dyDescent="0.3">
      <c r="A3211" s="60">
        <v>44132</v>
      </c>
      <c r="B3211" s="48">
        <v>0</v>
      </c>
      <c r="C3211" s="48">
        <v>11922.599609000001</v>
      </c>
      <c r="D3211" s="48">
        <v>11929.400390999999</v>
      </c>
      <c r="E3211" s="48">
        <v>11684.849609000001</v>
      </c>
      <c r="F3211" s="48">
        <v>11729.599609000001</v>
      </c>
      <c r="G3211" s="48">
        <v>704000</v>
      </c>
      <c r="H3211" s="48">
        <f t="shared" si="200"/>
        <v>11781.283202999999</v>
      </c>
      <c r="I3211" s="48">
        <v>0</v>
      </c>
      <c r="J3211" s="48">
        <v>-1</v>
      </c>
      <c r="K3211" s="48">
        <v>1</v>
      </c>
      <c r="L3211" s="48">
        <v>0</v>
      </c>
      <c r="M3211">
        <v>11836.384960899999</v>
      </c>
      <c r="N3211">
        <v>11775.912451099999</v>
      </c>
      <c r="O3211" s="48">
        <v>1</v>
      </c>
      <c r="P3211" s="61">
        <f t="shared" si="197"/>
        <v>-3.1839900425973733E-2</v>
      </c>
      <c r="Q3211" s="62">
        <f t="shared" si="198"/>
        <v>0.49204069729681199</v>
      </c>
      <c r="R3211" s="62">
        <f t="shared" si="199"/>
        <v>0</v>
      </c>
    </row>
    <row r="3212" spans="1:18" x14ac:dyDescent="0.3">
      <c r="A3212" s="60">
        <v>44133</v>
      </c>
      <c r="B3212" s="48">
        <v>1</v>
      </c>
      <c r="C3212" s="48">
        <v>11633.299805000001</v>
      </c>
      <c r="D3212" s="48">
        <v>11744.150390999999</v>
      </c>
      <c r="E3212" s="48">
        <v>11606.450194999999</v>
      </c>
      <c r="F3212" s="48">
        <v>11670.799805000001</v>
      </c>
      <c r="G3212" s="48">
        <v>555000</v>
      </c>
      <c r="H3212" s="48">
        <f t="shared" si="200"/>
        <v>11673.800130333335</v>
      </c>
      <c r="I3212" s="48">
        <v>1</v>
      </c>
      <c r="J3212" s="48">
        <v>-1</v>
      </c>
      <c r="K3212" s="48">
        <v>1</v>
      </c>
      <c r="L3212" s="48">
        <v>1</v>
      </c>
      <c r="M3212">
        <v>11835.429980500001</v>
      </c>
      <c r="N3212">
        <v>11797.074951099999</v>
      </c>
      <c r="O3212" s="48">
        <v>1</v>
      </c>
      <c r="P3212" s="61">
        <f t="shared" si="197"/>
        <v>0.57847871712320897</v>
      </c>
      <c r="Q3212" s="62">
        <f t="shared" si="198"/>
        <v>0.64071728409493245</v>
      </c>
      <c r="R3212" s="62">
        <f t="shared" si="199"/>
        <v>1</v>
      </c>
    </row>
    <row r="3213" spans="1:18" x14ac:dyDescent="0.3">
      <c r="A3213" s="60">
        <v>44134</v>
      </c>
      <c r="B3213" s="48">
        <v>1</v>
      </c>
      <c r="C3213" s="48">
        <v>11678.450194999999</v>
      </c>
      <c r="D3213" s="48">
        <v>11748.950194999999</v>
      </c>
      <c r="E3213" s="48">
        <v>11535.450194999999</v>
      </c>
      <c r="F3213" s="48">
        <v>11642.400390999999</v>
      </c>
      <c r="G3213" s="48">
        <v>553700</v>
      </c>
      <c r="H3213" s="48">
        <f t="shared" si="200"/>
        <v>11642.266926999999</v>
      </c>
      <c r="I3213" s="48">
        <v>0</v>
      </c>
      <c r="J3213" s="48">
        <v>-1</v>
      </c>
      <c r="K3213" s="48">
        <v>1</v>
      </c>
      <c r="L3213" s="48">
        <v>1</v>
      </c>
      <c r="M3213">
        <v>11823.4250001</v>
      </c>
      <c r="N3213">
        <v>11808.3474609</v>
      </c>
      <c r="O3213" s="48">
        <v>1</v>
      </c>
      <c r="P3213" s="61">
        <f t="shared" si="197"/>
        <v>0.402186724160778</v>
      </c>
      <c r="Q3213" s="62">
        <f t="shared" si="198"/>
        <v>0.59921293052597302</v>
      </c>
      <c r="R3213" s="62">
        <f t="shared" si="199"/>
        <v>1</v>
      </c>
    </row>
    <row r="3214" spans="1:18" x14ac:dyDescent="0.3">
      <c r="A3214" s="60">
        <v>44137</v>
      </c>
      <c r="B3214" s="48">
        <v>0</v>
      </c>
      <c r="C3214" s="48">
        <v>11697.349609000001</v>
      </c>
      <c r="D3214" s="48">
        <v>11725.650390999999</v>
      </c>
      <c r="E3214" s="48">
        <v>11557.400390999999</v>
      </c>
      <c r="F3214" s="48">
        <v>11669.150390999999</v>
      </c>
      <c r="G3214" s="48">
        <v>568400</v>
      </c>
      <c r="H3214" s="48">
        <f t="shared" si="200"/>
        <v>11650.733724333331</v>
      </c>
      <c r="I3214" s="48">
        <v>0</v>
      </c>
      <c r="J3214" s="48">
        <v>-1</v>
      </c>
      <c r="K3214" s="48">
        <v>0</v>
      </c>
      <c r="L3214" s="48">
        <v>0</v>
      </c>
      <c r="M3214">
        <v>11803.035058700001</v>
      </c>
      <c r="N3214">
        <v>11816.637500000001</v>
      </c>
      <c r="O3214" s="48">
        <v>0</v>
      </c>
      <c r="P3214" s="61">
        <f t="shared" si="197"/>
        <v>0.42819887926455164</v>
      </c>
      <c r="Q3214" s="62">
        <f t="shared" si="198"/>
        <v>0.60544349551716148</v>
      </c>
      <c r="R3214" s="62">
        <f t="shared" si="199"/>
        <v>1</v>
      </c>
    </row>
    <row r="3215" spans="1:18" x14ac:dyDescent="0.3">
      <c r="A3215" s="60">
        <v>44138</v>
      </c>
      <c r="B3215" s="48">
        <v>0</v>
      </c>
      <c r="C3215" s="48">
        <v>11734.450194999999</v>
      </c>
      <c r="D3215" s="48">
        <v>11836.200194999999</v>
      </c>
      <c r="E3215" s="48">
        <v>11723.299805000001</v>
      </c>
      <c r="F3215" s="48">
        <v>11813.5</v>
      </c>
      <c r="G3215" s="48">
        <v>674300</v>
      </c>
      <c r="H3215" s="48">
        <f t="shared" si="200"/>
        <v>11791</v>
      </c>
      <c r="I3215" s="48">
        <v>1</v>
      </c>
      <c r="J3215" s="48">
        <v>-1</v>
      </c>
      <c r="K3215" s="48">
        <v>0</v>
      </c>
      <c r="L3215" s="48">
        <v>0</v>
      </c>
      <c r="M3215">
        <v>11794.705078200001</v>
      </c>
      <c r="N3215">
        <v>11824.192480449999</v>
      </c>
      <c r="O3215" s="48">
        <v>0</v>
      </c>
      <c r="P3215" s="61">
        <f t="shared" si="197"/>
        <v>0.65160927834650373</v>
      </c>
      <c r="Q3215" s="62">
        <f t="shared" si="198"/>
        <v>0.65737301818462812</v>
      </c>
      <c r="R3215" s="62">
        <f t="shared" si="199"/>
        <v>1</v>
      </c>
    </row>
    <row r="3216" spans="1:18" x14ac:dyDescent="0.3">
      <c r="A3216" s="60">
        <v>44139</v>
      </c>
      <c r="B3216" s="48">
        <v>1</v>
      </c>
      <c r="C3216" s="48">
        <v>11783.349609000001</v>
      </c>
      <c r="D3216" s="48">
        <v>11929.650390999999</v>
      </c>
      <c r="E3216" s="48">
        <v>11756.400390999999</v>
      </c>
      <c r="F3216" s="48">
        <v>11908.5</v>
      </c>
      <c r="G3216" s="48">
        <v>667300</v>
      </c>
      <c r="H3216" s="48">
        <f t="shared" si="200"/>
        <v>11864.850260666666</v>
      </c>
      <c r="I3216" s="48">
        <v>1</v>
      </c>
      <c r="J3216" s="48">
        <v>-1</v>
      </c>
      <c r="K3216" s="48">
        <v>0</v>
      </c>
      <c r="L3216" s="48">
        <v>1</v>
      </c>
      <c r="M3216">
        <v>11791.7900391</v>
      </c>
      <c r="N3216">
        <v>11832.674999999999</v>
      </c>
      <c r="O3216" s="48">
        <v>0</v>
      </c>
      <c r="P3216" s="61">
        <f t="shared" si="197"/>
        <v>0.76344508456158611</v>
      </c>
      <c r="Q3216" s="62">
        <f t="shared" si="198"/>
        <v>0.68210123117438259</v>
      </c>
      <c r="R3216" s="62">
        <f t="shared" si="199"/>
        <v>1</v>
      </c>
    </row>
    <row r="3217" spans="1:18" x14ac:dyDescent="0.3">
      <c r="A3217" s="60">
        <v>44140</v>
      </c>
      <c r="B3217" s="48">
        <v>1</v>
      </c>
      <c r="C3217" s="48">
        <v>12062.400390999999</v>
      </c>
      <c r="D3217" s="48">
        <v>12131.099609000001</v>
      </c>
      <c r="E3217" s="48">
        <v>12027.599609000001</v>
      </c>
      <c r="F3217" s="48">
        <v>12120.299805000001</v>
      </c>
      <c r="G3217" s="48">
        <v>632500</v>
      </c>
      <c r="H3217" s="48">
        <f t="shared" si="200"/>
        <v>12092.999674333334</v>
      </c>
      <c r="I3217" s="48">
        <v>1</v>
      </c>
      <c r="J3217" s="48">
        <v>-1</v>
      </c>
      <c r="K3217" s="48">
        <v>0</v>
      </c>
      <c r="L3217" s="48">
        <v>1</v>
      </c>
      <c r="M3217">
        <v>11814.1750001</v>
      </c>
      <c r="N3217">
        <v>11846.960009799999</v>
      </c>
      <c r="O3217" s="48">
        <v>0</v>
      </c>
      <c r="P3217" s="61">
        <f t="shared" si="197"/>
        <v>0.61941395225453877</v>
      </c>
      <c r="Q3217" s="62">
        <f t="shared" si="198"/>
        <v>0.65008524943248902</v>
      </c>
      <c r="R3217" s="62">
        <f t="shared" si="199"/>
        <v>1</v>
      </c>
    </row>
    <row r="3218" spans="1:18" x14ac:dyDescent="0.3">
      <c r="A3218" s="60">
        <v>44141</v>
      </c>
      <c r="B3218" s="48">
        <v>1</v>
      </c>
      <c r="C3218" s="48">
        <v>12156.650390999999</v>
      </c>
      <c r="D3218" s="48">
        <v>12280.400390999999</v>
      </c>
      <c r="E3218" s="48">
        <v>12131.849609000001</v>
      </c>
      <c r="F3218" s="48">
        <v>12263.549805000001</v>
      </c>
      <c r="G3218" s="48">
        <v>576800</v>
      </c>
      <c r="H3218" s="48">
        <f t="shared" si="200"/>
        <v>12225.266601666668</v>
      </c>
      <c r="I3218" s="48">
        <v>1</v>
      </c>
      <c r="J3218" s="48">
        <v>-1</v>
      </c>
      <c r="K3218" s="48">
        <v>0</v>
      </c>
      <c r="L3218" s="48">
        <v>1</v>
      </c>
      <c r="M3218">
        <v>11847.495019700002</v>
      </c>
      <c r="N3218">
        <v>11864.427490299999</v>
      </c>
      <c r="O3218" s="48">
        <v>0</v>
      </c>
      <c r="P3218" s="61">
        <f t="shared" si="197"/>
        <v>0.75036878844203581</v>
      </c>
      <c r="Q3218" s="62">
        <f t="shared" si="198"/>
        <v>0.67925905102018691</v>
      </c>
      <c r="R3218" s="62">
        <f t="shared" si="199"/>
        <v>1</v>
      </c>
    </row>
    <row r="3219" spans="1:18" x14ac:dyDescent="0.3">
      <c r="A3219" s="60">
        <v>44144</v>
      </c>
      <c r="B3219" s="48">
        <v>1</v>
      </c>
      <c r="C3219" s="48">
        <v>12399.400390999999</v>
      </c>
      <c r="D3219" s="48">
        <v>12474.049805000001</v>
      </c>
      <c r="E3219" s="48">
        <v>12367.349609000001</v>
      </c>
      <c r="F3219" s="48">
        <v>12461.049805000001</v>
      </c>
      <c r="G3219" s="48">
        <v>553400</v>
      </c>
      <c r="H3219" s="48">
        <f t="shared" si="200"/>
        <v>12434.149739666667</v>
      </c>
      <c r="I3219" s="48">
        <v>1</v>
      </c>
      <c r="J3219" s="48">
        <v>-1</v>
      </c>
      <c r="K3219" s="48">
        <v>0</v>
      </c>
      <c r="L3219" s="48">
        <v>1</v>
      </c>
      <c r="M3219">
        <v>11916.825000200002</v>
      </c>
      <c r="N3219">
        <v>11890.932470799999</v>
      </c>
      <c r="O3219" s="48">
        <v>1</v>
      </c>
      <c r="P3219" s="61">
        <f t="shared" si="197"/>
        <v>0.6529397612508574</v>
      </c>
      <c r="Q3219" s="62">
        <f t="shared" si="198"/>
        <v>0.65767262503955226</v>
      </c>
      <c r="R3219" s="62">
        <f t="shared" si="199"/>
        <v>1</v>
      </c>
    </row>
    <row r="3220" spans="1:18" x14ac:dyDescent="0.3">
      <c r="A3220" s="60">
        <v>44145</v>
      </c>
      <c r="B3220" s="48">
        <v>1</v>
      </c>
      <c r="C3220" s="48">
        <v>12556.400390999999</v>
      </c>
      <c r="D3220" s="48">
        <v>12643.900390999999</v>
      </c>
      <c r="E3220" s="48">
        <v>12475.25</v>
      </c>
      <c r="F3220" s="48">
        <v>12631.099609000001</v>
      </c>
      <c r="G3220" s="48">
        <v>847500</v>
      </c>
      <c r="H3220" s="48">
        <f t="shared" si="200"/>
        <v>12583.416666666666</v>
      </c>
      <c r="I3220" s="48">
        <v>1</v>
      </c>
      <c r="J3220" s="48">
        <v>-1</v>
      </c>
      <c r="K3220" s="48">
        <v>0</v>
      </c>
      <c r="L3220" s="48">
        <v>0</v>
      </c>
      <c r="M3220">
        <v>11990.994922000002</v>
      </c>
      <c r="N3220">
        <v>11925.762451249999</v>
      </c>
      <c r="O3220" s="48">
        <v>1</v>
      </c>
      <c r="P3220" s="61">
        <f t="shared" si="197"/>
        <v>0.59564756348535874</v>
      </c>
      <c r="Q3220" s="62">
        <f t="shared" si="198"/>
        <v>0.64465990723968658</v>
      </c>
      <c r="R3220" s="62">
        <f t="shared" si="199"/>
        <v>1</v>
      </c>
    </row>
    <row r="3221" spans="1:18" x14ac:dyDescent="0.3">
      <c r="A3221" s="60">
        <v>44146</v>
      </c>
      <c r="B3221" s="48">
        <v>1</v>
      </c>
      <c r="C3221" s="48">
        <v>12680.599609000001</v>
      </c>
      <c r="D3221" s="48">
        <v>12769.75</v>
      </c>
      <c r="E3221" s="48">
        <v>12571.099609000001</v>
      </c>
      <c r="F3221" s="48">
        <v>12749.150390999999</v>
      </c>
      <c r="G3221" s="48">
        <v>880500</v>
      </c>
      <c r="H3221" s="48">
        <f t="shared" si="200"/>
        <v>12696.666666666666</v>
      </c>
      <c r="I3221" s="48">
        <v>1</v>
      </c>
      <c r="J3221" s="48">
        <v>-1</v>
      </c>
      <c r="K3221" s="48">
        <v>0</v>
      </c>
      <c r="L3221" s="48">
        <v>0</v>
      </c>
      <c r="M3221">
        <v>12092.9500002</v>
      </c>
      <c r="N3221">
        <v>11964.667480549997</v>
      </c>
      <c r="O3221" s="48">
        <v>1</v>
      </c>
      <c r="P3221" s="61">
        <f t="shared" si="197"/>
        <v>0.5705877142009369</v>
      </c>
      <c r="Q3221" s="62">
        <f t="shared" si="198"/>
        <v>0.63889877607098133</v>
      </c>
      <c r="R3221" s="62">
        <f t="shared" si="199"/>
        <v>1</v>
      </c>
    </row>
    <row r="3222" spans="1:18" x14ac:dyDescent="0.3">
      <c r="A3222" s="60">
        <v>44147</v>
      </c>
      <c r="B3222" s="48">
        <v>1</v>
      </c>
      <c r="C3222" s="48">
        <v>12702.150390999999</v>
      </c>
      <c r="D3222" s="48">
        <v>12741.150390999999</v>
      </c>
      <c r="E3222" s="48">
        <v>12624.849609000001</v>
      </c>
      <c r="F3222" s="48">
        <v>12690.799805000001</v>
      </c>
      <c r="G3222" s="48">
        <v>622000</v>
      </c>
      <c r="H3222" s="48">
        <f t="shared" si="200"/>
        <v>12685.599935</v>
      </c>
      <c r="I3222" s="48">
        <v>0</v>
      </c>
      <c r="J3222" s="48">
        <v>-1</v>
      </c>
      <c r="K3222" s="48">
        <v>1</v>
      </c>
      <c r="L3222" s="48">
        <v>1</v>
      </c>
      <c r="M3222">
        <v>12194.9500002</v>
      </c>
      <c r="N3222">
        <v>12015.189990349998</v>
      </c>
      <c r="O3222" s="48">
        <v>1</v>
      </c>
      <c r="P3222" s="61">
        <f t="shared" si="197"/>
        <v>0.45354005635094119</v>
      </c>
      <c r="Q3222" s="62">
        <f t="shared" si="198"/>
        <v>0.61148058365589764</v>
      </c>
      <c r="R3222" s="62">
        <f t="shared" si="199"/>
        <v>1</v>
      </c>
    </row>
    <row r="3223" spans="1:18" x14ac:dyDescent="0.3">
      <c r="A3223" s="60">
        <v>44148</v>
      </c>
      <c r="B3223" s="48">
        <v>1</v>
      </c>
      <c r="C3223" s="48">
        <v>12659.700194999999</v>
      </c>
      <c r="D3223" s="48">
        <v>12735.950194999999</v>
      </c>
      <c r="E3223" s="48">
        <v>12607.700194999999</v>
      </c>
      <c r="F3223" s="48">
        <v>12719.950194999999</v>
      </c>
      <c r="G3223" s="48">
        <v>513900</v>
      </c>
      <c r="H3223" s="48">
        <f t="shared" si="200"/>
        <v>12687.866861666667</v>
      </c>
      <c r="I3223" s="48">
        <v>1</v>
      </c>
      <c r="J3223" s="48">
        <v>-1</v>
      </c>
      <c r="K3223" s="48">
        <v>0</v>
      </c>
      <c r="L3223" s="48">
        <v>1</v>
      </c>
      <c r="M3223">
        <v>12302.704980600001</v>
      </c>
      <c r="N3223">
        <v>12063.064990349998</v>
      </c>
      <c r="O3223" s="48">
        <v>1</v>
      </c>
      <c r="P3223" s="61">
        <f t="shared" si="197"/>
        <v>0.66260207628061596</v>
      </c>
      <c r="Q3223" s="62">
        <f t="shared" si="198"/>
        <v>0.65984466633465721</v>
      </c>
      <c r="R3223" s="62">
        <f t="shared" si="199"/>
        <v>1</v>
      </c>
    </row>
    <row r="3224" spans="1:18" x14ac:dyDescent="0.3">
      <c r="A3224" s="60">
        <v>44152</v>
      </c>
      <c r="B3224" s="48">
        <v>0</v>
      </c>
      <c r="C3224" s="48">
        <v>12932.5</v>
      </c>
      <c r="D3224" s="48">
        <v>12934.049805000001</v>
      </c>
      <c r="E3224" s="48">
        <v>12797.099609000001</v>
      </c>
      <c r="F3224" s="48">
        <v>12874.200194999999</v>
      </c>
      <c r="G3224" s="48">
        <v>707700</v>
      </c>
      <c r="H3224" s="48">
        <f t="shared" si="200"/>
        <v>12868.449869666665</v>
      </c>
      <c r="I3224" s="48">
        <v>0</v>
      </c>
      <c r="J3224" s="48">
        <v>-1</v>
      </c>
      <c r="K3224" s="48">
        <v>0</v>
      </c>
      <c r="L3224" s="48">
        <v>0</v>
      </c>
      <c r="M3224">
        <v>12423.209961</v>
      </c>
      <c r="N3224">
        <v>12113.12250985</v>
      </c>
      <c r="O3224" s="48">
        <v>1</v>
      </c>
      <c r="P3224" s="61">
        <f t="shared" si="197"/>
        <v>0.31723464106147081</v>
      </c>
      <c r="Q3224" s="62">
        <f t="shared" si="198"/>
        <v>0.57865016554634241</v>
      </c>
      <c r="R3224" s="62">
        <f t="shared" si="199"/>
        <v>1</v>
      </c>
    </row>
    <row r="3225" spans="1:18" x14ac:dyDescent="0.3">
      <c r="A3225" s="60">
        <v>44153</v>
      </c>
      <c r="B3225" s="48">
        <v>1</v>
      </c>
      <c r="C3225" s="48">
        <v>12860.099609000001</v>
      </c>
      <c r="D3225" s="48">
        <v>12948.849609000001</v>
      </c>
      <c r="E3225" s="48">
        <v>12819.349609000001</v>
      </c>
      <c r="F3225" s="48">
        <v>12938.25</v>
      </c>
      <c r="G3225" s="48">
        <v>731300</v>
      </c>
      <c r="H3225" s="48">
        <f t="shared" si="200"/>
        <v>12902.149739333334</v>
      </c>
      <c r="I3225" s="48">
        <v>1</v>
      </c>
      <c r="J3225" s="48">
        <v>-1</v>
      </c>
      <c r="K3225" s="48">
        <v>0</v>
      </c>
      <c r="L3225" s="48">
        <v>0</v>
      </c>
      <c r="M3225">
        <v>12535.684961000001</v>
      </c>
      <c r="N3225">
        <v>12165.1950196</v>
      </c>
      <c r="O3225" s="48">
        <v>1</v>
      </c>
      <c r="P3225" s="61">
        <f t="shared" ref="P3225:P3288" si="201">$B$2+SUMPRODUCT($C$2:$G$2,C3225:G3225)</f>
        <v>0.63941069605703893</v>
      </c>
      <c r="Q3225" s="62">
        <f t="shared" ref="Q3225:Q3288" si="202">EXP(P3225)/(1+EXP(P3225))</f>
        <v>0.6546202354989189</v>
      </c>
      <c r="R3225" s="62">
        <f t="shared" ref="R3225:R3288" si="203">IF(Q3225&gt;0.5,1,0)</f>
        <v>1</v>
      </c>
    </row>
    <row r="3226" spans="1:18" x14ac:dyDescent="0.3">
      <c r="A3226" s="60">
        <v>44154</v>
      </c>
      <c r="B3226" s="48">
        <v>0</v>
      </c>
      <c r="C3226" s="48">
        <v>12839.5</v>
      </c>
      <c r="D3226" s="48">
        <v>12963</v>
      </c>
      <c r="E3226" s="48">
        <v>12745.75</v>
      </c>
      <c r="F3226" s="48">
        <v>12771.700194999999</v>
      </c>
      <c r="G3226" s="48">
        <v>768800</v>
      </c>
      <c r="H3226" s="48">
        <f t="shared" si="200"/>
        <v>12826.816731666666</v>
      </c>
      <c r="I3226" s="48">
        <v>0</v>
      </c>
      <c r="J3226" s="48">
        <v>-1</v>
      </c>
      <c r="K3226" s="48">
        <v>1</v>
      </c>
      <c r="L3226" s="48">
        <v>0</v>
      </c>
      <c r="M3226">
        <v>12622.0049805</v>
      </c>
      <c r="N3226">
        <v>12206.897509800001</v>
      </c>
      <c r="O3226" s="48">
        <v>1</v>
      </c>
      <c r="P3226" s="61">
        <f t="shared" si="201"/>
        <v>0.24243652052498121</v>
      </c>
      <c r="Q3226" s="62">
        <f t="shared" si="202"/>
        <v>0.56031400380398511</v>
      </c>
      <c r="R3226" s="62">
        <f t="shared" si="203"/>
        <v>1</v>
      </c>
    </row>
    <row r="3227" spans="1:18" x14ac:dyDescent="0.3">
      <c r="A3227" s="60">
        <v>44155</v>
      </c>
      <c r="B3227" s="48">
        <v>1</v>
      </c>
      <c r="C3227" s="48">
        <v>12813.400390999999</v>
      </c>
      <c r="D3227" s="48">
        <v>12892.450194999999</v>
      </c>
      <c r="E3227" s="48">
        <v>12730.25</v>
      </c>
      <c r="F3227" s="48">
        <v>12859.049805000001</v>
      </c>
      <c r="G3227" s="48">
        <v>664000</v>
      </c>
      <c r="H3227" s="48">
        <f t="shared" si="200"/>
        <v>12827.25</v>
      </c>
      <c r="I3227" s="48">
        <v>1</v>
      </c>
      <c r="J3227" s="48">
        <v>-1</v>
      </c>
      <c r="K3227" s="48">
        <v>0</v>
      </c>
      <c r="L3227" s="48">
        <v>1</v>
      </c>
      <c r="M3227">
        <v>12695.8799805</v>
      </c>
      <c r="N3227">
        <v>12255.027490300001</v>
      </c>
      <c r="O3227" s="48">
        <v>1</v>
      </c>
      <c r="P3227" s="61">
        <f t="shared" si="201"/>
        <v>0.57951507899473986</v>
      </c>
      <c r="Q3227" s="62">
        <f t="shared" si="202"/>
        <v>0.64095581838671389</v>
      </c>
      <c r="R3227" s="62">
        <f t="shared" si="203"/>
        <v>1</v>
      </c>
    </row>
    <row r="3228" spans="1:18" x14ac:dyDescent="0.3">
      <c r="A3228" s="60">
        <v>44158</v>
      </c>
      <c r="B3228" s="48">
        <v>0</v>
      </c>
      <c r="C3228" s="48">
        <v>12960.299805000001</v>
      </c>
      <c r="D3228" s="48">
        <v>12968.849609000001</v>
      </c>
      <c r="E3228" s="48">
        <v>12825.700194999999</v>
      </c>
      <c r="F3228" s="48">
        <v>12926.450194999999</v>
      </c>
      <c r="G3228" s="48">
        <v>633100</v>
      </c>
      <c r="H3228" s="48">
        <f t="shared" si="200"/>
        <v>12906.999999666667</v>
      </c>
      <c r="I3228" s="48">
        <v>0</v>
      </c>
      <c r="J3228" s="48">
        <v>-1</v>
      </c>
      <c r="K3228" s="48">
        <v>0</v>
      </c>
      <c r="L3228" s="48">
        <v>1</v>
      </c>
      <c r="M3228">
        <v>12762.170019499999</v>
      </c>
      <c r="N3228">
        <v>12304.832519600002</v>
      </c>
      <c r="O3228" s="48">
        <v>1</v>
      </c>
      <c r="P3228" s="61">
        <f t="shared" si="201"/>
        <v>0.40201769257874503</v>
      </c>
      <c r="Q3228" s="62">
        <f t="shared" si="202"/>
        <v>0.59917233576239459</v>
      </c>
      <c r="R3228" s="62">
        <f t="shared" si="203"/>
        <v>1</v>
      </c>
    </row>
    <row r="3229" spans="1:18" x14ac:dyDescent="0.3">
      <c r="A3229" s="60">
        <v>44159</v>
      </c>
      <c r="B3229" s="48">
        <v>1</v>
      </c>
      <c r="C3229" s="48">
        <v>13002.599609000001</v>
      </c>
      <c r="D3229" s="48">
        <v>13079.099609000001</v>
      </c>
      <c r="E3229" s="48">
        <v>12978</v>
      </c>
      <c r="F3229" s="48">
        <v>13055.150390999999</v>
      </c>
      <c r="G3229" s="48">
        <v>571900</v>
      </c>
      <c r="H3229" s="48">
        <f t="shared" si="200"/>
        <v>13037.416666666666</v>
      </c>
      <c r="I3229" s="48">
        <v>1</v>
      </c>
      <c r="J3229" s="48">
        <v>-1</v>
      </c>
      <c r="K3229" s="48">
        <v>0</v>
      </c>
      <c r="L3229" s="48">
        <v>1</v>
      </c>
      <c r="M3229">
        <v>12821.5800781</v>
      </c>
      <c r="N3229">
        <v>12369.202539150003</v>
      </c>
      <c r="O3229" s="48">
        <v>1</v>
      </c>
      <c r="P3229" s="61">
        <f t="shared" si="201"/>
        <v>0.62471461345242685</v>
      </c>
      <c r="Q3229" s="62">
        <f t="shared" si="202"/>
        <v>0.65129005294931941</v>
      </c>
      <c r="R3229" s="62">
        <f t="shared" si="203"/>
        <v>1</v>
      </c>
    </row>
    <row r="3230" spans="1:18" x14ac:dyDescent="0.3">
      <c r="A3230" s="60">
        <v>44160</v>
      </c>
      <c r="B3230" s="48">
        <v>0</v>
      </c>
      <c r="C3230" s="48">
        <v>13130</v>
      </c>
      <c r="D3230" s="48">
        <v>13145.849609000001</v>
      </c>
      <c r="E3230" s="48">
        <v>12833.650390999999</v>
      </c>
      <c r="F3230" s="48">
        <v>12858.400390999999</v>
      </c>
      <c r="G3230" s="48">
        <v>679000</v>
      </c>
      <c r="H3230" s="48">
        <f t="shared" si="200"/>
        <v>12945.966797000001</v>
      </c>
      <c r="I3230" s="48">
        <v>0</v>
      </c>
      <c r="J3230" s="48">
        <v>-1</v>
      </c>
      <c r="K3230" s="48">
        <v>1</v>
      </c>
      <c r="L3230" s="48">
        <v>0</v>
      </c>
      <c r="M3230">
        <v>12844.3101563</v>
      </c>
      <c r="N3230">
        <v>12417.652539150002</v>
      </c>
      <c r="O3230" s="48">
        <v>1</v>
      </c>
      <c r="P3230" s="61">
        <f t="shared" si="201"/>
        <v>-0.22458268973270767</v>
      </c>
      <c r="Q3230" s="62">
        <f t="shared" si="202"/>
        <v>0.44408913009452777</v>
      </c>
      <c r="R3230" s="62">
        <f t="shared" si="203"/>
        <v>0</v>
      </c>
    </row>
    <row r="3231" spans="1:18" x14ac:dyDescent="0.3">
      <c r="A3231" s="60">
        <v>44161</v>
      </c>
      <c r="B3231" s="48">
        <v>1</v>
      </c>
      <c r="C3231" s="48">
        <v>12906.450194999999</v>
      </c>
      <c r="D3231" s="48">
        <v>13018</v>
      </c>
      <c r="E3231" s="48">
        <v>12790.400390999999</v>
      </c>
      <c r="F3231" s="48">
        <v>12987</v>
      </c>
      <c r="G3231" s="48">
        <v>549800</v>
      </c>
      <c r="H3231" s="48">
        <f t="shared" si="200"/>
        <v>12931.800130333335</v>
      </c>
      <c r="I3231" s="48">
        <v>1</v>
      </c>
      <c r="J3231" s="48">
        <v>-1</v>
      </c>
      <c r="K3231" s="48">
        <v>1</v>
      </c>
      <c r="L3231" s="48">
        <v>1</v>
      </c>
      <c r="M3231">
        <v>12868.0951172</v>
      </c>
      <c r="N3231">
        <v>12480.522558700002</v>
      </c>
      <c r="O3231" s="48">
        <v>1</v>
      </c>
      <c r="P3231" s="61">
        <f t="shared" si="201"/>
        <v>0.69891568627793843</v>
      </c>
      <c r="Q3231" s="62">
        <f t="shared" si="202"/>
        <v>0.66794732203037044</v>
      </c>
      <c r="R3231" s="62">
        <f t="shared" si="203"/>
        <v>1</v>
      </c>
    </row>
    <row r="3232" spans="1:18" x14ac:dyDescent="0.3">
      <c r="A3232" s="60">
        <v>44162</v>
      </c>
      <c r="B3232" s="48">
        <v>0</v>
      </c>
      <c r="C3232" s="48">
        <v>13012.049805000001</v>
      </c>
      <c r="D3232" s="48">
        <v>13035.299805000001</v>
      </c>
      <c r="E3232" s="48">
        <v>12914.299805000001</v>
      </c>
      <c r="F3232" s="48">
        <v>12968.950194999999</v>
      </c>
      <c r="G3232" s="48">
        <v>1162400</v>
      </c>
      <c r="H3232" s="48">
        <f t="shared" si="200"/>
        <v>12972.849935</v>
      </c>
      <c r="I3232" s="48">
        <v>0</v>
      </c>
      <c r="J3232" s="48">
        <v>-1</v>
      </c>
      <c r="K3232" s="48">
        <v>0</v>
      </c>
      <c r="L3232" s="48">
        <v>0</v>
      </c>
      <c r="M3232">
        <v>12895.9101562</v>
      </c>
      <c r="N3232">
        <v>12545.430078200003</v>
      </c>
      <c r="O3232" s="48">
        <v>1</v>
      </c>
      <c r="P3232" s="61">
        <f t="shared" si="201"/>
        <v>0.21049591629505332</v>
      </c>
      <c r="Q3232" s="62">
        <f t="shared" si="202"/>
        <v>0.55243052857959052</v>
      </c>
      <c r="R3232" s="62">
        <f t="shared" si="203"/>
        <v>1</v>
      </c>
    </row>
    <row r="3233" spans="1:18" x14ac:dyDescent="0.3">
      <c r="A3233" s="60">
        <v>44166</v>
      </c>
      <c r="B3233" s="48">
        <v>1</v>
      </c>
      <c r="C3233" s="48">
        <v>13062.200194999999</v>
      </c>
      <c r="D3233" s="48">
        <v>13128.400390999999</v>
      </c>
      <c r="E3233" s="48">
        <v>12962.799805000001</v>
      </c>
      <c r="F3233" s="48">
        <v>13109.049805000001</v>
      </c>
      <c r="G3233" s="48">
        <v>583600</v>
      </c>
      <c r="H3233" s="48">
        <f t="shared" si="200"/>
        <v>13066.750000333333</v>
      </c>
      <c r="I3233" s="48">
        <v>1</v>
      </c>
      <c r="J3233" s="48">
        <v>-1</v>
      </c>
      <c r="K3233" s="48">
        <v>0</v>
      </c>
      <c r="L3233" s="48">
        <v>1</v>
      </c>
      <c r="M3233">
        <v>12934.820117200001</v>
      </c>
      <c r="N3233">
        <v>12618.762548900002</v>
      </c>
      <c r="O3233" s="48">
        <v>1</v>
      </c>
      <c r="P3233" s="61">
        <f t="shared" si="201"/>
        <v>0.61181967087037736</v>
      </c>
      <c r="Q3233" s="62">
        <f t="shared" si="202"/>
        <v>0.64835578177793685</v>
      </c>
      <c r="R3233" s="62">
        <f t="shared" si="203"/>
        <v>1</v>
      </c>
    </row>
    <row r="3234" spans="1:18" x14ac:dyDescent="0.3">
      <c r="A3234" s="60">
        <v>44167</v>
      </c>
      <c r="B3234" s="48">
        <v>0</v>
      </c>
      <c r="C3234" s="48">
        <v>13121.400390999999</v>
      </c>
      <c r="D3234" s="48">
        <v>13128.5</v>
      </c>
      <c r="E3234" s="48">
        <v>12983.549805000001</v>
      </c>
      <c r="F3234" s="48">
        <v>13113.75</v>
      </c>
      <c r="G3234" s="48">
        <v>717700</v>
      </c>
      <c r="H3234" s="48">
        <f t="shared" si="200"/>
        <v>13075.266601666668</v>
      </c>
      <c r="I3234" s="48">
        <v>0</v>
      </c>
      <c r="J3234" s="48">
        <v>-1</v>
      </c>
      <c r="K3234" s="48">
        <v>0</v>
      </c>
      <c r="L3234" s="48">
        <v>0</v>
      </c>
      <c r="M3234">
        <v>12958.7750977</v>
      </c>
      <c r="N3234">
        <v>12690.992529350002</v>
      </c>
      <c r="O3234" s="48">
        <v>1</v>
      </c>
      <c r="P3234" s="61">
        <f t="shared" si="201"/>
        <v>0.44500315472752427</v>
      </c>
      <c r="Q3234" s="62">
        <f t="shared" si="202"/>
        <v>0.60945053451866105</v>
      </c>
      <c r="R3234" s="62">
        <f t="shared" si="203"/>
        <v>1</v>
      </c>
    </row>
    <row r="3235" spans="1:18" x14ac:dyDescent="0.3">
      <c r="A3235" s="60">
        <v>44168</v>
      </c>
      <c r="B3235" s="48">
        <v>0</v>
      </c>
      <c r="C3235" s="48">
        <v>13215.299805000001</v>
      </c>
      <c r="D3235" s="48">
        <v>13216.599609000001</v>
      </c>
      <c r="E3235" s="48">
        <v>13107.900390999999</v>
      </c>
      <c r="F3235" s="48">
        <v>13133.900390999999</v>
      </c>
      <c r="G3235" s="48">
        <v>713700</v>
      </c>
      <c r="H3235" s="48">
        <f t="shared" si="200"/>
        <v>13152.800130333335</v>
      </c>
      <c r="I3235" s="48">
        <v>0</v>
      </c>
      <c r="J3235" s="48">
        <v>-1</v>
      </c>
      <c r="K3235" s="48">
        <v>0</v>
      </c>
      <c r="L3235" s="48">
        <v>1</v>
      </c>
      <c r="M3235">
        <v>12978.340136800001</v>
      </c>
      <c r="N3235">
        <v>12757.012548900002</v>
      </c>
      <c r="O3235" s="48">
        <v>1</v>
      </c>
      <c r="P3235" s="61">
        <f t="shared" si="201"/>
        <v>0.25525847914543692</v>
      </c>
      <c r="Q3235" s="62">
        <f t="shared" si="202"/>
        <v>0.56347036581130594</v>
      </c>
      <c r="R3235" s="62">
        <f t="shared" si="203"/>
        <v>1</v>
      </c>
    </row>
    <row r="3236" spans="1:18" x14ac:dyDescent="0.3">
      <c r="A3236" s="60">
        <v>44169</v>
      </c>
      <c r="B3236" s="48">
        <v>1</v>
      </c>
      <c r="C3236" s="48">
        <v>13177.400390999999</v>
      </c>
      <c r="D3236" s="48">
        <v>13280.049805000001</v>
      </c>
      <c r="E3236" s="48">
        <v>13152.849609000001</v>
      </c>
      <c r="F3236" s="48">
        <v>13258.549805000001</v>
      </c>
      <c r="G3236" s="48">
        <v>640500</v>
      </c>
      <c r="H3236" s="48">
        <f t="shared" si="200"/>
        <v>13230.483073000001</v>
      </c>
      <c r="I3236" s="48">
        <v>1</v>
      </c>
      <c r="J3236" s="48">
        <v>-1</v>
      </c>
      <c r="K3236" s="48">
        <v>0</v>
      </c>
      <c r="L3236" s="48">
        <v>1</v>
      </c>
      <c r="M3236">
        <v>13027.0250978</v>
      </c>
      <c r="N3236">
        <v>12824.515039150001</v>
      </c>
      <c r="O3236" s="48">
        <v>1</v>
      </c>
      <c r="P3236" s="61">
        <f t="shared" si="201"/>
        <v>0.6720916096939884</v>
      </c>
      <c r="Q3236" s="62">
        <f t="shared" si="202"/>
        <v>0.661971347279806</v>
      </c>
      <c r="R3236" s="62">
        <f t="shared" si="203"/>
        <v>1</v>
      </c>
    </row>
    <row r="3237" spans="1:18" x14ac:dyDescent="0.3">
      <c r="A3237" s="60">
        <v>44172</v>
      </c>
      <c r="B3237" s="48">
        <v>1</v>
      </c>
      <c r="C3237" s="48">
        <v>13264.849609000001</v>
      </c>
      <c r="D3237" s="48">
        <v>13366.650390999999</v>
      </c>
      <c r="E3237" s="48">
        <v>13241.950194999999</v>
      </c>
      <c r="F3237" s="48">
        <v>13355.75</v>
      </c>
      <c r="G3237" s="48">
        <v>591700</v>
      </c>
      <c r="H3237" s="48">
        <f t="shared" si="200"/>
        <v>13321.450195333333</v>
      </c>
      <c r="I3237" s="48">
        <v>1</v>
      </c>
      <c r="J3237" s="48">
        <v>-1</v>
      </c>
      <c r="K3237" s="48">
        <v>0</v>
      </c>
      <c r="L3237" s="48">
        <v>1</v>
      </c>
      <c r="M3237">
        <v>13076.695117300002</v>
      </c>
      <c r="N3237">
        <v>12886.2875489</v>
      </c>
      <c r="O3237" s="48">
        <v>1</v>
      </c>
      <c r="P3237" s="61">
        <f t="shared" si="201"/>
        <v>0.71281943029862871</v>
      </c>
      <c r="Q3237" s="62">
        <f t="shared" si="202"/>
        <v>0.67102385126508801</v>
      </c>
      <c r="R3237" s="62">
        <f t="shared" si="203"/>
        <v>1</v>
      </c>
    </row>
    <row r="3238" spans="1:18" x14ac:dyDescent="0.3">
      <c r="A3238" s="60">
        <v>44173</v>
      </c>
      <c r="B3238" s="48">
        <v>0</v>
      </c>
      <c r="C3238" s="48">
        <v>13393.849609000001</v>
      </c>
      <c r="D3238" s="48">
        <v>13435.450194999999</v>
      </c>
      <c r="E3238" s="48">
        <v>13311.049805000001</v>
      </c>
      <c r="F3238" s="48">
        <v>13392.950194999999</v>
      </c>
      <c r="G3238" s="48">
        <v>543200</v>
      </c>
      <c r="H3238" s="48">
        <f t="shared" si="200"/>
        <v>13379.816731666666</v>
      </c>
      <c r="I3238" s="48">
        <v>0</v>
      </c>
      <c r="J3238" s="48">
        <v>-1</v>
      </c>
      <c r="K3238" s="48">
        <v>0</v>
      </c>
      <c r="L3238" s="48">
        <v>1</v>
      </c>
      <c r="M3238">
        <v>13123.345117300001</v>
      </c>
      <c r="N3238">
        <v>12942.7575684</v>
      </c>
      <c r="O3238" s="48">
        <v>1</v>
      </c>
      <c r="P3238" s="61">
        <f t="shared" si="201"/>
        <v>0.50656655819655727</v>
      </c>
      <c r="Q3238" s="62">
        <f t="shared" si="202"/>
        <v>0.62400125129988349</v>
      </c>
      <c r="R3238" s="62">
        <f t="shared" si="203"/>
        <v>1</v>
      </c>
    </row>
    <row r="3239" spans="1:18" x14ac:dyDescent="0.3">
      <c r="A3239" s="60">
        <v>44174</v>
      </c>
      <c r="B3239" s="48">
        <v>1</v>
      </c>
      <c r="C3239" s="48">
        <v>13458.099609000001</v>
      </c>
      <c r="D3239" s="48">
        <v>13548.900390999999</v>
      </c>
      <c r="E3239" s="48">
        <v>13449.599609000001</v>
      </c>
      <c r="F3239" s="48">
        <v>13529.099609000001</v>
      </c>
      <c r="G3239" s="48">
        <v>502600</v>
      </c>
      <c r="H3239" s="48">
        <f t="shared" si="200"/>
        <v>13509.199869666665</v>
      </c>
      <c r="I3239" s="48">
        <v>1</v>
      </c>
      <c r="J3239" s="48">
        <v>-1</v>
      </c>
      <c r="K3239" s="48">
        <v>0</v>
      </c>
      <c r="L3239" s="48">
        <v>1</v>
      </c>
      <c r="M3239">
        <v>13170.740039100001</v>
      </c>
      <c r="N3239">
        <v>12996.1600586</v>
      </c>
      <c r="O3239" s="48">
        <v>1</v>
      </c>
      <c r="P3239" s="61">
        <f t="shared" si="201"/>
        <v>0.69122951846005454</v>
      </c>
      <c r="Q3239" s="62">
        <f t="shared" si="202"/>
        <v>0.66624038341945524</v>
      </c>
      <c r="R3239" s="62">
        <f t="shared" si="203"/>
        <v>1</v>
      </c>
    </row>
    <row r="3240" spans="1:18" x14ac:dyDescent="0.3">
      <c r="A3240" s="60">
        <v>44175</v>
      </c>
      <c r="B3240" s="48">
        <v>0</v>
      </c>
      <c r="C3240" s="48">
        <v>13488.5</v>
      </c>
      <c r="D3240" s="48">
        <v>13503.549805000001</v>
      </c>
      <c r="E3240" s="48">
        <v>13399.299805000001</v>
      </c>
      <c r="F3240" s="48">
        <v>13478.299805000001</v>
      </c>
      <c r="G3240" s="48">
        <v>553400</v>
      </c>
      <c r="H3240" s="48">
        <f t="shared" si="200"/>
        <v>13460.383138333333</v>
      </c>
      <c r="I3240" s="48">
        <v>0</v>
      </c>
      <c r="J3240" s="48">
        <v>-1</v>
      </c>
      <c r="K3240" s="48">
        <v>1</v>
      </c>
      <c r="L3240" s="48">
        <v>0</v>
      </c>
      <c r="M3240">
        <v>13232.729980499998</v>
      </c>
      <c r="N3240">
        <v>13038.520068399999</v>
      </c>
      <c r="O3240" s="48">
        <v>1</v>
      </c>
      <c r="P3240" s="61">
        <f t="shared" si="201"/>
        <v>0.48622759381273678</v>
      </c>
      <c r="Q3240" s="62">
        <f t="shared" si="202"/>
        <v>0.61921734806851958</v>
      </c>
      <c r="R3240" s="62">
        <f t="shared" si="203"/>
        <v>1</v>
      </c>
    </row>
    <row r="3241" spans="1:18" x14ac:dyDescent="0.3">
      <c r="A3241" s="60">
        <v>44176</v>
      </c>
      <c r="B3241" s="48">
        <v>1</v>
      </c>
      <c r="C3241" s="48">
        <v>13512.299805000001</v>
      </c>
      <c r="D3241" s="48">
        <v>13579.349609000001</v>
      </c>
      <c r="E3241" s="48">
        <v>13402.849609000001</v>
      </c>
      <c r="F3241" s="48">
        <v>13513.849609000001</v>
      </c>
      <c r="G3241" s="48">
        <v>787700</v>
      </c>
      <c r="H3241" s="48">
        <f t="shared" si="200"/>
        <v>13498.682942333335</v>
      </c>
      <c r="I3241" s="48">
        <v>1</v>
      </c>
      <c r="J3241" s="48">
        <v>-1</v>
      </c>
      <c r="K3241" s="48">
        <v>0</v>
      </c>
      <c r="L3241" s="48">
        <v>0</v>
      </c>
      <c r="M3241">
        <v>13285.414941400002</v>
      </c>
      <c r="N3241">
        <v>13076.755029299999</v>
      </c>
      <c r="O3241" s="48">
        <v>1</v>
      </c>
      <c r="P3241" s="61">
        <f t="shared" si="201"/>
        <v>0.43298100595638889</v>
      </c>
      <c r="Q3241" s="62">
        <f t="shared" si="202"/>
        <v>0.60658528000980161</v>
      </c>
      <c r="R3241" s="62">
        <f t="shared" si="203"/>
        <v>1</v>
      </c>
    </row>
    <row r="3242" spans="1:18" x14ac:dyDescent="0.3">
      <c r="A3242" s="60">
        <v>44179</v>
      </c>
      <c r="B3242" s="48">
        <v>0</v>
      </c>
      <c r="C3242" s="48">
        <v>13571.450194999999</v>
      </c>
      <c r="D3242" s="48">
        <v>13597.5</v>
      </c>
      <c r="E3242" s="48">
        <v>13472.450194999999</v>
      </c>
      <c r="F3242" s="48">
        <v>13558.150390999999</v>
      </c>
      <c r="G3242" s="48">
        <v>558400</v>
      </c>
      <c r="H3242" s="48">
        <f t="shared" si="200"/>
        <v>13542.700195333333</v>
      </c>
      <c r="I3242" s="48">
        <v>0</v>
      </c>
      <c r="J3242" s="48">
        <v>-1</v>
      </c>
      <c r="K3242" s="48">
        <v>0</v>
      </c>
      <c r="L3242" s="48">
        <v>1</v>
      </c>
      <c r="M3242">
        <v>13344.334961</v>
      </c>
      <c r="N3242">
        <v>13120.122558599998</v>
      </c>
      <c r="O3242" s="48">
        <v>1</v>
      </c>
      <c r="P3242" s="61">
        <f t="shared" si="201"/>
        <v>0.47460352896748559</v>
      </c>
      <c r="Q3242" s="62">
        <f t="shared" si="202"/>
        <v>0.61647276958169828</v>
      </c>
      <c r="R3242" s="62">
        <f t="shared" si="203"/>
        <v>1</v>
      </c>
    </row>
    <row r="3243" spans="1:18" x14ac:dyDescent="0.3">
      <c r="A3243" s="60">
        <v>44180</v>
      </c>
      <c r="B3243" s="48">
        <v>1</v>
      </c>
      <c r="C3243" s="48">
        <v>13547.200194999999</v>
      </c>
      <c r="D3243" s="48">
        <v>13589.650390999999</v>
      </c>
      <c r="E3243" s="48">
        <v>13447.049805000001</v>
      </c>
      <c r="F3243" s="48">
        <v>13567.849609000001</v>
      </c>
      <c r="G3243" s="48">
        <v>497600</v>
      </c>
      <c r="H3243" s="48">
        <f t="shared" si="200"/>
        <v>13534.849935</v>
      </c>
      <c r="I3243" s="48">
        <v>1</v>
      </c>
      <c r="J3243" s="48">
        <v>-1</v>
      </c>
      <c r="K3243" s="48">
        <v>1</v>
      </c>
      <c r="L3243" s="48">
        <v>1</v>
      </c>
      <c r="M3243">
        <v>13390.214941400001</v>
      </c>
      <c r="N3243">
        <v>13162.517529300001</v>
      </c>
      <c r="O3243" s="48">
        <v>1</v>
      </c>
      <c r="P3243" s="61">
        <f t="shared" si="201"/>
        <v>0.57745477031235037</v>
      </c>
      <c r="Q3243" s="62">
        <f t="shared" si="202"/>
        <v>0.64048153897832849</v>
      </c>
      <c r="R3243" s="62">
        <f t="shared" si="203"/>
        <v>1</v>
      </c>
    </row>
    <row r="3244" spans="1:18" x14ac:dyDescent="0.3">
      <c r="A3244" s="60">
        <v>44181</v>
      </c>
      <c r="B3244" s="48">
        <v>1</v>
      </c>
      <c r="C3244" s="48">
        <v>13663.099609000001</v>
      </c>
      <c r="D3244" s="48">
        <v>13692.349609000001</v>
      </c>
      <c r="E3244" s="48">
        <v>13606.450194999999</v>
      </c>
      <c r="F3244" s="48">
        <v>13682.700194999999</v>
      </c>
      <c r="G3244" s="48">
        <v>462200</v>
      </c>
      <c r="H3244" s="48">
        <f t="shared" si="200"/>
        <v>13660.499999666667</v>
      </c>
      <c r="I3244" s="48">
        <v>1</v>
      </c>
      <c r="J3244" s="48">
        <v>-1</v>
      </c>
      <c r="K3244" s="48">
        <v>0</v>
      </c>
      <c r="L3244" s="48">
        <v>1</v>
      </c>
      <c r="M3244">
        <v>13447.109960899999</v>
      </c>
      <c r="N3244">
        <v>13202.942529299999</v>
      </c>
      <c r="O3244" s="48">
        <v>1</v>
      </c>
      <c r="P3244" s="61">
        <f t="shared" si="201"/>
        <v>0.58750523838117708</v>
      </c>
      <c r="Q3244" s="62">
        <f t="shared" si="202"/>
        <v>0.64279252702791934</v>
      </c>
      <c r="R3244" s="62">
        <f t="shared" si="203"/>
        <v>1</v>
      </c>
    </row>
    <row r="3245" spans="1:18" x14ac:dyDescent="0.3">
      <c r="A3245" s="60">
        <v>44182</v>
      </c>
      <c r="B3245" s="48">
        <v>1</v>
      </c>
      <c r="C3245" s="48">
        <v>13713.549805000001</v>
      </c>
      <c r="D3245" s="48">
        <v>13773.25</v>
      </c>
      <c r="E3245" s="48">
        <v>13673.549805000001</v>
      </c>
      <c r="F3245" s="48">
        <v>13740.700194999999</v>
      </c>
      <c r="G3245" s="48">
        <v>416000</v>
      </c>
      <c r="H3245" s="48">
        <f t="shared" si="200"/>
        <v>13729.166666666666</v>
      </c>
      <c r="I3245" s="48">
        <v>1</v>
      </c>
      <c r="J3245" s="48">
        <v>-1</v>
      </c>
      <c r="K3245" s="48">
        <v>0</v>
      </c>
      <c r="L3245" s="48">
        <v>1</v>
      </c>
      <c r="M3245">
        <v>13507.789941300001</v>
      </c>
      <c r="N3245">
        <v>13243.06503905</v>
      </c>
      <c r="O3245" s="48">
        <v>1</v>
      </c>
      <c r="P3245" s="61">
        <f t="shared" si="201"/>
        <v>0.61346974446482205</v>
      </c>
      <c r="Q3245" s="62">
        <f t="shared" si="202"/>
        <v>0.6487318908280324</v>
      </c>
      <c r="R3245" s="62">
        <f t="shared" si="203"/>
        <v>1</v>
      </c>
    </row>
    <row r="3246" spans="1:18" x14ac:dyDescent="0.3">
      <c r="A3246" s="60">
        <v>44183</v>
      </c>
      <c r="B3246" s="48">
        <v>0</v>
      </c>
      <c r="C3246" s="48">
        <v>13764.400390999999</v>
      </c>
      <c r="D3246" s="48">
        <v>13772.849609000001</v>
      </c>
      <c r="E3246" s="48">
        <v>13658.599609000001</v>
      </c>
      <c r="F3246" s="48">
        <v>13760.549805000001</v>
      </c>
      <c r="G3246" s="48">
        <v>519400</v>
      </c>
      <c r="H3246" s="48">
        <f t="shared" si="200"/>
        <v>13730.666341000002</v>
      </c>
      <c r="I3246" s="48">
        <v>0</v>
      </c>
      <c r="J3246" s="48">
        <v>-1</v>
      </c>
      <c r="K3246" s="48">
        <v>0</v>
      </c>
      <c r="L3246" s="48">
        <v>0</v>
      </c>
      <c r="M3246">
        <v>13557.989941299998</v>
      </c>
      <c r="N3246">
        <v>13292.507519550001</v>
      </c>
      <c r="O3246" s="48">
        <v>1</v>
      </c>
      <c r="P3246" s="61">
        <f t="shared" si="201"/>
        <v>0.51622436461430543</v>
      </c>
      <c r="Q3246" s="62">
        <f t="shared" si="202"/>
        <v>0.6262644734944991</v>
      </c>
      <c r="R3246" s="62">
        <f t="shared" si="203"/>
        <v>1</v>
      </c>
    </row>
    <row r="3247" spans="1:18" x14ac:dyDescent="0.3">
      <c r="A3247" s="60">
        <v>44186</v>
      </c>
      <c r="B3247" s="48">
        <v>0</v>
      </c>
      <c r="C3247" s="48">
        <v>13741.900390999999</v>
      </c>
      <c r="D3247" s="48">
        <v>13777.5</v>
      </c>
      <c r="E3247" s="48">
        <v>13131.450194999999</v>
      </c>
      <c r="F3247" s="48">
        <v>13328.400390999999</v>
      </c>
      <c r="G3247" s="48">
        <v>687300</v>
      </c>
      <c r="H3247" s="48">
        <f t="shared" si="200"/>
        <v>13412.450195333333</v>
      </c>
      <c r="I3247" s="48">
        <v>0</v>
      </c>
      <c r="J3247" s="48">
        <v>-1</v>
      </c>
      <c r="K3247" s="48">
        <v>1</v>
      </c>
      <c r="L3247" s="48">
        <v>0</v>
      </c>
      <c r="M3247">
        <v>13555.254980400001</v>
      </c>
      <c r="N3247">
        <v>13315.975048849999</v>
      </c>
      <c r="O3247" s="48">
        <v>1</v>
      </c>
      <c r="P3247" s="61">
        <f t="shared" si="201"/>
        <v>-0.58663235465578967</v>
      </c>
      <c r="Q3247" s="62">
        <f t="shared" si="202"/>
        <v>0.35740792103246533</v>
      </c>
      <c r="R3247" s="62">
        <f t="shared" si="203"/>
        <v>0</v>
      </c>
    </row>
    <row r="3248" spans="1:18" x14ac:dyDescent="0.3">
      <c r="A3248" s="60">
        <v>44187</v>
      </c>
      <c r="B3248" s="48">
        <v>1</v>
      </c>
      <c r="C3248" s="48">
        <v>13373.650390999999</v>
      </c>
      <c r="D3248" s="48">
        <v>13492.049805000001</v>
      </c>
      <c r="E3248" s="48">
        <v>13192.900390999999</v>
      </c>
      <c r="F3248" s="48">
        <v>13466.299805000001</v>
      </c>
      <c r="G3248" s="48">
        <v>696200</v>
      </c>
      <c r="H3248" s="48">
        <f t="shared" si="200"/>
        <v>13383.750000333333</v>
      </c>
      <c r="I3248" s="48">
        <v>1</v>
      </c>
      <c r="J3248" s="48">
        <v>-1</v>
      </c>
      <c r="K3248" s="48">
        <v>1</v>
      </c>
      <c r="L3248" s="48">
        <v>0</v>
      </c>
      <c r="M3248">
        <v>13562.589941399998</v>
      </c>
      <c r="N3248">
        <v>13342.96752935</v>
      </c>
      <c r="O3248" s="48">
        <v>1</v>
      </c>
      <c r="P3248" s="61">
        <f t="shared" si="201"/>
        <v>0.68753656426904608</v>
      </c>
      <c r="Q3248" s="62">
        <f t="shared" si="202"/>
        <v>0.6654186993425637</v>
      </c>
      <c r="R3248" s="62">
        <f t="shared" si="203"/>
        <v>1</v>
      </c>
    </row>
    <row r="3249" spans="1:18" x14ac:dyDescent="0.3">
      <c r="A3249" s="60">
        <v>44188</v>
      </c>
      <c r="B3249" s="48">
        <v>1</v>
      </c>
      <c r="C3249" s="48">
        <v>13473.5</v>
      </c>
      <c r="D3249" s="48">
        <v>13619.450194999999</v>
      </c>
      <c r="E3249" s="48">
        <v>13432.200194999999</v>
      </c>
      <c r="F3249" s="48">
        <v>13601.099609000001</v>
      </c>
      <c r="G3249" s="48">
        <v>458700</v>
      </c>
      <c r="H3249" s="48">
        <f t="shared" si="200"/>
        <v>13550.916666333333</v>
      </c>
      <c r="I3249" s="48">
        <v>1</v>
      </c>
      <c r="J3249" s="48">
        <v>-1</v>
      </c>
      <c r="K3249" s="48">
        <v>0</v>
      </c>
      <c r="L3249" s="48">
        <v>1</v>
      </c>
      <c r="M3249">
        <v>13569.789941400002</v>
      </c>
      <c r="N3249">
        <v>13370.264990250002</v>
      </c>
      <c r="O3249" s="48">
        <v>1</v>
      </c>
      <c r="P3249" s="61">
        <f t="shared" si="201"/>
        <v>0.83965212604913686</v>
      </c>
      <c r="Q3249" s="62">
        <f t="shared" si="202"/>
        <v>0.69839194466976873</v>
      </c>
      <c r="R3249" s="62">
        <f t="shared" si="203"/>
        <v>1</v>
      </c>
    </row>
    <row r="3250" spans="1:18" x14ac:dyDescent="0.3">
      <c r="A3250" s="60">
        <v>44189</v>
      </c>
      <c r="B3250" s="48">
        <v>1</v>
      </c>
      <c r="C3250" s="48">
        <v>13672.150390999999</v>
      </c>
      <c r="D3250" s="48">
        <v>13771.75</v>
      </c>
      <c r="E3250" s="48">
        <v>13626.900390999999</v>
      </c>
      <c r="F3250" s="48">
        <v>13749.25</v>
      </c>
      <c r="G3250" s="48">
        <v>471400</v>
      </c>
      <c r="H3250" s="48">
        <f t="shared" si="200"/>
        <v>13715.966797000001</v>
      </c>
      <c r="I3250" s="48">
        <v>1</v>
      </c>
      <c r="J3250" s="48">
        <v>-1</v>
      </c>
      <c r="K3250" s="48">
        <v>0</v>
      </c>
      <c r="L3250" s="48">
        <v>0</v>
      </c>
      <c r="M3250">
        <v>13596.884960899999</v>
      </c>
      <c r="N3250">
        <v>13414.8074707</v>
      </c>
      <c r="O3250" s="48">
        <v>1</v>
      </c>
      <c r="P3250" s="61">
        <f t="shared" si="201"/>
        <v>0.71657022512880797</v>
      </c>
      <c r="Q3250" s="62">
        <f t="shared" si="202"/>
        <v>0.67185131061824832</v>
      </c>
      <c r="R3250" s="62">
        <f t="shared" si="203"/>
        <v>1</v>
      </c>
    </row>
    <row r="3251" spans="1:18" x14ac:dyDescent="0.3">
      <c r="A3251" s="60">
        <v>44193</v>
      </c>
      <c r="B3251" s="48">
        <v>1</v>
      </c>
      <c r="C3251" s="48">
        <v>13815.150390999999</v>
      </c>
      <c r="D3251" s="48">
        <v>13885.299805000001</v>
      </c>
      <c r="E3251" s="48">
        <v>13811.549805000001</v>
      </c>
      <c r="F3251" s="48">
        <v>13873.200194999999</v>
      </c>
      <c r="G3251" s="48">
        <v>403600</v>
      </c>
      <c r="H3251" s="48">
        <f t="shared" si="200"/>
        <v>13856.683268333334</v>
      </c>
      <c r="I3251" s="48">
        <v>1</v>
      </c>
      <c r="J3251" s="48">
        <v>-1</v>
      </c>
      <c r="K3251" s="48">
        <v>0</v>
      </c>
      <c r="L3251" s="48">
        <v>1</v>
      </c>
      <c r="M3251">
        <v>13632.820019500001</v>
      </c>
      <c r="N3251">
        <v>13459.117480450001</v>
      </c>
      <c r="O3251" s="48">
        <v>1</v>
      </c>
      <c r="P3251" s="61">
        <f t="shared" si="201"/>
        <v>0.69391818390331161</v>
      </c>
      <c r="Q3251" s="62">
        <f t="shared" si="202"/>
        <v>0.66683797872078954</v>
      </c>
      <c r="R3251" s="62">
        <f t="shared" si="203"/>
        <v>1</v>
      </c>
    </row>
    <row r="3252" spans="1:18" x14ac:dyDescent="0.3">
      <c r="A3252" s="60">
        <v>44194</v>
      </c>
      <c r="B3252" s="48">
        <v>1</v>
      </c>
      <c r="C3252" s="48">
        <v>13910.349609000001</v>
      </c>
      <c r="D3252" s="48">
        <v>13967.599609000001</v>
      </c>
      <c r="E3252" s="48">
        <v>13859.900390999999</v>
      </c>
      <c r="F3252" s="48">
        <v>13932.599609000001</v>
      </c>
      <c r="G3252" s="48">
        <v>439600</v>
      </c>
      <c r="H3252" s="48">
        <f t="shared" si="200"/>
        <v>13920.033202999999</v>
      </c>
      <c r="I3252" s="48">
        <v>1</v>
      </c>
      <c r="J3252" s="48">
        <v>-1</v>
      </c>
      <c r="K3252" s="48">
        <v>0</v>
      </c>
      <c r="L3252" s="48">
        <v>0</v>
      </c>
      <c r="M3252">
        <v>13670.2649413</v>
      </c>
      <c r="N3252">
        <v>13507.29995115</v>
      </c>
      <c r="O3252" s="48">
        <v>1</v>
      </c>
      <c r="P3252" s="61">
        <f t="shared" si="201"/>
        <v>0.59507202534737202</v>
      </c>
      <c r="Q3252" s="62">
        <f t="shared" si="202"/>
        <v>0.64452805572360605</v>
      </c>
      <c r="R3252" s="62">
        <f t="shared" si="203"/>
        <v>1</v>
      </c>
    </row>
    <row r="3253" spans="1:18" x14ac:dyDescent="0.3">
      <c r="A3253" s="60">
        <v>44195</v>
      </c>
      <c r="B3253" s="48">
        <v>1</v>
      </c>
      <c r="C3253" s="48">
        <v>13980.900390999999</v>
      </c>
      <c r="D3253" s="48">
        <v>13997</v>
      </c>
      <c r="E3253" s="48">
        <v>13864.950194999999</v>
      </c>
      <c r="F3253" s="48">
        <v>13981.950194999999</v>
      </c>
      <c r="G3253" s="48">
        <v>380700</v>
      </c>
      <c r="H3253" s="48">
        <f t="shared" si="200"/>
        <v>13947.966796666666</v>
      </c>
      <c r="I3253" s="48">
        <v>1</v>
      </c>
      <c r="J3253" s="48">
        <v>-1</v>
      </c>
      <c r="K3253" s="48">
        <v>0</v>
      </c>
      <c r="L3253" s="48">
        <v>1</v>
      </c>
      <c r="M3253">
        <v>13711.674999899999</v>
      </c>
      <c r="N3253">
        <v>13550.944970650002</v>
      </c>
      <c r="O3253" s="48">
        <v>1</v>
      </c>
      <c r="P3253" s="61">
        <f t="shared" si="201"/>
        <v>0.57077311224883309</v>
      </c>
      <c r="Q3253" s="62">
        <f t="shared" si="202"/>
        <v>0.63894154762096345</v>
      </c>
      <c r="R3253" s="62">
        <f t="shared" si="203"/>
        <v>1</v>
      </c>
    </row>
    <row r="3254" spans="1:18" x14ac:dyDescent="0.3">
      <c r="A3254" s="60">
        <v>44196</v>
      </c>
      <c r="B3254" s="48">
        <v>1</v>
      </c>
      <c r="C3254" s="48">
        <v>13970</v>
      </c>
      <c r="D3254" s="48">
        <v>14024.849609000001</v>
      </c>
      <c r="E3254" s="48">
        <v>13936.450194999999</v>
      </c>
      <c r="F3254" s="48">
        <v>13981.75</v>
      </c>
      <c r="G3254" s="48">
        <v>452400</v>
      </c>
      <c r="H3254" s="48">
        <f t="shared" si="200"/>
        <v>13981.016601333335</v>
      </c>
      <c r="I3254" s="48">
        <v>1</v>
      </c>
      <c r="J3254" s="48">
        <v>-1</v>
      </c>
      <c r="K3254" s="48">
        <v>0</v>
      </c>
      <c r="L3254" s="48">
        <v>0</v>
      </c>
      <c r="M3254">
        <v>13741.579980400002</v>
      </c>
      <c r="N3254">
        <v>13594.34497065</v>
      </c>
      <c r="O3254" s="48">
        <v>1</v>
      </c>
      <c r="P3254" s="61">
        <f t="shared" si="201"/>
        <v>0.5639913427733505</v>
      </c>
      <c r="Q3254" s="62">
        <f t="shared" si="202"/>
        <v>0.63737555605697416</v>
      </c>
      <c r="R3254" s="62">
        <f t="shared" si="203"/>
        <v>1</v>
      </c>
    </row>
    <row r="3255" spans="1:18" x14ac:dyDescent="0.3">
      <c r="A3255" s="60">
        <v>44200</v>
      </c>
      <c r="B3255" s="48">
        <v>1</v>
      </c>
      <c r="C3255" s="48">
        <v>14104.349609000001</v>
      </c>
      <c r="D3255" s="48">
        <v>14147.950194999999</v>
      </c>
      <c r="E3255" s="48">
        <v>13953.75</v>
      </c>
      <c r="F3255" s="48">
        <v>14132.900390999999</v>
      </c>
      <c r="G3255" s="48">
        <v>495000</v>
      </c>
      <c r="H3255" s="48">
        <f t="shared" si="200"/>
        <v>14078.200195333333</v>
      </c>
      <c r="I3255" s="48">
        <v>1</v>
      </c>
      <c r="J3255" s="48">
        <v>-1</v>
      </c>
      <c r="K3255" s="48">
        <v>0</v>
      </c>
      <c r="L3255" s="48">
        <v>0</v>
      </c>
      <c r="M3255">
        <v>13780.8</v>
      </c>
      <c r="N3255">
        <v>13644.294970649999</v>
      </c>
      <c r="O3255" s="48">
        <v>1</v>
      </c>
      <c r="P3255" s="61">
        <f t="shared" si="201"/>
        <v>0.6020854978615634</v>
      </c>
      <c r="Q3255" s="62">
        <f t="shared" si="202"/>
        <v>0.64613329020567312</v>
      </c>
      <c r="R3255" s="62">
        <f t="shared" si="203"/>
        <v>1</v>
      </c>
    </row>
    <row r="3256" spans="1:18" x14ac:dyDescent="0.3">
      <c r="A3256" s="60">
        <v>44201</v>
      </c>
      <c r="B3256" s="48">
        <v>1</v>
      </c>
      <c r="C3256" s="48">
        <v>14075.150390999999</v>
      </c>
      <c r="D3256" s="48">
        <v>14215.599609000001</v>
      </c>
      <c r="E3256" s="48">
        <v>14048.150390999999</v>
      </c>
      <c r="F3256" s="48">
        <v>14199.5</v>
      </c>
      <c r="G3256" s="48">
        <v>492500</v>
      </c>
      <c r="H3256" s="48">
        <f t="shared" si="200"/>
        <v>14154.416666666666</v>
      </c>
      <c r="I3256" s="48">
        <v>1</v>
      </c>
      <c r="J3256" s="48">
        <v>-1</v>
      </c>
      <c r="K3256" s="48">
        <v>0</v>
      </c>
      <c r="L3256" s="48">
        <v>1</v>
      </c>
      <c r="M3256">
        <v>13824.695019499999</v>
      </c>
      <c r="N3256">
        <v>13691.342480400001</v>
      </c>
      <c r="O3256" s="48">
        <v>1</v>
      </c>
      <c r="P3256" s="61">
        <f t="shared" si="201"/>
        <v>0.82342432043993841</v>
      </c>
      <c r="Q3256" s="62">
        <f t="shared" si="202"/>
        <v>0.694962744431327</v>
      </c>
      <c r="R3256" s="62">
        <f t="shared" si="203"/>
        <v>1</v>
      </c>
    </row>
    <row r="3257" spans="1:18" x14ac:dyDescent="0.3">
      <c r="A3257" s="60">
        <v>44202</v>
      </c>
      <c r="B3257" s="48">
        <v>0</v>
      </c>
      <c r="C3257" s="48">
        <v>14240.950194999999</v>
      </c>
      <c r="D3257" s="48">
        <v>14244.150390999999</v>
      </c>
      <c r="E3257" s="48">
        <v>14039.900390999999</v>
      </c>
      <c r="F3257" s="48">
        <v>14146.25</v>
      </c>
      <c r="G3257" s="48">
        <v>632300</v>
      </c>
      <c r="H3257" s="48">
        <f t="shared" si="200"/>
        <v>14143.433594</v>
      </c>
      <c r="I3257" s="48">
        <v>0</v>
      </c>
      <c r="J3257" s="48">
        <v>-1</v>
      </c>
      <c r="K3257" s="48">
        <v>1</v>
      </c>
      <c r="L3257" s="48">
        <v>0</v>
      </c>
      <c r="M3257">
        <v>13906.479980400001</v>
      </c>
      <c r="N3257">
        <v>13730.8674804</v>
      </c>
      <c r="O3257" s="48">
        <v>1</v>
      </c>
      <c r="P3257" s="61">
        <f t="shared" si="201"/>
        <v>0.25192501763029512</v>
      </c>
      <c r="Q3257" s="62">
        <f t="shared" si="202"/>
        <v>0.56265025648396993</v>
      </c>
      <c r="R3257" s="62">
        <f t="shared" si="203"/>
        <v>1</v>
      </c>
    </row>
    <row r="3258" spans="1:18" x14ac:dyDescent="0.3">
      <c r="A3258" s="60">
        <v>44203</v>
      </c>
      <c r="B3258" s="48">
        <v>0</v>
      </c>
      <c r="C3258" s="48">
        <v>14253.75</v>
      </c>
      <c r="D3258" s="48">
        <v>14256.25</v>
      </c>
      <c r="E3258" s="48">
        <v>14123.099609000001</v>
      </c>
      <c r="F3258" s="48">
        <v>14137.349609000001</v>
      </c>
      <c r="G3258" s="48">
        <v>559200</v>
      </c>
      <c r="H3258" s="48">
        <f t="shared" si="200"/>
        <v>14172.233072666668</v>
      </c>
      <c r="I3258" s="48">
        <v>0</v>
      </c>
      <c r="J3258" s="48">
        <v>-1</v>
      </c>
      <c r="K3258" s="48">
        <v>0</v>
      </c>
      <c r="L3258" s="48">
        <v>1</v>
      </c>
      <c r="M3258">
        <v>13973.584960800003</v>
      </c>
      <c r="N3258">
        <v>13768.0874511</v>
      </c>
      <c r="O3258" s="48">
        <v>1</v>
      </c>
      <c r="P3258" s="61">
        <f t="shared" si="201"/>
        <v>0.21558564404329117</v>
      </c>
      <c r="Q3258" s="62">
        <f t="shared" si="202"/>
        <v>0.55368863060755413</v>
      </c>
      <c r="R3258" s="62">
        <f t="shared" si="203"/>
        <v>1</v>
      </c>
    </row>
    <row r="3259" spans="1:18" x14ac:dyDescent="0.3">
      <c r="A3259" s="60">
        <v>44204</v>
      </c>
      <c r="B3259" s="48">
        <v>1</v>
      </c>
      <c r="C3259" s="48">
        <v>14258.400390999999</v>
      </c>
      <c r="D3259" s="48">
        <v>14367.299805000001</v>
      </c>
      <c r="E3259" s="48">
        <v>14221.650390999999</v>
      </c>
      <c r="F3259" s="48">
        <v>14347.25</v>
      </c>
      <c r="G3259" s="48">
        <v>613500</v>
      </c>
      <c r="H3259" s="48">
        <f t="shared" si="200"/>
        <v>14312.066731999999</v>
      </c>
      <c r="I3259" s="48">
        <v>1</v>
      </c>
      <c r="J3259" s="48">
        <v>-1</v>
      </c>
      <c r="K3259" s="48">
        <v>0</v>
      </c>
      <c r="L3259" s="48">
        <v>0</v>
      </c>
      <c r="M3259">
        <v>14048.1999999</v>
      </c>
      <c r="N3259">
        <v>13808.994970650001</v>
      </c>
      <c r="O3259" s="48">
        <v>1</v>
      </c>
      <c r="P3259" s="61">
        <f t="shared" si="201"/>
        <v>0.70259638073058417</v>
      </c>
      <c r="Q3259" s="62">
        <f t="shared" si="202"/>
        <v>0.66876317161173093</v>
      </c>
      <c r="R3259" s="62">
        <f t="shared" si="203"/>
        <v>1</v>
      </c>
    </row>
    <row r="3260" spans="1:18" x14ac:dyDescent="0.3">
      <c r="A3260" s="60">
        <v>44207</v>
      </c>
      <c r="B3260" s="48">
        <v>1</v>
      </c>
      <c r="C3260" s="48">
        <v>14474.049805000001</v>
      </c>
      <c r="D3260" s="48">
        <v>14498.200194999999</v>
      </c>
      <c r="E3260" s="48">
        <v>14383.099609000001</v>
      </c>
      <c r="F3260" s="48">
        <v>14484.75</v>
      </c>
      <c r="G3260" s="48">
        <v>672900</v>
      </c>
      <c r="H3260" s="48">
        <f t="shared" si="200"/>
        <v>14455.349934666667</v>
      </c>
      <c r="I3260" s="48">
        <v>1</v>
      </c>
      <c r="J3260" s="48">
        <v>-1</v>
      </c>
      <c r="K3260" s="48">
        <v>0</v>
      </c>
      <c r="L3260" s="48">
        <v>0</v>
      </c>
      <c r="M3260">
        <v>14121.749999899999</v>
      </c>
      <c r="N3260">
        <v>13859.317480400001</v>
      </c>
      <c r="O3260" s="48">
        <v>1</v>
      </c>
      <c r="P3260" s="61">
        <f t="shared" si="201"/>
        <v>0.50460234704893114</v>
      </c>
      <c r="Q3260" s="62">
        <f t="shared" si="202"/>
        <v>0.62354028870714096</v>
      </c>
      <c r="R3260" s="62">
        <f t="shared" si="203"/>
        <v>1</v>
      </c>
    </row>
    <row r="3261" spans="1:18" x14ac:dyDescent="0.3">
      <c r="A3261" s="60">
        <v>44208</v>
      </c>
      <c r="B3261" s="48">
        <v>1</v>
      </c>
      <c r="C3261" s="48">
        <v>14473.799805000001</v>
      </c>
      <c r="D3261" s="48">
        <v>14590.650390999999</v>
      </c>
      <c r="E3261" s="48">
        <v>14432.849609000001</v>
      </c>
      <c r="F3261" s="48">
        <v>14563.450194999999</v>
      </c>
      <c r="G3261" s="48">
        <v>929600</v>
      </c>
      <c r="H3261" s="48">
        <f t="shared" si="200"/>
        <v>14528.983398333332</v>
      </c>
      <c r="I3261" s="48">
        <v>1</v>
      </c>
      <c r="J3261" s="48">
        <v>-1</v>
      </c>
      <c r="K3261" s="48">
        <v>0</v>
      </c>
      <c r="L3261" s="48">
        <v>0</v>
      </c>
      <c r="M3261">
        <v>14190.774999899999</v>
      </c>
      <c r="N3261">
        <v>13911.797509699998</v>
      </c>
      <c r="O3261" s="48">
        <v>1</v>
      </c>
      <c r="P3261" s="61">
        <f t="shared" si="201"/>
        <v>0.60639269489539371</v>
      </c>
      <c r="Q3261" s="62">
        <f t="shared" si="202"/>
        <v>0.64711748853586271</v>
      </c>
      <c r="R3261" s="62">
        <f t="shared" si="203"/>
        <v>1</v>
      </c>
    </row>
    <row r="3262" spans="1:18" x14ac:dyDescent="0.3">
      <c r="A3262" s="60">
        <v>44209</v>
      </c>
      <c r="B3262" s="48">
        <v>0</v>
      </c>
      <c r="C3262" s="48">
        <v>14639.799805000001</v>
      </c>
      <c r="D3262" s="48">
        <v>14653.349609000001</v>
      </c>
      <c r="E3262" s="48">
        <v>14435.700194999999</v>
      </c>
      <c r="F3262" s="48">
        <v>14564.849609000001</v>
      </c>
      <c r="G3262" s="48">
        <v>874000</v>
      </c>
      <c r="H3262" s="48">
        <f t="shared" si="200"/>
        <v>14551.299804333335</v>
      </c>
      <c r="I3262" s="48">
        <v>0</v>
      </c>
      <c r="J3262" s="48">
        <v>-1</v>
      </c>
      <c r="K3262" s="48">
        <v>0</v>
      </c>
      <c r="L3262" s="48">
        <v>1</v>
      </c>
      <c r="M3262">
        <v>14253.999999899999</v>
      </c>
      <c r="N3262">
        <v>13962.132470600001</v>
      </c>
      <c r="O3262" s="48">
        <v>1</v>
      </c>
      <c r="P3262" s="61">
        <f t="shared" si="201"/>
        <v>0.22772703041238979</v>
      </c>
      <c r="Q3262" s="62">
        <f t="shared" si="202"/>
        <v>0.55668698870332034</v>
      </c>
      <c r="R3262" s="62">
        <f t="shared" si="203"/>
        <v>1</v>
      </c>
    </row>
    <row r="3263" spans="1:18" x14ac:dyDescent="0.3">
      <c r="A3263" s="60">
        <v>44210</v>
      </c>
      <c r="B3263" s="48">
        <v>1</v>
      </c>
      <c r="C3263" s="48">
        <v>14550.049805000001</v>
      </c>
      <c r="D3263" s="48">
        <v>14617.799805000001</v>
      </c>
      <c r="E3263" s="48">
        <v>14471.5</v>
      </c>
      <c r="F3263" s="48">
        <v>14595.599609000001</v>
      </c>
      <c r="G3263" s="48">
        <v>620200</v>
      </c>
      <c r="H3263" s="48">
        <f t="shared" si="200"/>
        <v>14561.633137999999</v>
      </c>
      <c r="I3263" s="48">
        <v>1</v>
      </c>
      <c r="J3263" s="48">
        <v>-1</v>
      </c>
      <c r="K3263" s="48">
        <v>0</v>
      </c>
      <c r="L3263" s="48">
        <v>1</v>
      </c>
      <c r="M3263">
        <v>14315.3649413</v>
      </c>
      <c r="N3263">
        <v>14013.519970600002</v>
      </c>
      <c r="O3263" s="48">
        <v>1</v>
      </c>
      <c r="P3263" s="61">
        <f t="shared" si="201"/>
        <v>0.60051334068714735</v>
      </c>
      <c r="Q3263" s="62">
        <f t="shared" si="202"/>
        <v>0.64577374170161683</v>
      </c>
      <c r="R3263" s="62">
        <f t="shared" si="203"/>
        <v>1</v>
      </c>
    </row>
    <row r="3264" spans="1:18" x14ac:dyDescent="0.3">
      <c r="A3264" s="60">
        <v>44211</v>
      </c>
      <c r="B3264" s="48">
        <v>0</v>
      </c>
      <c r="C3264" s="48">
        <v>14594.349609000001</v>
      </c>
      <c r="D3264" s="48">
        <v>14617.450194999999</v>
      </c>
      <c r="E3264" s="48">
        <v>14357.849609000001</v>
      </c>
      <c r="F3264" s="48">
        <v>14433.700194999999</v>
      </c>
      <c r="G3264" s="48">
        <v>789600</v>
      </c>
      <c r="H3264" s="48">
        <f t="shared" si="200"/>
        <v>14469.666666333333</v>
      </c>
      <c r="I3264" s="48">
        <v>0</v>
      </c>
      <c r="J3264" s="48">
        <v>-1</v>
      </c>
      <c r="K3264" s="48">
        <v>1</v>
      </c>
      <c r="L3264" s="48">
        <v>0</v>
      </c>
      <c r="M3264">
        <v>14360.559960799999</v>
      </c>
      <c r="N3264">
        <v>14051.069970600001</v>
      </c>
      <c r="O3264" s="48">
        <v>1</v>
      </c>
      <c r="P3264" s="61">
        <f t="shared" si="201"/>
        <v>2.9916927001578109E-2</v>
      </c>
      <c r="Q3264" s="62">
        <f t="shared" si="202"/>
        <v>0.50747867396024648</v>
      </c>
      <c r="R3264" s="62">
        <f t="shared" si="203"/>
        <v>1</v>
      </c>
    </row>
    <row r="3265" spans="1:18" x14ac:dyDescent="0.3">
      <c r="A3265" s="60">
        <v>44214</v>
      </c>
      <c r="B3265" s="48">
        <v>1</v>
      </c>
      <c r="C3265" s="48">
        <v>14453.299805000001</v>
      </c>
      <c r="D3265" s="48">
        <v>14459.150390999999</v>
      </c>
      <c r="E3265" s="48">
        <v>14222.799805000001</v>
      </c>
      <c r="F3265" s="48">
        <v>14281.299805000001</v>
      </c>
      <c r="G3265" s="48">
        <v>762000</v>
      </c>
      <c r="H3265" s="48">
        <f t="shared" si="200"/>
        <v>14321.083333666667</v>
      </c>
      <c r="I3265" s="48">
        <v>0</v>
      </c>
      <c r="J3265" s="48">
        <v>-1</v>
      </c>
      <c r="K3265" s="48">
        <v>1</v>
      </c>
      <c r="L3265" s="48">
        <v>1</v>
      </c>
      <c r="M3265">
        <v>14375.399902199997</v>
      </c>
      <c r="N3265">
        <v>14078.099951100001</v>
      </c>
      <c r="O3265" s="48">
        <v>1</v>
      </c>
      <c r="P3265" s="61">
        <f t="shared" si="201"/>
        <v>1.2445351138467453E-2</v>
      </c>
      <c r="Q3265" s="62">
        <f t="shared" si="202"/>
        <v>0.5031112976264851</v>
      </c>
      <c r="R3265" s="62">
        <f t="shared" si="203"/>
        <v>1</v>
      </c>
    </row>
    <row r="3266" spans="1:18" x14ac:dyDescent="0.3">
      <c r="A3266" s="60">
        <v>44215</v>
      </c>
      <c r="B3266" s="48">
        <v>1</v>
      </c>
      <c r="C3266" s="48">
        <v>14371.650390999999</v>
      </c>
      <c r="D3266" s="48">
        <v>14546.049805000001</v>
      </c>
      <c r="E3266" s="48">
        <v>14350.849609000001</v>
      </c>
      <c r="F3266" s="48">
        <v>14521.150390999999</v>
      </c>
      <c r="G3266" s="48">
        <v>546100</v>
      </c>
      <c r="H3266" s="48">
        <f t="shared" si="200"/>
        <v>14472.683268333334</v>
      </c>
      <c r="I3266" s="48">
        <v>1</v>
      </c>
      <c r="J3266" s="48">
        <v>-1</v>
      </c>
      <c r="K3266" s="48">
        <v>0</v>
      </c>
      <c r="L3266" s="48">
        <v>1</v>
      </c>
      <c r="M3266">
        <v>14407.564941299997</v>
      </c>
      <c r="N3266">
        <v>14116.129980399997</v>
      </c>
      <c r="O3266" s="48">
        <v>1</v>
      </c>
      <c r="P3266" s="61">
        <f t="shared" si="201"/>
        <v>0.86470563745996465</v>
      </c>
      <c r="Q3266" s="62">
        <f t="shared" si="202"/>
        <v>0.70364285838092933</v>
      </c>
      <c r="R3266" s="62">
        <f t="shared" si="203"/>
        <v>1</v>
      </c>
    </row>
    <row r="3267" spans="1:18" x14ac:dyDescent="0.3">
      <c r="A3267" s="60">
        <v>44216</v>
      </c>
      <c r="B3267" s="48">
        <v>1</v>
      </c>
      <c r="C3267" s="48">
        <v>14538.299805000001</v>
      </c>
      <c r="D3267" s="48">
        <v>14666.450194999999</v>
      </c>
      <c r="E3267" s="48">
        <v>14517.549805000001</v>
      </c>
      <c r="F3267" s="48">
        <v>14644.700194999999</v>
      </c>
      <c r="G3267" s="48">
        <v>623100</v>
      </c>
      <c r="H3267" s="48">
        <f t="shared" si="200"/>
        <v>14609.566731666666</v>
      </c>
      <c r="I3267" s="48">
        <v>1</v>
      </c>
      <c r="J3267" s="48">
        <v>-1</v>
      </c>
      <c r="K3267" s="48">
        <v>0</v>
      </c>
      <c r="L3267" s="48">
        <v>0</v>
      </c>
      <c r="M3267">
        <v>14457.4099608</v>
      </c>
      <c r="N3267">
        <v>14181.944970599998</v>
      </c>
      <c r="O3267" s="48">
        <v>1</v>
      </c>
      <c r="P3267" s="61">
        <f t="shared" si="201"/>
        <v>0.74080195523886661</v>
      </c>
      <c r="Q3267" s="62">
        <f t="shared" si="202"/>
        <v>0.6771711968711992</v>
      </c>
      <c r="R3267" s="62">
        <f t="shared" si="203"/>
        <v>1</v>
      </c>
    </row>
    <row r="3268" spans="1:18" x14ac:dyDescent="0.3">
      <c r="A3268" s="60">
        <v>44217</v>
      </c>
      <c r="B3268" s="48">
        <v>0</v>
      </c>
      <c r="C3268" s="48">
        <v>14730.950194999999</v>
      </c>
      <c r="D3268" s="48">
        <v>14753.549805000001</v>
      </c>
      <c r="E3268" s="48">
        <v>14517.25</v>
      </c>
      <c r="F3268" s="48">
        <v>14590.349609000001</v>
      </c>
      <c r="G3268" s="48">
        <v>704600</v>
      </c>
      <c r="H3268" s="48">
        <f t="shared" si="200"/>
        <v>14620.383137999999</v>
      </c>
      <c r="I3268" s="48">
        <v>0</v>
      </c>
      <c r="J3268" s="48">
        <v>-1</v>
      </c>
      <c r="K3268" s="48">
        <v>0</v>
      </c>
      <c r="L3268" s="48">
        <v>0</v>
      </c>
      <c r="M3268">
        <v>14502.709960799999</v>
      </c>
      <c r="N3268">
        <v>14238.147460800003</v>
      </c>
      <c r="O3268" s="48">
        <v>1</v>
      </c>
      <c r="P3268" s="61">
        <f t="shared" si="201"/>
        <v>0.10777554483052998</v>
      </c>
      <c r="Q3268" s="62">
        <f t="shared" si="202"/>
        <v>0.52691783575428386</v>
      </c>
      <c r="R3268" s="62">
        <f t="shared" si="203"/>
        <v>1</v>
      </c>
    </row>
    <row r="3269" spans="1:18" x14ac:dyDescent="0.3">
      <c r="A3269" s="60">
        <v>44218</v>
      </c>
      <c r="B3269" s="48">
        <v>0</v>
      </c>
      <c r="C3269" s="48">
        <v>14583.400390999999</v>
      </c>
      <c r="D3269" s="48">
        <v>14619.900390999999</v>
      </c>
      <c r="E3269" s="48">
        <v>14357.75</v>
      </c>
      <c r="F3269" s="48">
        <v>14371.900390999999</v>
      </c>
      <c r="G3269" s="48">
        <v>776800</v>
      </c>
      <c r="H3269" s="48">
        <f t="shared" ref="H3269:H3332" si="204">AVERAGE(D3269,E3269,F3269)</f>
        <v>14449.850260666666</v>
      </c>
      <c r="I3269" s="48">
        <v>0</v>
      </c>
      <c r="J3269" s="48">
        <v>-1</v>
      </c>
      <c r="K3269" s="48">
        <v>1</v>
      </c>
      <c r="L3269" s="48">
        <v>0</v>
      </c>
      <c r="M3269">
        <v>14505.174999899999</v>
      </c>
      <c r="N3269">
        <v>14276.687499899999</v>
      </c>
      <c r="O3269" s="48">
        <v>1</v>
      </c>
      <c r="P3269" s="61">
        <f t="shared" si="201"/>
        <v>-0.10187724085421634</v>
      </c>
      <c r="Q3269" s="62">
        <f t="shared" si="202"/>
        <v>0.4745526957187291</v>
      </c>
      <c r="R3269" s="62">
        <f t="shared" si="203"/>
        <v>0</v>
      </c>
    </row>
    <row r="3270" spans="1:18" x14ac:dyDescent="0.3">
      <c r="A3270" s="60">
        <v>44221</v>
      </c>
      <c r="B3270" s="48">
        <v>1</v>
      </c>
      <c r="C3270" s="48">
        <v>14477.799805000001</v>
      </c>
      <c r="D3270" s="48">
        <v>14491.099609000001</v>
      </c>
      <c r="E3270" s="48">
        <v>14218.599609000001</v>
      </c>
      <c r="F3270" s="48">
        <v>14238.900390999999</v>
      </c>
      <c r="G3270" s="48">
        <v>618600</v>
      </c>
      <c r="H3270" s="48">
        <f t="shared" si="204"/>
        <v>14316.199869666665</v>
      </c>
      <c r="I3270" s="48">
        <v>0</v>
      </c>
      <c r="J3270" s="48">
        <v>-1</v>
      </c>
      <c r="K3270" s="48">
        <v>1</v>
      </c>
      <c r="L3270" s="48">
        <v>1</v>
      </c>
      <c r="M3270">
        <v>14480.590038999999</v>
      </c>
      <c r="N3270">
        <v>14301.170019449997</v>
      </c>
      <c r="O3270" s="48">
        <v>1</v>
      </c>
      <c r="P3270" s="61">
        <f t="shared" si="201"/>
        <v>-0.11783167946168394</v>
      </c>
      <c r="Q3270" s="62">
        <f t="shared" si="202"/>
        <v>0.47057611643954972</v>
      </c>
      <c r="R3270" s="62">
        <f t="shared" si="203"/>
        <v>0</v>
      </c>
    </row>
    <row r="3271" spans="1:18" x14ac:dyDescent="0.3">
      <c r="A3271" s="60">
        <v>44223</v>
      </c>
      <c r="B3271" s="48">
        <v>0</v>
      </c>
      <c r="C3271" s="48">
        <v>14237.950194999999</v>
      </c>
      <c r="D3271" s="48">
        <v>14237.950194999999</v>
      </c>
      <c r="E3271" s="48">
        <v>13929.299805000001</v>
      </c>
      <c r="F3271" s="48">
        <v>13967.5</v>
      </c>
      <c r="G3271" s="48">
        <v>660700</v>
      </c>
      <c r="H3271" s="48">
        <f t="shared" si="204"/>
        <v>14044.916666666666</v>
      </c>
      <c r="I3271" s="48">
        <v>0</v>
      </c>
      <c r="J3271" s="48">
        <v>0</v>
      </c>
      <c r="K3271" s="48">
        <v>1</v>
      </c>
      <c r="L3271" s="48">
        <v>0</v>
      </c>
      <c r="M3271">
        <v>14420.995019499998</v>
      </c>
      <c r="N3271">
        <v>14305.8850097</v>
      </c>
      <c r="O3271" s="48">
        <v>1</v>
      </c>
      <c r="P3271" s="61">
        <f t="shared" si="201"/>
        <v>-0.208333987562627</v>
      </c>
      <c r="Q3271" s="62">
        <f t="shared" si="202"/>
        <v>0.44810407093640203</v>
      </c>
      <c r="R3271" s="62">
        <f t="shared" si="203"/>
        <v>0</v>
      </c>
    </row>
    <row r="3272" spans="1:18" x14ac:dyDescent="0.3">
      <c r="A3272" s="60">
        <v>44224</v>
      </c>
      <c r="B3272" s="48">
        <v>1</v>
      </c>
      <c r="C3272" s="48">
        <v>13810.400390999999</v>
      </c>
      <c r="D3272" s="48">
        <v>13898.25</v>
      </c>
      <c r="E3272" s="48">
        <v>13713.25</v>
      </c>
      <c r="F3272" s="48">
        <v>13817.549805000001</v>
      </c>
      <c r="G3272" s="48">
        <v>637900</v>
      </c>
      <c r="H3272" s="48">
        <f t="shared" si="204"/>
        <v>13809.683268333334</v>
      </c>
      <c r="I3272" s="48">
        <v>1</v>
      </c>
      <c r="J3272" s="48">
        <v>-1</v>
      </c>
      <c r="K3272" s="48">
        <v>1</v>
      </c>
      <c r="L3272" s="48">
        <v>1</v>
      </c>
      <c r="M3272">
        <v>14346.265039100001</v>
      </c>
      <c r="N3272">
        <v>14300.132519500001</v>
      </c>
      <c r="O3272" s="48">
        <v>1</v>
      </c>
      <c r="P3272" s="61">
        <f t="shared" si="201"/>
        <v>0.48897290409654182</v>
      </c>
      <c r="Q3272" s="62">
        <f t="shared" si="202"/>
        <v>0.6198644449652746</v>
      </c>
      <c r="R3272" s="62">
        <f t="shared" si="203"/>
        <v>1</v>
      </c>
    </row>
    <row r="3273" spans="1:18" x14ac:dyDescent="0.3">
      <c r="A3273" s="60">
        <v>44225</v>
      </c>
      <c r="B3273" s="48">
        <v>0</v>
      </c>
      <c r="C3273" s="48">
        <v>13946.599609000001</v>
      </c>
      <c r="D3273" s="48">
        <v>13966.849609000001</v>
      </c>
      <c r="E3273" s="48">
        <v>13596.75</v>
      </c>
      <c r="F3273" s="48">
        <v>13634.599609000001</v>
      </c>
      <c r="G3273" s="48">
        <v>753200</v>
      </c>
      <c r="H3273" s="48">
        <f t="shared" si="204"/>
        <v>13732.733072666668</v>
      </c>
      <c r="I3273" s="48">
        <v>0</v>
      </c>
      <c r="J3273" s="48">
        <v>-1</v>
      </c>
      <c r="K3273" s="48">
        <v>1</v>
      </c>
      <c r="L3273" s="48">
        <v>0</v>
      </c>
      <c r="M3273">
        <v>14250.1650391</v>
      </c>
      <c r="N3273">
        <v>14282.764990200003</v>
      </c>
      <c r="O3273" s="48">
        <v>0</v>
      </c>
      <c r="P3273" s="61">
        <f t="shared" si="201"/>
        <v>-0.34887433318202798</v>
      </c>
      <c r="Q3273" s="62">
        <f t="shared" si="202"/>
        <v>0.4136554189428478</v>
      </c>
      <c r="R3273" s="62">
        <f t="shared" si="203"/>
        <v>0</v>
      </c>
    </row>
    <row r="3274" spans="1:18" x14ac:dyDescent="0.3">
      <c r="A3274" s="60">
        <v>44228</v>
      </c>
      <c r="B3274" s="48">
        <v>0</v>
      </c>
      <c r="C3274" s="48">
        <v>13758.599609000001</v>
      </c>
      <c r="D3274" s="48">
        <v>14336.349609000001</v>
      </c>
      <c r="E3274" s="48">
        <v>13661.75</v>
      </c>
      <c r="F3274" s="48">
        <v>14281.200194999999</v>
      </c>
      <c r="G3274" s="48">
        <v>870500</v>
      </c>
      <c r="H3274" s="48">
        <f t="shared" si="204"/>
        <v>14093.099934666667</v>
      </c>
      <c r="I3274" s="48">
        <v>1</v>
      </c>
      <c r="J3274" s="48">
        <v>-1</v>
      </c>
      <c r="K3274" s="48">
        <v>0</v>
      </c>
      <c r="L3274" s="48">
        <v>0</v>
      </c>
      <c r="M3274">
        <v>14234.9150391</v>
      </c>
      <c r="N3274">
        <v>14297.737499949999</v>
      </c>
      <c r="O3274" s="48">
        <v>0</v>
      </c>
      <c r="P3274" s="61">
        <f t="shared" si="201"/>
        <v>1.6373255784759011</v>
      </c>
      <c r="Q3274" s="62">
        <f t="shared" si="202"/>
        <v>0.83717069985446257</v>
      </c>
      <c r="R3274" s="62">
        <f t="shared" si="203"/>
        <v>1</v>
      </c>
    </row>
    <row r="3275" spans="1:18" x14ac:dyDescent="0.3">
      <c r="A3275" s="60">
        <v>44229</v>
      </c>
      <c r="B3275" s="48">
        <v>0</v>
      </c>
      <c r="C3275" s="48">
        <v>14481.099609000001</v>
      </c>
      <c r="D3275" s="48">
        <v>14731.700194999999</v>
      </c>
      <c r="E3275" s="48">
        <v>14469.150390999999</v>
      </c>
      <c r="F3275" s="48">
        <v>14647.849609000001</v>
      </c>
      <c r="G3275" s="48">
        <v>915000</v>
      </c>
      <c r="H3275" s="48">
        <f t="shared" si="204"/>
        <v>14616.233398333332</v>
      </c>
      <c r="I3275" s="48">
        <v>1</v>
      </c>
      <c r="J3275" s="48">
        <v>-1</v>
      </c>
      <c r="K3275" s="48">
        <v>0</v>
      </c>
      <c r="L3275" s="48">
        <v>0</v>
      </c>
      <c r="M3275">
        <v>14271.570019500001</v>
      </c>
      <c r="N3275">
        <v>14323.484960849999</v>
      </c>
      <c r="O3275" s="48">
        <v>0</v>
      </c>
      <c r="P3275" s="61">
        <f t="shared" si="201"/>
        <v>0.77766801412451192</v>
      </c>
      <c r="Q3275" s="62">
        <f t="shared" si="202"/>
        <v>0.68517730009835953</v>
      </c>
      <c r="R3275" s="62">
        <f t="shared" si="203"/>
        <v>1</v>
      </c>
    </row>
    <row r="3276" spans="1:18" x14ac:dyDescent="0.3">
      <c r="A3276" s="60">
        <v>44230</v>
      </c>
      <c r="B3276" s="48">
        <v>1</v>
      </c>
      <c r="C3276" s="48">
        <v>14754.900390999999</v>
      </c>
      <c r="D3276" s="48">
        <v>14868.849609000001</v>
      </c>
      <c r="E3276" s="48">
        <v>14574.150390999999</v>
      </c>
      <c r="F3276" s="48">
        <v>14789.950194999999</v>
      </c>
      <c r="G3276" s="48">
        <v>869500</v>
      </c>
      <c r="H3276" s="48">
        <f t="shared" si="204"/>
        <v>14744.316731666666</v>
      </c>
      <c r="I3276" s="48">
        <v>1</v>
      </c>
      <c r="J3276" s="48">
        <v>-1</v>
      </c>
      <c r="K3276" s="48">
        <v>0</v>
      </c>
      <c r="L3276" s="48">
        <v>1</v>
      </c>
      <c r="M3276">
        <v>14298.4499999</v>
      </c>
      <c r="N3276">
        <v>14353.007470599998</v>
      </c>
      <c r="O3276" s="48">
        <v>0</v>
      </c>
      <c r="P3276" s="61">
        <f t="shared" si="201"/>
        <v>0.48993404705496918</v>
      </c>
      <c r="Q3276" s="62">
        <f t="shared" si="202"/>
        <v>0.62009089539160589</v>
      </c>
      <c r="R3276" s="62">
        <f t="shared" si="203"/>
        <v>1</v>
      </c>
    </row>
    <row r="3277" spans="1:18" x14ac:dyDescent="0.3">
      <c r="A3277" s="60">
        <v>44231</v>
      </c>
      <c r="B3277" s="48">
        <v>0</v>
      </c>
      <c r="C3277" s="48">
        <v>14789.049805000001</v>
      </c>
      <c r="D3277" s="48">
        <v>14913.700194999999</v>
      </c>
      <c r="E3277" s="48">
        <v>14714.75</v>
      </c>
      <c r="F3277" s="48">
        <v>14895.650390999999</v>
      </c>
      <c r="G3277" s="48">
        <v>884700</v>
      </c>
      <c r="H3277" s="48">
        <f t="shared" si="204"/>
        <v>14841.366862000001</v>
      </c>
      <c r="I3277" s="48">
        <v>1</v>
      </c>
      <c r="J3277" s="48">
        <v>-1</v>
      </c>
      <c r="K3277" s="48">
        <v>0</v>
      </c>
      <c r="L3277" s="48">
        <v>0</v>
      </c>
      <c r="M3277">
        <v>14323.545019499998</v>
      </c>
      <c r="N3277">
        <v>14390.477490149997</v>
      </c>
      <c r="O3277" s="48">
        <v>0</v>
      </c>
      <c r="P3277" s="61">
        <f t="shared" si="201"/>
        <v>0.66453837768840152</v>
      </c>
      <c r="Q3277" s="62">
        <f t="shared" si="202"/>
        <v>0.66027913396442472</v>
      </c>
      <c r="R3277" s="62">
        <f t="shared" si="203"/>
        <v>1</v>
      </c>
    </row>
    <row r="3278" spans="1:18" x14ac:dyDescent="0.3">
      <c r="A3278" s="60">
        <v>44232</v>
      </c>
      <c r="B3278" s="48">
        <v>0</v>
      </c>
      <c r="C3278" s="48">
        <v>14952.599609000001</v>
      </c>
      <c r="D3278" s="48">
        <v>15014.650390999999</v>
      </c>
      <c r="E3278" s="48">
        <v>14864.75</v>
      </c>
      <c r="F3278" s="48">
        <v>14924.25</v>
      </c>
      <c r="G3278" s="48">
        <v>935600</v>
      </c>
      <c r="H3278" s="48">
        <f t="shared" si="204"/>
        <v>14934.550130333335</v>
      </c>
      <c r="I3278" s="48">
        <v>0</v>
      </c>
      <c r="J3278" s="48">
        <v>-1</v>
      </c>
      <c r="K3278" s="48">
        <v>0</v>
      </c>
      <c r="L3278" s="48">
        <v>0</v>
      </c>
      <c r="M3278">
        <v>14356.935058600002</v>
      </c>
      <c r="N3278">
        <v>14429.8225097</v>
      </c>
      <c r="O3278" s="48">
        <v>0</v>
      </c>
      <c r="P3278" s="61">
        <f t="shared" si="201"/>
        <v>0.31460779377429088</v>
      </c>
      <c r="Q3278" s="62">
        <f t="shared" si="202"/>
        <v>0.57800957102427131</v>
      </c>
      <c r="R3278" s="62">
        <f t="shared" si="203"/>
        <v>1</v>
      </c>
    </row>
    <row r="3279" spans="1:18" x14ac:dyDescent="0.3">
      <c r="A3279" s="60">
        <v>44235</v>
      </c>
      <c r="B3279" s="48">
        <v>1</v>
      </c>
      <c r="C3279" s="48">
        <v>15064.299805000001</v>
      </c>
      <c r="D3279" s="48">
        <v>15159.900390999999</v>
      </c>
      <c r="E3279" s="48">
        <v>15041.049805000001</v>
      </c>
      <c r="F3279" s="48">
        <v>15115.799805000001</v>
      </c>
      <c r="G3279" s="48">
        <v>671200</v>
      </c>
      <c r="H3279" s="48">
        <f t="shared" si="204"/>
        <v>15105.583333666667</v>
      </c>
      <c r="I3279" s="48">
        <v>1</v>
      </c>
      <c r="J3279" s="48">
        <v>-1</v>
      </c>
      <c r="K3279" s="48">
        <v>0</v>
      </c>
      <c r="L3279" s="48">
        <v>1</v>
      </c>
      <c r="M3279">
        <v>14431.325000000001</v>
      </c>
      <c r="N3279">
        <v>14468.249999950003</v>
      </c>
      <c r="O3279" s="48">
        <v>0</v>
      </c>
      <c r="P3279" s="61">
        <f t="shared" si="201"/>
        <v>0.59300625882660318</v>
      </c>
      <c r="Q3279" s="62">
        <f t="shared" si="202"/>
        <v>0.64405462338570951</v>
      </c>
      <c r="R3279" s="62">
        <f t="shared" si="203"/>
        <v>1</v>
      </c>
    </row>
    <row r="3280" spans="1:18" x14ac:dyDescent="0.3">
      <c r="A3280" s="60">
        <v>44236</v>
      </c>
      <c r="B3280" s="48">
        <v>0</v>
      </c>
      <c r="C3280" s="48">
        <v>15164.150390999999</v>
      </c>
      <c r="D3280" s="48">
        <v>15257.099609000001</v>
      </c>
      <c r="E3280" s="48">
        <v>15064.299805000001</v>
      </c>
      <c r="F3280" s="48">
        <v>15109.299805000001</v>
      </c>
      <c r="G3280" s="48">
        <v>713300</v>
      </c>
      <c r="H3280" s="48">
        <f t="shared" si="204"/>
        <v>15143.566406333333</v>
      </c>
      <c r="I3280" s="48">
        <v>0</v>
      </c>
      <c r="J3280" s="48">
        <v>-1</v>
      </c>
      <c r="K3280" s="48">
        <v>0</v>
      </c>
      <c r="L3280" s="48">
        <v>0</v>
      </c>
      <c r="M3280">
        <v>14518.364941399999</v>
      </c>
      <c r="N3280">
        <v>14499.477490200001</v>
      </c>
      <c r="O3280" s="48">
        <v>1</v>
      </c>
      <c r="P3280" s="61">
        <f t="shared" si="201"/>
        <v>0.30774854630695297</v>
      </c>
      <c r="Q3280" s="62">
        <f t="shared" si="202"/>
        <v>0.57633561191058813</v>
      </c>
      <c r="R3280" s="62">
        <f t="shared" si="203"/>
        <v>1</v>
      </c>
    </row>
    <row r="3281" spans="1:18" x14ac:dyDescent="0.3">
      <c r="A3281" s="60">
        <v>44237</v>
      </c>
      <c r="B3281" s="48">
        <v>1</v>
      </c>
      <c r="C3281" s="48">
        <v>15119.049805000001</v>
      </c>
      <c r="D3281" s="48">
        <v>15168.25</v>
      </c>
      <c r="E3281" s="48">
        <v>14977.200194999999</v>
      </c>
      <c r="F3281" s="48">
        <v>15106.5</v>
      </c>
      <c r="G3281" s="48">
        <v>624800</v>
      </c>
      <c r="H3281" s="48">
        <f t="shared" si="204"/>
        <v>15083.983398333332</v>
      </c>
      <c r="I3281" s="48">
        <v>0</v>
      </c>
      <c r="J3281" s="48">
        <v>-1</v>
      </c>
      <c r="K3281" s="48">
        <v>1</v>
      </c>
      <c r="L3281" s="48">
        <v>1</v>
      </c>
      <c r="M3281">
        <v>14632.264941399999</v>
      </c>
      <c r="N3281">
        <v>14526.629980449998</v>
      </c>
      <c r="O3281" s="48">
        <v>1</v>
      </c>
      <c r="P3281" s="61">
        <f t="shared" si="201"/>
        <v>0.456831435608824</v>
      </c>
      <c r="Q3281" s="62">
        <f t="shared" si="202"/>
        <v>0.61226223595718443</v>
      </c>
      <c r="R3281" s="62">
        <f t="shared" si="203"/>
        <v>1</v>
      </c>
    </row>
    <row r="3282" spans="1:18" x14ac:dyDescent="0.3">
      <c r="A3282" s="60">
        <v>44238</v>
      </c>
      <c r="B3282" s="48">
        <v>1</v>
      </c>
      <c r="C3282" s="48">
        <v>15073.25</v>
      </c>
      <c r="D3282" s="48">
        <v>15188.5</v>
      </c>
      <c r="E3282" s="48">
        <v>15065.400390999999</v>
      </c>
      <c r="F3282" s="48">
        <v>15173.299805000001</v>
      </c>
      <c r="G3282" s="48">
        <v>500100</v>
      </c>
      <c r="H3282" s="48">
        <f t="shared" si="204"/>
        <v>15142.400065333333</v>
      </c>
      <c r="I3282" s="48">
        <v>1</v>
      </c>
      <c r="J3282" s="48">
        <v>-1</v>
      </c>
      <c r="K3282" s="48">
        <v>0</v>
      </c>
      <c r="L3282" s="48">
        <v>1</v>
      </c>
      <c r="M3282">
        <v>14767.839941400001</v>
      </c>
      <c r="N3282">
        <v>14557.05249025</v>
      </c>
      <c r="O3282" s="48">
        <v>1</v>
      </c>
      <c r="P3282" s="61">
        <f t="shared" si="201"/>
        <v>0.76636425203785274</v>
      </c>
      <c r="Q3282" s="62">
        <f t="shared" si="202"/>
        <v>0.6827338841866587</v>
      </c>
      <c r="R3282" s="62">
        <f t="shared" si="203"/>
        <v>1</v>
      </c>
    </row>
    <row r="3283" spans="1:18" x14ac:dyDescent="0.3">
      <c r="A3283" s="60">
        <v>44239</v>
      </c>
      <c r="B3283" s="48">
        <v>0</v>
      </c>
      <c r="C3283" s="48">
        <v>15186.200194999999</v>
      </c>
      <c r="D3283" s="48">
        <v>15243.5</v>
      </c>
      <c r="E3283" s="48">
        <v>15081</v>
      </c>
      <c r="F3283" s="48">
        <v>15163.299805000001</v>
      </c>
      <c r="G3283" s="48">
        <v>571800</v>
      </c>
      <c r="H3283" s="48">
        <f t="shared" si="204"/>
        <v>15162.599935</v>
      </c>
      <c r="I3283" s="48">
        <v>0</v>
      </c>
      <c r="J3283" s="48">
        <v>-1</v>
      </c>
      <c r="K3283" s="48">
        <v>0</v>
      </c>
      <c r="L3283" s="48">
        <v>0</v>
      </c>
      <c r="M3283">
        <v>14920.709960999997</v>
      </c>
      <c r="N3283">
        <v>14585.43750005</v>
      </c>
      <c r="O3283" s="48">
        <v>1</v>
      </c>
      <c r="P3283" s="61">
        <f t="shared" si="201"/>
        <v>0.44310057012621029</v>
      </c>
      <c r="Q3283" s="62">
        <f t="shared" si="202"/>
        <v>0.60899758604255805</v>
      </c>
      <c r="R3283" s="62">
        <f t="shared" si="203"/>
        <v>1</v>
      </c>
    </row>
    <row r="3284" spans="1:18" x14ac:dyDescent="0.3">
      <c r="A3284" s="60">
        <v>44242</v>
      </c>
      <c r="B3284" s="48">
        <v>1</v>
      </c>
      <c r="C3284" s="48">
        <v>15270.299805000001</v>
      </c>
      <c r="D3284" s="48">
        <v>15340.150390999999</v>
      </c>
      <c r="E3284" s="48">
        <v>15243.400390999999</v>
      </c>
      <c r="F3284" s="48">
        <v>15314.700194999999</v>
      </c>
      <c r="G3284" s="48">
        <v>456000</v>
      </c>
      <c r="H3284" s="48">
        <f t="shared" si="204"/>
        <v>15299.416992333332</v>
      </c>
      <c r="I3284" s="48">
        <v>1</v>
      </c>
      <c r="J3284" s="48">
        <v>-1</v>
      </c>
      <c r="K3284" s="48">
        <v>0</v>
      </c>
      <c r="L3284" s="48">
        <v>1</v>
      </c>
      <c r="M3284">
        <v>15024.059961000001</v>
      </c>
      <c r="N3284">
        <v>14629.487500049998</v>
      </c>
      <c r="O3284" s="48">
        <v>1</v>
      </c>
      <c r="P3284" s="61">
        <f t="shared" si="201"/>
        <v>0.64770869958646649</v>
      </c>
      <c r="Q3284" s="62">
        <f t="shared" si="202"/>
        <v>0.65649393776376397</v>
      </c>
      <c r="R3284" s="62">
        <f t="shared" si="203"/>
        <v>1</v>
      </c>
    </row>
    <row r="3285" spans="1:18" x14ac:dyDescent="0.3">
      <c r="A3285" s="60">
        <v>44243</v>
      </c>
      <c r="B3285" s="48">
        <v>0</v>
      </c>
      <c r="C3285" s="48">
        <v>15371.450194999999</v>
      </c>
      <c r="D3285" s="48">
        <v>15431.75</v>
      </c>
      <c r="E3285" s="48">
        <v>15242.200194999999</v>
      </c>
      <c r="F3285" s="48">
        <v>15313.450194999999</v>
      </c>
      <c r="G3285" s="48">
        <v>648500</v>
      </c>
      <c r="H3285" s="48">
        <f t="shared" si="204"/>
        <v>15329.133463333332</v>
      </c>
      <c r="I3285" s="48">
        <v>0</v>
      </c>
      <c r="J3285" s="48">
        <v>-1</v>
      </c>
      <c r="K3285" s="48">
        <v>0</v>
      </c>
      <c r="L3285" s="48">
        <v>0</v>
      </c>
      <c r="M3285">
        <v>15090.620019600003</v>
      </c>
      <c r="N3285">
        <v>14681.095019549999</v>
      </c>
      <c r="O3285" s="48">
        <v>1</v>
      </c>
      <c r="P3285" s="61">
        <f t="shared" si="201"/>
        <v>0.32912405508101977</v>
      </c>
      <c r="Q3285" s="62">
        <f t="shared" si="202"/>
        <v>0.58154623069853428</v>
      </c>
      <c r="R3285" s="62">
        <f t="shared" si="203"/>
        <v>1</v>
      </c>
    </row>
    <row r="3286" spans="1:18" x14ac:dyDescent="0.3">
      <c r="A3286" s="60">
        <v>44244</v>
      </c>
      <c r="B3286" s="48">
        <v>1</v>
      </c>
      <c r="C3286" s="48">
        <v>15279.900390999999</v>
      </c>
      <c r="D3286" s="48">
        <v>15314.299805000001</v>
      </c>
      <c r="E3286" s="48">
        <v>15170.75</v>
      </c>
      <c r="F3286" s="48">
        <v>15208.900390999999</v>
      </c>
      <c r="G3286" s="48">
        <v>504800</v>
      </c>
      <c r="H3286" s="48">
        <f t="shared" si="204"/>
        <v>15231.316732000001</v>
      </c>
      <c r="I3286" s="48">
        <v>0</v>
      </c>
      <c r="J3286" s="48">
        <v>-1</v>
      </c>
      <c r="K3286" s="48">
        <v>1</v>
      </c>
      <c r="L3286" s="48">
        <v>1</v>
      </c>
      <c r="M3286">
        <v>15132.515039200001</v>
      </c>
      <c r="N3286">
        <v>14715.482519549996</v>
      </c>
      <c r="O3286" s="48">
        <v>1</v>
      </c>
      <c r="P3286" s="61">
        <f t="shared" si="201"/>
        <v>0.34476487355701496</v>
      </c>
      <c r="Q3286" s="62">
        <f t="shared" si="202"/>
        <v>0.58534750137127955</v>
      </c>
      <c r="R3286" s="62">
        <f t="shared" si="203"/>
        <v>1</v>
      </c>
    </row>
    <row r="3287" spans="1:18" x14ac:dyDescent="0.3">
      <c r="A3287" s="60">
        <v>44245</v>
      </c>
      <c r="B3287" s="48">
        <v>0</v>
      </c>
      <c r="C3287" s="48">
        <v>15238.700194999999</v>
      </c>
      <c r="D3287" s="48">
        <v>15250.75</v>
      </c>
      <c r="E3287" s="48">
        <v>15078.049805000001</v>
      </c>
      <c r="F3287" s="48">
        <v>15118.950194999999</v>
      </c>
      <c r="G3287" s="48">
        <v>770600</v>
      </c>
      <c r="H3287" s="48">
        <f t="shared" si="204"/>
        <v>15149.25</v>
      </c>
      <c r="I3287" s="48">
        <v>0</v>
      </c>
      <c r="J3287" s="48">
        <v>-1</v>
      </c>
      <c r="K3287" s="48">
        <v>1</v>
      </c>
      <c r="L3287" s="48">
        <v>0</v>
      </c>
      <c r="M3287">
        <v>15154.845019600001</v>
      </c>
      <c r="N3287">
        <v>14739.195019549996</v>
      </c>
      <c r="O3287" s="48">
        <v>1</v>
      </c>
      <c r="P3287" s="61">
        <f t="shared" si="201"/>
        <v>0.143700568936308</v>
      </c>
      <c r="Q3287" s="62">
        <f t="shared" si="202"/>
        <v>0.53586344888309911</v>
      </c>
      <c r="R3287" s="62">
        <f t="shared" si="203"/>
        <v>1</v>
      </c>
    </row>
    <row r="3288" spans="1:18" x14ac:dyDescent="0.3">
      <c r="A3288" s="60">
        <v>44246</v>
      </c>
      <c r="B3288" s="48">
        <v>1</v>
      </c>
      <c r="C3288" s="48">
        <v>15074.799805000001</v>
      </c>
      <c r="D3288" s="48">
        <v>15144.049805000001</v>
      </c>
      <c r="E3288" s="48">
        <v>14898.200194999999</v>
      </c>
      <c r="F3288" s="48">
        <v>14981.75</v>
      </c>
      <c r="G3288" s="48">
        <v>712200</v>
      </c>
      <c r="H3288" s="48">
        <f t="shared" si="204"/>
        <v>15008</v>
      </c>
      <c r="I3288" s="48">
        <v>0</v>
      </c>
      <c r="J3288" s="48">
        <v>-1</v>
      </c>
      <c r="K3288" s="48">
        <v>1</v>
      </c>
      <c r="L3288" s="48">
        <v>1</v>
      </c>
      <c r="M3288">
        <v>15160.595019600001</v>
      </c>
      <c r="N3288">
        <v>14758.765039099997</v>
      </c>
      <c r="O3288" s="48">
        <v>1</v>
      </c>
      <c r="P3288" s="61">
        <f t="shared" si="201"/>
        <v>0.21726498579991543</v>
      </c>
      <c r="Q3288" s="62">
        <f t="shared" si="202"/>
        <v>0.55410358788534475</v>
      </c>
      <c r="R3288" s="62">
        <f t="shared" si="203"/>
        <v>1</v>
      </c>
    </row>
    <row r="3289" spans="1:18" x14ac:dyDescent="0.3">
      <c r="A3289" s="60">
        <v>44249</v>
      </c>
      <c r="B3289" s="48">
        <v>1</v>
      </c>
      <c r="C3289" s="48">
        <v>14999.049805000001</v>
      </c>
      <c r="D3289" s="48">
        <v>15010.099609000001</v>
      </c>
      <c r="E3289" s="48">
        <v>14635.049805000001</v>
      </c>
      <c r="F3289" s="48">
        <v>14675.700194999999</v>
      </c>
      <c r="G3289" s="48">
        <v>609900</v>
      </c>
      <c r="H3289" s="48">
        <f t="shared" si="204"/>
        <v>14773.616536333333</v>
      </c>
      <c r="I3289" s="48">
        <v>0</v>
      </c>
      <c r="J3289" s="48">
        <v>-1</v>
      </c>
      <c r="K3289" s="48">
        <v>1</v>
      </c>
      <c r="L3289" s="48">
        <v>1</v>
      </c>
      <c r="M3289">
        <v>15116.585058600002</v>
      </c>
      <c r="N3289">
        <v>14773.955029299997</v>
      </c>
      <c r="O3289" s="48">
        <v>1</v>
      </c>
      <c r="P3289" s="61">
        <f t="shared" ref="P3289:P3352" si="205">$B$2+SUMPRODUCT($C$2:$G$2,C3289:G3289)</f>
        <v>-0.32836212560446798</v>
      </c>
      <c r="Q3289" s="62">
        <f t="shared" ref="Q3289:Q3352" si="206">EXP(P3289)/(1+EXP(P3289))</f>
        <v>0.41863919651339226</v>
      </c>
      <c r="R3289" s="62">
        <f t="shared" ref="R3289:R3352" si="207">IF(Q3289&gt;0.5,1,0)</f>
        <v>0</v>
      </c>
    </row>
    <row r="3290" spans="1:18" x14ac:dyDescent="0.3">
      <c r="A3290" s="60">
        <v>44250</v>
      </c>
      <c r="B3290" s="48">
        <v>0</v>
      </c>
      <c r="C3290" s="48">
        <v>14782.25</v>
      </c>
      <c r="D3290" s="48">
        <v>14854.5</v>
      </c>
      <c r="E3290" s="48">
        <v>14651.849609000001</v>
      </c>
      <c r="F3290" s="48">
        <v>14707.799805000001</v>
      </c>
      <c r="G3290" s="48">
        <v>744100</v>
      </c>
      <c r="H3290" s="48">
        <f t="shared" si="204"/>
        <v>14738.049804666667</v>
      </c>
      <c r="I3290" s="48">
        <v>0</v>
      </c>
      <c r="J3290" s="48">
        <v>-1</v>
      </c>
      <c r="K3290" s="48">
        <v>1</v>
      </c>
      <c r="L3290" s="48">
        <v>0</v>
      </c>
      <c r="M3290">
        <v>15076.435058599998</v>
      </c>
      <c r="N3290">
        <v>14797.4</v>
      </c>
      <c r="O3290" s="48">
        <v>1</v>
      </c>
      <c r="P3290" s="61">
        <f t="shared" si="205"/>
        <v>0.2523981230438373</v>
      </c>
      <c r="Q3290" s="62">
        <f t="shared" si="206"/>
        <v>0.56276667241999789</v>
      </c>
      <c r="R3290" s="62">
        <f t="shared" si="207"/>
        <v>1</v>
      </c>
    </row>
    <row r="3291" spans="1:18" x14ac:dyDescent="0.3">
      <c r="A3291" s="60">
        <v>44251</v>
      </c>
      <c r="B3291" s="48">
        <v>1</v>
      </c>
      <c r="C3291" s="48">
        <v>14729.150390999999</v>
      </c>
      <c r="D3291" s="48">
        <v>15008.799805000001</v>
      </c>
      <c r="E3291" s="48">
        <v>14504.5</v>
      </c>
      <c r="F3291" s="48">
        <v>14982</v>
      </c>
      <c r="G3291" s="48">
        <v>403800</v>
      </c>
      <c r="H3291" s="48">
        <f t="shared" si="204"/>
        <v>14831.766601666668</v>
      </c>
      <c r="I3291" s="48">
        <v>1</v>
      </c>
      <c r="J3291" s="48">
        <v>-1</v>
      </c>
      <c r="K3291" s="48">
        <v>0</v>
      </c>
      <c r="L3291" s="48">
        <v>1</v>
      </c>
      <c r="M3291">
        <v>15063.985058599999</v>
      </c>
      <c r="N3291">
        <v>14848.125</v>
      </c>
      <c r="O3291" s="48">
        <v>1</v>
      </c>
      <c r="P3291" s="61">
        <f t="shared" si="205"/>
        <v>1.1601743157523186</v>
      </c>
      <c r="Q3291" s="62">
        <f t="shared" si="206"/>
        <v>0.76136438748075841</v>
      </c>
      <c r="R3291" s="62">
        <f t="shared" si="207"/>
        <v>1</v>
      </c>
    </row>
    <row r="3292" spans="1:18" x14ac:dyDescent="0.3">
      <c r="A3292" s="60">
        <v>44252</v>
      </c>
      <c r="B3292" s="48">
        <v>1</v>
      </c>
      <c r="C3292" s="48">
        <v>15079.849609000001</v>
      </c>
      <c r="D3292" s="48">
        <v>15176.5</v>
      </c>
      <c r="E3292" s="48">
        <v>15065.349609000001</v>
      </c>
      <c r="F3292" s="48">
        <v>15097.349609000001</v>
      </c>
      <c r="G3292" s="48">
        <v>803900</v>
      </c>
      <c r="H3292" s="48">
        <f t="shared" si="204"/>
        <v>15113.066406</v>
      </c>
      <c r="I3292" s="48">
        <v>1</v>
      </c>
      <c r="J3292" s="48">
        <v>-1</v>
      </c>
      <c r="K3292" s="48">
        <v>0</v>
      </c>
      <c r="L3292" s="48">
        <v>0</v>
      </c>
      <c r="M3292">
        <v>15056.390039</v>
      </c>
      <c r="N3292">
        <v>14912.114990200003</v>
      </c>
      <c r="O3292" s="48">
        <v>1</v>
      </c>
      <c r="P3292" s="61">
        <f t="shared" si="205"/>
        <v>0.46338728712208432</v>
      </c>
      <c r="Q3292" s="62">
        <f t="shared" si="206"/>
        <v>0.61381742653621607</v>
      </c>
      <c r="R3292" s="62">
        <f t="shared" si="207"/>
        <v>1</v>
      </c>
    </row>
    <row r="3293" spans="1:18" x14ac:dyDescent="0.3">
      <c r="A3293" s="60">
        <v>44253</v>
      </c>
      <c r="B3293" s="48">
        <v>0</v>
      </c>
      <c r="C3293" s="48">
        <v>14888.599609000001</v>
      </c>
      <c r="D3293" s="48">
        <v>14919.450194999999</v>
      </c>
      <c r="E3293" s="48">
        <v>14467.75</v>
      </c>
      <c r="F3293" s="48">
        <v>14529.150390999999</v>
      </c>
      <c r="G3293" s="48">
        <v>1103600</v>
      </c>
      <c r="H3293" s="48">
        <f t="shared" si="204"/>
        <v>14638.783528666667</v>
      </c>
      <c r="I3293" s="48">
        <v>0</v>
      </c>
      <c r="J3293" s="48">
        <v>-1</v>
      </c>
      <c r="K3293" s="48">
        <v>1</v>
      </c>
      <c r="L3293" s="48">
        <v>0</v>
      </c>
      <c r="M3293">
        <v>14992.975097600001</v>
      </c>
      <c r="N3293">
        <v>14956.8425293</v>
      </c>
      <c r="O3293" s="48">
        <v>1</v>
      </c>
      <c r="P3293" s="61">
        <f t="shared" si="205"/>
        <v>-0.57683131446947411</v>
      </c>
      <c r="Q3293" s="62">
        <f t="shared" si="206"/>
        <v>0.35966203361219873</v>
      </c>
      <c r="R3293" s="62">
        <f t="shared" si="207"/>
        <v>0</v>
      </c>
    </row>
    <row r="3294" spans="1:18" x14ac:dyDescent="0.3">
      <c r="A3294" s="60">
        <v>44256</v>
      </c>
      <c r="B3294" s="48">
        <v>1</v>
      </c>
      <c r="C3294" s="48">
        <v>14702.5</v>
      </c>
      <c r="D3294" s="48">
        <v>14806.799805000001</v>
      </c>
      <c r="E3294" s="48">
        <v>14638.549805000001</v>
      </c>
      <c r="F3294" s="48">
        <v>14761.549805000001</v>
      </c>
      <c r="G3294" s="48">
        <v>507300</v>
      </c>
      <c r="H3294" s="48">
        <f t="shared" si="204"/>
        <v>14735.633138333333</v>
      </c>
      <c r="I3294" s="48">
        <v>1</v>
      </c>
      <c r="J3294" s="48">
        <v>-1</v>
      </c>
      <c r="K3294" s="48">
        <v>0</v>
      </c>
      <c r="L3294" s="48">
        <v>1</v>
      </c>
      <c r="M3294">
        <v>14937.660058599999</v>
      </c>
      <c r="N3294">
        <v>14980.860009800002</v>
      </c>
      <c r="O3294" s="48">
        <v>0</v>
      </c>
      <c r="P3294" s="61">
        <f t="shared" si="205"/>
        <v>0.6613426477073252</v>
      </c>
      <c r="Q3294" s="62">
        <f t="shared" si="206"/>
        <v>0.65956193111018147</v>
      </c>
      <c r="R3294" s="62">
        <f t="shared" si="207"/>
        <v>1</v>
      </c>
    </row>
    <row r="3295" spans="1:18" x14ac:dyDescent="0.3">
      <c r="A3295" s="60">
        <v>44257</v>
      </c>
      <c r="B3295" s="48">
        <v>0</v>
      </c>
      <c r="C3295" s="48">
        <v>14865.299805000001</v>
      </c>
      <c r="D3295" s="48">
        <v>14959.099609000001</v>
      </c>
      <c r="E3295" s="48">
        <v>14760.799805000001</v>
      </c>
      <c r="F3295" s="48">
        <v>14919.099609000001</v>
      </c>
      <c r="G3295" s="48">
        <v>621700</v>
      </c>
      <c r="H3295" s="48">
        <f t="shared" si="204"/>
        <v>14879.666340999998</v>
      </c>
      <c r="I3295" s="48">
        <v>1</v>
      </c>
      <c r="J3295" s="48">
        <v>-1</v>
      </c>
      <c r="K3295" s="48">
        <v>0</v>
      </c>
      <c r="L3295" s="48">
        <v>0</v>
      </c>
      <c r="M3295">
        <v>14898.225</v>
      </c>
      <c r="N3295">
        <v>14994.422509800002</v>
      </c>
      <c r="O3295" s="48">
        <v>0</v>
      </c>
      <c r="P3295" s="61">
        <f t="shared" si="205"/>
        <v>0.61711032852949954</v>
      </c>
      <c r="Q3295" s="62">
        <f t="shared" si="206"/>
        <v>0.64956105296272393</v>
      </c>
      <c r="R3295" s="62">
        <f t="shared" si="207"/>
        <v>1</v>
      </c>
    </row>
    <row r="3296" spans="1:18" x14ac:dyDescent="0.3">
      <c r="A3296" s="60">
        <v>44258</v>
      </c>
      <c r="B3296" s="48">
        <v>1</v>
      </c>
      <c r="C3296" s="48">
        <v>15064.400390999999</v>
      </c>
      <c r="D3296" s="48">
        <v>15273.150390999999</v>
      </c>
      <c r="E3296" s="48">
        <v>14995.799805000001</v>
      </c>
      <c r="F3296" s="48">
        <v>15245.599609000001</v>
      </c>
      <c r="G3296" s="48">
        <v>544200</v>
      </c>
      <c r="H3296" s="48">
        <f t="shared" si="204"/>
        <v>15171.516601666668</v>
      </c>
      <c r="I3296" s="48">
        <v>1</v>
      </c>
      <c r="J3296" s="48">
        <v>-1</v>
      </c>
      <c r="K3296" s="48">
        <v>0</v>
      </c>
      <c r="L3296" s="48">
        <v>1</v>
      </c>
      <c r="M3296">
        <v>14901.8949218</v>
      </c>
      <c r="N3296">
        <v>15017.204980500004</v>
      </c>
      <c r="O3296" s="48">
        <v>0</v>
      </c>
      <c r="P3296" s="61">
        <f t="shared" si="205"/>
        <v>0.94319787152910761</v>
      </c>
      <c r="Q3296" s="62">
        <f t="shared" si="206"/>
        <v>0.71974515974061637</v>
      </c>
      <c r="R3296" s="62">
        <f t="shared" si="207"/>
        <v>1</v>
      </c>
    </row>
    <row r="3297" spans="1:18" x14ac:dyDescent="0.3">
      <c r="A3297" s="60">
        <v>44259</v>
      </c>
      <c r="B3297" s="48">
        <v>1</v>
      </c>
      <c r="C3297" s="48">
        <v>15026.75</v>
      </c>
      <c r="D3297" s="48">
        <v>15202.349609000001</v>
      </c>
      <c r="E3297" s="48">
        <v>14980.200194999999</v>
      </c>
      <c r="F3297" s="48">
        <v>15080.75</v>
      </c>
      <c r="G3297" s="48">
        <v>534900</v>
      </c>
      <c r="H3297" s="48">
        <f t="shared" si="204"/>
        <v>15087.766601333335</v>
      </c>
      <c r="I3297" s="48">
        <v>1</v>
      </c>
      <c r="J3297" s="48">
        <v>-1</v>
      </c>
      <c r="K3297" s="48">
        <v>1</v>
      </c>
      <c r="L3297" s="48">
        <v>1</v>
      </c>
      <c r="M3297">
        <v>14898.074902300001</v>
      </c>
      <c r="N3297">
        <v>15026.459960950004</v>
      </c>
      <c r="O3297" s="48">
        <v>0</v>
      </c>
      <c r="P3297" s="61">
        <f t="shared" si="205"/>
        <v>0.62282278658983081</v>
      </c>
      <c r="Q3297" s="62">
        <f t="shared" si="206"/>
        <v>0.65086027477297215</v>
      </c>
      <c r="R3297" s="62">
        <f t="shared" si="207"/>
        <v>1</v>
      </c>
    </row>
    <row r="3298" spans="1:18" x14ac:dyDescent="0.3">
      <c r="A3298" s="60">
        <v>44260</v>
      </c>
      <c r="B3298" s="48">
        <v>0</v>
      </c>
      <c r="C3298" s="48">
        <v>14977.950194999999</v>
      </c>
      <c r="D3298" s="48">
        <v>15092.349609000001</v>
      </c>
      <c r="E3298" s="48">
        <v>14862.099609000001</v>
      </c>
      <c r="F3298" s="48">
        <v>14938.099609000001</v>
      </c>
      <c r="G3298" s="48">
        <v>640700</v>
      </c>
      <c r="H3298" s="48">
        <f t="shared" si="204"/>
        <v>14964.182942333335</v>
      </c>
      <c r="I3298" s="48">
        <v>0</v>
      </c>
      <c r="J3298" s="48">
        <v>-1</v>
      </c>
      <c r="K3298" s="48">
        <v>1</v>
      </c>
      <c r="L3298" s="48">
        <v>0</v>
      </c>
      <c r="M3298">
        <v>14893.709863200002</v>
      </c>
      <c r="N3298">
        <v>15027.152441400001</v>
      </c>
      <c r="O3298" s="48">
        <v>0</v>
      </c>
      <c r="P3298" s="61">
        <f t="shared" si="205"/>
        <v>0.36387509114465089</v>
      </c>
      <c r="Q3298" s="62">
        <f t="shared" si="206"/>
        <v>0.58997815962541511</v>
      </c>
      <c r="R3298" s="62">
        <f t="shared" si="207"/>
        <v>1</v>
      </c>
    </row>
    <row r="3299" spans="1:18" x14ac:dyDescent="0.3">
      <c r="A3299" s="60">
        <v>44263</v>
      </c>
      <c r="B3299" s="48">
        <v>0</v>
      </c>
      <c r="C3299" s="48">
        <v>15002.450194999999</v>
      </c>
      <c r="D3299" s="48">
        <v>15111.150390999999</v>
      </c>
      <c r="E3299" s="48">
        <v>14919.900390999999</v>
      </c>
      <c r="F3299" s="48">
        <v>14956.200194999999</v>
      </c>
      <c r="G3299" s="48">
        <v>0</v>
      </c>
      <c r="H3299" s="48">
        <f t="shared" si="204"/>
        <v>14995.750325666666</v>
      </c>
      <c r="I3299" s="48">
        <v>0</v>
      </c>
      <c r="J3299" s="48">
        <v>-1</v>
      </c>
      <c r="K3299" s="48">
        <v>0</v>
      </c>
      <c r="L3299" s="48">
        <v>1</v>
      </c>
      <c r="M3299">
        <v>14921.759863200001</v>
      </c>
      <c r="N3299">
        <v>15019.172460899999</v>
      </c>
      <c r="O3299" s="48">
        <v>0</v>
      </c>
      <c r="P3299" s="61">
        <f t="shared" si="205"/>
        <v>0.54439799760002594</v>
      </c>
      <c r="Q3299" s="62">
        <f t="shared" si="206"/>
        <v>0.63283490966993772</v>
      </c>
      <c r="R3299" s="62">
        <f t="shared" si="207"/>
        <v>1</v>
      </c>
    </row>
    <row r="3300" spans="1:18" x14ac:dyDescent="0.3">
      <c r="A3300" s="60">
        <v>44264</v>
      </c>
      <c r="B3300" s="48">
        <v>0</v>
      </c>
      <c r="C3300" s="48">
        <v>15049.900390999999</v>
      </c>
      <c r="D3300" s="48">
        <v>15126.849609000001</v>
      </c>
      <c r="E3300" s="48">
        <v>14925.450194999999</v>
      </c>
      <c r="F3300" s="48">
        <v>15098.400390999999</v>
      </c>
      <c r="G3300" s="48">
        <v>675300</v>
      </c>
      <c r="H3300" s="48">
        <f t="shared" si="204"/>
        <v>15050.233398333332</v>
      </c>
      <c r="I3300" s="48">
        <v>1</v>
      </c>
      <c r="J3300" s="48">
        <v>-1</v>
      </c>
      <c r="K3300" s="48">
        <v>0</v>
      </c>
      <c r="L3300" s="48">
        <v>0</v>
      </c>
      <c r="M3300">
        <v>14960.819921799999</v>
      </c>
      <c r="N3300">
        <v>15018.627490199997</v>
      </c>
      <c r="O3300" s="48">
        <v>0</v>
      </c>
      <c r="P3300" s="61">
        <f t="shared" si="205"/>
        <v>0.59225892670997116</v>
      </c>
      <c r="Q3300" s="62">
        <f t="shared" si="206"/>
        <v>0.64388328035599185</v>
      </c>
      <c r="R3300" s="62">
        <f t="shared" si="207"/>
        <v>1</v>
      </c>
    </row>
    <row r="3301" spans="1:18" x14ac:dyDescent="0.3">
      <c r="A3301" s="60">
        <v>44265</v>
      </c>
      <c r="B3301" s="48">
        <v>0</v>
      </c>
      <c r="C3301" s="48">
        <v>15202.150390999999</v>
      </c>
      <c r="D3301" s="48">
        <v>15218.450194999999</v>
      </c>
      <c r="E3301" s="48">
        <v>15100.849609000001</v>
      </c>
      <c r="F3301" s="48">
        <v>15174.799805000001</v>
      </c>
      <c r="G3301" s="48">
        <v>404600</v>
      </c>
      <c r="H3301" s="48">
        <f t="shared" si="204"/>
        <v>15164.699869666669</v>
      </c>
      <c r="I3301" s="48">
        <v>0</v>
      </c>
      <c r="J3301" s="48">
        <v>-1</v>
      </c>
      <c r="K3301" s="48">
        <v>0</v>
      </c>
      <c r="L3301" s="48">
        <v>1</v>
      </c>
      <c r="M3301">
        <v>14980.099902299999</v>
      </c>
      <c r="N3301">
        <v>15022.042480449998</v>
      </c>
      <c r="O3301" s="48">
        <v>0</v>
      </c>
      <c r="P3301" s="61">
        <f t="shared" si="205"/>
        <v>0.49275602919089356</v>
      </c>
      <c r="Q3301" s="62">
        <f t="shared" si="206"/>
        <v>0.62075546713762508</v>
      </c>
      <c r="R3301" s="62">
        <f t="shared" si="207"/>
        <v>1</v>
      </c>
    </row>
    <row r="3302" spans="1:18" x14ac:dyDescent="0.3">
      <c r="A3302" s="60">
        <v>44267</v>
      </c>
      <c r="B3302" s="48">
        <v>0</v>
      </c>
      <c r="C3302" s="48">
        <v>15321.150390999999</v>
      </c>
      <c r="D3302" s="48">
        <v>15336.299805000001</v>
      </c>
      <c r="E3302" s="48">
        <v>14953.599609000001</v>
      </c>
      <c r="F3302" s="48">
        <v>15030.950194999999</v>
      </c>
      <c r="G3302" s="48">
        <v>493200</v>
      </c>
      <c r="H3302" s="48">
        <f t="shared" si="204"/>
        <v>15106.949869666665</v>
      </c>
      <c r="I3302" s="48">
        <v>0</v>
      </c>
      <c r="J3302" s="48">
        <v>-1</v>
      </c>
      <c r="K3302" s="48">
        <v>1</v>
      </c>
      <c r="L3302" s="48">
        <v>0</v>
      </c>
      <c r="M3302">
        <v>14973.4599609</v>
      </c>
      <c r="N3302">
        <v>15014.924999949999</v>
      </c>
      <c r="O3302" s="48">
        <v>0</v>
      </c>
      <c r="P3302" s="61">
        <f t="shared" si="205"/>
        <v>-0.20629472175034802</v>
      </c>
      <c r="Q3302" s="62">
        <f t="shared" si="206"/>
        <v>0.44860844846764919</v>
      </c>
      <c r="R3302" s="62">
        <f t="shared" si="207"/>
        <v>0</v>
      </c>
    </row>
    <row r="3303" spans="1:18" x14ac:dyDescent="0.3">
      <c r="A3303" s="60">
        <v>44270</v>
      </c>
      <c r="B3303" s="48">
        <v>1</v>
      </c>
      <c r="C3303" s="48">
        <v>15048.400390999999</v>
      </c>
      <c r="D3303" s="48">
        <v>15048.400390999999</v>
      </c>
      <c r="E3303" s="48">
        <v>14745.849609000001</v>
      </c>
      <c r="F3303" s="48">
        <v>14929.5</v>
      </c>
      <c r="G3303" s="48">
        <v>467500</v>
      </c>
      <c r="H3303" s="48">
        <f t="shared" si="204"/>
        <v>14907.916666666666</v>
      </c>
      <c r="I3303" s="48">
        <v>0</v>
      </c>
      <c r="J3303" s="48">
        <v>0</v>
      </c>
      <c r="K3303" s="48">
        <v>1</v>
      </c>
      <c r="L3303" s="48">
        <v>1</v>
      </c>
      <c r="M3303">
        <v>15013.4949218</v>
      </c>
      <c r="N3303">
        <v>15003.235009699998</v>
      </c>
      <c r="O3303" s="48">
        <v>1</v>
      </c>
      <c r="P3303" s="61">
        <f t="shared" si="205"/>
        <v>0.24679921334434807</v>
      </c>
      <c r="Q3303" s="62">
        <f t="shared" si="206"/>
        <v>0.56138852205241518</v>
      </c>
      <c r="R3303" s="62">
        <f t="shared" si="207"/>
        <v>1</v>
      </c>
    </row>
    <row r="3304" spans="1:18" x14ac:dyDescent="0.3">
      <c r="A3304" s="60">
        <v>44271</v>
      </c>
      <c r="B3304" s="48">
        <v>0</v>
      </c>
      <c r="C3304" s="48">
        <v>14996.099609000001</v>
      </c>
      <c r="D3304" s="48">
        <v>15051.599609000001</v>
      </c>
      <c r="E3304" s="48">
        <v>14890.650390999999</v>
      </c>
      <c r="F3304" s="48">
        <v>14910.450194999999</v>
      </c>
      <c r="G3304" s="48">
        <v>100</v>
      </c>
      <c r="H3304" s="48">
        <f t="shared" si="204"/>
        <v>14950.900065</v>
      </c>
      <c r="I3304" s="48">
        <v>0</v>
      </c>
      <c r="J3304" s="48">
        <v>-1</v>
      </c>
      <c r="K3304" s="48">
        <v>0</v>
      </c>
      <c r="L3304" s="48">
        <v>1</v>
      </c>
      <c r="M3304">
        <v>15028.384960800002</v>
      </c>
      <c r="N3304">
        <v>14983.022509699998</v>
      </c>
      <c r="O3304" s="48">
        <v>1</v>
      </c>
      <c r="P3304" s="61">
        <f t="shared" si="205"/>
        <v>0.45577109262655546</v>
      </c>
      <c r="Q3304" s="62">
        <f t="shared" si="206"/>
        <v>0.61201048356822796</v>
      </c>
      <c r="R3304" s="62">
        <f t="shared" si="207"/>
        <v>1</v>
      </c>
    </row>
    <row r="3305" spans="1:18" x14ac:dyDescent="0.3">
      <c r="A3305" s="60">
        <v>44272</v>
      </c>
      <c r="B3305" s="48">
        <v>1</v>
      </c>
      <c r="C3305" s="48">
        <v>14946.549805000001</v>
      </c>
      <c r="D3305" s="48">
        <v>14956.549805000001</v>
      </c>
      <c r="E3305" s="48">
        <v>14696.049805000001</v>
      </c>
      <c r="F3305" s="48">
        <v>14721.299805000001</v>
      </c>
      <c r="G3305" s="48">
        <v>100</v>
      </c>
      <c r="H3305" s="48">
        <f t="shared" si="204"/>
        <v>14791.299805000001</v>
      </c>
      <c r="I3305" s="48">
        <v>0</v>
      </c>
      <c r="J3305" s="48">
        <v>-1</v>
      </c>
      <c r="K3305" s="48">
        <v>1</v>
      </c>
      <c r="L3305" s="48">
        <v>1</v>
      </c>
      <c r="M3305">
        <v>15008.604980399998</v>
      </c>
      <c r="N3305">
        <v>14953.414990200001</v>
      </c>
      <c r="O3305" s="48">
        <v>1</v>
      </c>
      <c r="P3305" s="61">
        <f t="shared" si="205"/>
        <v>0.10961966340018825</v>
      </c>
      <c r="Q3305" s="62">
        <f t="shared" si="206"/>
        <v>0.52737750625575808</v>
      </c>
      <c r="R3305" s="62">
        <f t="shared" si="207"/>
        <v>1</v>
      </c>
    </row>
    <row r="3306" spans="1:18" x14ac:dyDescent="0.3">
      <c r="A3306" s="60">
        <v>44273</v>
      </c>
      <c r="B3306" s="48">
        <v>0</v>
      </c>
      <c r="C3306" s="48">
        <v>14855.5</v>
      </c>
      <c r="D3306" s="48">
        <v>14875.200194999999</v>
      </c>
      <c r="E3306" s="48">
        <v>14478.599609000001</v>
      </c>
      <c r="F3306" s="48">
        <v>14557.849609000001</v>
      </c>
      <c r="G3306" s="48">
        <v>542200</v>
      </c>
      <c r="H3306" s="48">
        <f t="shared" si="204"/>
        <v>14637.216471000002</v>
      </c>
      <c r="I3306" s="48">
        <v>0</v>
      </c>
      <c r="J3306" s="48">
        <v>-1</v>
      </c>
      <c r="K3306" s="48">
        <v>1</v>
      </c>
      <c r="L3306" s="48">
        <v>0</v>
      </c>
      <c r="M3306">
        <v>14939.829980399998</v>
      </c>
      <c r="N3306">
        <v>14920.862451100003</v>
      </c>
      <c r="O3306" s="48">
        <v>1</v>
      </c>
      <c r="P3306" s="61">
        <f t="shared" si="205"/>
        <v>-0.24285292392142432</v>
      </c>
      <c r="Q3306" s="62">
        <f t="shared" si="206"/>
        <v>0.43958341270832013</v>
      </c>
      <c r="R3306" s="62">
        <f t="shared" si="207"/>
        <v>0</v>
      </c>
    </row>
    <row r="3307" spans="1:18" x14ac:dyDescent="0.3">
      <c r="A3307" s="60">
        <v>44274</v>
      </c>
      <c r="B3307" s="48">
        <v>1</v>
      </c>
      <c r="C3307" s="48">
        <v>14471.150390999999</v>
      </c>
      <c r="D3307" s="48">
        <v>14788.25</v>
      </c>
      <c r="E3307" s="48">
        <v>14350.099609000001</v>
      </c>
      <c r="F3307" s="48">
        <v>14744</v>
      </c>
      <c r="G3307" s="48">
        <v>919200</v>
      </c>
      <c r="H3307" s="48">
        <f t="shared" si="204"/>
        <v>14627.449869666665</v>
      </c>
      <c r="I3307" s="48">
        <v>1</v>
      </c>
      <c r="J3307" s="48">
        <v>-1</v>
      </c>
      <c r="K3307" s="48">
        <v>1</v>
      </c>
      <c r="L3307" s="48">
        <v>0</v>
      </c>
      <c r="M3307">
        <v>14906.154980400001</v>
      </c>
      <c r="N3307">
        <v>14902.114941350004</v>
      </c>
      <c r="O3307" s="48">
        <v>1</v>
      </c>
      <c r="P3307" s="61">
        <f t="shared" si="205"/>
        <v>1.0399140695165623</v>
      </c>
      <c r="Q3307" s="62">
        <f t="shared" si="206"/>
        <v>0.73883342539920149</v>
      </c>
      <c r="R3307" s="62">
        <f t="shared" si="207"/>
        <v>1</v>
      </c>
    </row>
    <row r="3308" spans="1:18" x14ac:dyDescent="0.3">
      <c r="A3308" s="60">
        <v>44277</v>
      </c>
      <c r="B3308" s="48">
        <v>1</v>
      </c>
      <c r="C3308" s="48">
        <v>14736.299805000001</v>
      </c>
      <c r="D3308" s="48">
        <v>14763.900390999999</v>
      </c>
      <c r="E3308" s="48">
        <v>14597.849609000001</v>
      </c>
      <c r="F3308" s="48">
        <v>14736.400390999999</v>
      </c>
      <c r="G3308" s="48">
        <v>459000</v>
      </c>
      <c r="H3308" s="48">
        <f t="shared" si="204"/>
        <v>14699.383463666667</v>
      </c>
      <c r="I3308" s="48">
        <v>1</v>
      </c>
      <c r="J3308" s="48">
        <v>-1</v>
      </c>
      <c r="K3308" s="48">
        <v>0</v>
      </c>
      <c r="L3308" s="48">
        <v>1</v>
      </c>
      <c r="M3308">
        <v>14885.985058599999</v>
      </c>
      <c r="N3308">
        <v>14889.8474609</v>
      </c>
      <c r="O3308" s="48">
        <v>0</v>
      </c>
      <c r="P3308" s="61">
        <f t="shared" si="205"/>
        <v>0.54458797018947613</v>
      </c>
      <c r="Q3308" s="62">
        <f t="shared" si="206"/>
        <v>0.6328790496154455</v>
      </c>
      <c r="R3308" s="62">
        <f t="shared" si="207"/>
        <v>1</v>
      </c>
    </row>
    <row r="3309" spans="1:18" x14ac:dyDescent="0.3">
      <c r="A3309" s="60">
        <v>44278</v>
      </c>
      <c r="B3309" s="48">
        <v>0</v>
      </c>
      <c r="C3309" s="48">
        <v>14768.549805000001</v>
      </c>
      <c r="D3309" s="48">
        <v>14878.599609000001</v>
      </c>
      <c r="E3309" s="48">
        <v>14707</v>
      </c>
      <c r="F3309" s="48">
        <v>14814.75</v>
      </c>
      <c r="G3309" s="48">
        <v>474200</v>
      </c>
      <c r="H3309" s="48">
        <f t="shared" si="204"/>
        <v>14800.116536333333</v>
      </c>
      <c r="I3309" s="48">
        <v>1</v>
      </c>
      <c r="J3309" s="48">
        <v>-1</v>
      </c>
      <c r="K3309" s="48">
        <v>0</v>
      </c>
      <c r="L3309" s="48">
        <v>0</v>
      </c>
      <c r="M3309">
        <v>14871.8400391</v>
      </c>
      <c r="N3309">
        <v>14896.79995115</v>
      </c>
      <c r="O3309" s="48">
        <v>0</v>
      </c>
      <c r="P3309" s="61">
        <f t="shared" si="205"/>
        <v>0.63686851537824385</v>
      </c>
      <c r="Q3309" s="62">
        <f t="shared" si="206"/>
        <v>0.65404524159870503</v>
      </c>
      <c r="R3309" s="62">
        <f t="shared" si="207"/>
        <v>1</v>
      </c>
    </row>
    <row r="3310" spans="1:18" x14ac:dyDescent="0.3">
      <c r="A3310" s="60">
        <v>44279</v>
      </c>
      <c r="B3310" s="48">
        <v>0</v>
      </c>
      <c r="C3310" s="48">
        <v>14712.450194999999</v>
      </c>
      <c r="D3310" s="48">
        <v>14752.349609000001</v>
      </c>
      <c r="E3310" s="48">
        <v>14535</v>
      </c>
      <c r="F3310" s="48">
        <v>14549.400390999999</v>
      </c>
      <c r="G3310" s="48">
        <v>456400</v>
      </c>
      <c r="H3310" s="48">
        <f t="shared" si="204"/>
        <v>14612.25</v>
      </c>
      <c r="I3310" s="48">
        <v>0</v>
      </c>
      <c r="J3310" s="48">
        <v>-1</v>
      </c>
      <c r="K3310" s="48">
        <v>1</v>
      </c>
      <c r="L3310" s="48">
        <v>1</v>
      </c>
      <c r="M3310">
        <v>14816.9400391</v>
      </c>
      <c r="N3310">
        <v>14888.879980449998</v>
      </c>
      <c r="O3310" s="48">
        <v>0</v>
      </c>
      <c r="P3310" s="61">
        <f t="shared" si="205"/>
        <v>0.12016468807420266</v>
      </c>
      <c r="Q3310" s="62">
        <f t="shared" si="206"/>
        <v>0.53000507571632305</v>
      </c>
      <c r="R3310" s="62">
        <f t="shared" si="207"/>
        <v>1</v>
      </c>
    </row>
    <row r="3311" spans="1:18" x14ac:dyDescent="0.3">
      <c r="A3311" s="60">
        <v>44280</v>
      </c>
      <c r="B3311" s="48">
        <v>0</v>
      </c>
      <c r="C3311" s="48">
        <v>14570.900390999999</v>
      </c>
      <c r="D3311" s="48">
        <v>14575.599609000001</v>
      </c>
      <c r="E3311" s="48">
        <v>14264.400390999999</v>
      </c>
      <c r="F3311" s="48">
        <v>14324.900390999999</v>
      </c>
      <c r="G3311" s="48">
        <v>606800</v>
      </c>
      <c r="H3311" s="48">
        <f t="shared" si="204"/>
        <v>14388.300130333335</v>
      </c>
      <c r="I3311" s="48">
        <v>0</v>
      </c>
      <c r="J3311" s="48">
        <v>-1</v>
      </c>
      <c r="K3311" s="48">
        <v>1</v>
      </c>
      <c r="L3311" s="48">
        <v>0</v>
      </c>
      <c r="M3311">
        <v>14731.950097699999</v>
      </c>
      <c r="N3311">
        <v>14856.024999999998</v>
      </c>
      <c r="O3311" s="48">
        <v>0</v>
      </c>
      <c r="P3311" s="61">
        <f t="shared" si="205"/>
        <v>-0.12848910009377423</v>
      </c>
      <c r="Q3311" s="62">
        <f t="shared" si="206"/>
        <v>0.46792184555868988</v>
      </c>
      <c r="R3311" s="62">
        <f t="shared" si="207"/>
        <v>0</v>
      </c>
    </row>
    <row r="3312" spans="1:18" x14ac:dyDescent="0.3">
      <c r="A3312" s="60">
        <v>44281</v>
      </c>
      <c r="B3312" s="48">
        <v>1</v>
      </c>
      <c r="C3312" s="48">
        <v>14506.299805000001</v>
      </c>
      <c r="D3312" s="48">
        <v>14572.900390999999</v>
      </c>
      <c r="E3312" s="48">
        <v>14414.25</v>
      </c>
      <c r="F3312" s="48">
        <v>14507.299805000001</v>
      </c>
      <c r="G3312" s="48">
        <v>481000</v>
      </c>
      <c r="H3312" s="48">
        <f t="shared" si="204"/>
        <v>14498.150065333333</v>
      </c>
      <c r="I3312" s="48">
        <v>1</v>
      </c>
      <c r="J3312" s="48">
        <v>-1</v>
      </c>
      <c r="K3312" s="48">
        <v>0</v>
      </c>
      <c r="L3312" s="48">
        <v>1</v>
      </c>
      <c r="M3312">
        <v>14679.585058699999</v>
      </c>
      <c r="N3312">
        <v>14826.522509799999</v>
      </c>
      <c r="O3312" s="48">
        <v>0</v>
      </c>
      <c r="P3312" s="61">
        <f t="shared" si="205"/>
        <v>0.52827801067793256</v>
      </c>
      <c r="Q3312" s="62">
        <f t="shared" si="206"/>
        <v>0.62908139582602118</v>
      </c>
      <c r="R3312" s="62">
        <f t="shared" si="207"/>
        <v>1</v>
      </c>
    </row>
    <row r="3313" spans="1:18" x14ac:dyDescent="0.3">
      <c r="A3313" s="60">
        <v>44285</v>
      </c>
      <c r="B3313" s="48">
        <v>0</v>
      </c>
      <c r="C3313" s="48">
        <v>14628.5</v>
      </c>
      <c r="D3313" s="48">
        <v>14876.299805000001</v>
      </c>
      <c r="E3313" s="48">
        <v>14617.599609000001</v>
      </c>
      <c r="F3313" s="48">
        <v>14845.099609000001</v>
      </c>
      <c r="G3313" s="48">
        <v>594500</v>
      </c>
      <c r="H3313" s="48">
        <f t="shared" si="204"/>
        <v>14779.666340999998</v>
      </c>
      <c r="I3313" s="48">
        <v>1</v>
      </c>
      <c r="J3313" s="48">
        <v>-1</v>
      </c>
      <c r="K3313" s="48">
        <v>0</v>
      </c>
      <c r="L3313" s="48">
        <v>0</v>
      </c>
      <c r="M3313">
        <v>14671.145019599999</v>
      </c>
      <c r="N3313">
        <v>14842.319970700002</v>
      </c>
      <c r="O3313" s="48">
        <v>0</v>
      </c>
      <c r="P3313" s="61">
        <f t="shared" si="205"/>
        <v>1.0067166612199974</v>
      </c>
      <c r="Q3313" s="62">
        <f t="shared" si="206"/>
        <v>0.73237710314662618</v>
      </c>
      <c r="R3313" s="62">
        <f t="shared" si="207"/>
        <v>1</v>
      </c>
    </row>
    <row r="3314" spans="1:18" x14ac:dyDescent="0.3">
      <c r="A3314" s="60">
        <v>44286</v>
      </c>
      <c r="B3314" s="48">
        <v>0</v>
      </c>
      <c r="C3314" s="48">
        <v>14811.849609000001</v>
      </c>
      <c r="D3314" s="48">
        <v>14813.75</v>
      </c>
      <c r="E3314" s="48">
        <v>14670.25</v>
      </c>
      <c r="F3314" s="48">
        <v>14690.700194999999</v>
      </c>
      <c r="G3314" s="48">
        <v>463900</v>
      </c>
      <c r="H3314" s="48">
        <f t="shared" si="204"/>
        <v>14724.900065</v>
      </c>
      <c r="I3314" s="48">
        <v>0</v>
      </c>
      <c r="J3314" s="48">
        <v>-1</v>
      </c>
      <c r="K3314" s="48">
        <v>1</v>
      </c>
      <c r="L3314" s="48">
        <v>1</v>
      </c>
      <c r="M3314">
        <v>14649.170019600002</v>
      </c>
      <c r="N3314">
        <v>14838.7774902</v>
      </c>
      <c r="O3314" s="48">
        <v>0</v>
      </c>
      <c r="P3314" s="61">
        <f t="shared" si="205"/>
        <v>0.23479136324525418</v>
      </c>
      <c r="Q3314" s="62">
        <f t="shared" si="206"/>
        <v>0.55842966616810319</v>
      </c>
      <c r="R3314" s="62">
        <f t="shared" si="207"/>
        <v>1</v>
      </c>
    </row>
    <row r="3315" spans="1:18" x14ac:dyDescent="0.3">
      <c r="A3315" s="60">
        <v>44287</v>
      </c>
      <c r="B3315" s="48">
        <v>1</v>
      </c>
      <c r="C3315" s="48">
        <v>14798.400390999999</v>
      </c>
      <c r="D3315" s="48">
        <v>14883.200194999999</v>
      </c>
      <c r="E3315" s="48">
        <v>14692.450194999999</v>
      </c>
      <c r="F3315" s="48">
        <v>14867.349609000001</v>
      </c>
      <c r="G3315" s="48">
        <v>445000</v>
      </c>
      <c r="H3315" s="48">
        <f t="shared" si="204"/>
        <v>14814.333333</v>
      </c>
      <c r="I3315" s="48">
        <v>1</v>
      </c>
      <c r="J3315" s="48">
        <v>-1</v>
      </c>
      <c r="K3315" s="48">
        <v>0</v>
      </c>
      <c r="L3315" s="48">
        <v>1</v>
      </c>
      <c r="M3315">
        <v>14663.775</v>
      </c>
      <c r="N3315">
        <v>14836.1899902</v>
      </c>
      <c r="O3315" s="48">
        <v>0</v>
      </c>
      <c r="P3315" s="61">
        <f t="shared" si="205"/>
        <v>0.71279610271643068</v>
      </c>
      <c r="Q3315" s="62">
        <f t="shared" si="206"/>
        <v>0.67101870166112454</v>
      </c>
      <c r="R3315" s="62">
        <f t="shared" si="207"/>
        <v>1</v>
      </c>
    </row>
    <row r="3316" spans="1:18" x14ac:dyDescent="0.3">
      <c r="A3316" s="60">
        <v>44291</v>
      </c>
      <c r="B3316" s="48">
        <v>0</v>
      </c>
      <c r="C3316" s="48">
        <v>14837.700194999999</v>
      </c>
      <c r="D3316" s="48">
        <v>14849.849609000001</v>
      </c>
      <c r="E3316" s="48">
        <v>14459.5</v>
      </c>
      <c r="F3316" s="48">
        <v>14637.799805000001</v>
      </c>
      <c r="G3316" s="48">
        <v>509700</v>
      </c>
      <c r="H3316" s="48">
        <f t="shared" si="204"/>
        <v>14649.049804666667</v>
      </c>
      <c r="I3316" s="48">
        <v>0</v>
      </c>
      <c r="J3316" s="48">
        <v>-1</v>
      </c>
      <c r="K3316" s="48">
        <v>1</v>
      </c>
      <c r="L3316" s="48">
        <v>0</v>
      </c>
      <c r="M3316">
        <v>14671.770019599999</v>
      </c>
      <c r="N3316">
        <v>14805.8</v>
      </c>
      <c r="O3316" s="48">
        <v>0</v>
      </c>
      <c r="P3316" s="61">
        <f t="shared" si="205"/>
        <v>2.2788001904288313E-2</v>
      </c>
      <c r="Q3316" s="62">
        <f t="shared" si="206"/>
        <v>0.50569675395448677</v>
      </c>
      <c r="R3316" s="62">
        <f t="shared" si="207"/>
        <v>1</v>
      </c>
    </row>
    <row r="3317" spans="1:18" x14ac:dyDescent="0.3">
      <c r="A3317" s="60">
        <v>44292</v>
      </c>
      <c r="B3317" s="48">
        <v>0</v>
      </c>
      <c r="C3317" s="48">
        <v>14737</v>
      </c>
      <c r="D3317" s="48">
        <v>14779.099609000001</v>
      </c>
      <c r="E3317" s="48">
        <v>14573.900390999999</v>
      </c>
      <c r="F3317" s="48">
        <v>14683.5</v>
      </c>
      <c r="G3317" s="48">
        <v>475300</v>
      </c>
      <c r="H3317" s="48">
        <f t="shared" si="204"/>
        <v>14678.833333333334</v>
      </c>
      <c r="I3317" s="48">
        <v>0</v>
      </c>
      <c r="J3317" s="48">
        <v>-1</v>
      </c>
      <c r="K3317" s="48">
        <v>0</v>
      </c>
      <c r="L3317" s="48">
        <v>1</v>
      </c>
      <c r="M3317">
        <v>14665.720019599999</v>
      </c>
      <c r="N3317">
        <v>14785.937500000004</v>
      </c>
      <c r="O3317" s="48">
        <v>0</v>
      </c>
      <c r="P3317" s="61">
        <f t="shared" si="205"/>
        <v>0.39782254095803493</v>
      </c>
      <c r="Q3317" s="62">
        <f t="shared" si="206"/>
        <v>0.59816438994130006</v>
      </c>
      <c r="R3317" s="62">
        <f t="shared" si="207"/>
        <v>1</v>
      </c>
    </row>
    <row r="3318" spans="1:18" x14ac:dyDescent="0.3">
      <c r="A3318" s="60">
        <v>44293</v>
      </c>
      <c r="B3318" s="48">
        <v>1</v>
      </c>
      <c r="C3318" s="48">
        <v>14716.450194999999</v>
      </c>
      <c r="D3318" s="48">
        <v>14879.799805000001</v>
      </c>
      <c r="E3318" s="48">
        <v>14649.849609000001</v>
      </c>
      <c r="F3318" s="48">
        <v>14819.049805000001</v>
      </c>
      <c r="G3318" s="48">
        <v>0</v>
      </c>
      <c r="H3318" s="48">
        <f t="shared" si="204"/>
        <v>14782.899739666667</v>
      </c>
      <c r="I3318" s="48">
        <v>1</v>
      </c>
      <c r="J3318" s="48">
        <v>-1</v>
      </c>
      <c r="K3318" s="48">
        <v>0</v>
      </c>
      <c r="L3318" s="48">
        <v>1</v>
      </c>
      <c r="M3318">
        <v>14673.984961</v>
      </c>
      <c r="N3318">
        <v>14779.985009799999</v>
      </c>
      <c r="O3318" s="48">
        <v>0</v>
      </c>
      <c r="P3318" s="61">
        <f t="shared" si="205"/>
        <v>0.91623708179500007</v>
      </c>
      <c r="Q3318" s="62">
        <f t="shared" si="206"/>
        <v>0.71427476516409505</v>
      </c>
      <c r="R3318" s="62">
        <f t="shared" si="207"/>
        <v>1</v>
      </c>
    </row>
    <row r="3319" spans="1:18" x14ac:dyDescent="0.3">
      <c r="A3319" s="60">
        <v>44294</v>
      </c>
      <c r="B3319" s="48">
        <v>0</v>
      </c>
      <c r="C3319" s="48">
        <v>14875.650390999999</v>
      </c>
      <c r="D3319" s="48">
        <v>14984.150390999999</v>
      </c>
      <c r="E3319" s="48">
        <v>14821.099609000001</v>
      </c>
      <c r="F3319" s="48">
        <v>14873.799805000001</v>
      </c>
      <c r="G3319" s="48">
        <v>514800</v>
      </c>
      <c r="H3319" s="48">
        <f t="shared" si="204"/>
        <v>14893.016601666668</v>
      </c>
      <c r="I3319" s="48">
        <v>0</v>
      </c>
      <c r="J3319" s="48">
        <v>-1</v>
      </c>
      <c r="K3319" s="48">
        <v>0</v>
      </c>
      <c r="L3319" s="48">
        <v>0</v>
      </c>
      <c r="M3319">
        <v>14679.8899415</v>
      </c>
      <c r="N3319">
        <v>14775.8649903</v>
      </c>
      <c r="O3319" s="48">
        <v>0</v>
      </c>
      <c r="P3319" s="61">
        <f t="shared" si="205"/>
        <v>0.5000460934232811</v>
      </c>
      <c r="Q3319" s="62">
        <f t="shared" si="206"/>
        <v>0.62247016326628946</v>
      </c>
      <c r="R3319" s="62">
        <f t="shared" si="207"/>
        <v>1</v>
      </c>
    </row>
    <row r="3320" spans="1:18" x14ac:dyDescent="0.3">
      <c r="A3320" s="60">
        <v>44295</v>
      </c>
      <c r="B3320" s="48">
        <v>0</v>
      </c>
      <c r="C3320" s="48">
        <v>14882.650390999999</v>
      </c>
      <c r="D3320" s="48">
        <v>14918.450194999999</v>
      </c>
      <c r="E3320" s="48">
        <v>14785.650390999999</v>
      </c>
      <c r="F3320" s="48">
        <v>14834.849609000001</v>
      </c>
      <c r="G3320" s="48">
        <v>504100</v>
      </c>
      <c r="H3320" s="48">
        <f t="shared" si="204"/>
        <v>14846.316731666666</v>
      </c>
      <c r="I3320" s="48">
        <v>0</v>
      </c>
      <c r="J3320" s="48">
        <v>-1</v>
      </c>
      <c r="K3320" s="48">
        <v>1</v>
      </c>
      <c r="L3320" s="48">
        <v>1</v>
      </c>
      <c r="M3320">
        <v>14708.434863299999</v>
      </c>
      <c r="N3320">
        <v>14762.687451200001</v>
      </c>
      <c r="O3320" s="48">
        <v>0</v>
      </c>
      <c r="P3320" s="61">
        <f t="shared" si="205"/>
        <v>0.40322512740918243</v>
      </c>
      <c r="Q3320" s="62">
        <f t="shared" si="206"/>
        <v>0.59946228440982297</v>
      </c>
      <c r="R3320" s="62">
        <f t="shared" si="207"/>
        <v>1</v>
      </c>
    </row>
    <row r="3321" spans="1:18" x14ac:dyDescent="0.3">
      <c r="A3321" s="60">
        <v>44298</v>
      </c>
      <c r="B3321" s="48">
        <v>0</v>
      </c>
      <c r="C3321" s="48">
        <v>14644.650390999999</v>
      </c>
      <c r="D3321" s="48">
        <v>14652.5</v>
      </c>
      <c r="E3321" s="48">
        <v>14248.700194999999</v>
      </c>
      <c r="F3321" s="48">
        <v>14310.799805000001</v>
      </c>
      <c r="G3321" s="48">
        <v>650200</v>
      </c>
      <c r="H3321" s="48">
        <f t="shared" si="204"/>
        <v>14404</v>
      </c>
      <c r="I3321" s="48">
        <v>0</v>
      </c>
      <c r="J3321" s="48">
        <v>-1</v>
      </c>
      <c r="K3321" s="48">
        <v>1</v>
      </c>
      <c r="L3321" s="48">
        <v>0</v>
      </c>
      <c r="M3321">
        <v>14707.0248047</v>
      </c>
      <c r="N3321">
        <v>14719.487451200001</v>
      </c>
      <c r="O3321" s="48">
        <v>0</v>
      </c>
      <c r="P3321" s="61">
        <f t="shared" si="205"/>
        <v>-0.36710159345019533</v>
      </c>
      <c r="Q3321" s="62">
        <f t="shared" si="206"/>
        <v>0.40924156398681583</v>
      </c>
      <c r="R3321" s="62">
        <f t="shared" si="207"/>
        <v>0</v>
      </c>
    </row>
    <row r="3322" spans="1:18" x14ac:dyDescent="0.3">
      <c r="A3322" s="60">
        <v>44299</v>
      </c>
      <c r="B3322" s="48">
        <v>1</v>
      </c>
      <c r="C3322" s="48">
        <v>14364.900390999999</v>
      </c>
      <c r="D3322" s="48">
        <v>14528.900390999999</v>
      </c>
      <c r="E3322" s="48">
        <v>14274.900390999999</v>
      </c>
      <c r="F3322" s="48">
        <v>14504.799805000001</v>
      </c>
      <c r="G3322" s="48">
        <v>605100</v>
      </c>
      <c r="H3322" s="48">
        <f t="shared" si="204"/>
        <v>14436.200195666666</v>
      </c>
      <c r="I3322" s="48">
        <v>1</v>
      </c>
      <c r="J3322" s="48">
        <v>-1</v>
      </c>
      <c r="K3322" s="48">
        <v>0</v>
      </c>
      <c r="L3322" s="48">
        <v>1</v>
      </c>
      <c r="M3322">
        <v>14706.7748047</v>
      </c>
      <c r="N3322">
        <v>14693.1799317</v>
      </c>
      <c r="O3322" s="48">
        <v>1</v>
      </c>
      <c r="P3322" s="61">
        <f t="shared" si="205"/>
        <v>0.8267567421982096</v>
      </c>
      <c r="Q3322" s="62">
        <f t="shared" si="206"/>
        <v>0.69566872362124632</v>
      </c>
      <c r="R3322" s="62">
        <f t="shared" si="207"/>
        <v>1</v>
      </c>
    </row>
    <row r="3323" spans="1:18" x14ac:dyDescent="0.3">
      <c r="A3323" s="60">
        <v>44301</v>
      </c>
      <c r="B3323" s="48">
        <v>1</v>
      </c>
      <c r="C3323" s="48">
        <v>14522.400390999999</v>
      </c>
      <c r="D3323" s="48">
        <v>14597.549805000001</v>
      </c>
      <c r="E3323" s="48">
        <v>14353.200194999999</v>
      </c>
      <c r="F3323" s="48">
        <v>14581.450194999999</v>
      </c>
      <c r="G3323" s="48">
        <v>568000</v>
      </c>
      <c r="H3323" s="48">
        <f t="shared" si="204"/>
        <v>14510.733398333332</v>
      </c>
      <c r="I3323" s="48">
        <v>1</v>
      </c>
      <c r="J3323" s="48">
        <v>-1</v>
      </c>
      <c r="K3323" s="48">
        <v>0</v>
      </c>
      <c r="L3323" s="48">
        <v>1</v>
      </c>
      <c r="M3323">
        <v>14680.409863300001</v>
      </c>
      <c r="N3323">
        <v>14675.777441449998</v>
      </c>
      <c r="O3323" s="48">
        <v>1</v>
      </c>
      <c r="P3323" s="61">
        <f t="shared" si="205"/>
        <v>0.65317938563288247</v>
      </c>
      <c r="Q3323" s="62">
        <f t="shared" si="206"/>
        <v>0.65772657187707462</v>
      </c>
      <c r="R3323" s="62">
        <f t="shared" si="207"/>
        <v>1</v>
      </c>
    </row>
    <row r="3324" spans="1:18" x14ac:dyDescent="0.3">
      <c r="A3324" s="60">
        <v>44302</v>
      </c>
      <c r="B3324" s="48">
        <v>1</v>
      </c>
      <c r="C3324" s="48">
        <v>14599.599609000001</v>
      </c>
      <c r="D3324" s="48">
        <v>14697.700194999999</v>
      </c>
      <c r="E3324" s="48">
        <v>14559</v>
      </c>
      <c r="F3324" s="48">
        <v>14617.849609000001</v>
      </c>
      <c r="G3324" s="48">
        <v>577200</v>
      </c>
      <c r="H3324" s="48">
        <f t="shared" si="204"/>
        <v>14624.849934666665</v>
      </c>
      <c r="I3324" s="48">
        <v>1</v>
      </c>
      <c r="J3324" s="48">
        <v>-1</v>
      </c>
      <c r="K3324" s="48">
        <v>0</v>
      </c>
      <c r="L3324" s="48">
        <v>0</v>
      </c>
      <c r="M3324">
        <v>14673.124804700001</v>
      </c>
      <c r="N3324">
        <v>14661.147412149998</v>
      </c>
      <c r="O3324" s="48">
        <v>1</v>
      </c>
      <c r="P3324" s="61">
        <f t="shared" si="205"/>
        <v>0.53421345768712558</v>
      </c>
      <c r="Q3324" s="62">
        <f t="shared" si="206"/>
        <v>0.63046529677363483</v>
      </c>
      <c r="R3324" s="62">
        <f t="shared" si="207"/>
        <v>1</v>
      </c>
    </row>
    <row r="3325" spans="1:18" x14ac:dyDescent="0.3">
      <c r="A3325" s="60">
        <v>44305</v>
      </c>
      <c r="B3325" s="48">
        <v>1</v>
      </c>
      <c r="C3325" s="48">
        <v>14306.599609000001</v>
      </c>
      <c r="D3325" s="48">
        <v>14382.299805000001</v>
      </c>
      <c r="E3325" s="48">
        <v>14191.400390999999</v>
      </c>
      <c r="F3325" s="48">
        <v>14359.450194999999</v>
      </c>
      <c r="G3325" s="48">
        <v>512300</v>
      </c>
      <c r="H3325" s="48">
        <f t="shared" si="204"/>
        <v>14311.050130333331</v>
      </c>
      <c r="I3325" s="48">
        <v>1</v>
      </c>
      <c r="J3325" s="48">
        <v>-1</v>
      </c>
      <c r="K3325" s="48">
        <v>1</v>
      </c>
      <c r="L3325" s="48">
        <v>1</v>
      </c>
      <c r="M3325">
        <v>14622.334863300002</v>
      </c>
      <c r="N3325">
        <v>14643.054931649996</v>
      </c>
      <c r="O3325" s="48">
        <v>0</v>
      </c>
      <c r="P3325" s="61">
        <f t="shared" si="205"/>
        <v>0.65137300767826178</v>
      </c>
      <c r="Q3325" s="62">
        <f t="shared" si="206"/>
        <v>0.65731980008144519</v>
      </c>
      <c r="R3325" s="62">
        <f t="shared" si="207"/>
        <v>1</v>
      </c>
    </row>
    <row r="3326" spans="1:18" x14ac:dyDescent="0.3">
      <c r="A3326" s="60">
        <v>44306</v>
      </c>
      <c r="B3326" s="48">
        <v>0</v>
      </c>
      <c r="C3326" s="48">
        <v>14526.700194999999</v>
      </c>
      <c r="D3326" s="48">
        <v>14526.950194999999</v>
      </c>
      <c r="E3326" s="48">
        <v>14207.299805000001</v>
      </c>
      <c r="F3326" s="48">
        <v>14296.400390999999</v>
      </c>
      <c r="G3326" s="48">
        <v>467400</v>
      </c>
      <c r="H3326" s="48">
        <f t="shared" si="204"/>
        <v>14343.550130333335</v>
      </c>
      <c r="I3326" s="48">
        <v>0</v>
      </c>
      <c r="J3326" s="48">
        <v>-1</v>
      </c>
      <c r="K3326" s="48">
        <v>0</v>
      </c>
      <c r="L3326" s="48">
        <v>1</v>
      </c>
      <c r="M3326">
        <v>14588.1949219</v>
      </c>
      <c r="N3326">
        <v>14629.982470749997</v>
      </c>
      <c r="O3326" s="48">
        <v>0</v>
      </c>
      <c r="P3326" s="61">
        <f t="shared" si="205"/>
        <v>-4.3436981411113185E-2</v>
      </c>
      <c r="Q3326" s="62">
        <f t="shared" si="206"/>
        <v>0.48914246173455561</v>
      </c>
      <c r="R3326" s="62">
        <f t="shared" si="207"/>
        <v>0</v>
      </c>
    </row>
    <row r="3327" spans="1:18" x14ac:dyDescent="0.3">
      <c r="A3327" s="60">
        <v>44308</v>
      </c>
      <c r="B3327" s="48">
        <v>1</v>
      </c>
      <c r="C3327" s="48">
        <v>14219.150390999999</v>
      </c>
      <c r="D3327" s="48">
        <v>14424.75</v>
      </c>
      <c r="E3327" s="48">
        <v>14151.400390999999</v>
      </c>
      <c r="F3327" s="48">
        <v>14406.150390999999</v>
      </c>
      <c r="G3327" s="48">
        <v>524600</v>
      </c>
      <c r="H3327" s="48">
        <f t="shared" si="204"/>
        <v>14327.433594</v>
      </c>
      <c r="I3327" s="48">
        <v>1</v>
      </c>
      <c r="J3327" s="48">
        <v>-1</v>
      </c>
      <c r="K3327" s="48">
        <v>1</v>
      </c>
      <c r="L3327" s="48">
        <v>0</v>
      </c>
      <c r="M3327">
        <v>14560.459961</v>
      </c>
      <c r="N3327">
        <v>14613.089990299995</v>
      </c>
      <c r="O3327" s="48">
        <v>0</v>
      </c>
      <c r="P3327" s="61">
        <f t="shared" si="205"/>
        <v>0.96246751296421829</v>
      </c>
      <c r="Q3327" s="62">
        <f t="shared" si="206"/>
        <v>0.7236155702329391</v>
      </c>
      <c r="R3327" s="62">
        <f t="shared" si="207"/>
        <v>1</v>
      </c>
    </row>
    <row r="3328" spans="1:18" x14ac:dyDescent="0.3">
      <c r="A3328" s="60">
        <v>44309</v>
      </c>
      <c r="B3328" s="48">
        <v>1</v>
      </c>
      <c r="C3328" s="48">
        <v>14326.349609000001</v>
      </c>
      <c r="D3328" s="48">
        <v>14461.150390999999</v>
      </c>
      <c r="E3328" s="48">
        <v>14273.299805000001</v>
      </c>
      <c r="F3328" s="48">
        <v>14341.349609000001</v>
      </c>
      <c r="G3328" s="48">
        <v>498100</v>
      </c>
      <c r="H3328" s="48">
        <f t="shared" si="204"/>
        <v>14358.599935</v>
      </c>
      <c r="I3328" s="48">
        <v>1</v>
      </c>
      <c r="J3328" s="48">
        <v>-1</v>
      </c>
      <c r="K3328" s="48">
        <v>0</v>
      </c>
      <c r="L3328" s="48">
        <v>1</v>
      </c>
      <c r="M3328">
        <v>14512.689941400002</v>
      </c>
      <c r="N3328">
        <v>14593.337451199997</v>
      </c>
      <c r="O3328" s="48">
        <v>0</v>
      </c>
      <c r="P3328" s="61">
        <f t="shared" si="205"/>
        <v>0.54086356247376843</v>
      </c>
      <c r="Q3328" s="62">
        <f t="shared" si="206"/>
        <v>0.6320132815002566</v>
      </c>
      <c r="R3328" s="62">
        <f t="shared" si="207"/>
        <v>1</v>
      </c>
    </row>
    <row r="3329" spans="1:18" x14ac:dyDescent="0.3">
      <c r="A3329" s="60">
        <v>44312</v>
      </c>
      <c r="B3329" s="48">
        <v>1</v>
      </c>
      <c r="C3329" s="48">
        <v>14449.450194999999</v>
      </c>
      <c r="D3329" s="48">
        <v>14557.5</v>
      </c>
      <c r="E3329" s="48">
        <v>14421.299805000001</v>
      </c>
      <c r="F3329" s="48">
        <v>14485</v>
      </c>
      <c r="G3329" s="48">
        <v>452700</v>
      </c>
      <c r="H3329" s="48">
        <f t="shared" si="204"/>
        <v>14487.933268333334</v>
      </c>
      <c r="I3329" s="48">
        <v>1</v>
      </c>
      <c r="J3329" s="48">
        <v>-1</v>
      </c>
      <c r="K3329" s="48">
        <v>0</v>
      </c>
      <c r="L3329" s="48">
        <v>1</v>
      </c>
      <c r="M3329">
        <v>14473.8099609</v>
      </c>
      <c r="N3329">
        <v>14576.849951200002</v>
      </c>
      <c r="O3329" s="48">
        <v>0</v>
      </c>
      <c r="P3329" s="61">
        <f t="shared" si="205"/>
        <v>0.61407707356459817</v>
      </c>
      <c r="Q3329" s="62">
        <f t="shared" si="206"/>
        <v>0.64887027576501066</v>
      </c>
      <c r="R3329" s="62">
        <f t="shared" si="207"/>
        <v>1</v>
      </c>
    </row>
    <row r="3330" spans="1:18" x14ac:dyDescent="0.3">
      <c r="A3330" s="60">
        <v>44313</v>
      </c>
      <c r="B3330" s="48">
        <v>1</v>
      </c>
      <c r="C3330" s="48">
        <v>14493.799805000001</v>
      </c>
      <c r="D3330" s="48">
        <v>14667.549805000001</v>
      </c>
      <c r="E3330" s="48">
        <v>14484.849609000001</v>
      </c>
      <c r="F3330" s="48">
        <v>14653.049805000001</v>
      </c>
      <c r="G3330" s="48">
        <v>451800</v>
      </c>
      <c r="H3330" s="48">
        <f t="shared" si="204"/>
        <v>14601.816406333333</v>
      </c>
      <c r="I3330" s="48">
        <v>1</v>
      </c>
      <c r="J3330" s="48">
        <v>-1</v>
      </c>
      <c r="K3330" s="48">
        <v>0</v>
      </c>
      <c r="L3330" s="48">
        <v>1</v>
      </c>
      <c r="M3330">
        <v>14455.629980499998</v>
      </c>
      <c r="N3330">
        <v>14582.032421899999</v>
      </c>
      <c r="O3330" s="48">
        <v>0</v>
      </c>
      <c r="P3330" s="61">
        <f t="shared" si="205"/>
        <v>0.9190873654575753</v>
      </c>
      <c r="Q3330" s="62">
        <f t="shared" si="206"/>
        <v>0.71485611363344892</v>
      </c>
      <c r="R3330" s="62">
        <f t="shared" si="207"/>
        <v>1</v>
      </c>
    </row>
    <row r="3331" spans="1:18" x14ac:dyDescent="0.3">
      <c r="A3331" s="60">
        <v>44314</v>
      </c>
      <c r="B3331" s="48">
        <v>0</v>
      </c>
      <c r="C3331" s="48">
        <v>14710.5</v>
      </c>
      <c r="D3331" s="48">
        <v>14890.25</v>
      </c>
      <c r="E3331" s="48">
        <v>14694.950194999999</v>
      </c>
      <c r="F3331" s="48">
        <v>14864.549805000001</v>
      </c>
      <c r="G3331" s="48">
        <v>457000</v>
      </c>
      <c r="H3331" s="48">
        <f t="shared" si="204"/>
        <v>14816.583333333334</v>
      </c>
      <c r="I3331" s="48">
        <v>1</v>
      </c>
      <c r="J3331" s="48">
        <v>-1</v>
      </c>
      <c r="K3331" s="48">
        <v>0</v>
      </c>
      <c r="L3331" s="48">
        <v>0</v>
      </c>
      <c r="M3331">
        <v>14511.004980499998</v>
      </c>
      <c r="N3331">
        <v>14609.014892600002</v>
      </c>
      <c r="O3331" s="48">
        <v>0</v>
      </c>
      <c r="P3331" s="61">
        <f t="shared" si="205"/>
        <v>0.90343805649105025</v>
      </c>
      <c r="Q3331" s="62">
        <f t="shared" si="206"/>
        <v>0.71165551155771145</v>
      </c>
      <c r="R3331" s="62">
        <f t="shared" si="207"/>
        <v>1</v>
      </c>
    </row>
    <row r="3332" spans="1:18" x14ac:dyDescent="0.3">
      <c r="A3332" s="60">
        <v>44315</v>
      </c>
      <c r="B3332" s="48">
        <v>0</v>
      </c>
      <c r="C3332" s="48">
        <v>14979</v>
      </c>
      <c r="D3332" s="48">
        <v>15044.349609000001</v>
      </c>
      <c r="E3332" s="48">
        <v>14814.450194999999</v>
      </c>
      <c r="F3332" s="48">
        <v>14894.900390999999</v>
      </c>
      <c r="G3332" s="48">
        <v>517500</v>
      </c>
      <c r="H3332" s="48">
        <f t="shared" si="204"/>
        <v>14917.900065</v>
      </c>
      <c r="I3332" s="48">
        <v>0</v>
      </c>
      <c r="J3332" s="48">
        <v>-1</v>
      </c>
      <c r="K3332" s="48">
        <v>0</v>
      </c>
      <c r="L3332" s="48">
        <v>0</v>
      </c>
      <c r="M3332">
        <v>14550.015039100001</v>
      </c>
      <c r="N3332">
        <v>14628.394921900001</v>
      </c>
      <c r="O3332" s="48">
        <v>0</v>
      </c>
      <c r="P3332" s="61">
        <f t="shared" si="205"/>
        <v>0.30055432698779394</v>
      </c>
      <c r="Q3332" s="62">
        <f t="shared" si="206"/>
        <v>0.57457802105610001</v>
      </c>
      <c r="R3332" s="62">
        <f t="shared" si="207"/>
        <v>1</v>
      </c>
    </row>
    <row r="3333" spans="1:18" x14ac:dyDescent="0.3">
      <c r="A3333" s="60">
        <v>44316</v>
      </c>
      <c r="B3333" s="48">
        <v>0</v>
      </c>
      <c r="C3333" s="48">
        <v>14747.349609000001</v>
      </c>
      <c r="D3333" s="48">
        <v>14855.450194999999</v>
      </c>
      <c r="E3333" s="48">
        <v>14601.700194999999</v>
      </c>
      <c r="F3333" s="48">
        <v>14631.099609000001</v>
      </c>
      <c r="G3333" s="48">
        <v>613900</v>
      </c>
      <c r="H3333" s="48">
        <f t="shared" ref="H3333:H3396" si="208">AVERAGE(D3333,E3333,F3333)</f>
        <v>14696.083333</v>
      </c>
      <c r="I3333" s="48">
        <v>0</v>
      </c>
      <c r="J3333" s="48">
        <v>-1</v>
      </c>
      <c r="K3333" s="48">
        <v>1</v>
      </c>
      <c r="L3333" s="48">
        <v>0</v>
      </c>
      <c r="M3333">
        <v>14554.979980500002</v>
      </c>
      <c r="N3333">
        <v>14617.6949219</v>
      </c>
      <c r="O3333" s="48">
        <v>0</v>
      </c>
      <c r="P3333" s="61">
        <f t="shared" si="205"/>
        <v>0.17568345833195265</v>
      </c>
      <c r="Q3333" s="62">
        <f t="shared" si="206"/>
        <v>0.54380824522272297</v>
      </c>
      <c r="R3333" s="62">
        <f t="shared" si="207"/>
        <v>1</v>
      </c>
    </row>
    <row r="3334" spans="1:18" x14ac:dyDescent="0.3">
      <c r="A3334" s="60">
        <v>44319</v>
      </c>
      <c r="B3334" s="48">
        <v>1</v>
      </c>
      <c r="C3334" s="48">
        <v>14481.049805000001</v>
      </c>
      <c r="D3334" s="48">
        <v>14673.849609000001</v>
      </c>
      <c r="E3334" s="48">
        <v>14416.25</v>
      </c>
      <c r="F3334" s="48">
        <v>14634.150390999999</v>
      </c>
      <c r="G3334" s="48">
        <v>448900</v>
      </c>
      <c r="H3334" s="48">
        <f t="shared" si="208"/>
        <v>14574.75</v>
      </c>
      <c r="I3334" s="48">
        <v>1</v>
      </c>
      <c r="J3334" s="48">
        <v>-1</v>
      </c>
      <c r="K3334" s="48">
        <v>1</v>
      </c>
      <c r="L3334" s="48">
        <v>1</v>
      </c>
      <c r="M3334">
        <v>14556.6100587</v>
      </c>
      <c r="N3334">
        <v>14614.8674317</v>
      </c>
      <c r="O3334" s="48">
        <v>0</v>
      </c>
      <c r="P3334" s="61">
        <f t="shared" si="205"/>
        <v>0.9014831408929489</v>
      </c>
      <c r="Q3334" s="62">
        <f t="shared" si="206"/>
        <v>0.71125419315061966</v>
      </c>
      <c r="R3334" s="62">
        <f t="shared" si="207"/>
        <v>1</v>
      </c>
    </row>
    <row r="3335" spans="1:18" x14ac:dyDescent="0.3">
      <c r="A3335" s="60">
        <v>44320</v>
      </c>
      <c r="B3335" s="48">
        <v>0</v>
      </c>
      <c r="C3335" s="48">
        <v>14687.25</v>
      </c>
      <c r="D3335" s="48">
        <v>14723.400390999999</v>
      </c>
      <c r="E3335" s="48">
        <v>14461.5</v>
      </c>
      <c r="F3335" s="48">
        <v>14496.5</v>
      </c>
      <c r="G3335" s="48">
        <v>503400</v>
      </c>
      <c r="H3335" s="48">
        <f t="shared" si="208"/>
        <v>14560.466797000001</v>
      </c>
      <c r="I3335" s="48">
        <v>0</v>
      </c>
      <c r="J3335" s="48">
        <v>-1</v>
      </c>
      <c r="K3335" s="48">
        <v>1</v>
      </c>
      <c r="L3335" s="48">
        <v>0</v>
      </c>
      <c r="M3335">
        <v>14570.315039200001</v>
      </c>
      <c r="N3335">
        <v>14596.324951249999</v>
      </c>
      <c r="O3335" s="48">
        <v>0</v>
      </c>
      <c r="P3335" s="61">
        <f t="shared" si="205"/>
        <v>3.6449018373299724E-2</v>
      </c>
      <c r="Q3335" s="62">
        <f t="shared" si="206"/>
        <v>0.50911124590131895</v>
      </c>
      <c r="R3335" s="62">
        <f t="shared" si="207"/>
        <v>1</v>
      </c>
    </row>
    <row r="3336" spans="1:18" x14ac:dyDescent="0.3">
      <c r="A3336" s="60">
        <v>44321</v>
      </c>
      <c r="B3336" s="48">
        <v>1</v>
      </c>
      <c r="C3336" s="48">
        <v>14604.150390999999</v>
      </c>
      <c r="D3336" s="48">
        <v>14637.900390999999</v>
      </c>
      <c r="E3336" s="48">
        <v>14506.599609000001</v>
      </c>
      <c r="F3336" s="48">
        <v>14617.849609000001</v>
      </c>
      <c r="G3336" s="48">
        <v>455900</v>
      </c>
      <c r="H3336" s="48">
        <f t="shared" si="208"/>
        <v>14587.449869666665</v>
      </c>
      <c r="I3336" s="48">
        <v>1</v>
      </c>
      <c r="J3336" s="48">
        <v>-1</v>
      </c>
      <c r="K3336" s="48">
        <v>0</v>
      </c>
      <c r="L3336" s="48">
        <v>1</v>
      </c>
      <c r="M3336">
        <v>14602.459961</v>
      </c>
      <c r="N3336">
        <v>14595.327441449999</v>
      </c>
      <c r="O3336" s="48">
        <v>1</v>
      </c>
      <c r="P3336" s="61">
        <f t="shared" si="205"/>
        <v>0.57741686389202962</v>
      </c>
      <c r="Q3336" s="62">
        <f t="shared" si="206"/>
        <v>0.64047281041235371</v>
      </c>
      <c r="R3336" s="62">
        <f t="shared" si="207"/>
        <v>1</v>
      </c>
    </row>
    <row r="3337" spans="1:18" x14ac:dyDescent="0.3">
      <c r="A3337" s="60">
        <v>44322</v>
      </c>
      <c r="B3337" s="48">
        <v>1</v>
      </c>
      <c r="C3337" s="48">
        <v>14668.349609000001</v>
      </c>
      <c r="D3337" s="48">
        <v>14743.900390999999</v>
      </c>
      <c r="E3337" s="48">
        <v>14611.5</v>
      </c>
      <c r="F3337" s="48">
        <v>14724.799805000001</v>
      </c>
      <c r="G3337" s="48">
        <v>467800</v>
      </c>
      <c r="H3337" s="48">
        <f t="shared" si="208"/>
        <v>14693.400065333333</v>
      </c>
      <c r="I3337" s="48">
        <v>1</v>
      </c>
      <c r="J3337" s="48">
        <v>-1</v>
      </c>
      <c r="K3337" s="48">
        <v>0</v>
      </c>
      <c r="L3337" s="48">
        <v>0</v>
      </c>
      <c r="M3337">
        <v>14634.3249024</v>
      </c>
      <c r="N3337">
        <v>14597.3924317</v>
      </c>
      <c r="O3337" s="48">
        <v>1</v>
      </c>
      <c r="P3337" s="61">
        <f t="shared" si="205"/>
        <v>0.67331393333028877</v>
      </c>
      <c r="Q3337" s="62">
        <f t="shared" si="206"/>
        <v>0.66224480669985719</v>
      </c>
      <c r="R3337" s="62">
        <f t="shared" si="207"/>
        <v>1</v>
      </c>
    </row>
    <row r="3338" spans="1:18" x14ac:dyDescent="0.3">
      <c r="A3338" s="60">
        <v>44323</v>
      </c>
      <c r="B3338" s="48">
        <v>1</v>
      </c>
      <c r="C3338" s="48">
        <v>14816.849609000001</v>
      </c>
      <c r="D3338" s="48">
        <v>14863.049805000001</v>
      </c>
      <c r="E3338" s="48">
        <v>14765.5</v>
      </c>
      <c r="F3338" s="48">
        <v>14823.150390999999</v>
      </c>
      <c r="G3338" s="48">
        <v>488000</v>
      </c>
      <c r="H3338" s="48">
        <f t="shared" si="208"/>
        <v>14817.233398666669</v>
      </c>
      <c r="I3338" s="48">
        <v>1</v>
      </c>
      <c r="J3338" s="48">
        <v>-1</v>
      </c>
      <c r="K3338" s="48">
        <v>0</v>
      </c>
      <c r="L3338" s="48">
        <v>0</v>
      </c>
      <c r="M3338">
        <v>14682.504980599999</v>
      </c>
      <c r="N3338">
        <v>14597.597461000001</v>
      </c>
      <c r="O3338" s="48">
        <v>1</v>
      </c>
      <c r="P3338" s="61">
        <f t="shared" si="205"/>
        <v>0.54421682726409415</v>
      </c>
      <c r="Q3338" s="62">
        <f t="shared" si="206"/>
        <v>0.63279281284406941</v>
      </c>
      <c r="R3338" s="62">
        <f t="shared" si="207"/>
        <v>1</v>
      </c>
    </row>
    <row r="3339" spans="1:18" x14ac:dyDescent="0.3">
      <c r="A3339" s="60">
        <v>44326</v>
      </c>
      <c r="B3339" s="48">
        <v>1</v>
      </c>
      <c r="C3339" s="48">
        <v>14928.25</v>
      </c>
      <c r="D3339" s="48">
        <v>14966.900390999999</v>
      </c>
      <c r="E3339" s="48">
        <v>14892.5</v>
      </c>
      <c r="F3339" s="48">
        <v>14942.349609000001</v>
      </c>
      <c r="G3339" s="48">
        <v>522000</v>
      </c>
      <c r="H3339" s="48">
        <f t="shared" si="208"/>
        <v>14933.916666666666</v>
      </c>
      <c r="I3339" s="48">
        <v>1</v>
      </c>
      <c r="J3339" s="48">
        <v>-1</v>
      </c>
      <c r="K3339" s="48">
        <v>0</v>
      </c>
      <c r="L3339" s="48">
        <v>0</v>
      </c>
      <c r="M3339">
        <v>14728.2399415</v>
      </c>
      <c r="N3339">
        <v>14601.024951199997</v>
      </c>
      <c r="O3339" s="48">
        <v>1</v>
      </c>
      <c r="P3339" s="61">
        <f t="shared" si="205"/>
        <v>0.55558654793809681</v>
      </c>
      <c r="Q3339" s="62">
        <f t="shared" si="206"/>
        <v>0.63543073893780988</v>
      </c>
      <c r="R3339" s="62">
        <f t="shared" si="207"/>
        <v>1</v>
      </c>
    </row>
    <row r="3340" spans="1:18" x14ac:dyDescent="0.3">
      <c r="A3340" s="60">
        <v>44327</v>
      </c>
      <c r="B3340" s="48">
        <v>1</v>
      </c>
      <c r="C3340" s="48">
        <v>14789.700194999999</v>
      </c>
      <c r="D3340" s="48">
        <v>14900</v>
      </c>
      <c r="E3340" s="48">
        <v>14771.400390999999</v>
      </c>
      <c r="F3340" s="48">
        <v>14850.75</v>
      </c>
      <c r="G3340" s="48">
        <v>647400</v>
      </c>
      <c r="H3340" s="48">
        <f t="shared" si="208"/>
        <v>14840.716797000001</v>
      </c>
      <c r="I3340" s="48">
        <v>1</v>
      </c>
      <c r="J3340" s="48">
        <v>-1</v>
      </c>
      <c r="K3340" s="48">
        <v>1</v>
      </c>
      <c r="L3340" s="48">
        <v>0</v>
      </c>
      <c r="M3340">
        <v>14748.009961</v>
      </c>
      <c r="N3340">
        <v>14601.819970749999</v>
      </c>
      <c r="O3340" s="48">
        <v>1</v>
      </c>
      <c r="P3340" s="61">
        <f t="shared" si="205"/>
        <v>0.62055078236562999</v>
      </c>
      <c r="Q3340" s="62">
        <f t="shared" si="206"/>
        <v>0.65034380505728717</v>
      </c>
      <c r="R3340" s="62">
        <f t="shared" si="207"/>
        <v>1</v>
      </c>
    </row>
    <row r="3341" spans="1:18" x14ac:dyDescent="0.3">
      <c r="A3341" s="60">
        <v>44328</v>
      </c>
      <c r="B3341" s="48">
        <v>1</v>
      </c>
      <c r="C3341" s="48">
        <v>14823.549805000001</v>
      </c>
      <c r="D3341" s="48">
        <v>14824.049805000001</v>
      </c>
      <c r="E3341" s="48">
        <v>14649.700194999999</v>
      </c>
      <c r="F3341" s="48">
        <v>14696.5</v>
      </c>
      <c r="G3341" s="48">
        <v>643800</v>
      </c>
      <c r="H3341" s="48">
        <f t="shared" si="208"/>
        <v>14723.416666666666</v>
      </c>
      <c r="I3341" s="48">
        <v>0</v>
      </c>
      <c r="J3341" s="48">
        <v>-1</v>
      </c>
      <c r="K3341" s="48">
        <v>1</v>
      </c>
      <c r="L3341" s="48">
        <v>1</v>
      </c>
      <c r="M3341">
        <v>14731.204980500002</v>
      </c>
      <c r="N3341">
        <v>14621.104980499998</v>
      </c>
      <c r="O3341" s="48">
        <v>1</v>
      </c>
      <c r="P3341" s="61">
        <f t="shared" si="205"/>
        <v>0.16576506049917428</v>
      </c>
      <c r="Q3341" s="62">
        <f t="shared" si="206"/>
        <v>0.5413466313702715</v>
      </c>
      <c r="R3341" s="62">
        <f t="shared" si="207"/>
        <v>1</v>
      </c>
    </row>
    <row r="3342" spans="1:18" x14ac:dyDescent="0.3">
      <c r="A3342" s="60">
        <v>44330</v>
      </c>
      <c r="B3342" s="48">
        <v>1</v>
      </c>
      <c r="C3342" s="48">
        <v>14749.400390999999</v>
      </c>
      <c r="D3342" s="48">
        <v>14749.650390999999</v>
      </c>
      <c r="E3342" s="48">
        <v>14591.900390999999</v>
      </c>
      <c r="F3342" s="48">
        <v>14677.799805000001</v>
      </c>
      <c r="G3342" s="48">
        <v>620700</v>
      </c>
      <c r="H3342" s="48">
        <f t="shared" si="208"/>
        <v>14673.116862333334</v>
      </c>
      <c r="I3342" s="48">
        <v>0</v>
      </c>
      <c r="J3342" s="48">
        <v>-1</v>
      </c>
      <c r="K3342" s="48">
        <v>1</v>
      </c>
      <c r="L3342" s="48">
        <v>1</v>
      </c>
      <c r="M3342">
        <v>14709.494921899997</v>
      </c>
      <c r="N3342">
        <v>14629.754980499998</v>
      </c>
      <c r="O3342" s="48">
        <v>1</v>
      </c>
      <c r="P3342" s="61">
        <f t="shared" si="205"/>
        <v>0.31606898552621276</v>
      </c>
      <c r="Q3342" s="62">
        <f t="shared" si="206"/>
        <v>0.57836593620544052</v>
      </c>
      <c r="R3342" s="62">
        <f t="shared" si="207"/>
        <v>1</v>
      </c>
    </row>
    <row r="3343" spans="1:18" x14ac:dyDescent="0.3">
      <c r="A3343" s="60">
        <v>44333</v>
      </c>
      <c r="B3343" s="48">
        <v>1</v>
      </c>
      <c r="C3343" s="48">
        <v>14756.25</v>
      </c>
      <c r="D3343" s="48">
        <v>14938</v>
      </c>
      <c r="E3343" s="48">
        <v>14725.349609000001</v>
      </c>
      <c r="F3343" s="48">
        <v>14923.150390999999</v>
      </c>
      <c r="G3343" s="48">
        <v>546400</v>
      </c>
      <c r="H3343" s="48">
        <f t="shared" si="208"/>
        <v>14862.166666666666</v>
      </c>
      <c r="I3343" s="48">
        <v>1</v>
      </c>
      <c r="J3343" s="48">
        <v>-1</v>
      </c>
      <c r="K3343" s="48">
        <v>0</v>
      </c>
      <c r="L3343" s="48">
        <v>1</v>
      </c>
      <c r="M3343">
        <v>14738.700000100001</v>
      </c>
      <c r="N3343">
        <v>14646.839990300001</v>
      </c>
      <c r="O3343" s="48">
        <v>1</v>
      </c>
      <c r="P3343" s="61">
        <f t="shared" si="205"/>
        <v>0.90956212233158995</v>
      </c>
      <c r="Q3343" s="62">
        <f t="shared" si="206"/>
        <v>0.71291055108100554</v>
      </c>
      <c r="R3343" s="62">
        <f t="shared" si="207"/>
        <v>1</v>
      </c>
    </row>
    <row r="3344" spans="1:18" x14ac:dyDescent="0.3">
      <c r="A3344" s="60">
        <v>44334</v>
      </c>
      <c r="B3344" s="48">
        <v>1</v>
      </c>
      <c r="C3344" s="48">
        <v>15067.200194999999</v>
      </c>
      <c r="D3344" s="48">
        <v>15137.25</v>
      </c>
      <c r="E3344" s="48">
        <v>15043.700194999999</v>
      </c>
      <c r="F3344" s="48">
        <v>15108.099609000001</v>
      </c>
      <c r="G3344" s="48">
        <v>583900</v>
      </c>
      <c r="H3344" s="48">
        <f t="shared" si="208"/>
        <v>15096.349934666665</v>
      </c>
      <c r="I3344" s="48">
        <v>1</v>
      </c>
      <c r="J3344" s="48">
        <v>-1</v>
      </c>
      <c r="K3344" s="48">
        <v>0</v>
      </c>
      <c r="L3344" s="48">
        <v>0</v>
      </c>
      <c r="M3344">
        <v>14786.094921899999</v>
      </c>
      <c r="N3344">
        <v>14671.352490299998</v>
      </c>
      <c r="O3344" s="48">
        <v>1</v>
      </c>
      <c r="P3344" s="61">
        <f t="shared" si="205"/>
        <v>0.59851198775259218</v>
      </c>
      <c r="Q3344" s="62">
        <f t="shared" si="206"/>
        <v>0.64531579873577316</v>
      </c>
      <c r="R3344" s="62">
        <f t="shared" si="207"/>
        <v>1</v>
      </c>
    </row>
    <row r="3345" spans="1:18" x14ac:dyDescent="0.3">
      <c r="A3345" s="60">
        <v>44335</v>
      </c>
      <c r="B3345" s="48">
        <v>1</v>
      </c>
      <c r="C3345" s="48">
        <v>15058.599609000001</v>
      </c>
      <c r="D3345" s="48">
        <v>15133.400390999999</v>
      </c>
      <c r="E3345" s="48">
        <v>15008.849609000001</v>
      </c>
      <c r="F3345" s="48">
        <v>15030.150390999999</v>
      </c>
      <c r="G3345" s="48">
        <v>569100</v>
      </c>
      <c r="H3345" s="48">
        <f t="shared" si="208"/>
        <v>15057.466797000001</v>
      </c>
      <c r="I3345" s="48">
        <v>0</v>
      </c>
      <c r="J3345" s="48">
        <v>-1</v>
      </c>
      <c r="K3345" s="48">
        <v>1</v>
      </c>
      <c r="L3345" s="48">
        <v>1</v>
      </c>
      <c r="M3345">
        <v>14839.459961</v>
      </c>
      <c r="N3345">
        <v>14704.887500099998</v>
      </c>
      <c r="O3345" s="48">
        <v>1</v>
      </c>
      <c r="P3345" s="61">
        <f t="shared" si="205"/>
        <v>0.42280322238184381</v>
      </c>
      <c r="Q3345" s="62">
        <f t="shared" si="206"/>
        <v>0.60415384139127282</v>
      </c>
      <c r="R3345" s="62">
        <f t="shared" si="207"/>
        <v>1</v>
      </c>
    </row>
    <row r="3346" spans="1:18" x14ac:dyDescent="0.3">
      <c r="A3346" s="60">
        <v>44336</v>
      </c>
      <c r="B3346" s="48">
        <v>1</v>
      </c>
      <c r="C3346" s="48">
        <v>15042.599609000001</v>
      </c>
      <c r="D3346" s="48">
        <v>15069.799805000001</v>
      </c>
      <c r="E3346" s="48">
        <v>14884.900390999999</v>
      </c>
      <c r="F3346" s="48">
        <v>14906.049805000001</v>
      </c>
      <c r="G3346" s="48">
        <v>480300</v>
      </c>
      <c r="H3346" s="48">
        <f t="shared" si="208"/>
        <v>14953.583333666667</v>
      </c>
      <c r="I3346" s="48">
        <v>0</v>
      </c>
      <c r="J3346" s="48">
        <v>-1</v>
      </c>
      <c r="K3346" s="48">
        <v>1</v>
      </c>
      <c r="L3346" s="48">
        <v>1</v>
      </c>
      <c r="M3346">
        <v>14868.2799806</v>
      </c>
      <c r="N3346">
        <v>14735.3699708</v>
      </c>
      <c r="O3346" s="48">
        <v>1</v>
      </c>
      <c r="P3346" s="61">
        <f t="shared" si="205"/>
        <v>0.18494793423221489</v>
      </c>
      <c r="Q3346" s="62">
        <f t="shared" si="206"/>
        <v>0.54610563531256096</v>
      </c>
      <c r="R3346" s="62">
        <f t="shared" si="207"/>
        <v>1</v>
      </c>
    </row>
    <row r="3347" spans="1:18" x14ac:dyDescent="0.3">
      <c r="A3347" s="60">
        <v>44337</v>
      </c>
      <c r="B3347" s="48">
        <v>1</v>
      </c>
      <c r="C3347" s="48">
        <v>14987.799805000001</v>
      </c>
      <c r="D3347" s="48">
        <v>15190</v>
      </c>
      <c r="E3347" s="48">
        <v>14985.849609000001</v>
      </c>
      <c r="F3347" s="48">
        <v>15175.299805000001</v>
      </c>
      <c r="G3347" s="48">
        <v>572900</v>
      </c>
      <c r="H3347" s="48">
        <f t="shared" si="208"/>
        <v>15117.049804666667</v>
      </c>
      <c r="I3347" s="48">
        <v>1</v>
      </c>
      <c r="J3347" s="48">
        <v>-1</v>
      </c>
      <c r="K3347" s="48">
        <v>0</v>
      </c>
      <c r="L3347" s="48">
        <v>0</v>
      </c>
      <c r="M3347">
        <v>14913.3299806</v>
      </c>
      <c r="N3347">
        <v>14773.8274415</v>
      </c>
      <c r="O3347" s="48">
        <v>1</v>
      </c>
      <c r="P3347" s="61">
        <f t="shared" si="205"/>
        <v>0.94956291099433465</v>
      </c>
      <c r="Q3347" s="62">
        <f t="shared" si="206"/>
        <v>0.72102726739809808</v>
      </c>
      <c r="R3347" s="62">
        <f t="shared" si="207"/>
        <v>1</v>
      </c>
    </row>
    <row r="3348" spans="1:18" x14ac:dyDescent="0.3">
      <c r="A3348" s="60">
        <v>44340</v>
      </c>
      <c r="B3348" s="48">
        <v>0</v>
      </c>
      <c r="C3348" s="48">
        <v>15211.349609000001</v>
      </c>
      <c r="D3348" s="48">
        <v>15256.25</v>
      </c>
      <c r="E3348" s="48">
        <v>15145.450194999999</v>
      </c>
      <c r="F3348" s="48">
        <v>15197.700194999999</v>
      </c>
      <c r="G3348" s="48">
        <v>579800</v>
      </c>
      <c r="H3348" s="48">
        <f t="shared" si="208"/>
        <v>15199.800129999998</v>
      </c>
      <c r="I3348" s="48">
        <v>0</v>
      </c>
      <c r="J3348" s="48">
        <v>-1</v>
      </c>
      <c r="K3348" s="48">
        <v>0</v>
      </c>
      <c r="L3348" s="48">
        <v>0</v>
      </c>
      <c r="M3348">
        <v>14950.784961000001</v>
      </c>
      <c r="N3348">
        <v>14816.6449708</v>
      </c>
      <c r="O3348" s="48">
        <v>1</v>
      </c>
      <c r="P3348" s="61">
        <f t="shared" si="205"/>
        <v>0.46624761451071151</v>
      </c>
      <c r="Q3348" s="62">
        <f t="shared" si="206"/>
        <v>0.61449523341381029</v>
      </c>
      <c r="R3348" s="62">
        <f t="shared" si="207"/>
        <v>1</v>
      </c>
    </row>
    <row r="3349" spans="1:18" x14ac:dyDescent="0.3">
      <c r="A3349" s="60">
        <v>44341</v>
      </c>
      <c r="B3349" s="48">
        <v>0</v>
      </c>
      <c r="C3349" s="48">
        <v>15291.75</v>
      </c>
      <c r="D3349" s="48">
        <v>15293.849609000001</v>
      </c>
      <c r="E3349" s="48">
        <v>15163.400390999999</v>
      </c>
      <c r="F3349" s="48">
        <v>15208.450194999999</v>
      </c>
      <c r="G3349" s="48">
        <v>441500</v>
      </c>
      <c r="H3349" s="48">
        <f t="shared" si="208"/>
        <v>15221.900065</v>
      </c>
      <c r="I3349" s="48">
        <v>0</v>
      </c>
      <c r="J3349" s="48">
        <v>-1</v>
      </c>
      <c r="K3349" s="48">
        <v>0</v>
      </c>
      <c r="L3349" s="48">
        <v>1</v>
      </c>
      <c r="M3349">
        <v>14977.395019600002</v>
      </c>
      <c r="N3349">
        <v>14852.817480549997</v>
      </c>
      <c r="O3349" s="48">
        <v>1</v>
      </c>
      <c r="P3349" s="61">
        <f t="shared" si="205"/>
        <v>0.34085791618283795</v>
      </c>
      <c r="Q3349" s="62">
        <f t="shared" si="206"/>
        <v>0.58439890596937727</v>
      </c>
      <c r="R3349" s="62">
        <f t="shared" si="207"/>
        <v>1</v>
      </c>
    </row>
    <row r="3350" spans="1:18" x14ac:dyDescent="0.3">
      <c r="A3350" s="60">
        <v>44342</v>
      </c>
      <c r="B3350" s="48">
        <v>1</v>
      </c>
      <c r="C3350" s="48">
        <v>15257.049805000001</v>
      </c>
      <c r="D3350" s="48">
        <v>15319.900390999999</v>
      </c>
      <c r="E3350" s="48">
        <v>15194.950194999999</v>
      </c>
      <c r="F3350" s="48">
        <v>15301.450194999999</v>
      </c>
      <c r="G3350" s="48">
        <v>384000</v>
      </c>
      <c r="H3350" s="48">
        <f t="shared" si="208"/>
        <v>15272.100260333333</v>
      </c>
      <c r="I3350" s="48">
        <v>1</v>
      </c>
      <c r="J3350" s="48">
        <v>-1</v>
      </c>
      <c r="K3350" s="48">
        <v>0</v>
      </c>
      <c r="L3350" s="48">
        <v>1</v>
      </c>
      <c r="M3350">
        <v>15022.465039100003</v>
      </c>
      <c r="N3350">
        <v>14885.237500049998</v>
      </c>
      <c r="O3350" s="48">
        <v>1</v>
      </c>
      <c r="P3350" s="61">
        <f t="shared" si="205"/>
        <v>0.67282862428880397</v>
      </c>
      <c r="Q3350" s="62">
        <f t="shared" si="206"/>
        <v>0.66213624586666586</v>
      </c>
      <c r="R3350" s="62">
        <f t="shared" si="207"/>
        <v>1</v>
      </c>
    </row>
    <row r="3351" spans="1:18" x14ac:dyDescent="0.3">
      <c r="A3351" s="60">
        <v>44343</v>
      </c>
      <c r="B3351" s="48">
        <v>1</v>
      </c>
      <c r="C3351" s="48">
        <v>15323.950194999999</v>
      </c>
      <c r="D3351" s="48">
        <v>15384.549805000001</v>
      </c>
      <c r="E3351" s="48">
        <v>15272.5</v>
      </c>
      <c r="F3351" s="48">
        <v>15337.849609000001</v>
      </c>
      <c r="G3351" s="48">
        <v>0</v>
      </c>
      <c r="H3351" s="48">
        <f t="shared" si="208"/>
        <v>15331.633137999999</v>
      </c>
      <c r="I3351" s="48">
        <v>1</v>
      </c>
      <c r="J3351" s="48">
        <v>-1</v>
      </c>
      <c r="K3351" s="48">
        <v>0</v>
      </c>
      <c r="L3351" s="48">
        <v>1</v>
      </c>
      <c r="M3351">
        <v>15086.6</v>
      </c>
      <c r="N3351">
        <v>14908.90249025</v>
      </c>
      <c r="O3351" s="48">
        <v>1</v>
      </c>
      <c r="P3351" s="61">
        <f t="shared" si="205"/>
        <v>0.71200989941140258</v>
      </c>
      <c r="Q3351" s="62">
        <f t="shared" si="206"/>
        <v>0.67084512190470957</v>
      </c>
      <c r="R3351" s="62">
        <f t="shared" si="207"/>
        <v>1</v>
      </c>
    </row>
    <row r="3352" spans="1:18" x14ac:dyDescent="0.3">
      <c r="A3352" s="60">
        <v>44344</v>
      </c>
      <c r="B3352" s="48">
        <v>1</v>
      </c>
      <c r="C3352" s="48">
        <v>15421.200194999999</v>
      </c>
      <c r="D3352" s="48">
        <v>15469.650390999999</v>
      </c>
      <c r="E3352" s="48">
        <v>15394.75</v>
      </c>
      <c r="F3352" s="48">
        <v>15435.650390999999</v>
      </c>
      <c r="G3352" s="48">
        <v>468100</v>
      </c>
      <c r="H3352" s="48">
        <f t="shared" si="208"/>
        <v>15433.350260666666</v>
      </c>
      <c r="I3352" s="48">
        <v>1</v>
      </c>
      <c r="J3352" s="48">
        <v>-1</v>
      </c>
      <c r="K3352" s="48">
        <v>0</v>
      </c>
      <c r="L3352" s="48">
        <v>0</v>
      </c>
      <c r="M3352">
        <v>15162.385058600001</v>
      </c>
      <c r="N3352">
        <v>14935.939990249997</v>
      </c>
      <c r="O3352" s="48">
        <v>1</v>
      </c>
      <c r="P3352" s="61">
        <f t="shared" si="205"/>
        <v>0.57182951380390479</v>
      </c>
      <c r="Q3352" s="62">
        <f t="shared" si="206"/>
        <v>0.63918521864972599</v>
      </c>
      <c r="R3352" s="62">
        <f t="shared" si="207"/>
        <v>1</v>
      </c>
    </row>
    <row r="3353" spans="1:18" x14ac:dyDescent="0.3">
      <c r="A3353" s="60">
        <v>44347</v>
      </c>
      <c r="B3353" s="48">
        <v>1</v>
      </c>
      <c r="C3353" s="48">
        <v>15437.75</v>
      </c>
      <c r="D3353" s="48">
        <v>15606.349609000001</v>
      </c>
      <c r="E3353" s="48">
        <v>15374</v>
      </c>
      <c r="F3353" s="48">
        <v>15582.799805000001</v>
      </c>
      <c r="G3353" s="48">
        <v>436000</v>
      </c>
      <c r="H3353" s="48">
        <f t="shared" si="208"/>
        <v>15521.049804666667</v>
      </c>
      <c r="I3353" s="48">
        <v>1</v>
      </c>
      <c r="J3353" s="48">
        <v>-1</v>
      </c>
      <c r="K3353" s="48">
        <v>0</v>
      </c>
      <c r="L3353" s="48">
        <v>1</v>
      </c>
      <c r="M3353">
        <v>15228.349999999997</v>
      </c>
      <c r="N3353">
        <v>14983.52500005</v>
      </c>
      <c r="O3353" s="48">
        <v>1</v>
      </c>
      <c r="P3353" s="61">
        <f t="shared" ref="P3353:P3416" si="209">$B$2+SUMPRODUCT($C$2:$G$2,C3353:G3353)</f>
        <v>0.89323872076754507</v>
      </c>
      <c r="Q3353" s="62">
        <f t="shared" ref="Q3353:Q3416" si="210">EXP(P3353)/(1+EXP(P3353))</f>
        <v>0.70955807839306984</v>
      </c>
      <c r="R3353" s="62">
        <f t="shared" ref="R3353:R3416" si="211">IF(Q3353&gt;0.5,1,0)</f>
        <v>1</v>
      </c>
    </row>
    <row r="3354" spans="1:18" x14ac:dyDescent="0.3">
      <c r="A3354" s="60">
        <v>44348</v>
      </c>
      <c r="B3354" s="48">
        <v>0</v>
      </c>
      <c r="C3354" s="48">
        <v>15629.650390999999</v>
      </c>
      <c r="D3354" s="48">
        <v>15660.75</v>
      </c>
      <c r="E3354" s="48">
        <v>15528.299805000001</v>
      </c>
      <c r="F3354" s="48">
        <v>15574.849609000001</v>
      </c>
      <c r="G3354" s="48">
        <v>409600</v>
      </c>
      <c r="H3354" s="48">
        <f t="shared" si="208"/>
        <v>15587.966471333333</v>
      </c>
      <c r="I3354" s="48">
        <v>0</v>
      </c>
      <c r="J3354" s="48">
        <v>-1</v>
      </c>
      <c r="K3354" s="48">
        <v>0</v>
      </c>
      <c r="L3354" s="48">
        <v>1</v>
      </c>
      <c r="M3354">
        <v>15275.025</v>
      </c>
      <c r="N3354">
        <v>15030.559960950002</v>
      </c>
      <c r="O3354" s="48">
        <v>1</v>
      </c>
      <c r="P3354" s="61">
        <f t="shared" si="209"/>
        <v>0.41765056491768554</v>
      </c>
      <c r="Q3354" s="62">
        <f t="shared" si="210"/>
        <v>0.60292091422421268</v>
      </c>
      <c r="R3354" s="62">
        <f t="shared" si="211"/>
        <v>1</v>
      </c>
    </row>
    <row r="3355" spans="1:18" x14ac:dyDescent="0.3">
      <c r="A3355" s="60">
        <v>44349</v>
      </c>
      <c r="B3355" s="48">
        <v>1</v>
      </c>
      <c r="C3355" s="48">
        <v>15520.349609000001</v>
      </c>
      <c r="D3355" s="48">
        <v>15597.450194999999</v>
      </c>
      <c r="E3355" s="48">
        <v>15459.849609000001</v>
      </c>
      <c r="F3355" s="48">
        <v>15576.200194999999</v>
      </c>
      <c r="G3355" s="48">
        <v>428600</v>
      </c>
      <c r="H3355" s="48">
        <f t="shared" si="208"/>
        <v>15544.499999666667</v>
      </c>
      <c r="I3355" s="48">
        <v>1</v>
      </c>
      <c r="J3355" s="48">
        <v>-1</v>
      </c>
      <c r="K3355" s="48">
        <v>1</v>
      </c>
      <c r="L3355" s="48">
        <v>0</v>
      </c>
      <c r="M3355">
        <v>15329.629980400001</v>
      </c>
      <c r="N3355">
        <v>15084.544970700003</v>
      </c>
      <c r="O3355" s="48">
        <v>1</v>
      </c>
      <c r="P3355" s="61">
        <f t="shared" si="209"/>
        <v>0.68613887119157424</v>
      </c>
      <c r="Q3355" s="62">
        <f t="shared" si="210"/>
        <v>0.66510744972094016</v>
      </c>
      <c r="R3355" s="62">
        <f t="shared" si="211"/>
        <v>1</v>
      </c>
    </row>
    <row r="3356" spans="1:18" x14ac:dyDescent="0.3">
      <c r="A3356" s="60">
        <v>44350</v>
      </c>
      <c r="B3356" s="48">
        <v>1</v>
      </c>
      <c r="C3356" s="48">
        <v>15655.549805000001</v>
      </c>
      <c r="D3356" s="48">
        <v>15705.099609000001</v>
      </c>
      <c r="E3356" s="48">
        <v>15611</v>
      </c>
      <c r="F3356" s="48">
        <v>15690.349609000001</v>
      </c>
      <c r="G3356" s="48">
        <v>410200</v>
      </c>
      <c r="H3356" s="48">
        <f t="shared" si="208"/>
        <v>15668.816406</v>
      </c>
      <c r="I3356" s="48">
        <v>1</v>
      </c>
      <c r="J3356" s="48">
        <v>-1</v>
      </c>
      <c r="K3356" s="48">
        <v>0</v>
      </c>
      <c r="L3356" s="48">
        <v>1</v>
      </c>
      <c r="M3356">
        <v>15408.059960799999</v>
      </c>
      <c r="N3356">
        <v>15138.169970700003</v>
      </c>
      <c r="O3356" s="48">
        <v>1</v>
      </c>
      <c r="P3356" s="61">
        <f t="shared" si="209"/>
        <v>0.64359681416304371</v>
      </c>
      <c r="Q3356" s="62">
        <f t="shared" si="210"/>
        <v>0.65556607217121032</v>
      </c>
      <c r="R3356" s="62">
        <f t="shared" si="211"/>
        <v>1</v>
      </c>
    </row>
    <row r="3357" spans="1:18" x14ac:dyDescent="0.3">
      <c r="A3357" s="60">
        <v>44351</v>
      </c>
      <c r="B3357" s="48">
        <v>0</v>
      </c>
      <c r="C3357" s="48">
        <v>15712.5</v>
      </c>
      <c r="D3357" s="48">
        <v>15733.599609000001</v>
      </c>
      <c r="E3357" s="48">
        <v>15622.349609000001</v>
      </c>
      <c r="F3357" s="48">
        <v>15670.25</v>
      </c>
      <c r="G3357" s="48">
        <v>414200</v>
      </c>
      <c r="H3357" s="48">
        <f t="shared" si="208"/>
        <v>15675.399739333334</v>
      </c>
      <c r="I3357" s="48">
        <v>0</v>
      </c>
      <c r="J3357" s="48">
        <v>-1</v>
      </c>
      <c r="K3357" s="48">
        <v>0</v>
      </c>
      <c r="L3357" s="48">
        <v>0</v>
      </c>
      <c r="M3357">
        <v>15457.554980299999</v>
      </c>
      <c r="N3357">
        <v>15185.442480450001</v>
      </c>
      <c r="O3357" s="48">
        <v>1</v>
      </c>
      <c r="P3357" s="61">
        <f t="shared" si="209"/>
        <v>0.45107049895917628</v>
      </c>
      <c r="Q3357" s="62">
        <f t="shared" si="210"/>
        <v>0.61089372450238488</v>
      </c>
      <c r="R3357" s="62">
        <f t="shared" si="211"/>
        <v>1</v>
      </c>
    </row>
    <row r="3358" spans="1:18" x14ac:dyDescent="0.3">
      <c r="A3358" s="60">
        <v>44354</v>
      </c>
      <c r="B3358" s="48">
        <v>1</v>
      </c>
      <c r="C3358" s="48">
        <v>15725.099609000001</v>
      </c>
      <c r="D3358" s="48">
        <v>15773.450194999999</v>
      </c>
      <c r="E3358" s="48">
        <v>15678.099609000001</v>
      </c>
      <c r="F3358" s="48">
        <v>15751.650390999999</v>
      </c>
      <c r="G3358" s="48">
        <v>394000</v>
      </c>
      <c r="H3358" s="48">
        <f t="shared" si="208"/>
        <v>15734.400065</v>
      </c>
      <c r="I3358" s="48">
        <v>1</v>
      </c>
      <c r="J3358" s="48">
        <v>-1</v>
      </c>
      <c r="K3358" s="48">
        <v>0</v>
      </c>
      <c r="L3358" s="48">
        <v>1</v>
      </c>
      <c r="M3358">
        <v>15512.9499999</v>
      </c>
      <c r="N3358">
        <v>15231.867480450001</v>
      </c>
      <c r="O3358" s="48">
        <v>1</v>
      </c>
      <c r="P3358" s="61">
        <f t="shared" si="209"/>
        <v>0.62774882995061654</v>
      </c>
      <c r="Q3358" s="62">
        <f t="shared" si="210"/>
        <v>0.65197884114857707</v>
      </c>
      <c r="R3358" s="62">
        <f t="shared" si="211"/>
        <v>1</v>
      </c>
    </row>
    <row r="3359" spans="1:18" x14ac:dyDescent="0.3">
      <c r="A3359" s="60">
        <v>44355</v>
      </c>
      <c r="B3359" s="48">
        <v>1</v>
      </c>
      <c r="C3359" s="48">
        <v>15773.900390999999</v>
      </c>
      <c r="D3359" s="48">
        <v>15778.799805000001</v>
      </c>
      <c r="E3359" s="48">
        <v>15680</v>
      </c>
      <c r="F3359" s="48">
        <v>15740.099609000001</v>
      </c>
      <c r="G3359" s="48">
        <v>378200</v>
      </c>
      <c r="H3359" s="48">
        <f t="shared" si="208"/>
        <v>15732.966471333333</v>
      </c>
      <c r="I3359" s="48">
        <v>0</v>
      </c>
      <c r="J3359" s="48">
        <v>-1</v>
      </c>
      <c r="K3359" s="48">
        <v>1</v>
      </c>
      <c r="L3359" s="48">
        <v>1</v>
      </c>
      <c r="M3359">
        <v>15566.114941299998</v>
      </c>
      <c r="N3359">
        <v>15271.754980450001</v>
      </c>
      <c r="O3359" s="48">
        <v>1</v>
      </c>
      <c r="P3359" s="61">
        <f t="shared" si="209"/>
        <v>0.48832160233953575</v>
      </c>
      <c r="Q3359" s="62">
        <f t="shared" si="210"/>
        <v>0.61971096511792834</v>
      </c>
      <c r="R3359" s="62">
        <f t="shared" si="211"/>
        <v>1</v>
      </c>
    </row>
    <row r="3360" spans="1:18" x14ac:dyDescent="0.3">
      <c r="A3360" s="60">
        <v>44356</v>
      </c>
      <c r="B3360" s="48">
        <v>0</v>
      </c>
      <c r="C3360" s="48">
        <v>15766.299805000001</v>
      </c>
      <c r="D3360" s="48">
        <v>15800.450194999999</v>
      </c>
      <c r="E3360" s="48">
        <v>15566.900390999999</v>
      </c>
      <c r="F3360" s="48">
        <v>15635.349609000001</v>
      </c>
      <c r="G3360" s="48">
        <v>457900</v>
      </c>
      <c r="H3360" s="48">
        <f t="shared" si="208"/>
        <v>15667.566731666666</v>
      </c>
      <c r="I3360" s="48">
        <v>0</v>
      </c>
      <c r="J3360" s="48">
        <v>-1</v>
      </c>
      <c r="K3360" s="48">
        <v>1</v>
      </c>
      <c r="L3360" s="48">
        <v>0</v>
      </c>
      <c r="M3360">
        <v>15599.504882699999</v>
      </c>
      <c r="N3360">
        <v>15310.984960900003</v>
      </c>
      <c r="O3360" s="48">
        <v>1</v>
      </c>
      <c r="P3360" s="61">
        <f t="shared" si="209"/>
        <v>0.20845611005038683</v>
      </c>
      <c r="Q3360" s="62">
        <f t="shared" si="210"/>
        <v>0.55192613059534146</v>
      </c>
      <c r="R3360" s="62">
        <f t="shared" si="211"/>
        <v>1</v>
      </c>
    </row>
    <row r="3361" spans="1:18" x14ac:dyDescent="0.3">
      <c r="A3361" s="60">
        <v>44357</v>
      </c>
      <c r="B3361" s="48">
        <v>1</v>
      </c>
      <c r="C3361" s="48">
        <v>15692.099609000001</v>
      </c>
      <c r="D3361" s="48">
        <v>15751.25</v>
      </c>
      <c r="E3361" s="48">
        <v>15648.5</v>
      </c>
      <c r="F3361" s="48">
        <v>15737.75</v>
      </c>
      <c r="G3361" s="48">
        <v>298300</v>
      </c>
      <c r="H3361" s="48">
        <f t="shared" si="208"/>
        <v>15712.5</v>
      </c>
      <c r="I3361" s="48">
        <v>1</v>
      </c>
      <c r="J3361" s="48">
        <v>-1</v>
      </c>
      <c r="K3361" s="48">
        <v>0</v>
      </c>
      <c r="L3361" s="48">
        <v>1</v>
      </c>
      <c r="M3361">
        <v>15639.4949218</v>
      </c>
      <c r="N3361">
        <v>15363.047460900003</v>
      </c>
      <c r="O3361" s="48">
        <v>1</v>
      </c>
      <c r="P3361" s="61">
        <f t="shared" si="209"/>
        <v>0.70392342858381973</v>
      </c>
      <c r="Q3361" s="62">
        <f t="shared" si="210"/>
        <v>0.66905707205025844</v>
      </c>
      <c r="R3361" s="62">
        <f t="shared" si="211"/>
        <v>1</v>
      </c>
    </row>
    <row r="3362" spans="1:18" x14ac:dyDescent="0.3">
      <c r="A3362" s="60">
        <v>44358</v>
      </c>
      <c r="B3362" s="48">
        <v>1</v>
      </c>
      <c r="C3362" s="48">
        <v>15796.450194999999</v>
      </c>
      <c r="D3362" s="48">
        <v>15835.549805000001</v>
      </c>
      <c r="E3362" s="48">
        <v>15749.799805000001</v>
      </c>
      <c r="F3362" s="48">
        <v>15799.349609000001</v>
      </c>
      <c r="G3362" s="48">
        <v>363000</v>
      </c>
      <c r="H3362" s="48">
        <f t="shared" si="208"/>
        <v>15794.899739666667</v>
      </c>
      <c r="I3362" s="48">
        <v>1</v>
      </c>
      <c r="J3362" s="48">
        <v>-1</v>
      </c>
      <c r="K3362" s="48">
        <v>0</v>
      </c>
      <c r="L3362" s="48">
        <v>0</v>
      </c>
      <c r="M3362">
        <v>15675.864843599998</v>
      </c>
      <c r="N3362">
        <v>15419.124951100002</v>
      </c>
      <c r="O3362" s="48">
        <v>1</v>
      </c>
      <c r="P3362" s="61">
        <f t="shared" si="209"/>
        <v>0.57830105536046983</v>
      </c>
      <c r="Q3362" s="62">
        <f t="shared" si="210"/>
        <v>0.64067638557535289</v>
      </c>
      <c r="R3362" s="62">
        <f t="shared" si="211"/>
        <v>1</v>
      </c>
    </row>
    <row r="3363" spans="1:18" x14ac:dyDescent="0.3">
      <c r="A3363" s="60">
        <v>44361</v>
      </c>
      <c r="B3363" s="48">
        <v>1</v>
      </c>
      <c r="C3363" s="48">
        <v>15791.400390999999</v>
      </c>
      <c r="D3363" s="48">
        <v>15823.049805000001</v>
      </c>
      <c r="E3363" s="48">
        <v>15606.5</v>
      </c>
      <c r="F3363" s="48">
        <v>15811.849609000001</v>
      </c>
      <c r="G3363" s="48">
        <v>392900</v>
      </c>
      <c r="H3363" s="48">
        <f t="shared" si="208"/>
        <v>15747.133137999999</v>
      </c>
      <c r="I3363" s="48">
        <v>1</v>
      </c>
      <c r="J3363" s="48">
        <v>-1</v>
      </c>
      <c r="K3363" s="48">
        <v>1</v>
      </c>
      <c r="L3363" s="48">
        <v>0</v>
      </c>
      <c r="M3363">
        <v>15698.769823999999</v>
      </c>
      <c r="N3363">
        <v>15463.559912000002</v>
      </c>
      <c r="O3363" s="48">
        <v>1</v>
      </c>
      <c r="P3363" s="61">
        <f t="shared" si="209"/>
        <v>0.62170913846399034</v>
      </c>
      <c r="Q3363" s="62">
        <f t="shared" si="210"/>
        <v>0.65060716556402065</v>
      </c>
      <c r="R3363" s="62">
        <f t="shared" si="211"/>
        <v>1</v>
      </c>
    </row>
    <row r="3364" spans="1:18" x14ac:dyDescent="0.3">
      <c r="A3364" s="60">
        <v>44362</v>
      </c>
      <c r="B3364" s="48">
        <v>1</v>
      </c>
      <c r="C3364" s="48">
        <v>15866.950194999999</v>
      </c>
      <c r="D3364" s="48">
        <v>15901.599609000001</v>
      </c>
      <c r="E3364" s="48">
        <v>15842.400390999999</v>
      </c>
      <c r="F3364" s="48">
        <v>15869.25</v>
      </c>
      <c r="G3364" s="48">
        <v>323300</v>
      </c>
      <c r="H3364" s="48">
        <f t="shared" si="208"/>
        <v>15871.083333333334</v>
      </c>
      <c r="I3364" s="48">
        <v>1</v>
      </c>
      <c r="J3364" s="48">
        <v>-1</v>
      </c>
      <c r="K3364" s="48">
        <v>0</v>
      </c>
      <c r="L3364" s="48">
        <v>1</v>
      </c>
      <c r="M3364">
        <v>15728.209863100001</v>
      </c>
      <c r="N3364">
        <v>15501.617431550001</v>
      </c>
      <c r="O3364" s="48">
        <v>1</v>
      </c>
      <c r="P3364" s="61">
        <f t="shared" si="209"/>
        <v>0.58939852697859352</v>
      </c>
      <c r="Q3364" s="62">
        <f t="shared" si="210"/>
        <v>0.64322712795674586</v>
      </c>
      <c r="R3364" s="62">
        <f t="shared" si="211"/>
        <v>1</v>
      </c>
    </row>
    <row r="3365" spans="1:18" x14ac:dyDescent="0.3">
      <c r="A3365" s="60">
        <v>44363</v>
      </c>
      <c r="B3365" s="48">
        <v>0</v>
      </c>
      <c r="C3365" s="48">
        <v>15847.5</v>
      </c>
      <c r="D3365" s="48">
        <v>15880.849609000001</v>
      </c>
      <c r="E3365" s="48">
        <v>15742.599609000001</v>
      </c>
      <c r="F3365" s="48">
        <v>15767.549805000001</v>
      </c>
      <c r="G3365" s="48">
        <v>340200</v>
      </c>
      <c r="H3365" s="48">
        <f t="shared" si="208"/>
        <v>15796.999674333334</v>
      </c>
      <c r="I3365" s="48">
        <v>0</v>
      </c>
      <c r="J3365" s="48">
        <v>-1</v>
      </c>
      <c r="K3365" s="48">
        <v>1</v>
      </c>
      <c r="L3365" s="48">
        <v>0</v>
      </c>
      <c r="M3365">
        <v>15747.344824099997</v>
      </c>
      <c r="N3365">
        <v>15538.487402250004</v>
      </c>
      <c r="O3365" s="48">
        <v>1</v>
      </c>
      <c r="P3365" s="61">
        <f t="shared" si="209"/>
        <v>0.37392540636862914</v>
      </c>
      <c r="Q3365" s="62">
        <f t="shared" si="210"/>
        <v>0.59240715337740435</v>
      </c>
      <c r="R3365" s="62">
        <f t="shared" si="211"/>
        <v>1</v>
      </c>
    </row>
    <row r="3366" spans="1:18" x14ac:dyDescent="0.3">
      <c r="A3366" s="60">
        <v>44364</v>
      </c>
      <c r="B3366" s="48">
        <v>1</v>
      </c>
      <c r="C3366" s="48">
        <v>15648.299805000001</v>
      </c>
      <c r="D3366" s="48">
        <v>15769.349609000001</v>
      </c>
      <c r="E3366" s="48">
        <v>15616.75</v>
      </c>
      <c r="F3366" s="48">
        <v>15691.400390999999</v>
      </c>
      <c r="G3366" s="48">
        <v>357600</v>
      </c>
      <c r="H3366" s="48">
        <f t="shared" si="208"/>
        <v>15692.5</v>
      </c>
      <c r="I3366" s="48">
        <v>1</v>
      </c>
      <c r="J3366" s="48">
        <v>-1</v>
      </c>
      <c r="K3366" s="48">
        <v>1</v>
      </c>
      <c r="L3366" s="48">
        <v>0</v>
      </c>
      <c r="M3366">
        <v>15747.449902299999</v>
      </c>
      <c r="N3366">
        <v>15577.754931549998</v>
      </c>
      <c r="O3366" s="48">
        <v>1</v>
      </c>
      <c r="P3366" s="61">
        <f t="shared" si="209"/>
        <v>0.66351723572979449</v>
      </c>
      <c r="Q3366" s="62">
        <f t="shared" si="210"/>
        <v>0.66005004352499552</v>
      </c>
      <c r="R3366" s="62">
        <f t="shared" si="211"/>
        <v>1</v>
      </c>
    </row>
    <row r="3367" spans="1:18" x14ac:dyDescent="0.3">
      <c r="A3367" s="60">
        <v>44365</v>
      </c>
      <c r="B3367" s="48">
        <v>0</v>
      </c>
      <c r="C3367" s="48">
        <v>15756.5</v>
      </c>
      <c r="D3367" s="48">
        <v>15761.5</v>
      </c>
      <c r="E3367" s="48">
        <v>15450.900390999999</v>
      </c>
      <c r="F3367" s="48">
        <v>15683.349609000001</v>
      </c>
      <c r="G3367" s="48">
        <v>640800</v>
      </c>
      <c r="H3367" s="48">
        <f t="shared" si="208"/>
        <v>15631.916666666666</v>
      </c>
      <c r="I3367" s="48">
        <v>0</v>
      </c>
      <c r="J3367" s="48">
        <v>-1</v>
      </c>
      <c r="K3367" s="48">
        <v>1</v>
      </c>
      <c r="L3367" s="48">
        <v>0</v>
      </c>
      <c r="M3367">
        <v>15748.759863199997</v>
      </c>
      <c r="N3367">
        <v>15603.157421750002</v>
      </c>
      <c r="O3367" s="48">
        <v>1</v>
      </c>
      <c r="P3367" s="61">
        <f t="shared" si="209"/>
        <v>0.31336768953552263</v>
      </c>
      <c r="Q3367" s="62">
        <f t="shared" si="210"/>
        <v>0.57770706238453839</v>
      </c>
      <c r="R3367" s="62">
        <f t="shared" si="211"/>
        <v>1</v>
      </c>
    </row>
    <row r="3368" spans="1:18" x14ac:dyDescent="0.3">
      <c r="A3368" s="60">
        <v>44368</v>
      </c>
      <c r="B3368" s="48">
        <v>1</v>
      </c>
      <c r="C3368" s="48">
        <v>15525.849609000001</v>
      </c>
      <c r="D3368" s="48">
        <v>15765.150390999999</v>
      </c>
      <c r="E3368" s="48">
        <v>15505.650390999999</v>
      </c>
      <c r="F3368" s="48">
        <v>15746.5</v>
      </c>
      <c r="G3368" s="48">
        <v>351500</v>
      </c>
      <c r="H3368" s="48">
        <f t="shared" si="208"/>
        <v>15672.433594</v>
      </c>
      <c r="I3368" s="48">
        <v>1</v>
      </c>
      <c r="J3368" s="48">
        <v>-1</v>
      </c>
      <c r="K3368" s="48">
        <v>0</v>
      </c>
      <c r="L3368" s="48">
        <v>1</v>
      </c>
      <c r="M3368">
        <v>15748.2448241</v>
      </c>
      <c r="N3368">
        <v>15630.597411999999</v>
      </c>
      <c r="O3368" s="48">
        <v>1</v>
      </c>
      <c r="P3368" s="61">
        <f t="shared" si="209"/>
        <v>1.0970460495977412</v>
      </c>
      <c r="Q3368" s="62">
        <f t="shared" si="210"/>
        <v>0.74970621520005498</v>
      </c>
      <c r="R3368" s="62">
        <f t="shared" si="211"/>
        <v>1</v>
      </c>
    </row>
    <row r="3369" spans="1:18" x14ac:dyDescent="0.3">
      <c r="A3369" s="60">
        <v>44369</v>
      </c>
      <c r="B3369" s="48">
        <v>0</v>
      </c>
      <c r="C3369" s="48">
        <v>15840.5</v>
      </c>
      <c r="D3369" s="48">
        <v>15895.75</v>
      </c>
      <c r="E3369" s="48">
        <v>15752.099609000001</v>
      </c>
      <c r="F3369" s="48">
        <v>15772.75</v>
      </c>
      <c r="G3369" s="48">
        <v>322200</v>
      </c>
      <c r="H3369" s="48">
        <f t="shared" si="208"/>
        <v>15806.866536333333</v>
      </c>
      <c r="I3369" s="48">
        <v>0</v>
      </c>
      <c r="J3369" s="48">
        <v>-1</v>
      </c>
      <c r="K3369" s="48">
        <v>0</v>
      </c>
      <c r="L3369" s="48">
        <v>1</v>
      </c>
      <c r="M3369">
        <v>15751.509863200001</v>
      </c>
      <c r="N3369">
        <v>15658.812402249998</v>
      </c>
      <c r="O3369" s="48">
        <v>1</v>
      </c>
      <c r="P3369" s="61">
        <f t="shared" si="209"/>
        <v>0.40519684202326878</v>
      </c>
      <c r="Q3369" s="62">
        <f t="shared" si="210"/>
        <v>0.59993561441276422</v>
      </c>
      <c r="R3369" s="62">
        <f t="shared" si="211"/>
        <v>1</v>
      </c>
    </row>
    <row r="3370" spans="1:18" x14ac:dyDescent="0.3">
      <c r="A3370" s="60">
        <v>44370</v>
      </c>
      <c r="B3370" s="48">
        <v>1</v>
      </c>
      <c r="C3370" s="48">
        <v>15862.799805000001</v>
      </c>
      <c r="D3370" s="48">
        <v>15862.950194999999</v>
      </c>
      <c r="E3370" s="48">
        <v>15673.950194999999</v>
      </c>
      <c r="F3370" s="48">
        <v>15686.950194999999</v>
      </c>
      <c r="G3370" s="48">
        <v>287500</v>
      </c>
      <c r="H3370" s="48">
        <f t="shared" si="208"/>
        <v>15741.283528333333</v>
      </c>
      <c r="I3370" s="48">
        <v>0</v>
      </c>
      <c r="J3370" s="48">
        <v>-1</v>
      </c>
      <c r="K3370" s="48">
        <v>1</v>
      </c>
      <c r="L3370" s="48">
        <v>1</v>
      </c>
      <c r="M3370">
        <v>15756.669921800003</v>
      </c>
      <c r="N3370">
        <v>15678.087402249997</v>
      </c>
      <c r="O3370" s="48">
        <v>1</v>
      </c>
      <c r="P3370" s="61">
        <f t="shared" si="209"/>
        <v>0.15235817028834209</v>
      </c>
      <c r="Q3370" s="62">
        <f t="shared" si="210"/>
        <v>0.53801603212302829</v>
      </c>
      <c r="R3370" s="62">
        <f t="shared" si="211"/>
        <v>1</v>
      </c>
    </row>
    <row r="3371" spans="1:18" x14ac:dyDescent="0.3">
      <c r="A3371" s="60">
        <v>44371</v>
      </c>
      <c r="B3371" s="48">
        <v>1</v>
      </c>
      <c r="C3371" s="48">
        <v>15737.299805000001</v>
      </c>
      <c r="D3371" s="48">
        <v>15821.400390999999</v>
      </c>
      <c r="E3371" s="48">
        <v>15702.700194999999</v>
      </c>
      <c r="F3371" s="48">
        <v>15790.450194999999</v>
      </c>
      <c r="G3371" s="48">
        <v>316700</v>
      </c>
      <c r="H3371" s="48">
        <f t="shared" si="208"/>
        <v>15771.516926999999</v>
      </c>
      <c r="I3371" s="48">
        <v>1</v>
      </c>
      <c r="J3371" s="48">
        <v>-1</v>
      </c>
      <c r="K3371" s="48">
        <v>0</v>
      </c>
      <c r="L3371" s="48">
        <v>0</v>
      </c>
      <c r="M3371">
        <v>15761.939941300001</v>
      </c>
      <c r="N3371">
        <v>15700.717431549996</v>
      </c>
      <c r="O3371" s="48">
        <v>1</v>
      </c>
      <c r="P3371" s="61">
        <f t="shared" si="209"/>
        <v>0.71150467899133507</v>
      </c>
      <c r="Q3371" s="62">
        <f t="shared" si="210"/>
        <v>0.67073355357385833</v>
      </c>
      <c r="R3371" s="62">
        <f t="shared" si="211"/>
        <v>1</v>
      </c>
    </row>
    <row r="3372" spans="1:18" x14ac:dyDescent="0.3">
      <c r="A3372" s="60">
        <v>44372</v>
      </c>
      <c r="B3372" s="48">
        <v>1</v>
      </c>
      <c r="C3372" s="48">
        <v>15839.349609000001</v>
      </c>
      <c r="D3372" s="48">
        <v>15870.799805000001</v>
      </c>
      <c r="E3372" s="48">
        <v>15772.299805000001</v>
      </c>
      <c r="F3372" s="48">
        <v>15860.349609000001</v>
      </c>
      <c r="G3372" s="48">
        <v>314600</v>
      </c>
      <c r="H3372" s="48">
        <f t="shared" si="208"/>
        <v>15834.483073000001</v>
      </c>
      <c r="I3372" s="48">
        <v>1</v>
      </c>
      <c r="J3372" s="48">
        <v>-1</v>
      </c>
      <c r="K3372" s="48">
        <v>0</v>
      </c>
      <c r="L3372" s="48">
        <v>1</v>
      </c>
      <c r="M3372">
        <v>15768.039941300001</v>
      </c>
      <c r="N3372">
        <v>15721.952392449999</v>
      </c>
      <c r="O3372" s="48">
        <v>1</v>
      </c>
      <c r="P3372" s="61">
        <f t="shared" si="209"/>
        <v>0.64293360782127862</v>
      </c>
      <c r="Q3372" s="62">
        <f t="shared" si="210"/>
        <v>0.65541630526534667</v>
      </c>
      <c r="R3372" s="62">
        <f t="shared" si="211"/>
        <v>1</v>
      </c>
    </row>
    <row r="3373" spans="1:18" x14ac:dyDescent="0.3">
      <c r="A3373" s="60">
        <v>44375</v>
      </c>
      <c r="B3373" s="48">
        <v>0</v>
      </c>
      <c r="C3373" s="48">
        <v>15915.349609000001</v>
      </c>
      <c r="D3373" s="48">
        <v>15915.650390999999</v>
      </c>
      <c r="E3373" s="48">
        <v>15792.150390999999</v>
      </c>
      <c r="F3373" s="48">
        <v>15814.700194999999</v>
      </c>
      <c r="G3373" s="48">
        <v>255100</v>
      </c>
      <c r="H3373" s="48">
        <f t="shared" si="208"/>
        <v>15840.833658999998</v>
      </c>
      <c r="I3373" s="48">
        <v>0</v>
      </c>
      <c r="J3373" s="48">
        <v>-1</v>
      </c>
      <c r="K3373" s="48">
        <v>0</v>
      </c>
      <c r="L3373" s="48">
        <v>1</v>
      </c>
      <c r="M3373">
        <v>15768.324999900002</v>
      </c>
      <c r="N3373">
        <v>15733.54741195</v>
      </c>
      <c r="O3373" s="48">
        <v>1</v>
      </c>
      <c r="P3373" s="61">
        <f t="shared" si="209"/>
        <v>0.35522464980318236</v>
      </c>
      <c r="Q3373" s="62">
        <f t="shared" si="210"/>
        <v>0.58788396690432321</v>
      </c>
      <c r="R3373" s="62">
        <f t="shared" si="211"/>
        <v>1</v>
      </c>
    </row>
    <row r="3374" spans="1:18" x14ac:dyDescent="0.3">
      <c r="A3374" s="60">
        <v>44376</v>
      </c>
      <c r="B3374" s="48">
        <v>0</v>
      </c>
      <c r="C3374" s="48">
        <v>15807.5</v>
      </c>
      <c r="D3374" s="48">
        <v>15835.900390999999</v>
      </c>
      <c r="E3374" s="48">
        <v>15724.049805000001</v>
      </c>
      <c r="F3374" s="48">
        <v>15748.450194999999</v>
      </c>
      <c r="G3374" s="48">
        <v>360300</v>
      </c>
      <c r="H3374" s="48">
        <f t="shared" si="208"/>
        <v>15769.466796999999</v>
      </c>
      <c r="I3374" s="48">
        <v>0</v>
      </c>
      <c r="J3374" s="48">
        <v>-1</v>
      </c>
      <c r="K3374" s="48">
        <v>1</v>
      </c>
      <c r="L3374" s="48">
        <v>0</v>
      </c>
      <c r="M3374">
        <v>15756.245019400001</v>
      </c>
      <c r="N3374">
        <v>15742.227441250001</v>
      </c>
      <c r="O3374" s="48">
        <v>1</v>
      </c>
      <c r="P3374" s="61">
        <f t="shared" si="209"/>
        <v>0.42228201502619239</v>
      </c>
      <c r="Q3374" s="62">
        <f t="shared" si="210"/>
        <v>0.60402918685743057</v>
      </c>
      <c r="R3374" s="62">
        <f t="shared" si="211"/>
        <v>1</v>
      </c>
    </row>
    <row r="3375" spans="1:18" x14ac:dyDescent="0.3">
      <c r="A3375" s="60">
        <v>44377</v>
      </c>
      <c r="B3375" s="48">
        <v>1</v>
      </c>
      <c r="C3375" s="48">
        <v>15776.900390999999</v>
      </c>
      <c r="D3375" s="48">
        <v>15839.099609000001</v>
      </c>
      <c r="E3375" s="48">
        <v>15708.75</v>
      </c>
      <c r="F3375" s="48">
        <v>15721.5</v>
      </c>
      <c r="G3375" s="48">
        <v>262400</v>
      </c>
      <c r="H3375" s="48">
        <f t="shared" si="208"/>
        <v>15756.449869666665</v>
      </c>
      <c r="I3375" s="48">
        <v>0</v>
      </c>
      <c r="J3375" s="48">
        <v>-1</v>
      </c>
      <c r="K3375" s="48">
        <v>1</v>
      </c>
      <c r="L3375" s="48">
        <v>1</v>
      </c>
      <c r="M3375">
        <v>15751.640038899999</v>
      </c>
      <c r="N3375">
        <v>15749.492431499999</v>
      </c>
      <c r="O3375" s="48">
        <v>1</v>
      </c>
      <c r="P3375" s="61">
        <f t="shared" si="209"/>
        <v>0.45300801585773193</v>
      </c>
      <c r="Q3375" s="62">
        <f t="shared" si="210"/>
        <v>0.61135417819516269</v>
      </c>
      <c r="R3375" s="62">
        <f t="shared" si="211"/>
        <v>1</v>
      </c>
    </row>
    <row r="3376" spans="1:18" x14ac:dyDescent="0.3">
      <c r="A3376" s="60">
        <v>44378</v>
      </c>
      <c r="B3376" s="48">
        <v>1</v>
      </c>
      <c r="C3376" s="48">
        <v>15755.049805000001</v>
      </c>
      <c r="D3376" s="48">
        <v>15755.549805000001</v>
      </c>
      <c r="E3376" s="48">
        <v>15667.049805000001</v>
      </c>
      <c r="F3376" s="48">
        <v>15680</v>
      </c>
      <c r="G3376" s="48">
        <v>224900</v>
      </c>
      <c r="H3376" s="48">
        <f t="shared" si="208"/>
        <v>15700.866536666668</v>
      </c>
      <c r="I3376" s="48">
        <v>0</v>
      </c>
      <c r="J3376" s="48">
        <v>-1</v>
      </c>
      <c r="K3376" s="48">
        <v>1</v>
      </c>
      <c r="L3376" s="48">
        <v>1</v>
      </c>
      <c r="M3376">
        <v>15750.499999799998</v>
      </c>
      <c r="N3376">
        <v>15748.974951050001</v>
      </c>
      <c r="O3376" s="48">
        <v>1</v>
      </c>
      <c r="P3376" s="61">
        <f t="shared" si="209"/>
        <v>0.42911722121230644</v>
      </c>
      <c r="Q3376" s="62">
        <f t="shared" si="210"/>
        <v>0.60566284931844294</v>
      </c>
      <c r="R3376" s="62">
        <f t="shared" si="211"/>
        <v>1</v>
      </c>
    </row>
    <row r="3377" spans="1:18" x14ac:dyDescent="0.3">
      <c r="A3377" s="60">
        <v>44379</v>
      </c>
      <c r="B3377" s="48">
        <v>1</v>
      </c>
      <c r="C3377" s="48">
        <v>15705.849609000001</v>
      </c>
      <c r="D3377" s="48">
        <v>15738.349609000001</v>
      </c>
      <c r="E3377" s="48">
        <v>15635.950194999999</v>
      </c>
      <c r="F3377" s="48">
        <v>15722.200194999999</v>
      </c>
      <c r="G3377" s="48">
        <v>254800</v>
      </c>
      <c r="H3377" s="48">
        <f t="shared" si="208"/>
        <v>15698.833333</v>
      </c>
      <c r="I3377" s="48">
        <v>1</v>
      </c>
      <c r="J3377" s="48">
        <v>-1</v>
      </c>
      <c r="K3377" s="48">
        <v>1</v>
      </c>
      <c r="L3377" s="48">
        <v>0</v>
      </c>
      <c r="M3377">
        <v>15754.385058399999</v>
      </c>
      <c r="N3377">
        <v>15751.572460799998</v>
      </c>
      <c r="O3377" s="48">
        <v>1</v>
      </c>
      <c r="P3377" s="61">
        <f t="shared" si="209"/>
        <v>0.64869466052485003</v>
      </c>
      <c r="Q3377" s="62">
        <f t="shared" si="210"/>
        <v>0.65671624714771137</v>
      </c>
      <c r="R3377" s="62">
        <f t="shared" si="211"/>
        <v>1</v>
      </c>
    </row>
    <row r="3378" spans="1:18" x14ac:dyDescent="0.3">
      <c r="A3378" s="60">
        <v>44382</v>
      </c>
      <c r="B3378" s="48">
        <v>1</v>
      </c>
      <c r="C3378" s="48">
        <v>15793.400390999999</v>
      </c>
      <c r="D3378" s="48">
        <v>15845.950194999999</v>
      </c>
      <c r="E3378" s="48">
        <v>15762.049805000001</v>
      </c>
      <c r="F3378" s="48">
        <v>15834.349609000001</v>
      </c>
      <c r="G3378" s="48">
        <v>207000</v>
      </c>
      <c r="H3378" s="48">
        <f t="shared" si="208"/>
        <v>15814.116536333333</v>
      </c>
      <c r="I3378" s="48">
        <v>1</v>
      </c>
      <c r="J3378" s="48">
        <v>-1</v>
      </c>
      <c r="K3378" s="48">
        <v>0</v>
      </c>
      <c r="L3378" s="48">
        <v>1</v>
      </c>
      <c r="M3378">
        <v>15763.1700193</v>
      </c>
      <c r="N3378">
        <v>15755.707421700001</v>
      </c>
      <c r="O3378" s="48">
        <v>1</v>
      </c>
      <c r="P3378" s="61">
        <f t="shared" si="209"/>
        <v>0.72121841857294811</v>
      </c>
      <c r="Q3378" s="62">
        <f t="shared" si="210"/>
        <v>0.67287526469658665</v>
      </c>
      <c r="R3378" s="62">
        <f t="shared" si="211"/>
        <v>1</v>
      </c>
    </row>
    <row r="3379" spans="1:18" x14ac:dyDescent="0.3">
      <c r="A3379" s="60">
        <v>44383</v>
      </c>
      <c r="B3379" s="48">
        <v>1</v>
      </c>
      <c r="C3379" s="48">
        <v>15813.75</v>
      </c>
      <c r="D3379" s="48">
        <v>15914.200194999999</v>
      </c>
      <c r="E3379" s="48">
        <v>15801</v>
      </c>
      <c r="F3379" s="48">
        <v>15818.25</v>
      </c>
      <c r="G3379" s="48">
        <v>391400</v>
      </c>
      <c r="H3379" s="48">
        <f t="shared" si="208"/>
        <v>15844.483398333332</v>
      </c>
      <c r="I3379" s="48">
        <v>1</v>
      </c>
      <c r="J3379" s="48">
        <v>-1</v>
      </c>
      <c r="K3379" s="48">
        <v>0</v>
      </c>
      <c r="L3379" s="48">
        <v>0</v>
      </c>
      <c r="M3379">
        <v>15767.720019299999</v>
      </c>
      <c r="N3379">
        <v>15759.614941250004</v>
      </c>
      <c r="O3379" s="48">
        <v>1</v>
      </c>
      <c r="P3379" s="61">
        <f t="shared" si="209"/>
        <v>0.55765940164144667</v>
      </c>
      <c r="Q3379" s="62">
        <f t="shared" si="210"/>
        <v>0.63591079821041629</v>
      </c>
      <c r="R3379" s="62">
        <f t="shared" si="211"/>
        <v>1</v>
      </c>
    </row>
    <row r="3380" spans="1:18" x14ac:dyDescent="0.3">
      <c r="A3380" s="60">
        <v>44384</v>
      </c>
      <c r="B3380" s="48">
        <v>1</v>
      </c>
      <c r="C3380" s="48">
        <v>15819.599609000001</v>
      </c>
      <c r="D3380" s="48">
        <v>15893.549805000001</v>
      </c>
      <c r="E3380" s="48">
        <v>15779.700194999999</v>
      </c>
      <c r="F3380" s="48">
        <v>15879.650390999999</v>
      </c>
      <c r="G3380" s="48">
        <v>329300</v>
      </c>
      <c r="H3380" s="48">
        <f t="shared" si="208"/>
        <v>15850.966797000001</v>
      </c>
      <c r="I3380" s="48">
        <v>1</v>
      </c>
      <c r="J3380" s="48">
        <v>-1</v>
      </c>
      <c r="K3380" s="48">
        <v>0</v>
      </c>
      <c r="L3380" s="48">
        <v>1</v>
      </c>
      <c r="M3380">
        <v>15786.990038899999</v>
      </c>
      <c r="N3380">
        <v>15771.829980350003</v>
      </c>
      <c r="O3380" s="48">
        <v>1</v>
      </c>
      <c r="P3380" s="61">
        <f t="shared" si="209"/>
        <v>0.72845319773287931</v>
      </c>
      <c r="Q3380" s="62">
        <f t="shared" si="210"/>
        <v>0.67446574573523899</v>
      </c>
      <c r="R3380" s="62">
        <f t="shared" si="211"/>
        <v>1</v>
      </c>
    </row>
    <row r="3381" spans="1:18" x14ac:dyDescent="0.3">
      <c r="A3381" s="60">
        <v>44385</v>
      </c>
      <c r="B3381" s="48">
        <v>1</v>
      </c>
      <c r="C3381" s="48">
        <v>15855.400390999999</v>
      </c>
      <c r="D3381" s="48">
        <v>15885.75</v>
      </c>
      <c r="E3381" s="48">
        <v>15682.900390999999</v>
      </c>
      <c r="F3381" s="48">
        <v>15727.900390999999</v>
      </c>
      <c r="G3381" s="48">
        <v>307900</v>
      </c>
      <c r="H3381" s="48">
        <f t="shared" si="208"/>
        <v>15765.516927333332</v>
      </c>
      <c r="I3381" s="48">
        <v>0</v>
      </c>
      <c r="J3381" s="48">
        <v>-1</v>
      </c>
      <c r="K3381" s="48">
        <v>1</v>
      </c>
      <c r="L3381" s="48">
        <v>1</v>
      </c>
      <c r="M3381">
        <v>15780.735058499999</v>
      </c>
      <c r="N3381">
        <v>15771.337499899999</v>
      </c>
      <c r="O3381" s="48">
        <v>1</v>
      </c>
      <c r="P3381" s="61">
        <f t="shared" si="209"/>
        <v>0.26369305860594416</v>
      </c>
      <c r="Q3381" s="62">
        <f t="shared" si="210"/>
        <v>0.56554390972376134</v>
      </c>
      <c r="R3381" s="62">
        <f t="shared" si="211"/>
        <v>1</v>
      </c>
    </row>
    <row r="3382" spans="1:18" x14ac:dyDescent="0.3">
      <c r="A3382" s="60">
        <v>44386</v>
      </c>
      <c r="B3382" s="48">
        <v>1</v>
      </c>
      <c r="C3382" s="48">
        <v>15688.25</v>
      </c>
      <c r="D3382" s="48">
        <v>15730.849609000001</v>
      </c>
      <c r="E3382" s="48">
        <v>15632.75</v>
      </c>
      <c r="F3382" s="48">
        <v>15689.799805000001</v>
      </c>
      <c r="G3382" s="48">
        <v>243200</v>
      </c>
      <c r="H3382" s="48">
        <f t="shared" si="208"/>
        <v>15684.466471333333</v>
      </c>
      <c r="I3382" s="48">
        <v>1</v>
      </c>
      <c r="J3382" s="48">
        <v>-1</v>
      </c>
      <c r="K3382" s="48">
        <v>1</v>
      </c>
      <c r="L3382" s="48">
        <v>1</v>
      </c>
      <c r="M3382">
        <v>15763.680078099997</v>
      </c>
      <c r="N3382">
        <v>15765.860009699998</v>
      </c>
      <c r="O3382" s="48">
        <v>0</v>
      </c>
      <c r="P3382" s="61">
        <f t="shared" si="209"/>
        <v>0.61078600639419822</v>
      </c>
      <c r="Q3382" s="62">
        <f t="shared" si="210"/>
        <v>0.64812007990916098</v>
      </c>
      <c r="R3382" s="62">
        <f t="shared" si="211"/>
        <v>1</v>
      </c>
    </row>
    <row r="3383" spans="1:18" x14ac:dyDescent="0.3">
      <c r="A3383" s="60">
        <v>44389</v>
      </c>
      <c r="B3383" s="48">
        <v>0</v>
      </c>
      <c r="C3383" s="48">
        <v>15766.799805000001</v>
      </c>
      <c r="D3383" s="48">
        <v>15789.200194999999</v>
      </c>
      <c r="E3383" s="48">
        <v>15644.75</v>
      </c>
      <c r="F3383" s="48">
        <v>15692.599609000001</v>
      </c>
      <c r="G3383" s="48">
        <v>216300</v>
      </c>
      <c r="H3383" s="48">
        <f t="shared" si="208"/>
        <v>15708.849934666665</v>
      </c>
      <c r="I3383" s="48">
        <v>0</v>
      </c>
      <c r="J3383" s="48">
        <v>-1</v>
      </c>
      <c r="K3383" s="48">
        <v>0</v>
      </c>
      <c r="L3383" s="48">
        <v>1</v>
      </c>
      <c r="M3383">
        <v>15751.470019499999</v>
      </c>
      <c r="N3383">
        <v>15759.897509700002</v>
      </c>
      <c r="O3383" s="48">
        <v>0</v>
      </c>
      <c r="P3383" s="61">
        <f t="shared" si="209"/>
        <v>0.42999776957313468</v>
      </c>
      <c r="Q3383" s="62">
        <f t="shared" si="210"/>
        <v>0.60587313582629432</v>
      </c>
      <c r="R3383" s="62">
        <f t="shared" si="211"/>
        <v>1</v>
      </c>
    </row>
    <row r="3384" spans="1:18" x14ac:dyDescent="0.3">
      <c r="A3384" s="60">
        <v>44390</v>
      </c>
      <c r="B3384" s="48">
        <v>1</v>
      </c>
      <c r="C3384" s="48">
        <v>15794</v>
      </c>
      <c r="D3384" s="48">
        <v>15820.799805000001</v>
      </c>
      <c r="E3384" s="48">
        <v>15744.599609000001</v>
      </c>
      <c r="F3384" s="48">
        <v>15812.349609000001</v>
      </c>
      <c r="G3384" s="48">
        <v>246700</v>
      </c>
      <c r="H3384" s="48">
        <f t="shared" si="208"/>
        <v>15792.583007666666</v>
      </c>
      <c r="I3384" s="48">
        <v>1</v>
      </c>
      <c r="J3384" s="48">
        <v>-1</v>
      </c>
      <c r="K3384" s="48">
        <v>0</v>
      </c>
      <c r="L3384" s="48">
        <v>0</v>
      </c>
      <c r="M3384">
        <v>15757.859960899999</v>
      </c>
      <c r="N3384">
        <v>15757.052490150003</v>
      </c>
      <c r="O3384" s="48">
        <v>1</v>
      </c>
      <c r="P3384" s="61">
        <f t="shared" si="209"/>
        <v>0.65724239064599799</v>
      </c>
      <c r="Q3384" s="62">
        <f t="shared" si="210"/>
        <v>0.65864065798249227</v>
      </c>
      <c r="R3384" s="62">
        <f t="shared" si="211"/>
        <v>1</v>
      </c>
    </row>
    <row r="3385" spans="1:18" x14ac:dyDescent="0.3">
      <c r="A3385" s="60">
        <v>44391</v>
      </c>
      <c r="B3385" s="48">
        <v>1</v>
      </c>
      <c r="C3385" s="48">
        <v>15808.700194999999</v>
      </c>
      <c r="D3385" s="48">
        <v>15877.349609000001</v>
      </c>
      <c r="E3385" s="48">
        <v>15764.200194999999</v>
      </c>
      <c r="F3385" s="48">
        <v>15853.950194999999</v>
      </c>
      <c r="G3385" s="48">
        <v>0</v>
      </c>
      <c r="H3385" s="48">
        <f t="shared" si="208"/>
        <v>15831.833333</v>
      </c>
      <c r="I3385" s="48">
        <v>1</v>
      </c>
      <c r="J3385" s="48">
        <v>-1</v>
      </c>
      <c r="K3385" s="48">
        <v>0</v>
      </c>
      <c r="L3385" s="48">
        <v>1</v>
      </c>
      <c r="M3385">
        <v>15771.104980400001</v>
      </c>
      <c r="N3385">
        <v>15761.372509650002</v>
      </c>
      <c r="O3385" s="48">
        <v>1</v>
      </c>
      <c r="P3385" s="61">
        <f t="shared" si="209"/>
        <v>0.7926697437369763</v>
      </c>
      <c r="Q3385" s="62">
        <f t="shared" si="210"/>
        <v>0.68840428867609127</v>
      </c>
      <c r="R3385" s="62">
        <f t="shared" si="211"/>
        <v>1</v>
      </c>
    </row>
    <row r="3386" spans="1:18" x14ac:dyDescent="0.3">
      <c r="A3386" s="60">
        <v>44392</v>
      </c>
      <c r="B3386" s="48">
        <v>1</v>
      </c>
      <c r="C3386" s="48">
        <v>15872.150390999999</v>
      </c>
      <c r="D3386" s="48">
        <v>15952.349609000001</v>
      </c>
      <c r="E3386" s="48">
        <v>15855</v>
      </c>
      <c r="F3386" s="48">
        <v>15924.200194999999</v>
      </c>
      <c r="G3386" s="48">
        <v>284900</v>
      </c>
      <c r="H3386" s="48">
        <f t="shared" si="208"/>
        <v>15910.516601333335</v>
      </c>
      <c r="I3386" s="48">
        <v>1</v>
      </c>
      <c r="J3386" s="48">
        <v>-1</v>
      </c>
      <c r="K3386" s="48">
        <v>0</v>
      </c>
      <c r="L3386" s="48">
        <v>0</v>
      </c>
      <c r="M3386">
        <v>15795.524999900003</v>
      </c>
      <c r="N3386">
        <v>15773.01249985</v>
      </c>
      <c r="O3386" s="48">
        <v>1</v>
      </c>
      <c r="P3386" s="61">
        <f t="shared" si="209"/>
        <v>0.71911040637710677</v>
      </c>
      <c r="Q3386" s="62">
        <f t="shared" si="210"/>
        <v>0.67241109241572405</v>
      </c>
      <c r="R3386" s="62">
        <f t="shared" si="211"/>
        <v>1</v>
      </c>
    </row>
    <row r="3387" spans="1:18" x14ac:dyDescent="0.3">
      <c r="A3387" s="60">
        <v>44393</v>
      </c>
      <c r="B3387" s="48">
        <v>0</v>
      </c>
      <c r="C3387" s="48">
        <v>15958.349609000001</v>
      </c>
      <c r="D3387" s="48">
        <v>15962.25</v>
      </c>
      <c r="E3387" s="48">
        <v>15882.599609000001</v>
      </c>
      <c r="F3387" s="48">
        <v>15923.400390999999</v>
      </c>
      <c r="G3387" s="48">
        <v>276300</v>
      </c>
      <c r="H3387" s="48">
        <f t="shared" si="208"/>
        <v>15922.75</v>
      </c>
      <c r="I3387" s="48">
        <v>0</v>
      </c>
      <c r="J3387" s="48">
        <v>-1</v>
      </c>
      <c r="K3387" s="48">
        <v>0</v>
      </c>
      <c r="L3387" s="48">
        <v>1</v>
      </c>
      <c r="M3387">
        <v>15815.645019500002</v>
      </c>
      <c r="N3387">
        <v>15785.015038949996</v>
      </c>
      <c r="O3387" s="48">
        <v>1</v>
      </c>
      <c r="P3387" s="61">
        <f t="shared" si="209"/>
        <v>0.51677291915090684</v>
      </c>
      <c r="Q3387" s="62">
        <f t="shared" si="210"/>
        <v>0.62639285778327314</v>
      </c>
      <c r="R3387" s="62">
        <f t="shared" si="211"/>
        <v>1</v>
      </c>
    </row>
    <row r="3388" spans="1:18" x14ac:dyDescent="0.3">
      <c r="A3388" s="60">
        <v>44396</v>
      </c>
      <c r="B3388" s="48">
        <v>1</v>
      </c>
      <c r="C3388" s="48">
        <v>15754.5</v>
      </c>
      <c r="D3388" s="48">
        <v>15836.900390999999</v>
      </c>
      <c r="E3388" s="48">
        <v>15707.5</v>
      </c>
      <c r="F3388" s="48">
        <v>15752.400390999999</v>
      </c>
      <c r="G3388" s="48">
        <v>242100</v>
      </c>
      <c r="H3388" s="48">
        <f t="shared" si="208"/>
        <v>15765.600260666666</v>
      </c>
      <c r="I3388" s="48">
        <v>0</v>
      </c>
      <c r="J3388" s="48">
        <v>-1</v>
      </c>
      <c r="K3388" s="48">
        <v>1</v>
      </c>
      <c r="L3388" s="48">
        <v>1</v>
      </c>
      <c r="M3388">
        <v>15807.450097699999</v>
      </c>
      <c r="N3388">
        <v>15785.310058499996</v>
      </c>
      <c r="O3388" s="48">
        <v>1</v>
      </c>
      <c r="P3388" s="61">
        <f t="shared" si="209"/>
        <v>0.59190118562664618</v>
      </c>
      <c r="Q3388" s="62">
        <f t="shared" si="210"/>
        <v>0.64380124696195273</v>
      </c>
      <c r="R3388" s="62">
        <f t="shared" si="211"/>
        <v>1</v>
      </c>
    </row>
    <row r="3389" spans="1:18" x14ac:dyDescent="0.3">
      <c r="A3389" s="60">
        <v>44397</v>
      </c>
      <c r="B3389" s="48">
        <v>0</v>
      </c>
      <c r="C3389" s="48">
        <v>15703.950194999999</v>
      </c>
      <c r="D3389" s="48">
        <v>15728.450194999999</v>
      </c>
      <c r="E3389" s="48">
        <v>15578.549805000001</v>
      </c>
      <c r="F3389" s="48">
        <v>15632.099609000001</v>
      </c>
      <c r="G3389" s="48">
        <v>274300</v>
      </c>
      <c r="H3389" s="48">
        <f t="shared" si="208"/>
        <v>15646.366536333333</v>
      </c>
      <c r="I3389" s="48">
        <v>0</v>
      </c>
      <c r="J3389" s="48">
        <v>-1</v>
      </c>
      <c r="K3389" s="48">
        <v>1</v>
      </c>
      <c r="L3389" s="48">
        <v>0</v>
      </c>
      <c r="M3389">
        <v>15788.835058599998</v>
      </c>
      <c r="N3389">
        <v>15778.277538949998</v>
      </c>
      <c r="O3389" s="48">
        <v>1</v>
      </c>
      <c r="P3389" s="61">
        <f t="shared" si="209"/>
        <v>0.41769974666784193</v>
      </c>
      <c r="Q3389" s="62">
        <f t="shared" si="210"/>
        <v>0.60293268863390725</v>
      </c>
      <c r="R3389" s="62">
        <f t="shared" si="211"/>
        <v>1</v>
      </c>
    </row>
    <row r="3390" spans="1:18" x14ac:dyDescent="0.3">
      <c r="A3390" s="60">
        <v>44399</v>
      </c>
      <c r="B3390" s="48">
        <v>1</v>
      </c>
      <c r="C3390" s="48">
        <v>15736.599609000001</v>
      </c>
      <c r="D3390" s="48">
        <v>15834.799805000001</v>
      </c>
      <c r="E3390" s="48">
        <v>15726.400390999999</v>
      </c>
      <c r="F3390" s="48">
        <v>15824.049805000001</v>
      </c>
      <c r="G3390" s="48">
        <v>265300</v>
      </c>
      <c r="H3390" s="48">
        <f t="shared" si="208"/>
        <v>15795.083333666667</v>
      </c>
      <c r="I3390" s="48">
        <v>1</v>
      </c>
      <c r="J3390" s="48">
        <v>-1</v>
      </c>
      <c r="K3390" s="48">
        <v>0</v>
      </c>
      <c r="L3390" s="48">
        <v>1</v>
      </c>
      <c r="M3390">
        <v>15783.275</v>
      </c>
      <c r="N3390">
        <v>15785.13251945</v>
      </c>
      <c r="O3390" s="48">
        <v>0</v>
      </c>
      <c r="P3390" s="61">
        <f t="shared" si="209"/>
        <v>0.81203540514305295</v>
      </c>
      <c r="Q3390" s="62">
        <f t="shared" si="210"/>
        <v>0.69254306711816593</v>
      </c>
      <c r="R3390" s="62">
        <f t="shared" si="211"/>
        <v>1</v>
      </c>
    </row>
    <row r="3391" spans="1:18" x14ac:dyDescent="0.3">
      <c r="A3391" s="60">
        <v>44400</v>
      </c>
      <c r="B3391" s="48">
        <v>0</v>
      </c>
      <c r="C3391" s="48">
        <v>15856.799805000001</v>
      </c>
      <c r="D3391" s="48">
        <v>15899.799805000001</v>
      </c>
      <c r="E3391" s="48">
        <v>15768.400390999999</v>
      </c>
      <c r="F3391" s="48">
        <v>15856.049805000001</v>
      </c>
      <c r="G3391" s="48">
        <v>294100</v>
      </c>
      <c r="H3391" s="48">
        <f t="shared" si="208"/>
        <v>15841.416667</v>
      </c>
      <c r="I3391" s="48">
        <v>0</v>
      </c>
      <c r="J3391" s="48">
        <v>-1</v>
      </c>
      <c r="K3391" s="48">
        <v>0</v>
      </c>
      <c r="L3391" s="48">
        <v>0</v>
      </c>
      <c r="M3391">
        <v>15796.089941399998</v>
      </c>
      <c r="N3391">
        <v>15788.412499950002</v>
      </c>
      <c r="O3391" s="48">
        <v>1</v>
      </c>
      <c r="P3391" s="61">
        <f t="shared" si="209"/>
        <v>0.59082593832238572</v>
      </c>
      <c r="Q3391" s="62">
        <f t="shared" si="210"/>
        <v>0.64355463185003003</v>
      </c>
      <c r="R3391" s="62">
        <f t="shared" si="211"/>
        <v>1</v>
      </c>
    </row>
    <row r="3392" spans="1:18" x14ac:dyDescent="0.3">
      <c r="A3392" s="60">
        <v>44403</v>
      </c>
      <c r="B3392" s="48">
        <v>1</v>
      </c>
      <c r="C3392" s="48">
        <v>15849.299805000001</v>
      </c>
      <c r="D3392" s="48">
        <v>15893.349609000001</v>
      </c>
      <c r="E3392" s="48">
        <v>15797</v>
      </c>
      <c r="F3392" s="48">
        <v>15824.450194999999</v>
      </c>
      <c r="G3392" s="48">
        <v>267100</v>
      </c>
      <c r="H3392" s="48">
        <f t="shared" si="208"/>
        <v>15838.266601333335</v>
      </c>
      <c r="I3392" s="48">
        <v>0</v>
      </c>
      <c r="J3392" s="48">
        <v>-1</v>
      </c>
      <c r="K3392" s="48">
        <v>1</v>
      </c>
      <c r="L3392" s="48">
        <v>1</v>
      </c>
      <c r="M3392">
        <v>15809.5549804</v>
      </c>
      <c r="N3392">
        <v>15786.617529250001</v>
      </c>
      <c r="O3392" s="48">
        <v>1</v>
      </c>
      <c r="P3392" s="61">
        <f t="shared" si="209"/>
        <v>0.53490084633271351</v>
      </c>
      <c r="Q3392" s="62">
        <f t="shared" si="210"/>
        <v>0.63062542939271726</v>
      </c>
      <c r="R3392" s="62">
        <f t="shared" si="211"/>
        <v>1</v>
      </c>
    </row>
    <row r="3393" spans="1:18" x14ac:dyDescent="0.3">
      <c r="A3393" s="60">
        <v>44404</v>
      </c>
      <c r="B3393" s="48">
        <v>0</v>
      </c>
      <c r="C3393" s="48">
        <v>15860.5</v>
      </c>
      <c r="D3393" s="48">
        <v>15881.549805000001</v>
      </c>
      <c r="E3393" s="48">
        <v>15701</v>
      </c>
      <c r="F3393" s="48">
        <v>15746.450194999999</v>
      </c>
      <c r="G3393" s="48">
        <v>311000</v>
      </c>
      <c r="H3393" s="48">
        <f t="shared" si="208"/>
        <v>15776.333333333334</v>
      </c>
      <c r="I3393" s="48">
        <v>0</v>
      </c>
      <c r="J3393" s="48">
        <v>-1</v>
      </c>
      <c r="K3393" s="48">
        <v>1</v>
      </c>
      <c r="L3393" s="48">
        <v>0</v>
      </c>
      <c r="M3393">
        <v>15814.940039000003</v>
      </c>
      <c r="N3393">
        <v>15783.205029250001</v>
      </c>
      <c r="O3393" s="48">
        <v>1</v>
      </c>
      <c r="P3393" s="61">
        <f t="shared" si="209"/>
        <v>0.29943770298063627</v>
      </c>
      <c r="Q3393" s="62">
        <f t="shared" si="210"/>
        <v>0.57430505288118261</v>
      </c>
      <c r="R3393" s="62">
        <f t="shared" si="211"/>
        <v>1</v>
      </c>
    </row>
    <row r="3394" spans="1:18" x14ac:dyDescent="0.3">
      <c r="A3394" s="60">
        <v>44405</v>
      </c>
      <c r="B3394" s="48">
        <v>0</v>
      </c>
      <c r="C3394" s="48">
        <v>15761.549805000001</v>
      </c>
      <c r="D3394" s="48">
        <v>15767.5</v>
      </c>
      <c r="E3394" s="48">
        <v>15513.450194999999</v>
      </c>
      <c r="F3394" s="48">
        <v>15709.400390999999</v>
      </c>
      <c r="G3394" s="48">
        <v>318600</v>
      </c>
      <c r="H3394" s="48">
        <f t="shared" si="208"/>
        <v>15663.450195333333</v>
      </c>
      <c r="I3394" s="48">
        <v>0</v>
      </c>
      <c r="J3394" s="48">
        <v>-1</v>
      </c>
      <c r="K3394" s="48">
        <v>1</v>
      </c>
      <c r="L3394" s="48">
        <v>0</v>
      </c>
      <c r="M3394">
        <v>15804.6451172</v>
      </c>
      <c r="N3394">
        <v>15781.252539049998</v>
      </c>
      <c r="O3394" s="48">
        <v>1</v>
      </c>
      <c r="P3394" s="61">
        <f t="shared" si="209"/>
        <v>0.46455098167677789</v>
      </c>
      <c r="Q3394" s="62">
        <f t="shared" si="210"/>
        <v>0.61409323864040422</v>
      </c>
      <c r="R3394" s="62">
        <f t="shared" si="211"/>
        <v>1</v>
      </c>
    </row>
    <row r="3395" spans="1:18" x14ac:dyDescent="0.3">
      <c r="A3395" s="60">
        <v>44406</v>
      </c>
      <c r="B3395" s="48">
        <v>1</v>
      </c>
      <c r="C3395" s="48">
        <v>15762.700194999999</v>
      </c>
      <c r="D3395" s="48">
        <v>15817.349609000001</v>
      </c>
      <c r="E3395" s="48">
        <v>15737.799805000001</v>
      </c>
      <c r="F3395" s="48">
        <v>15778.450194999999</v>
      </c>
      <c r="G3395" s="48">
        <v>401600</v>
      </c>
      <c r="H3395" s="48">
        <f t="shared" si="208"/>
        <v>15777.866536333333</v>
      </c>
      <c r="I3395" s="48">
        <v>1</v>
      </c>
      <c r="J3395" s="48">
        <v>-1</v>
      </c>
      <c r="K3395" s="48">
        <v>0</v>
      </c>
      <c r="L3395" s="48">
        <v>0</v>
      </c>
      <c r="M3395">
        <v>15797.0951172</v>
      </c>
      <c r="N3395">
        <v>15784.100048799995</v>
      </c>
      <c r="O3395" s="48">
        <v>1</v>
      </c>
      <c r="P3395" s="61">
        <f t="shared" si="209"/>
        <v>0.59511847568260323</v>
      </c>
      <c r="Q3395" s="62">
        <f t="shared" si="210"/>
        <v>0.64453869796469365</v>
      </c>
      <c r="R3395" s="62">
        <f t="shared" si="211"/>
        <v>1</v>
      </c>
    </row>
    <row r="3396" spans="1:18" x14ac:dyDescent="0.3">
      <c r="A3396" s="60">
        <v>44407</v>
      </c>
      <c r="B3396" s="48">
        <v>0</v>
      </c>
      <c r="C3396" s="48">
        <v>15800.599609000001</v>
      </c>
      <c r="D3396" s="48">
        <v>15862.799805000001</v>
      </c>
      <c r="E3396" s="48">
        <v>15744.849609000001</v>
      </c>
      <c r="F3396" s="48">
        <v>15763.049805000001</v>
      </c>
      <c r="G3396" s="48">
        <v>400000</v>
      </c>
      <c r="H3396" s="48">
        <f t="shared" si="208"/>
        <v>15790.233073000001</v>
      </c>
      <c r="I3396" s="48">
        <v>0</v>
      </c>
      <c r="J3396" s="48">
        <v>-1</v>
      </c>
      <c r="K3396" s="48">
        <v>0</v>
      </c>
      <c r="L3396" s="48">
        <v>1</v>
      </c>
      <c r="M3396">
        <v>15780.9800782</v>
      </c>
      <c r="N3396">
        <v>15788.25253905</v>
      </c>
      <c r="O3396" s="48">
        <v>0</v>
      </c>
      <c r="P3396" s="61">
        <f t="shared" si="209"/>
        <v>0.45666383459705828</v>
      </c>
      <c r="Q3396" s="62">
        <f t="shared" si="210"/>
        <v>0.61222244719934393</v>
      </c>
      <c r="R3396" s="62">
        <f t="shared" si="211"/>
        <v>1</v>
      </c>
    </row>
    <row r="3397" spans="1:18" x14ac:dyDescent="0.3">
      <c r="A3397" s="60">
        <v>44410</v>
      </c>
      <c r="B3397" s="48">
        <v>1</v>
      </c>
      <c r="C3397" s="48">
        <v>15874.900390999999</v>
      </c>
      <c r="D3397" s="48">
        <v>15892.900390999999</v>
      </c>
      <c r="E3397" s="48">
        <v>15834.650390999999</v>
      </c>
      <c r="F3397" s="48">
        <v>15885.150390999999</v>
      </c>
      <c r="G3397" s="48">
        <v>244800</v>
      </c>
      <c r="H3397" s="48">
        <f t="shared" ref="H3397:H3460" si="212">AVERAGE(D3397,E3397,F3397)</f>
        <v>15870.900390999997</v>
      </c>
      <c r="I3397" s="48">
        <v>1</v>
      </c>
      <c r="J3397" s="48">
        <v>-1</v>
      </c>
      <c r="K3397" s="48">
        <v>0</v>
      </c>
      <c r="L3397" s="48">
        <v>1</v>
      </c>
      <c r="M3397">
        <v>15777.155078200001</v>
      </c>
      <c r="N3397">
        <v>15796.400048849999</v>
      </c>
      <c r="O3397" s="48">
        <v>0</v>
      </c>
      <c r="P3397" s="61">
        <f t="shared" si="209"/>
        <v>0.6388188396100728</v>
      </c>
      <c r="Q3397" s="62">
        <f t="shared" si="210"/>
        <v>0.65448640890322829</v>
      </c>
      <c r="R3397" s="62">
        <f t="shared" si="211"/>
        <v>1</v>
      </c>
    </row>
    <row r="3398" spans="1:18" x14ac:dyDescent="0.3">
      <c r="A3398" s="60">
        <v>44411</v>
      </c>
      <c r="B3398" s="48">
        <v>1</v>
      </c>
      <c r="C3398" s="48">
        <v>15951.549805000001</v>
      </c>
      <c r="D3398" s="48">
        <v>16146.900390999999</v>
      </c>
      <c r="E3398" s="48">
        <v>15914.349609000001</v>
      </c>
      <c r="F3398" s="48">
        <v>16130.75</v>
      </c>
      <c r="G3398" s="48">
        <v>341300</v>
      </c>
      <c r="H3398" s="48">
        <f t="shared" si="212"/>
        <v>16064</v>
      </c>
      <c r="I3398" s="48">
        <v>1</v>
      </c>
      <c r="J3398" s="48">
        <v>-1</v>
      </c>
      <c r="K3398" s="48">
        <v>0</v>
      </c>
      <c r="L3398" s="48">
        <v>0</v>
      </c>
      <c r="M3398">
        <v>15814.990039100001</v>
      </c>
      <c r="N3398">
        <v>15811.220068399998</v>
      </c>
      <c r="O3398" s="48">
        <v>1</v>
      </c>
      <c r="P3398" s="61">
        <f t="shared" si="209"/>
        <v>1.0051021355838761</v>
      </c>
      <c r="Q3398" s="62">
        <f t="shared" si="210"/>
        <v>0.73206053599752885</v>
      </c>
      <c r="R3398" s="62">
        <f t="shared" si="211"/>
        <v>1</v>
      </c>
    </row>
    <row r="3399" spans="1:18" x14ac:dyDescent="0.3">
      <c r="A3399" s="60">
        <v>44412</v>
      </c>
      <c r="B3399" s="48">
        <v>1</v>
      </c>
      <c r="C3399" s="48">
        <v>16195.25</v>
      </c>
      <c r="D3399" s="48">
        <v>16290.200194999999</v>
      </c>
      <c r="E3399" s="48">
        <v>16176.150390999999</v>
      </c>
      <c r="F3399" s="48">
        <v>16258.799805000001</v>
      </c>
      <c r="G3399" s="48">
        <v>427300</v>
      </c>
      <c r="H3399" s="48">
        <f t="shared" si="212"/>
        <v>16241.716797000001</v>
      </c>
      <c r="I3399" s="48">
        <v>1</v>
      </c>
      <c r="J3399" s="48">
        <v>-1</v>
      </c>
      <c r="K3399" s="48">
        <v>0</v>
      </c>
      <c r="L3399" s="48">
        <v>0</v>
      </c>
      <c r="M3399">
        <v>15877.660058699999</v>
      </c>
      <c r="N3399">
        <v>15833.247558649999</v>
      </c>
      <c r="O3399" s="48">
        <v>1</v>
      </c>
      <c r="P3399" s="61">
        <f t="shared" si="209"/>
        <v>0.70267996676904965</v>
      </c>
      <c r="Q3399" s="62">
        <f t="shared" si="210"/>
        <v>0.66878168724551246</v>
      </c>
      <c r="R3399" s="62">
        <f t="shared" si="211"/>
        <v>1</v>
      </c>
    </row>
    <row r="3400" spans="1:18" x14ac:dyDescent="0.3">
      <c r="A3400" s="60">
        <v>44413</v>
      </c>
      <c r="B3400" s="48">
        <v>1</v>
      </c>
      <c r="C3400" s="48">
        <v>16288.950194999999</v>
      </c>
      <c r="D3400" s="48">
        <v>16349.450194999999</v>
      </c>
      <c r="E3400" s="48">
        <v>16210.299805000001</v>
      </c>
      <c r="F3400" s="48">
        <v>16294.599609000001</v>
      </c>
      <c r="G3400" s="48">
        <v>418200</v>
      </c>
      <c r="H3400" s="48">
        <f t="shared" si="212"/>
        <v>16284.783202999999</v>
      </c>
      <c r="I3400" s="48">
        <v>1</v>
      </c>
      <c r="J3400" s="48">
        <v>-1</v>
      </c>
      <c r="K3400" s="48">
        <v>0</v>
      </c>
      <c r="L3400" s="48">
        <v>1</v>
      </c>
      <c r="M3400">
        <v>15924.7150391</v>
      </c>
      <c r="N3400">
        <v>15853.995019550002</v>
      </c>
      <c r="O3400" s="48">
        <v>1</v>
      </c>
      <c r="P3400" s="61">
        <f t="shared" si="209"/>
        <v>0.56599663931998778</v>
      </c>
      <c r="Q3400" s="62">
        <f t="shared" si="210"/>
        <v>0.63783890835120094</v>
      </c>
      <c r="R3400" s="62">
        <f t="shared" si="211"/>
        <v>1</v>
      </c>
    </row>
    <row r="3401" spans="1:18" x14ac:dyDescent="0.3">
      <c r="A3401" s="60">
        <v>44414</v>
      </c>
      <c r="B3401" s="48">
        <v>1</v>
      </c>
      <c r="C3401" s="48">
        <v>16304.400390999999</v>
      </c>
      <c r="D3401" s="48">
        <v>16336.75</v>
      </c>
      <c r="E3401" s="48">
        <v>16223.299805000001</v>
      </c>
      <c r="F3401" s="48">
        <v>16238.200194999999</v>
      </c>
      <c r="G3401" s="48">
        <v>320100</v>
      </c>
      <c r="H3401" s="48">
        <f t="shared" si="212"/>
        <v>16266.083333333334</v>
      </c>
      <c r="I3401" s="48">
        <v>0</v>
      </c>
      <c r="J3401" s="48">
        <v>-1</v>
      </c>
      <c r="K3401" s="48">
        <v>1</v>
      </c>
      <c r="L3401" s="48">
        <v>1</v>
      </c>
      <c r="M3401">
        <v>15962.930078100002</v>
      </c>
      <c r="N3401">
        <v>15879.510009750002</v>
      </c>
      <c r="O3401" s="48">
        <v>1</v>
      </c>
      <c r="P3401" s="61">
        <f t="shared" si="209"/>
        <v>0.41652577823446735</v>
      </c>
      <c r="Q3401" s="62">
        <f t="shared" si="210"/>
        <v>0.60265160094930381</v>
      </c>
      <c r="R3401" s="62">
        <f t="shared" si="211"/>
        <v>1</v>
      </c>
    </row>
    <row r="3402" spans="1:18" x14ac:dyDescent="0.3">
      <c r="A3402" s="60">
        <v>44417</v>
      </c>
      <c r="B3402" s="48">
        <v>1</v>
      </c>
      <c r="C3402" s="48">
        <v>16281.349609000001</v>
      </c>
      <c r="D3402" s="48">
        <v>16320.75</v>
      </c>
      <c r="E3402" s="48">
        <v>16179.049805000001</v>
      </c>
      <c r="F3402" s="48">
        <v>16258.25</v>
      </c>
      <c r="G3402" s="48">
        <v>240500</v>
      </c>
      <c r="H3402" s="48">
        <f t="shared" si="212"/>
        <v>16252.683268333334</v>
      </c>
      <c r="I3402" s="48">
        <v>0</v>
      </c>
      <c r="J3402" s="48">
        <v>-1</v>
      </c>
      <c r="K3402" s="48">
        <v>1</v>
      </c>
      <c r="L3402" s="48">
        <v>1</v>
      </c>
      <c r="M3402">
        <v>16006.310058600002</v>
      </c>
      <c r="N3402">
        <v>15907.932519500002</v>
      </c>
      <c r="O3402" s="48">
        <v>1</v>
      </c>
      <c r="P3402" s="61">
        <f t="shared" si="209"/>
        <v>0.5519440872812279</v>
      </c>
      <c r="Q3402" s="62">
        <f t="shared" si="210"/>
        <v>0.63458651638872332</v>
      </c>
      <c r="R3402" s="62">
        <f t="shared" si="211"/>
        <v>1</v>
      </c>
    </row>
    <row r="3403" spans="1:18" x14ac:dyDescent="0.3">
      <c r="A3403" s="60">
        <v>44418</v>
      </c>
      <c r="B3403" s="48">
        <v>1</v>
      </c>
      <c r="C3403" s="48">
        <v>16274.799805000001</v>
      </c>
      <c r="D3403" s="48">
        <v>16359.25</v>
      </c>
      <c r="E3403" s="48">
        <v>16202.25</v>
      </c>
      <c r="F3403" s="48">
        <v>16280.099609000001</v>
      </c>
      <c r="G3403" s="48">
        <v>288000</v>
      </c>
      <c r="H3403" s="48">
        <f t="shared" si="212"/>
        <v>16280.533202999999</v>
      </c>
      <c r="I3403" s="48">
        <v>1</v>
      </c>
      <c r="J3403" s="48">
        <v>-1</v>
      </c>
      <c r="K3403" s="48">
        <v>0</v>
      </c>
      <c r="L3403" s="48">
        <v>0</v>
      </c>
      <c r="M3403">
        <v>16059.674999999999</v>
      </c>
      <c r="N3403">
        <v>15937.307519500002</v>
      </c>
      <c r="O3403" s="48">
        <v>1</v>
      </c>
      <c r="P3403" s="61">
        <f t="shared" si="209"/>
        <v>0.59904707532289203</v>
      </c>
      <c r="Q3403" s="62">
        <f t="shared" si="210"/>
        <v>0.64543826182938002</v>
      </c>
      <c r="R3403" s="62">
        <f t="shared" si="211"/>
        <v>1</v>
      </c>
    </row>
    <row r="3404" spans="1:18" x14ac:dyDescent="0.3">
      <c r="A3404" s="60">
        <v>44419</v>
      </c>
      <c r="B3404" s="48">
        <v>1</v>
      </c>
      <c r="C3404" s="48">
        <v>16327.299805000001</v>
      </c>
      <c r="D3404" s="48">
        <v>16338.75</v>
      </c>
      <c r="E3404" s="48">
        <v>16162.549805000001</v>
      </c>
      <c r="F3404" s="48">
        <v>16282.25</v>
      </c>
      <c r="G3404" s="48">
        <v>277900</v>
      </c>
      <c r="H3404" s="48">
        <f t="shared" si="212"/>
        <v>16261.183268333334</v>
      </c>
      <c r="I3404" s="48">
        <v>0</v>
      </c>
      <c r="J3404" s="48">
        <v>-1</v>
      </c>
      <c r="K3404" s="48">
        <v>1</v>
      </c>
      <c r="L3404" s="48">
        <v>1</v>
      </c>
      <c r="M3404">
        <v>16116.9599609</v>
      </c>
      <c r="N3404">
        <v>15960.802539050001</v>
      </c>
      <c r="O3404" s="48">
        <v>1</v>
      </c>
      <c r="P3404" s="61">
        <f t="shared" si="209"/>
        <v>0.49271340560128335</v>
      </c>
      <c r="Q3404" s="62">
        <f t="shared" si="210"/>
        <v>0.62074543272076654</v>
      </c>
      <c r="R3404" s="62">
        <f t="shared" si="211"/>
        <v>1</v>
      </c>
    </row>
    <row r="3405" spans="1:18" x14ac:dyDescent="0.3">
      <c r="A3405" s="60">
        <v>44420</v>
      </c>
      <c r="B3405" s="48">
        <v>1</v>
      </c>
      <c r="C3405" s="48">
        <v>16303.650390999999</v>
      </c>
      <c r="D3405" s="48">
        <v>16375.5</v>
      </c>
      <c r="E3405" s="48">
        <v>16286.900390999999</v>
      </c>
      <c r="F3405" s="48">
        <v>16364.400390999999</v>
      </c>
      <c r="G3405" s="48">
        <v>280200</v>
      </c>
      <c r="H3405" s="48">
        <f t="shared" si="212"/>
        <v>16342.266927333332</v>
      </c>
      <c r="I3405" s="48">
        <v>1</v>
      </c>
      <c r="J3405" s="48">
        <v>-1</v>
      </c>
      <c r="K3405" s="48">
        <v>0</v>
      </c>
      <c r="L3405" s="48">
        <v>0</v>
      </c>
      <c r="M3405">
        <v>16175.554980499999</v>
      </c>
      <c r="N3405">
        <v>15986.32504885</v>
      </c>
      <c r="O3405" s="48">
        <v>1</v>
      </c>
      <c r="P3405" s="61">
        <f t="shared" si="209"/>
        <v>0.74645160440346592</v>
      </c>
      <c r="Q3405" s="62">
        <f t="shared" si="210"/>
        <v>0.67840503045462086</v>
      </c>
      <c r="R3405" s="62">
        <f t="shared" si="211"/>
        <v>1</v>
      </c>
    </row>
    <row r="3406" spans="1:18" x14ac:dyDescent="0.3">
      <c r="A3406" s="60">
        <v>44421</v>
      </c>
      <c r="B3406" s="48">
        <v>1</v>
      </c>
      <c r="C3406" s="48">
        <v>16385.699218999998</v>
      </c>
      <c r="D3406" s="48">
        <v>16543.599609000001</v>
      </c>
      <c r="E3406" s="48">
        <v>16376.299805000001</v>
      </c>
      <c r="F3406" s="48">
        <v>16529.099609000001</v>
      </c>
      <c r="G3406" s="48">
        <v>321900</v>
      </c>
      <c r="H3406" s="48">
        <f t="shared" si="212"/>
        <v>16482.999674333332</v>
      </c>
      <c r="I3406" s="48">
        <v>1</v>
      </c>
      <c r="J3406" s="48">
        <v>-1</v>
      </c>
      <c r="K3406" s="48">
        <v>0</v>
      </c>
      <c r="L3406" s="48">
        <v>0</v>
      </c>
      <c r="M3406">
        <v>16252.1599609</v>
      </c>
      <c r="N3406">
        <v>16016.570019550001</v>
      </c>
      <c r="O3406" s="48">
        <v>1</v>
      </c>
      <c r="P3406" s="61">
        <f t="shared" si="209"/>
        <v>0.92741402779227511</v>
      </c>
      <c r="Q3406" s="62">
        <f t="shared" si="210"/>
        <v>0.71655035341635964</v>
      </c>
      <c r="R3406" s="62">
        <f t="shared" si="211"/>
        <v>1</v>
      </c>
    </row>
    <row r="3407" spans="1:18" x14ac:dyDescent="0.3">
      <c r="A3407" s="60">
        <v>44424</v>
      </c>
      <c r="B3407" s="48">
        <v>1</v>
      </c>
      <c r="C3407" s="48">
        <v>16518.400390999999</v>
      </c>
      <c r="D3407" s="48">
        <v>16589.400390999999</v>
      </c>
      <c r="E3407" s="48">
        <v>16480.75</v>
      </c>
      <c r="F3407" s="48">
        <v>16563.050781000002</v>
      </c>
      <c r="G3407" s="48">
        <v>254000</v>
      </c>
      <c r="H3407" s="48">
        <f t="shared" si="212"/>
        <v>16544.400390666666</v>
      </c>
      <c r="I3407" s="48">
        <v>1</v>
      </c>
      <c r="J3407" s="48">
        <v>-1</v>
      </c>
      <c r="K3407" s="48">
        <v>0</v>
      </c>
      <c r="L3407" s="48">
        <v>1</v>
      </c>
      <c r="M3407">
        <v>16319.9499999</v>
      </c>
      <c r="N3407">
        <v>16048.552539050001</v>
      </c>
      <c r="O3407" s="48">
        <v>1</v>
      </c>
      <c r="P3407" s="61">
        <f t="shared" si="209"/>
        <v>0.71434448551233509</v>
      </c>
      <c r="Q3407" s="62">
        <f t="shared" si="210"/>
        <v>0.67136042063853407</v>
      </c>
      <c r="R3407" s="62">
        <f t="shared" si="211"/>
        <v>1</v>
      </c>
    </row>
    <row r="3408" spans="1:18" x14ac:dyDescent="0.3">
      <c r="A3408" s="60">
        <v>44425</v>
      </c>
      <c r="B3408" s="48">
        <v>1</v>
      </c>
      <c r="C3408" s="48">
        <v>16545.25</v>
      </c>
      <c r="D3408" s="48">
        <v>16628.550781000002</v>
      </c>
      <c r="E3408" s="48">
        <v>16495.400390999999</v>
      </c>
      <c r="F3408" s="48">
        <v>16614.599609000001</v>
      </c>
      <c r="G3408" s="48">
        <v>297400</v>
      </c>
      <c r="H3408" s="48">
        <f t="shared" si="212"/>
        <v>16579.516927000001</v>
      </c>
      <c r="I3408" s="48">
        <v>1</v>
      </c>
      <c r="J3408" s="48">
        <v>-1</v>
      </c>
      <c r="K3408" s="48">
        <v>0</v>
      </c>
      <c r="L3408" s="48">
        <v>0</v>
      </c>
      <c r="M3408">
        <v>16368.334960799999</v>
      </c>
      <c r="N3408">
        <v>16091.662499950002</v>
      </c>
      <c r="O3408" s="48">
        <v>1</v>
      </c>
      <c r="P3408" s="61">
        <f t="shared" si="209"/>
        <v>0.76270927137959144</v>
      </c>
      <c r="Q3408" s="62">
        <f t="shared" si="210"/>
        <v>0.68194165670103668</v>
      </c>
      <c r="R3408" s="62">
        <f t="shared" si="211"/>
        <v>1</v>
      </c>
    </row>
    <row r="3409" spans="1:18" x14ac:dyDescent="0.3">
      <c r="A3409" s="60">
        <v>44426</v>
      </c>
      <c r="B3409" s="48">
        <v>0</v>
      </c>
      <c r="C3409" s="48">
        <v>16691.949218999998</v>
      </c>
      <c r="D3409" s="48">
        <v>16701.849609000001</v>
      </c>
      <c r="E3409" s="48">
        <v>16535.849609000001</v>
      </c>
      <c r="F3409" s="48">
        <v>16568.849609000001</v>
      </c>
      <c r="G3409" s="48">
        <v>251800</v>
      </c>
      <c r="H3409" s="48">
        <f t="shared" si="212"/>
        <v>16602.182942333337</v>
      </c>
      <c r="I3409" s="48">
        <v>0</v>
      </c>
      <c r="J3409" s="48">
        <v>-1</v>
      </c>
      <c r="K3409" s="48">
        <v>0</v>
      </c>
      <c r="L3409" s="48">
        <v>1</v>
      </c>
      <c r="M3409">
        <v>16399.3399412</v>
      </c>
      <c r="N3409">
        <v>16138.499999950003</v>
      </c>
      <c r="O3409" s="48">
        <v>1</v>
      </c>
      <c r="P3409" s="61">
        <f t="shared" si="209"/>
        <v>0.29920932400397082</v>
      </c>
      <c r="Q3409" s="62">
        <f t="shared" si="210"/>
        <v>0.5742492181251021</v>
      </c>
      <c r="R3409" s="62">
        <f t="shared" si="211"/>
        <v>1</v>
      </c>
    </row>
    <row r="3410" spans="1:18" x14ac:dyDescent="0.3">
      <c r="A3410" s="60">
        <v>44428</v>
      </c>
      <c r="B3410" s="48">
        <v>1</v>
      </c>
      <c r="C3410" s="48">
        <v>16382.5</v>
      </c>
      <c r="D3410" s="48">
        <v>16509.550781000002</v>
      </c>
      <c r="E3410" s="48">
        <v>16376.049805000001</v>
      </c>
      <c r="F3410" s="48">
        <v>16450.5</v>
      </c>
      <c r="G3410" s="48">
        <v>350800</v>
      </c>
      <c r="H3410" s="48">
        <f t="shared" si="212"/>
        <v>16445.366861999999</v>
      </c>
      <c r="I3410" s="48">
        <v>1</v>
      </c>
      <c r="J3410" s="48">
        <v>-1</v>
      </c>
      <c r="K3410" s="48">
        <v>1</v>
      </c>
      <c r="L3410" s="48">
        <v>0</v>
      </c>
      <c r="M3410">
        <v>16414.929980299999</v>
      </c>
      <c r="N3410">
        <v>16169.822509700005</v>
      </c>
      <c r="O3410" s="48">
        <v>1</v>
      </c>
      <c r="P3410" s="61">
        <f t="shared" si="209"/>
        <v>0.73007481649130757</v>
      </c>
      <c r="Q3410" s="62">
        <f t="shared" si="210"/>
        <v>0.67482169033162076</v>
      </c>
      <c r="R3410" s="62">
        <f t="shared" si="211"/>
        <v>1</v>
      </c>
    </row>
    <row r="3411" spans="1:18" x14ac:dyDescent="0.3">
      <c r="A3411" s="60">
        <v>44431</v>
      </c>
      <c r="B3411" s="48">
        <v>0</v>
      </c>
      <c r="C3411" s="48">
        <v>16592.25</v>
      </c>
      <c r="D3411" s="48">
        <v>16592.5</v>
      </c>
      <c r="E3411" s="48">
        <v>16395.699218999998</v>
      </c>
      <c r="F3411" s="48">
        <v>16496.449218999998</v>
      </c>
      <c r="G3411" s="48">
        <v>275600</v>
      </c>
      <c r="H3411" s="48">
        <f t="shared" si="212"/>
        <v>16494.882812666667</v>
      </c>
      <c r="I3411" s="48">
        <v>0</v>
      </c>
      <c r="J3411" s="48">
        <v>-1</v>
      </c>
      <c r="K3411" s="48">
        <v>0</v>
      </c>
      <c r="L3411" s="48">
        <v>1</v>
      </c>
      <c r="M3411">
        <v>16440.754882699999</v>
      </c>
      <c r="N3411">
        <v>16201.842480400004</v>
      </c>
      <c r="O3411" s="48">
        <v>1</v>
      </c>
      <c r="P3411" s="61">
        <f t="shared" si="209"/>
        <v>0.36634703517746592</v>
      </c>
      <c r="Q3411" s="62">
        <f t="shared" si="210"/>
        <v>0.59057599932713256</v>
      </c>
      <c r="R3411" s="62">
        <f t="shared" si="211"/>
        <v>1</v>
      </c>
    </row>
    <row r="3412" spans="1:18" x14ac:dyDescent="0.3">
      <c r="A3412" s="60">
        <v>44432</v>
      </c>
      <c r="B3412" s="48">
        <v>1</v>
      </c>
      <c r="C3412" s="48">
        <v>16561.400390999999</v>
      </c>
      <c r="D3412" s="48">
        <v>16647.099609000001</v>
      </c>
      <c r="E3412" s="48">
        <v>16495.300781000002</v>
      </c>
      <c r="F3412" s="48">
        <v>16624.599609000001</v>
      </c>
      <c r="G3412" s="48">
        <v>275400</v>
      </c>
      <c r="H3412" s="48">
        <f t="shared" si="212"/>
        <v>16588.99999966667</v>
      </c>
      <c r="I3412" s="48">
        <v>1</v>
      </c>
      <c r="J3412" s="48">
        <v>-1</v>
      </c>
      <c r="K3412" s="48">
        <v>0</v>
      </c>
      <c r="L3412" s="48">
        <v>1</v>
      </c>
      <c r="M3412">
        <v>16477.389843599998</v>
      </c>
      <c r="N3412">
        <v>16241.849951100003</v>
      </c>
      <c r="O3412" s="48">
        <v>1</v>
      </c>
      <c r="P3412" s="61">
        <f t="shared" si="209"/>
        <v>0.75358603277800051</v>
      </c>
      <c r="Q3412" s="62">
        <f t="shared" si="210"/>
        <v>0.67995957518376249</v>
      </c>
      <c r="R3412" s="62">
        <f t="shared" si="211"/>
        <v>1</v>
      </c>
    </row>
    <row r="3413" spans="1:18" x14ac:dyDescent="0.3">
      <c r="A3413" s="60">
        <v>44433</v>
      </c>
      <c r="B3413" s="48">
        <v>0</v>
      </c>
      <c r="C3413" s="48">
        <v>16654</v>
      </c>
      <c r="D3413" s="48">
        <v>16712.449218999998</v>
      </c>
      <c r="E3413" s="48">
        <v>16617.5</v>
      </c>
      <c r="F3413" s="48">
        <v>16634.650390999999</v>
      </c>
      <c r="G3413" s="48">
        <v>265900</v>
      </c>
      <c r="H3413" s="48">
        <f t="shared" si="212"/>
        <v>16654.866536666668</v>
      </c>
      <c r="I3413" s="48">
        <v>0</v>
      </c>
      <c r="J3413" s="48">
        <v>-1</v>
      </c>
      <c r="K3413" s="48">
        <v>0</v>
      </c>
      <c r="L3413" s="48">
        <v>1</v>
      </c>
      <c r="M3413">
        <v>16512.844921799999</v>
      </c>
      <c r="N3413">
        <v>16286.259960899999</v>
      </c>
      <c r="O3413" s="48">
        <v>1</v>
      </c>
      <c r="P3413" s="61">
        <f t="shared" si="209"/>
        <v>0.54789653459506205</v>
      </c>
      <c r="Q3413" s="62">
        <f t="shared" si="210"/>
        <v>0.63364743340612706</v>
      </c>
      <c r="R3413" s="62">
        <f t="shared" si="211"/>
        <v>1</v>
      </c>
    </row>
    <row r="3414" spans="1:18" x14ac:dyDescent="0.3">
      <c r="A3414" s="60">
        <v>44434</v>
      </c>
      <c r="B3414" s="48">
        <v>1</v>
      </c>
      <c r="C3414" s="48">
        <v>16627.949218999998</v>
      </c>
      <c r="D3414" s="48">
        <v>16683.699218999998</v>
      </c>
      <c r="E3414" s="48">
        <v>16603.400390999999</v>
      </c>
      <c r="F3414" s="48">
        <v>16636.900390999999</v>
      </c>
      <c r="G3414" s="48">
        <v>253500</v>
      </c>
      <c r="H3414" s="48">
        <f t="shared" si="212"/>
        <v>16641.333333666666</v>
      </c>
      <c r="I3414" s="48">
        <v>1</v>
      </c>
      <c r="J3414" s="48">
        <v>-1</v>
      </c>
      <c r="K3414" s="48">
        <v>1</v>
      </c>
      <c r="L3414" s="48">
        <v>1</v>
      </c>
      <c r="M3414">
        <v>16548.309960899998</v>
      </c>
      <c r="N3414">
        <v>16332.634960899997</v>
      </c>
      <c r="O3414" s="48">
        <v>1</v>
      </c>
      <c r="P3414" s="61">
        <f t="shared" si="209"/>
        <v>0.6253184569214898</v>
      </c>
      <c r="Q3414" s="62">
        <f t="shared" si="210"/>
        <v>0.65142718010509026</v>
      </c>
      <c r="R3414" s="62">
        <f t="shared" si="211"/>
        <v>1</v>
      </c>
    </row>
    <row r="3415" spans="1:18" x14ac:dyDescent="0.3">
      <c r="A3415" s="60">
        <v>44435</v>
      </c>
      <c r="B3415" s="48">
        <v>1</v>
      </c>
      <c r="C3415" s="48">
        <v>16642.550781000002</v>
      </c>
      <c r="D3415" s="48">
        <v>16722.050781000002</v>
      </c>
      <c r="E3415" s="48">
        <v>16565.599609000001</v>
      </c>
      <c r="F3415" s="48">
        <v>16705.199218999998</v>
      </c>
      <c r="G3415" s="48">
        <v>217400</v>
      </c>
      <c r="H3415" s="48">
        <f t="shared" si="212"/>
        <v>16664.283202999999</v>
      </c>
      <c r="I3415" s="48">
        <v>1</v>
      </c>
      <c r="J3415" s="48">
        <v>-1</v>
      </c>
      <c r="K3415" s="48">
        <v>0</v>
      </c>
      <c r="L3415" s="48">
        <v>1</v>
      </c>
      <c r="M3415">
        <v>16582.389843699999</v>
      </c>
      <c r="N3415">
        <v>16378.972412099998</v>
      </c>
      <c r="O3415" s="48">
        <v>1</v>
      </c>
      <c r="P3415" s="61">
        <f t="shared" si="209"/>
        <v>0.77213998693176134</v>
      </c>
      <c r="Q3415" s="62">
        <f t="shared" si="210"/>
        <v>0.68398363397429685</v>
      </c>
      <c r="R3415" s="62">
        <f t="shared" si="211"/>
        <v>1</v>
      </c>
    </row>
    <row r="3416" spans="1:18" x14ac:dyDescent="0.3">
      <c r="A3416" s="60">
        <v>44438</v>
      </c>
      <c r="B3416" s="48">
        <v>1</v>
      </c>
      <c r="C3416" s="48">
        <v>16775.849609000001</v>
      </c>
      <c r="D3416" s="48">
        <v>16951.5</v>
      </c>
      <c r="E3416" s="48">
        <v>16764.849609000001</v>
      </c>
      <c r="F3416" s="48">
        <v>16931.050781000002</v>
      </c>
      <c r="G3416" s="48">
        <v>283500</v>
      </c>
      <c r="H3416" s="48">
        <f t="shared" si="212"/>
        <v>16882.466796666664</v>
      </c>
      <c r="I3416" s="48">
        <v>1</v>
      </c>
      <c r="J3416" s="48">
        <v>-1</v>
      </c>
      <c r="K3416" s="48">
        <v>0</v>
      </c>
      <c r="L3416" s="48">
        <v>0</v>
      </c>
      <c r="M3416">
        <v>16622.5849609</v>
      </c>
      <c r="N3416">
        <v>16437.372460899998</v>
      </c>
      <c r="O3416" s="48">
        <v>1</v>
      </c>
      <c r="P3416" s="61">
        <f t="shared" si="209"/>
        <v>0.96680620080827229</v>
      </c>
      <c r="Q3416" s="62">
        <f t="shared" si="210"/>
        <v>0.72448244837655573</v>
      </c>
      <c r="R3416" s="62">
        <f t="shared" si="211"/>
        <v>1</v>
      </c>
    </row>
    <row r="3417" spans="1:18" x14ac:dyDescent="0.3">
      <c r="A3417" s="60">
        <v>44439</v>
      </c>
      <c r="B3417" s="48">
        <v>1</v>
      </c>
      <c r="C3417" s="48">
        <v>16947.5</v>
      </c>
      <c r="D3417" s="48">
        <v>17153.5</v>
      </c>
      <c r="E3417" s="48">
        <v>16915.849609000001</v>
      </c>
      <c r="F3417" s="48">
        <v>17132.199218999998</v>
      </c>
      <c r="G3417" s="48">
        <v>464400</v>
      </c>
      <c r="H3417" s="48">
        <f t="shared" si="212"/>
        <v>17067.182942666666</v>
      </c>
      <c r="I3417" s="48">
        <v>1</v>
      </c>
      <c r="J3417" s="48">
        <v>-1</v>
      </c>
      <c r="K3417" s="48">
        <v>0</v>
      </c>
      <c r="L3417" s="48">
        <v>0</v>
      </c>
      <c r="M3417">
        <v>16679.499804700001</v>
      </c>
      <c r="N3417">
        <v>16499.724902299997</v>
      </c>
      <c r="O3417" s="48">
        <v>1</v>
      </c>
      <c r="P3417" s="61">
        <f t="shared" ref="P3417:P3480" si="213">$B$2+SUMPRODUCT($C$2:$G$2,C3417:G3417)</f>
        <v>0.98175736836747329</v>
      </c>
      <c r="Q3417" s="62">
        <f t="shared" ref="Q3417:Q3480" si="214">EXP(P3417)/(1+EXP(P3417))</f>
        <v>0.72745677743301951</v>
      </c>
      <c r="R3417" s="62">
        <f t="shared" ref="R3417:R3480" si="215">IF(Q3417&gt;0.5,1,0)</f>
        <v>1</v>
      </c>
    </row>
    <row r="3418" spans="1:18" x14ac:dyDescent="0.3">
      <c r="A3418" s="60">
        <v>44440</v>
      </c>
      <c r="B3418" s="48">
        <v>0</v>
      </c>
      <c r="C3418" s="48">
        <v>17185.599609000001</v>
      </c>
      <c r="D3418" s="48">
        <v>17225.75</v>
      </c>
      <c r="E3418" s="48">
        <v>17055.050781000002</v>
      </c>
      <c r="F3418" s="48">
        <v>17076.25</v>
      </c>
      <c r="G3418" s="48">
        <v>301900</v>
      </c>
      <c r="H3418" s="48">
        <f t="shared" si="212"/>
        <v>17119.016927000001</v>
      </c>
      <c r="I3418" s="48">
        <v>0</v>
      </c>
      <c r="J3418" s="48">
        <v>-1</v>
      </c>
      <c r="K3418" s="48">
        <v>0</v>
      </c>
      <c r="L3418" s="48">
        <v>1</v>
      </c>
      <c r="M3418">
        <v>16725.664843800001</v>
      </c>
      <c r="N3418">
        <v>16546.999902299998</v>
      </c>
      <c r="O3418" s="48">
        <v>1</v>
      </c>
      <c r="P3418" s="61">
        <f t="shared" si="213"/>
        <v>0.31271832252134601</v>
      </c>
      <c r="Q3418" s="62">
        <f t="shared" si="214"/>
        <v>0.57754863377187993</v>
      </c>
      <c r="R3418" s="62">
        <f t="shared" si="215"/>
        <v>1</v>
      </c>
    </row>
    <row r="3419" spans="1:18" x14ac:dyDescent="0.3">
      <c r="A3419" s="60">
        <v>44441</v>
      </c>
      <c r="B3419" s="48">
        <v>1</v>
      </c>
      <c r="C3419" s="48">
        <v>17095.400390999999</v>
      </c>
      <c r="D3419" s="48">
        <v>17245.5</v>
      </c>
      <c r="E3419" s="48">
        <v>17059.699218999998</v>
      </c>
      <c r="F3419" s="48">
        <v>17234.150390999999</v>
      </c>
      <c r="G3419" s="48">
        <v>242400</v>
      </c>
      <c r="H3419" s="48">
        <f t="shared" si="212"/>
        <v>17179.783203333336</v>
      </c>
      <c r="I3419" s="48">
        <v>1</v>
      </c>
      <c r="J3419" s="48">
        <v>-1</v>
      </c>
      <c r="K3419" s="48">
        <v>0</v>
      </c>
      <c r="L3419" s="48">
        <v>1</v>
      </c>
      <c r="M3419">
        <v>16792.194922000002</v>
      </c>
      <c r="N3419">
        <v>16595.767431599998</v>
      </c>
      <c r="O3419" s="48">
        <v>1</v>
      </c>
      <c r="P3419" s="61">
        <f t="shared" si="213"/>
        <v>0.944799232772498</v>
      </c>
      <c r="Q3419" s="62">
        <f t="shared" si="214"/>
        <v>0.72006805992866807</v>
      </c>
      <c r="R3419" s="62">
        <f t="shared" si="215"/>
        <v>1</v>
      </c>
    </row>
    <row r="3420" spans="1:18" x14ac:dyDescent="0.3">
      <c r="A3420" s="60">
        <v>44442</v>
      </c>
      <c r="B3420" s="48">
        <v>1</v>
      </c>
      <c r="C3420" s="48">
        <v>17262.449218999998</v>
      </c>
      <c r="D3420" s="48">
        <v>17340.099609000001</v>
      </c>
      <c r="E3420" s="48">
        <v>17212.199218999998</v>
      </c>
      <c r="F3420" s="48">
        <v>17323.599609000001</v>
      </c>
      <c r="G3420" s="48">
        <v>261400</v>
      </c>
      <c r="H3420" s="48">
        <f t="shared" si="212"/>
        <v>17291.966145666665</v>
      </c>
      <c r="I3420" s="48">
        <v>1</v>
      </c>
      <c r="J3420" s="48">
        <v>-1</v>
      </c>
      <c r="K3420" s="48">
        <v>0</v>
      </c>
      <c r="L3420" s="48">
        <v>0</v>
      </c>
      <c r="M3420">
        <v>16879.504882900001</v>
      </c>
      <c r="N3420">
        <v>16647.217431600002</v>
      </c>
      <c r="O3420" s="48">
        <v>1</v>
      </c>
      <c r="P3420" s="61">
        <f t="shared" si="213"/>
        <v>0.75602797524441034</v>
      </c>
      <c r="Q3420" s="62">
        <f t="shared" si="214"/>
        <v>0.68049074371143692</v>
      </c>
      <c r="R3420" s="62">
        <f t="shared" si="215"/>
        <v>1</v>
      </c>
    </row>
    <row r="3421" spans="1:18" x14ac:dyDescent="0.3">
      <c r="A3421" s="60">
        <v>44445</v>
      </c>
      <c r="B3421" s="48">
        <v>0</v>
      </c>
      <c r="C3421" s="48">
        <v>17399.349609000001</v>
      </c>
      <c r="D3421" s="48">
        <v>17429.550781000002</v>
      </c>
      <c r="E3421" s="48">
        <v>17345.550781000002</v>
      </c>
      <c r="F3421" s="48">
        <v>17377.800781000002</v>
      </c>
      <c r="G3421" s="48">
        <v>228000</v>
      </c>
      <c r="H3421" s="48">
        <f t="shared" si="212"/>
        <v>17384.300781000002</v>
      </c>
      <c r="I3421" s="48">
        <v>0</v>
      </c>
      <c r="J3421" s="48">
        <v>-1</v>
      </c>
      <c r="K3421" s="48">
        <v>0</v>
      </c>
      <c r="L3421" s="48">
        <v>1</v>
      </c>
      <c r="M3421">
        <v>16967.640039099999</v>
      </c>
      <c r="N3421">
        <v>16704.197460899999</v>
      </c>
      <c r="O3421" s="48">
        <v>1</v>
      </c>
      <c r="P3421" s="61">
        <f t="shared" si="213"/>
        <v>0.56356925801237345</v>
      </c>
      <c r="Q3421" s="62">
        <f t="shared" si="214"/>
        <v>0.6372779948131031</v>
      </c>
      <c r="R3421" s="62">
        <f t="shared" si="215"/>
        <v>1</v>
      </c>
    </row>
    <row r="3422" spans="1:18" x14ac:dyDescent="0.3">
      <c r="A3422" s="60">
        <v>44446</v>
      </c>
      <c r="B3422" s="48">
        <v>0</v>
      </c>
      <c r="C3422" s="48">
        <v>17401.550781000002</v>
      </c>
      <c r="D3422" s="48">
        <v>17436.5</v>
      </c>
      <c r="E3422" s="48">
        <v>17287</v>
      </c>
      <c r="F3422" s="48">
        <v>17362.099609000001</v>
      </c>
      <c r="G3422" s="48">
        <v>243400</v>
      </c>
      <c r="H3422" s="48">
        <f t="shared" si="212"/>
        <v>17361.866536333331</v>
      </c>
      <c r="I3422" s="48">
        <v>0</v>
      </c>
      <c r="J3422" s="48">
        <v>-1</v>
      </c>
      <c r="K3422" s="48">
        <v>1</v>
      </c>
      <c r="L3422" s="48">
        <v>0</v>
      </c>
      <c r="M3422">
        <v>17041.390039099999</v>
      </c>
      <c r="N3422">
        <v>16759.38994135</v>
      </c>
      <c r="O3422" s="48">
        <v>1</v>
      </c>
      <c r="P3422" s="61">
        <f t="shared" si="213"/>
        <v>0.51350971769141041</v>
      </c>
      <c r="Q3422" s="62">
        <f t="shared" si="214"/>
        <v>0.6256288731418953</v>
      </c>
      <c r="R3422" s="62">
        <f t="shared" si="215"/>
        <v>1</v>
      </c>
    </row>
    <row r="3423" spans="1:18" x14ac:dyDescent="0.3">
      <c r="A3423" s="60">
        <v>44447</v>
      </c>
      <c r="B3423" s="48">
        <v>0</v>
      </c>
      <c r="C3423" s="48">
        <v>17375.75</v>
      </c>
      <c r="D3423" s="48">
        <v>17383.400390999999</v>
      </c>
      <c r="E3423" s="48">
        <v>17254.199218999998</v>
      </c>
      <c r="F3423" s="48">
        <v>17353.5</v>
      </c>
      <c r="G3423" s="48">
        <v>252700</v>
      </c>
      <c r="H3423" s="48">
        <f t="shared" si="212"/>
        <v>17330.366536666665</v>
      </c>
      <c r="I3423" s="48">
        <v>0</v>
      </c>
      <c r="J3423" s="48">
        <v>-1</v>
      </c>
      <c r="K3423" s="48">
        <v>1</v>
      </c>
      <c r="L3423" s="48">
        <v>0</v>
      </c>
      <c r="M3423">
        <v>17113.275000000001</v>
      </c>
      <c r="N3423">
        <v>16813.059960900002</v>
      </c>
      <c r="O3423" s="48">
        <v>1</v>
      </c>
      <c r="P3423" s="61">
        <f t="shared" si="213"/>
        <v>0.56210599268323125</v>
      </c>
      <c r="Q3423" s="62">
        <f t="shared" si="214"/>
        <v>0.63693968618154195</v>
      </c>
      <c r="R3423" s="62">
        <f t="shared" si="215"/>
        <v>1</v>
      </c>
    </row>
    <row r="3424" spans="1:18" x14ac:dyDescent="0.3">
      <c r="A3424" s="60">
        <v>44448</v>
      </c>
      <c r="B3424" s="48">
        <v>1</v>
      </c>
      <c r="C3424" s="48">
        <v>17312.849609000001</v>
      </c>
      <c r="D3424" s="48">
        <v>17379.650390999999</v>
      </c>
      <c r="E3424" s="48">
        <v>17302.699218999998</v>
      </c>
      <c r="F3424" s="48">
        <v>17369.25</v>
      </c>
      <c r="G3424" s="48">
        <v>241500</v>
      </c>
      <c r="H3424" s="48">
        <f t="shared" si="212"/>
        <v>17350.533203333332</v>
      </c>
      <c r="I3424" s="48">
        <v>1</v>
      </c>
      <c r="J3424" s="48">
        <v>-1</v>
      </c>
      <c r="K3424" s="48">
        <v>0</v>
      </c>
      <c r="L3424" s="48">
        <v>1</v>
      </c>
      <c r="M3424">
        <v>17186.509960899999</v>
      </c>
      <c r="N3424">
        <v>16867.409960900004</v>
      </c>
      <c r="O3424" s="48">
        <v>1</v>
      </c>
      <c r="P3424" s="61">
        <f t="shared" si="213"/>
        <v>0.75106599210774994</v>
      </c>
      <c r="Q3424" s="62">
        <f t="shared" si="214"/>
        <v>0.67941092914043189</v>
      </c>
      <c r="R3424" s="62">
        <f t="shared" si="215"/>
        <v>1</v>
      </c>
    </row>
    <row r="3425" spans="1:18" x14ac:dyDescent="0.3">
      <c r="A3425" s="60">
        <v>44452</v>
      </c>
      <c r="B3425" s="48">
        <v>1</v>
      </c>
      <c r="C3425" s="48">
        <v>17363.550781000002</v>
      </c>
      <c r="D3425" s="48">
        <v>17378.349609000001</v>
      </c>
      <c r="E3425" s="48">
        <v>17269.150390999999</v>
      </c>
      <c r="F3425" s="48">
        <v>17355.300781000002</v>
      </c>
      <c r="G3425" s="48">
        <v>241100</v>
      </c>
      <c r="H3425" s="48">
        <f t="shared" si="212"/>
        <v>17334.266927000001</v>
      </c>
      <c r="I3425" s="48">
        <v>0</v>
      </c>
      <c r="J3425" s="48">
        <v>-1</v>
      </c>
      <c r="K3425" s="48">
        <v>1</v>
      </c>
      <c r="L3425" s="48">
        <v>1</v>
      </c>
      <c r="M3425">
        <v>17251.520117100001</v>
      </c>
      <c r="N3425">
        <v>16916.954980400002</v>
      </c>
      <c r="O3425" s="48">
        <v>1</v>
      </c>
      <c r="P3425" s="61">
        <f t="shared" si="213"/>
        <v>0.59923127135632781</v>
      </c>
      <c r="Q3425" s="62">
        <f t="shared" si="214"/>
        <v>0.64548041354086283</v>
      </c>
      <c r="R3425" s="62">
        <f t="shared" si="215"/>
        <v>1</v>
      </c>
    </row>
    <row r="3426" spans="1:18" x14ac:dyDescent="0.3">
      <c r="A3426" s="60">
        <v>44453</v>
      </c>
      <c r="B3426" s="48">
        <v>0</v>
      </c>
      <c r="C3426" s="48">
        <v>17420.349609000001</v>
      </c>
      <c r="D3426" s="48">
        <v>17438.550781000002</v>
      </c>
      <c r="E3426" s="48">
        <v>17367.050781000002</v>
      </c>
      <c r="F3426" s="48">
        <v>17380</v>
      </c>
      <c r="G3426" s="48">
        <v>230400</v>
      </c>
      <c r="H3426" s="48">
        <f t="shared" si="212"/>
        <v>17395.200520666669</v>
      </c>
      <c r="I3426" s="48">
        <v>0</v>
      </c>
      <c r="J3426" s="48">
        <v>-1</v>
      </c>
      <c r="K3426" s="48">
        <v>0</v>
      </c>
      <c r="L3426" s="48">
        <v>1</v>
      </c>
      <c r="M3426">
        <v>17296.415039</v>
      </c>
      <c r="N3426">
        <v>16959.49999995</v>
      </c>
      <c r="O3426" s="48">
        <v>1</v>
      </c>
      <c r="P3426" s="61">
        <f t="shared" si="213"/>
        <v>0.51695717983122869</v>
      </c>
      <c r="Q3426" s="62">
        <f t="shared" si="214"/>
        <v>0.62643597835615028</v>
      </c>
      <c r="R3426" s="62">
        <f t="shared" si="215"/>
        <v>1</v>
      </c>
    </row>
    <row r="3427" spans="1:18" x14ac:dyDescent="0.3">
      <c r="A3427" s="60">
        <v>44454</v>
      </c>
      <c r="B3427" s="48">
        <v>1</v>
      </c>
      <c r="C3427" s="48">
        <v>17387.650390999999</v>
      </c>
      <c r="D3427" s="48">
        <v>17532.699218999998</v>
      </c>
      <c r="E3427" s="48">
        <v>17386.900390999999</v>
      </c>
      <c r="F3427" s="48">
        <v>17519.449218999998</v>
      </c>
      <c r="G3427" s="48">
        <v>388200</v>
      </c>
      <c r="H3427" s="48">
        <f t="shared" si="212"/>
        <v>17479.682942999996</v>
      </c>
      <c r="I3427" s="48">
        <v>1</v>
      </c>
      <c r="J3427" s="48">
        <v>-1</v>
      </c>
      <c r="K3427" s="48">
        <v>0</v>
      </c>
      <c r="L3427" s="48">
        <v>0</v>
      </c>
      <c r="M3427">
        <v>17335.140038999998</v>
      </c>
      <c r="N3427">
        <v>17007.319921850001</v>
      </c>
      <c r="O3427" s="48">
        <v>1</v>
      </c>
      <c r="P3427" s="61">
        <f t="shared" si="213"/>
        <v>0.88270735779303267</v>
      </c>
      <c r="Q3427" s="62">
        <f t="shared" si="214"/>
        <v>0.70738293783377537</v>
      </c>
      <c r="R3427" s="62">
        <f t="shared" si="215"/>
        <v>1</v>
      </c>
    </row>
    <row r="3428" spans="1:18" x14ac:dyDescent="0.3">
      <c r="A3428" s="60">
        <v>44455</v>
      </c>
      <c r="B3428" s="48">
        <v>1</v>
      </c>
      <c r="C3428" s="48">
        <v>17539.199218999998</v>
      </c>
      <c r="D3428" s="48">
        <v>17644.599609000001</v>
      </c>
      <c r="E3428" s="48">
        <v>17510.449218999998</v>
      </c>
      <c r="F3428" s="48">
        <v>17629.5</v>
      </c>
      <c r="G3428" s="48">
        <v>503300</v>
      </c>
      <c r="H3428" s="48">
        <f t="shared" si="212"/>
        <v>17594.849609333334</v>
      </c>
      <c r="I3428" s="48">
        <v>1</v>
      </c>
      <c r="J3428" s="48">
        <v>-1</v>
      </c>
      <c r="K3428" s="48">
        <v>0</v>
      </c>
      <c r="L3428" s="48">
        <v>0</v>
      </c>
      <c r="M3428">
        <v>17390.465038999999</v>
      </c>
      <c r="N3428">
        <v>17058.0649414</v>
      </c>
      <c r="O3428" s="48">
        <v>1</v>
      </c>
      <c r="P3428" s="61">
        <f t="shared" si="213"/>
        <v>0.75067243737161227</v>
      </c>
      <c r="Q3428" s="62">
        <f t="shared" si="214"/>
        <v>0.67932520225512871</v>
      </c>
      <c r="R3428" s="62">
        <f t="shared" si="215"/>
        <v>1</v>
      </c>
    </row>
    <row r="3429" spans="1:18" x14ac:dyDescent="0.3">
      <c r="A3429" s="60">
        <v>44456</v>
      </c>
      <c r="B3429" s="48">
        <v>0</v>
      </c>
      <c r="C3429" s="48">
        <v>17709.650390999999</v>
      </c>
      <c r="D3429" s="48">
        <v>17792.949218999998</v>
      </c>
      <c r="E3429" s="48">
        <v>17537.650390999999</v>
      </c>
      <c r="F3429" s="48">
        <v>17585.150390999999</v>
      </c>
      <c r="G3429" s="48">
        <v>508300</v>
      </c>
      <c r="H3429" s="48">
        <f t="shared" si="212"/>
        <v>17638.583333666666</v>
      </c>
      <c r="I3429" s="48">
        <v>0</v>
      </c>
      <c r="J3429" s="48">
        <v>-1</v>
      </c>
      <c r="K3429" s="48">
        <v>0</v>
      </c>
      <c r="L3429" s="48">
        <v>0</v>
      </c>
      <c r="M3429">
        <v>17425.565039000001</v>
      </c>
      <c r="N3429">
        <v>17108.879980499998</v>
      </c>
      <c r="O3429" s="48">
        <v>1</v>
      </c>
      <c r="P3429" s="61">
        <f t="shared" si="213"/>
        <v>0.2026475351046233</v>
      </c>
      <c r="Q3429" s="62">
        <f t="shared" si="214"/>
        <v>0.55048921929678873</v>
      </c>
      <c r="R3429" s="62">
        <f t="shared" si="215"/>
        <v>1</v>
      </c>
    </row>
    <row r="3430" spans="1:18" x14ac:dyDescent="0.3">
      <c r="A3430" s="60">
        <v>44459</v>
      </c>
      <c r="B3430" s="48">
        <v>1</v>
      </c>
      <c r="C3430" s="48">
        <v>17443.849609000001</v>
      </c>
      <c r="D3430" s="48">
        <v>17622.75</v>
      </c>
      <c r="E3430" s="48">
        <v>17361.800781000002</v>
      </c>
      <c r="F3430" s="48">
        <v>17396.900390999999</v>
      </c>
      <c r="G3430" s="48">
        <v>339100</v>
      </c>
      <c r="H3430" s="48">
        <f t="shared" si="212"/>
        <v>17460.483724000002</v>
      </c>
      <c r="I3430" s="48">
        <v>0</v>
      </c>
      <c r="J3430" s="48">
        <v>-1</v>
      </c>
      <c r="K3430" s="48">
        <v>1</v>
      </c>
      <c r="L3430" s="48">
        <v>1</v>
      </c>
      <c r="M3430">
        <v>17432.895117200002</v>
      </c>
      <c r="N3430">
        <v>17156.200000049997</v>
      </c>
      <c r="O3430" s="48">
        <v>1</v>
      </c>
      <c r="P3430" s="61">
        <f t="shared" si="213"/>
        <v>0.42870885849146434</v>
      </c>
      <c r="Q3430" s="62">
        <f t="shared" si="214"/>
        <v>0.60556531365288302</v>
      </c>
      <c r="R3430" s="62">
        <f t="shared" si="215"/>
        <v>1</v>
      </c>
    </row>
    <row r="3431" spans="1:18" x14ac:dyDescent="0.3">
      <c r="A3431" s="60">
        <v>44460</v>
      </c>
      <c r="B3431" s="48">
        <v>1</v>
      </c>
      <c r="C3431" s="48">
        <v>17450.5</v>
      </c>
      <c r="D3431" s="48">
        <v>17578.349609000001</v>
      </c>
      <c r="E3431" s="48">
        <v>17326.099609000001</v>
      </c>
      <c r="F3431" s="48">
        <v>17562</v>
      </c>
      <c r="G3431" s="48">
        <v>363600</v>
      </c>
      <c r="H3431" s="48">
        <f t="shared" si="212"/>
        <v>17488.816406000002</v>
      </c>
      <c r="I3431" s="48">
        <v>1</v>
      </c>
      <c r="J3431" s="48">
        <v>-1</v>
      </c>
      <c r="K3431" s="48">
        <v>0</v>
      </c>
      <c r="L3431" s="48">
        <v>0</v>
      </c>
      <c r="M3431">
        <v>17451.315039100002</v>
      </c>
      <c r="N3431">
        <v>17209.477539099997</v>
      </c>
      <c r="O3431" s="48">
        <v>1</v>
      </c>
      <c r="P3431" s="61">
        <f t="shared" si="213"/>
        <v>0.84659508141352291</v>
      </c>
      <c r="Q3431" s="62">
        <f t="shared" si="214"/>
        <v>0.69985239567495894</v>
      </c>
      <c r="R3431" s="62">
        <f t="shared" si="215"/>
        <v>1</v>
      </c>
    </row>
    <row r="3432" spans="1:18" x14ac:dyDescent="0.3">
      <c r="A3432" s="60">
        <v>44461</v>
      </c>
      <c r="B3432" s="48">
        <v>0</v>
      </c>
      <c r="C3432" s="48">
        <v>17580.900390999999</v>
      </c>
      <c r="D3432" s="48">
        <v>17610.449218999998</v>
      </c>
      <c r="E3432" s="48">
        <v>17524</v>
      </c>
      <c r="F3432" s="48">
        <v>17546.650390999999</v>
      </c>
      <c r="G3432" s="48">
        <v>295200</v>
      </c>
      <c r="H3432" s="48">
        <f t="shared" si="212"/>
        <v>17560.366536666668</v>
      </c>
      <c r="I3432" s="48">
        <v>0</v>
      </c>
      <c r="J3432" s="48">
        <v>-1</v>
      </c>
      <c r="K3432" s="48">
        <v>0</v>
      </c>
      <c r="L3432" s="48">
        <v>1</v>
      </c>
      <c r="M3432">
        <v>17469.770117300002</v>
      </c>
      <c r="N3432">
        <v>17255.580078199993</v>
      </c>
      <c r="O3432" s="48">
        <v>1</v>
      </c>
      <c r="P3432" s="61">
        <f t="shared" si="213"/>
        <v>0.51075325104074176</v>
      </c>
      <c r="Q3432" s="62">
        <f t="shared" si="214"/>
        <v>0.62498303748907436</v>
      </c>
      <c r="R3432" s="62">
        <f t="shared" si="215"/>
        <v>1</v>
      </c>
    </row>
    <row r="3433" spans="1:18" x14ac:dyDescent="0.3">
      <c r="A3433" s="60">
        <v>44462</v>
      </c>
      <c r="B3433" s="48">
        <v>1</v>
      </c>
      <c r="C3433" s="48">
        <v>17670.849609000001</v>
      </c>
      <c r="D3433" s="48">
        <v>17843.900390999999</v>
      </c>
      <c r="E3433" s="48">
        <v>17646.550781000002</v>
      </c>
      <c r="F3433" s="48">
        <v>17822.949218999998</v>
      </c>
      <c r="G3433" s="48">
        <v>320500</v>
      </c>
      <c r="H3433" s="48">
        <f t="shared" si="212"/>
        <v>17771.133463666669</v>
      </c>
      <c r="I3433" s="48">
        <v>1</v>
      </c>
      <c r="J3433" s="48">
        <v>-1</v>
      </c>
      <c r="K3433" s="48">
        <v>0</v>
      </c>
      <c r="L3433" s="48">
        <v>0</v>
      </c>
      <c r="M3433">
        <v>17516.7150392</v>
      </c>
      <c r="N3433">
        <v>17314.995019599995</v>
      </c>
      <c r="O3433" s="48">
        <v>1</v>
      </c>
      <c r="P3433" s="61">
        <f t="shared" si="213"/>
        <v>0.95120917153246176</v>
      </c>
      <c r="Q3433" s="62">
        <f t="shared" si="214"/>
        <v>0.72135828715700578</v>
      </c>
      <c r="R3433" s="62">
        <f t="shared" si="215"/>
        <v>1</v>
      </c>
    </row>
    <row r="3434" spans="1:18" x14ac:dyDescent="0.3">
      <c r="A3434" s="60">
        <v>44463</v>
      </c>
      <c r="B3434" s="48">
        <v>0</v>
      </c>
      <c r="C3434" s="48">
        <v>17897.449218999998</v>
      </c>
      <c r="D3434" s="48">
        <v>17947.650390999999</v>
      </c>
      <c r="E3434" s="48">
        <v>17819.400390999999</v>
      </c>
      <c r="F3434" s="48">
        <v>17853.199218999998</v>
      </c>
      <c r="G3434" s="48">
        <v>360100</v>
      </c>
      <c r="H3434" s="48">
        <f t="shared" si="212"/>
        <v>17873.416666999998</v>
      </c>
      <c r="I3434" s="48">
        <v>0</v>
      </c>
      <c r="J3434" s="48">
        <v>-1</v>
      </c>
      <c r="K3434" s="48">
        <v>0</v>
      </c>
      <c r="L3434" s="48">
        <v>0</v>
      </c>
      <c r="M3434">
        <v>17565.109961100003</v>
      </c>
      <c r="N3434">
        <v>17375.809960999999</v>
      </c>
      <c r="O3434" s="48">
        <v>1</v>
      </c>
      <c r="P3434" s="61">
        <f t="shared" si="213"/>
        <v>0.46159802772882103</v>
      </c>
      <c r="Q3434" s="62">
        <f t="shared" si="214"/>
        <v>0.61339320420232946</v>
      </c>
      <c r="R3434" s="62">
        <f t="shared" si="215"/>
        <v>1</v>
      </c>
    </row>
    <row r="3435" spans="1:18" x14ac:dyDescent="0.3">
      <c r="A3435" s="60">
        <v>44466</v>
      </c>
      <c r="B3435" s="48">
        <v>1</v>
      </c>
      <c r="C3435" s="48">
        <v>17932.199218999998</v>
      </c>
      <c r="D3435" s="48">
        <v>17943.5</v>
      </c>
      <c r="E3435" s="48">
        <v>17802.900390999999</v>
      </c>
      <c r="F3435" s="48">
        <v>17855.099609000001</v>
      </c>
      <c r="G3435" s="48">
        <v>295700</v>
      </c>
      <c r="H3435" s="48">
        <f t="shared" si="212"/>
        <v>17867.166666666668</v>
      </c>
      <c r="I3435" s="48">
        <v>0</v>
      </c>
      <c r="J3435" s="48">
        <v>-1</v>
      </c>
      <c r="K3435" s="48">
        <v>1</v>
      </c>
      <c r="L3435" s="48">
        <v>1</v>
      </c>
      <c r="M3435">
        <v>17615.089843900001</v>
      </c>
      <c r="N3435">
        <v>17433.304980500001</v>
      </c>
      <c r="O3435" s="48">
        <v>1</v>
      </c>
      <c r="P3435" s="61">
        <f t="shared" si="213"/>
        <v>0.40754734581714663</v>
      </c>
      <c r="Q3435" s="62">
        <f t="shared" si="214"/>
        <v>0.60049963283420094</v>
      </c>
      <c r="R3435" s="62">
        <f t="shared" si="215"/>
        <v>1</v>
      </c>
    </row>
    <row r="3436" spans="1:18" x14ac:dyDescent="0.3">
      <c r="A3436" s="60">
        <v>44467</v>
      </c>
      <c r="B3436" s="48">
        <v>0</v>
      </c>
      <c r="C3436" s="48">
        <v>17906.449218999998</v>
      </c>
      <c r="D3436" s="48">
        <v>17912.849609000001</v>
      </c>
      <c r="E3436" s="48">
        <v>17576.099609000001</v>
      </c>
      <c r="F3436" s="48">
        <v>17748.599609000001</v>
      </c>
      <c r="G3436" s="48">
        <v>398000</v>
      </c>
      <c r="H3436" s="48">
        <f t="shared" si="212"/>
        <v>17745.849609000001</v>
      </c>
      <c r="I3436" s="48">
        <v>0</v>
      </c>
      <c r="J3436" s="48">
        <v>-1</v>
      </c>
      <c r="K3436" s="48">
        <v>1</v>
      </c>
      <c r="L3436" s="48">
        <v>0</v>
      </c>
      <c r="M3436">
        <v>17651.949804800002</v>
      </c>
      <c r="N3436">
        <v>17474.182421900005</v>
      </c>
      <c r="O3436" s="48">
        <v>1</v>
      </c>
      <c r="P3436" s="61">
        <f t="shared" si="213"/>
        <v>0.17514489859292703</v>
      </c>
      <c r="Q3436" s="62">
        <f t="shared" si="214"/>
        <v>0.54367463572247332</v>
      </c>
      <c r="R3436" s="62">
        <f t="shared" si="215"/>
        <v>1</v>
      </c>
    </row>
    <row r="3437" spans="1:18" x14ac:dyDescent="0.3">
      <c r="A3437" s="60">
        <v>44468</v>
      </c>
      <c r="B3437" s="48">
        <v>1</v>
      </c>
      <c r="C3437" s="48">
        <v>17657.949218999998</v>
      </c>
      <c r="D3437" s="48">
        <v>17781.75</v>
      </c>
      <c r="E3437" s="48">
        <v>17608.150390999999</v>
      </c>
      <c r="F3437" s="48">
        <v>17711.300781000002</v>
      </c>
      <c r="G3437" s="48">
        <v>562200</v>
      </c>
      <c r="H3437" s="48">
        <f t="shared" si="212"/>
        <v>17700.400390666666</v>
      </c>
      <c r="I3437" s="48">
        <v>1</v>
      </c>
      <c r="J3437" s="48">
        <v>-1</v>
      </c>
      <c r="K3437" s="48">
        <v>1</v>
      </c>
      <c r="L3437" s="48">
        <v>0</v>
      </c>
      <c r="M3437">
        <v>17671.134961</v>
      </c>
      <c r="N3437">
        <v>17503.137500000004</v>
      </c>
      <c r="O3437" s="48">
        <v>1</v>
      </c>
      <c r="P3437" s="61">
        <f t="shared" si="213"/>
        <v>0.63332664665300131</v>
      </c>
      <c r="Q3437" s="62">
        <f t="shared" si="214"/>
        <v>0.65324338607664656</v>
      </c>
      <c r="R3437" s="62">
        <f t="shared" si="215"/>
        <v>1</v>
      </c>
    </row>
    <row r="3438" spans="1:18" x14ac:dyDescent="0.3">
      <c r="A3438" s="60">
        <v>44469</v>
      </c>
      <c r="B3438" s="48">
        <v>1</v>
      </c>
      <c r="C3438" s="48">
        <v>17718.900390999999</v>
      </c>
      <c r="D3438" s="48">
        <v>17742.150390999999</v>
      </c>
      <c r="E3438" s="48">
        <v>17585.349609000001</v>
      </c>
      <c r="F3438" s="48">
        <v>17618.150390999999</v>
      </c>
      <c r="G3438" s="48">
        <v>378600</v>
      </c>
      <c r="H3438" s="48">
        <f t="shared" si="212"/>
        <v>17648.550130333333</v>
      </c>
      <c r="I3438" s="48">
        <v>0</v>
      </c>
      <c r="J3438" s="48">
        <v>-1</v>
      </c>
      <c r="K3438" s="48">
        <v>1</v>
      </c>
      <c r="L3438" s="48">
        <v>1</v>
      </c>
      <c r="M3438">
        <v>17670.000000100001</v>
      </c>
      <c r="N3438">
        <v>17530.232519550002</v>
      </c>
      <c r="O3438" s="48">
        <v>1</v>
      </c>
      <c r="P3438" s="61">
        <f t="shared" si="213"/>
        <v>0.31727945213093472</v>
      </c>
      <c r="Q3438" s="62">
        <f t="shared" si="214"/>
        <v>0.57866109108071206</v>
      </c>
      <c r="R3438" s="62">
        <f t="shared" si="215"/>
        <v>1</v>
      </c>
    </row>
    <row r="3439" spans="1:18" x14ac:dyDescent="0.3">
      <c r="A3439" s="60">
        <v>44470</v>
      </c>
      <c r="B3439" s="48">
        <v>1</v>
      </c>
      <c r="C3439" s="48">
        <v>17531.900390999999</v>
      </c>
      <c r="D3439" s="48">
        <v>17557.150390999999</v>
      </c>
      <c r="E3439" s="48">
        <v>17452.900390999999</v>
      </c>
      <c r="F3439" s="48">
        <v>17532.050781000002</v>
      </c>
      <c r="G3439" s="48">
        <v>305800</v>
      </c>
      <c r="H3439" s="48">
        <f t="shared" si="212"/>
        <v>17514.033854333335</v>
      </c>
      <c r="I3439" s="48">
        <v>1</v>
      </c>
      <c r="J3439" s="48">
        <v>-1</v>
      </c>
      <c r="K3439" s="48">
        <v>1</v>
      </c>
      <c r="L3439" s="48">
        <v>1</v>
      </c>
      <c r="M3439">
        <v>17664.690039100002</v>
      </c>
      <c r="N3439">
        <v>17545.127539050001</v>
      </c>
      <c r="O3439" s="48">
        <v>1</v>
      </c>
      <c r="P3439" s="61">
        <f t="shared" si="213"/>
        <v>0.59855245300768944</v>
      </c>
      <c r="Q3439" s="62">
        <f t="shared" si="214"/>
        <v>0.64532506050318683</v>
      </c>
      <c r="R3439" s="62">
        <f t="shared" si="215"/>
        <v>1</v>
      </c>
    </row>
    <row r="3440" spans="1:18" x14ac:dyDescent="0.3">
      <c r="A3440" s="60">
        <v>44473</v>
      </c>
      <c r="B3440" s="48">
        <v>1</v>
      </c>
      <c r="C3440" s="48">
        <v>17615.550781000002</v>
      </c>
      <c r="D3440" s="48">
        <v>17750.900390999999</v>
      </c>
      <c r="E3440" s="48">
        <v>17581.349609000001</v>
      </c>
      <c r="F3440" s="48">
        <v>17691.25</v>
      </c>
      <c r="G3440" s="48">
        <v>295800</v>
      </c>
      <c r="H3440" s="48">
        <f t="shared" si="212"/>
        <v>17674.5</v>
      </c>
      <c r="I3440" s="48">
        <v>1</v>
      </c>
      <c r="J3440" s="48">
        <v>-1</v>
      </c>
      <c r="K3440" s="48">
        <v>0</v>
      </c>
      <c r="L3440" s="48">
        <v>1</v>
      </c>
      <c r="M3440">
        <v>17694.125</v>
      </c>
      <c r="N3440">
        <v>17563.510058600001</v>
      </c>
      <c r="O3440" s="48">
        <v>1</v>
      </c>
      <c r="P3440" s="61">
        <f t="shared" si="213"/>
        <v>0.76973675219542015</v>
      </c>
      <c r="Q3440" s="62">
        <f t="shared" si="214"/>
        <v>0.68346394519881903</v>
      </c>
      <c r="R3440" s="62">
        <f t="shared" si="215"/>
        <v>1</v>
      </c>
    </row>
    <row r="3441" spans="1:18" x14ac:dyDescent="0.3">
      <c r="A3441" s="60">
        <v>44474</v>
      </c>
      <c r="B3441" s="48">
        <v>1</v>
      </c>
      <c r="C3441" s="48">
        <v>17661.349609000001</v>
      </c>
      <c r="D3441" s="48">
        <v>17833.449218999998</v>
      </c>
      <c r="E3441" s="48">
        <v>17640.900390999999</v>
      </c>
      <c r="F3441" s="48">
        <v>17822.300781000002</v>
      </c>
      <c r="G3441" s="48">
        <v>427000</v>
      </c>
      <c r="H3441" s="48">
        <f t="shared" si="212"/>
        <v>17765.550130333333</v>
      </c>
      <c r="I3441" s="48">
        <v>1</v>
      </c>
      <c r="J3441" s="48">
        <v>-1</v>
      </c>
      <c r="K3441" s="48">
        <v>0</v>
      </c>
      <c r="L3441" s="48">
        <v>0</v>
      </c>
      <c r="M3441">
        <v>17720.155078100001</v>
      </c>
      <c r="N3441">
        <v>17585.735058599999</v>
      </c>
      <c r="O3441" s="48">
        <v>1</v>
      </c>
      <c r="P3441" s="61">
        <f t="shared" si="213"/>
        <v>0.94151152898967239</v>
      </c>
      <c r="Q3441" s="62">
        <f t="shared" si="214"/>
        <v>0.71940487808903808</v>
      </c>
      <c r="R3441" s="62">
        <f t="shared" si="215"/>
        <v>1</v>
      </c>
    </row>
    <row r="3442" spans="1:18" x14ac:dyDescent="0.3">
      <c r="A3442" s="60">
        <v>44475</v>
      </c>
      <c r="B3442" s="48">
        <v>1</v>
      </c>
      <c r="C3442" s="48">
        <v>17861.5</v>
      </c>
      <c r="D3442" s="48">
        <v>17884.599609000001</v>
      </c>
      <c r="E3442" s="48">
        <v>17613.150390999999</v>
      </c>
      <c r="F3442" s="48">
        <v>17646</v>
      </c>
      <c r="G3442" s="48">
        <v>395800</v>
      </c>
      <c r="H3442" s="48">
        <f t="shared" si="212"/>
        <v>17714.583333333332</v>
      </c>
      <c r="I3442" s="48">
        <v>0</v>
      </c>
      <c r="J3442" s="48">
        <v>-1</v>
      </c>
      <c r="K3442" s="48">
        <v>1</v>
      </c>
      <c r="L3442" s="48">
        <v>1</v>
      </c>
      <c r="M3442">
        <v>17730.090038999999</v>
      </c>
      <c r="N3442">
        <v>17599.930078149999</v>
      </c>
      <c r="O3442" s="48">
        <v>1</v>
      </c>
      <c r="P3442" s="61">
        <f t="shared" si="213"/>
        <v>1.8837351630505927E-2</v>
      </c>
      <c r="Q3442" s="62">
        <f t="shared" si="214"/>
        <v>0.50470919865516328</v>
      </c>
      <c r="R3442" s="62">
        <f t="shared" si="215"/>
        <v>1</v>
      </c>
    </row>
    <row r="3443" spans="1:18" x14ac:dyDescent="0.3">
      <c r="A3443" s="60">
        <v>44476</v>
      </c>
      <c r="B3443" s="48">
        <v>0</v>
      </c>
      <c r="C3443" s="48">
        <v>17810.550781000002</v>
      </c>
      <c r="D3443" s="48">
        <v>17857.550781000002</v>
      </c>
      <c r="E3443" s="48">
        <v>17763.800781000002</v>
      </c>
      <c r="F3443" s="48">
        <v>17790.349609000001</v>
      </c>
      <c r="G3443" s="48">
        <v>419900</v>
      </c>
      <c r="H3443" s="48">
        <f t="shared" si="212"/>
        <v>17803.900390333336</v>
      </c>
      <c r="I3443" s="48">
        <v>0</v>
      </c>
      <c r="J3443" s="48">
        <v>-1</v>
      </c>
      <c r="K3443" s="48">
        <v>0</v>
      </c>
      <c r="L3443" s="48">
        <v>0</v>
      </c>
      <c r="M3443">
        <v>17726.830077999999</v>
      </c>
      <c r="N3443">
        <v>17621.772558600002</v>
      </c>
      <c r="O3443" s="48">
        <v>1</v>
      </c>
      <c r="P3443" s="61">
        <f t="shared" si="213"/>
        <v>0.50498904977713011</v>
      </c>
      <c r="Q3443" s="62">
        <f t="shared" si="214"/>
        <v>0.62363105811618635</v>
      </c>
      <c r="R3443" s="62">
        <f t="shared" si="215"/>
        <v>1</v>
      </c>
    </row>
    <row r="3444" spans="1:18" x14ac:dyDescent="0.3">
      <c r="A3444" s="60">
        <v>44477</v>
      </c>
      <c r="B3444" s="48">
        <v>1</v>
      </c>
      <c r="C3444" s="48">
        <v>17886.849609000001</v>
      </c>
      <c r="D3444" s="48">
        <v>17941.849609000001</v>
      </c>
      <c r="E3444" s="48">
        <v>17840.349609000001</v>
      </c>
      <c r="F3444" s="48">
        <v>17895.199218999998</v>
      </c>
      <c r="G3444" s="48">
        <v>324100</v>
      </c>
      <c r="H3444" s="48">
        <f t="shared" si="212"/>
        <v>17892.466145666665</v>
      </c>
      <c r="I3444" s="48">
        <v>1</v>
      </c>
      <c r="J3444" s="48">
        <v>-1</v>
      </c>
      <c r="K3444" s="48">
        <v>0</v>
      </c>
      <c r="L3444" s="48">
        <v>1</v>
      </c>
      <c r="M3444">
        <v>17731.030078000003</v>
      </c>
      <c r="N3444">
        <v>17648.070019550003</v>
      </c>
      <c r="O3444" s="48">
        <v>1</v>
      </c>
      <c r="P3444" s="61">
        <f t="shared" si="213"/>
        <v>0.60686230556357246</v>
      </c>
      <c r="Q3444" s="62">
        <f t="shared" si="214"/>
        <v>0.64722471974802431</v>
      </c>
      <c r="R3444" s="62">
        <f t="shared" si="215"/>
        <v>1</v>
      </c>
    </row>
    <row r="3445" spans="1:18" x14ac:dyDescent="0.3">
      <c r="A3445" s="60">
        <v>44480</v>
      </c>
      <c r="B3445" s="48">
        <v>1</v>
      </c>
      <c r="C3445" s="48">
        <v>17867.550781000002</v>
      </c>
      <c r="D3445" s="48">
        <v>18041.949218999998</v>
      </c>
      <c r="E3445" s="48">
        <v>17839.099609000001</v>
      </c>
      <c r="F3445" s="48">
        <v>17945.949218999998</v>
      </c>
      <c r="G3445" s="48">
        <v>375800</v>
      </c>
      <c r="H3445" s="48">
        <f t="shared" si="212"/>
        <v>17942.332682333334</v>
      </c>
      <c r="I3445" s="48">
        <v>1</v>
      </c>
      <c r="J3445" s="48">
        <v>-1</v>
      </c>
      <c r="K3445" s="48">
        <v>0</v>
      </c>
      <c r="L3445" s="48">
        <v>0</v>
      </c>
      <c r="M3445">
        <v>17740.115039</v>
      </c>
      <c r="N3445">
        <v>17677.602441450003</v>
      </c>
      <c r="O3445" s="48">
        <v>1</v>
      </c>
      <c r="P3445" s="61">
        <f t="shared" si="213"/>
        <v>0.7432534254588179</v>
      </c>
      <c r="Q3445" s="62">
        <f t="shared" si="214"/>
        <v>0.67770688074386543</v>
      </c>
      <c r="R3445" s="62">
        <f t="shared" si="215"/>
        <v>1</v>
      </c>
    </row>
    <row r="3446" spans="1:18" x14ac:dyDescent="0.3">
      <c r="A3446" s="60">
        <v>44481</v>
      </c>
      <c r="B3446" s="48">
        <v>1</v>
      </c>
      <c r="C3446" s="48">
        <v>17915.800781000002</v>
      </c>
      <c r="D3446" s="48">
        <v>18008.650390999999</v>
      </c>
      <c r="E3446" s="48">
        <v>17864.949218999998</v>
      </c>
      <c r="F3446" s="48">
        <v>17991.949218999998</v>
      </c>
      <c r="G3446" s="48">
        <v>355600</v>
      </c>
      <c r="H3446" s="48">
        <f t="shared" si="212"/>
        <v>17955.182942999996</v>
      </c>
      <c r="I3446" s="48">
        <v>1</v>
      </c>
      <c r="J3446" s="48">
        <v>-1</v>
      </c>
      <c r="K3446" s="48">
        <v>0</v>
      </c>
      <c r="L3446" s="48">
        <v>1</v>
      </c>
      <c r="M3446">
        <v>17764.45</v>
      </c>
      <c r="N3446">
        <v>17708.199902400003</v>
      </c>
      <c r="O3446" s="48">
        <v>1</v>
      </c>
      <c r="P3446" s="61">
        <f t="shared" si="213"/>
        <v>0.76433365636873152</v>
      </c>
      <c r="Q3446" s="62">
        <f t="shared" si="214"/>
        <v>0.68229387713757561</v>
      </c>
      <c r="R3446" s="62">
        <f t="shared" si="215"/>
        <v>1</v>
      </c>
    </row>
    <row r="3447" spans="1:18" x14ac:dyDescent="0.3">
      <c r="A3447" s="60">
        <v>44482</v>
      </c>
      <c r="B3447" s="48">
        <v>1</v>
      </c>
      <c r="C3447" s="48">
        <v>18097.849609000001</v>
      </c>
      <c r="D3447" s="48">
        <v>18197.800781000002</v>
      </c>
      <c r="E3447" s="48">
        <v>18050.75</v>
      </c>
      <c r="F3447" s="48">
        <v>18161.75</v>
      </c>
      <c r="G3447" s="48">
        <v>506700</v>
      </c>
      <c r="H3447" s="48">
        <f t="shared" si="212"/>
        <v>18136.766927000001</v>
      </c>
      <c r="I3447" s="48">
        <v>1</v>
      </c>
      <c r="J3447" s="48">
        <v>-1</v>
      </c>
      <c r="K3447" s="48">
        <v>0</v>
      </c>
      <c r="L3447" s="48">
        <v>0</v>
      </c>
      <c r="M3447">
        <v>17809.494921900001</v>
      </c>
      <c r="N3447">
        <v>17740.31494145</v>
      </c>
      <c r="O3447" s="48">
        <v>1</v>
      </c>
      <c r="P3447" s="61">
        <f t="shared" si="213"/>
        <v>0.68477022630680895</v>
      </c>
      <c r="Q3447" s="62">
        <f t="shared" si="214"/>
        <v>0.66480252954623564</v>
      </c>
      <c r="R3447" s="62">
        <f t="shared" si="215"/>
        <v>1</v>
      </c>
    </row>
    <row r="3448" spans="1:18" x14ac:dyDescent="0.3">
      <c r="A3448" s="60">
        <v>44483</v>
      </c>
      <c r="B3448" s="48">
        <v>1</v>
      </c>
      <c r="C3448" s="48">
        <v>18272.849609000001</v>
      </c>
      <c r="D3448" s="48">
        <v>18350.75</v>
      </c>
      <c r="E3448" s="48">
        <v>18248.699218999998</v>
      </c>
      <c r="F3448" s="48">
        <v>18338.550781000002</v>
      </c>
      <c r="G3448" s="48">
        <v>538700</v>
      </c>
      <c r="H3448" s="48">
        <f t="shared" si="212"/>
        <v>18312.666666666668</v>
      </c>
      <c r="I3448" s="48">
        <v>1</v>
      </c>
      <c r="J3448" s="48">
        <v>-1</v>
      </c>
      <c r="K3448" s="48">
        <v>0</v>
      </c>
      <c r="L3448" s="48">
        <v>0</v>
      </c>
      <c r="M3448">
        <v>17881.5349609</v>
      </c>
      <c r="N3448">
        <v>17775.767480500002</v>
      </c>
      <c r="O3448" s="48">
        <v>1</v>
      </c>
      <c r="P3448" s="61">
        <f t="shared" si="213"/>
        <v>0.68459897431743766</v>
      </c>
      <c r="Q3448" s="62">
        <f t="shared" si="214"/>
        <v>0.6647643666543338</v>
      </c>
      <c r="R3448" s="62">
        <f t="shared" si="215"/>
        <v>1</v>
      </c>
    </row>
    <row r="3449" spans="1:18" x14ac:dyDescent="0.3">
      <c r="A3449" s="60">
        <v>44487</v>
      </c>
      <c r="B3449" s="48">
        <v>0</v>
      </c>
      <c r="C3449" s="48">
        <v>18500.099609000001</v>
      </c>
      <c r="D3449" s="48">
        <v>18543.150390999999</v>
      </c>
      <c r="E3449" s="48">
        <v>18445.300781000002</v>
      </c>
      <c r="F3449" s="48">
        <v>18477.050781000002</v>
      </c>
      <c r="G3449" s="48">
        <v>469900</v>
      </c>
      <c r="H3449" s="48">
        <f t="shared" si="212"/>
        <v>18488.500650999998</v>
      </c>
      <c r="I3449" s="48">
        <v>0</v>
      </c>
      <c r="J3449" s="48">
        <v>-1</v>
      </c>
      <c r="K3449" s="48">
        <v>0</v>
      </c>
      <c r="L3449" s="48">
        <v>1</v>
      </c>
      <c r="M3449">
        <v>17976.0349609</v>
      </c>
      <c r="N3449">
        <v>17820.362499999999</v>
      </c>
      <c r="O3449" s="48">
        <v>1</v>
      </c>
      <c r="P3449" s="61">
        <f t="shared" si="213"/>
        <v>0.48556314628390707</v>
      </c>
      <c r="Q3449" s="62">
        <f t="shared" si="214"/>
        <v>0.61906066742477195</v>
      </c>
      <c r="R3449" s="62">
        <f t="shared" si="215"/>
        <v>1</v>
      </c>
    </row>
    <row r="3450" spans="1:18" x14ac:dyDescent="0.3">
      <c r="A3450" s="60">
        <v>44488</v>
      </c>
      <c r="B3450" s="48">
        <v>1</v>
      </c>
      <c r="C3450" s="48">
        <v>18602.349609000001</v>
      </c>
      <c r="D3450" s="48">
        <v>18604.449218999998</v>
      </c>
      <c r="E3450" s="48">
        <v>18377.699218999998</v>
      </c>
      <c r="F3450" s="48">
        <v>18418.75</v>
      </c>
      <c r="G3450" s="48">
        <v>368200</v>
      </c>
      <c r="H3450" s="48">
        <f t="shared" si="212"/>
        <v>18466.966145999999</v>
      </c>
      <c r="I3450" s="48">
        <v>0</v>
      </c>
      <c r="J3450" s="48">
        <v>-1</v>
      </c>
      <c r="K3450" s="48">
        <v>1</v>
      </c>
      <c r="L3450" s="48">
        <v>1</v>
      </c>
      <c r="M3450">
        <v>18048.7849609</v>
      </c>
      <c r="N3450">
        <v>17871.454980449998</v>
      </c>
      <c r="O3450" s="48">
        <v>1</v>
      </c>
      <c r="P3450" s="61">
        <f t="shared" si="213"/>
        <v>0.11657042991651967</v>
      </c>
      <c r="Q3450" s="62">
        <f t="shared" si="214"/>
        <v>0.52910965150000899</v>
      </c>
      <c r="R3450" s="62">
        <f t="shared" si="215"/>
        <v>1</v>
      </c>
    </row>
    <row r="3451" spans="1:18" x14ac:dyDescent="0.3">
      <c r="A3451" s="60">
        <v>44489</v>
      </c>
      <c r="B3451" s="48">
        <v>0</v>
      </c>
      <c r="C3451" s="48">
        <v>18439.900390999999</v>
      </c>
      <c r="D3451" s="48">
        <v>18458.300781000002</v>
      </c>
      <c r="E3451" s="48">
        <v>18209.349609000001</v>
      </c>
      <c r="F3451" s="48">
        <v>18266.599609000001</v>
      </c>
      <c r="G3451" s="48">
        <v>371300</v>
      </c>
      <c r="H3451" s="48">
        <f t="shared" si="212"/>
        <v>18311.416666333334</v>
      </c>
      <c r="I3451" s="48">
        <v>0</v>
      </c>
      <c r="J3451" s="48">
        <v>-1</v>
      </c>
      <c r="K3451" s="48">
        <v>1</v>
      </c>
      <c r="L3451" s="48">
        <v>0</v>
      </c>
      <c r="M3451">
        <v>18093.2148437</v>
      </c>
      <c r="N3451">
        <v>17906.684960899998</v>
      </c>
      <c r="O3451" s="48">
        <v>1</v>
      </c>
      <c r="P3451" s="61">
        <f t="shared" si="213"/>
        <v>0.13815306291324225</v>
      </c>
      <c r="Q3451" s="62">
        <f t="shared" si="214"/>
        <v>0.53448343648921692</v>
      </c>
      <c r="R3451" s="62">
        <f t="shared" si="215"/>
        <v>1</v>
      </c>
    </row>
    <row r="3452" spans="1:18" x14ac:dyDescent="0.3">
      <c r="A3452" s="60">
        <v>44490</v>
      </c>
      <c r="B3452" s="48">
        <v>1</v>
      </c>
      <c r="C3452" s="48">
        <v>18382.699218999998</v>
      </c>
      <c r="D3452" s="48">
        <v>18384.199218999998</v>
      </c>
      <c r="E3452" s="48">
        <v>18048</v>
      </c>
      <c r="F3452" s="48">
        <v>18178.099609000001</v>
      </c>
      <c r="G3452" s="48">
        <v>365900</v>
      </c>
      <c r="H3452" s="48">
        <f t="shared" si="212"/>
        <v>18203.432942666666</v>
      </c>
      <c r="I3452" s="48">
        <v>0</v>
      </c>
      <c r="J3452" s="48">
        <v>-1</v>
      </c>
      <c r="K3452" s="48">
        <v>1</v>
      </c>
      <c r="L3452" s="48">
        <v>1</v>
      </c>
      <c r="M3452">
        <v>18146.424804599999</v>
      </c>
      <c r="N3452">
        <v>17938.257421800001</v>
      </c>
      <c r="O3452" s="48">
        <v>1</v>
      </c>
      <c r="P3452" s="61">
        <f t="shared" si="213"/>
        <v>6.6401358603319971E-2</v>
      </c>
      <c r="Q3452" s="62">
        <f t="shared" si="214"/>
        <v>0.51659424290323985</v>
      </c>
      <c r="R3452" s="62">
        <f t="shared" si="215"/>
        <v>1</v>
      </c>
    </row>
    <row r="3453" spans="1:18" x14ac:dyDescent="0.3">
      <c r="A3453" s="60">
        <v>44491</v>
      </c>
      <c r="B3453" s="48">
        <v>1</v>
      </c>
      <c r="C3453" s="48">
        <v>18230.699218999998</v>
      </c>
      <c r="D3453" s="48">
        <v>18314.25</v>
      </c>
      <c r="E3453" s="48">
        <v>18034.349609000001</v>
      </c>
      <c r="F3453" s="48">
        <v>18114.900390999999</v>
      </c>
      <c r="G3453" s="48">
        <v>324700</v>
      </c>
      <c r="H3453" s="48">
        <f t="shared" si="212"/>
        <v>18154.5</v>
      </c>
      <c r="I3453" s="48">
        <v>0</v>
      </c>
      <c r="J3453" s="48">
        <v>-1</v>
      </c>
      <c r="K3453" s="48">
        <v>1</v>
      </c>
      <c r="L3453" s="48">
        <v>1</v>
      </c>
      <c r="M3453">
        <v>18178.8798828</v>
      </c>
      <c r="N3453">
        <v>17952.854980399999</v>
      </c>
      <c r="O3453" s="48">
        <v>1</v>
      </c>
      <c r="P3453" s="61">
        <f t="shared" si="213"/>
        <v>0.2841134060915167</v>
      </c>
      <c r="Q3453" s="62">
        <f t="shared" si="214"/>
        <v>0.57055439041480327</v>
      </c>
      <c r="R3453" s="62">
        <f t="shared" si="215"/>
        <v>1</v>
      </c>
    </row>
    <row r="3454" spans="1:18" x14ac:dyDescent="0.3">
      <c r="A3454" s="60">
        <v>44494</v>
      </c>
      <c r="B3454" s="48">
        <v>0</v>
      </c>
      <c r="C3454" s="48">
        <v>18229.5</v>
      </c>
      <c r="D3454" s="48">
        <v>18241.400390999999</v>
      </c>
      <c r="E3454" s="48">
        <v>17968.5</v>
      </c>
      <c r="F3454" s="48">
        <v>18125.400390999999</v>
      </c>
      <c r="G3454" s="48">
        <v>418700</v>
      </c>
      <c r="H3454" s="48">
        <f t="shared" si="212"/>
        <v>18111.766927333334</v>
      </c>
      <c r="I3454" s="48">
        <v>0</v>
      </c>
      <c r="J3454" s="48">
        <v>-1</v>
      </c>
      <c r="K3454" s="48">
        <v>1</v>
      </c>
      <c r="L3454" s="48">
        <v>0</v>
      </c>
      <c r="M3454">
        <v>18201.900000000001</v>
      </c>
      <c r="N3454">
        <v>17966.465039000002</v>
      </c>
      <c r="O3454" s="48">
        <v>1</v>
      </c>
      <c r="P3454" s="61">
        <f t="shared" si="213"/>
        <v>0.30536999159872202</v>
      </c>
      <c r="Q3454" s="62">
        <f t="shared" si="214"/>
        <v>0.57575472817438667</v>
      </c>
      <c r="R3454" s="62">
        <f t="shared" si="215"/>
        <v>1</v>
      </c>
    </row>
    <row r="3455" spans="1:18" x14ac:dyDescent="0.3">
      <c r="A3455" s="60">
        <v>44495</v>
      </c>
      <c r="B3455" s="48">
        <v>1</v>
      </c>
      <c r="C3455" s="48">
        <v>18154.5</v>
      </c>
      <c r="D3455" s="48">
        <v>18310.449218999998</v>
      </c>
      <c r="E3455" s="48">
        <v>18099.300781000002</v>
      </c>
      <c r="F3455" s="48">
        <v>18268.400390999999</v>
      </c>
      <c r="G3455" s="48">
        <v>341400</v>
      </c>
      <c r="H3455" s="48">
        <f t="shared" si="212"/>
        <v>18226.050130333333</v>
      </c>
      <c r="I3455" s="48">
        <v>1</v>
      </c>
      <c r="J3455" s="48">
        <v>-1</v>
      </c>
      <c r="K3455" s="48">
        <v>0</v>
      </c>
      <c r="L3455" s="48">
        <v>1</v>
      </c>
      <c r="M3455">
        <v>18234.145117200002</v>
      </c>
      <c r="N3455">
        <v>17987.130078099999</v>
      </c>
      <c r="O3455" s="48">
        <v>1</v>
      </c>
      <c r="P3455" s="61">
        <f t="shared" si="213"/>
        <v>0.85235655785396958</v>
      </c>
      <c r="Q3455" s="62">
        <f t="shared" si="214"/>
        <v>0.70106125049582901</v>
      </c>
      <c r="R3455" s="62">
        <f t="shared" si="215"/>
        <v>1</v>
      </c>
    </row>
    <row r="3456" spans="1:18" x14ac:dyDescent="0.3">
      <c r="A3456" s="60">
        <v>44496</v>
      </c>
      <c r="B3456" s="48">
        <v>0</v>
      </c>
      <c r="C3456" s="48">
        <v>18295.849609000001</v>
      </c>
      <c r="D3456" s="48">
        <v>18342.050781000002</v>
      </c>
      <c r="E3456" s="48">
        <v>18167.900390999999</v>
      </c>
      <c r="F3456" s="48">
        <v>18210.949218999998</v>
      </c>
      <c r="G3456" s="48">
        <v>335200</v>
      </c>
      <c r="H3456" s="48">
        <f t="shared" si="212"/>
        <v>18240.300130333333</v>
      </c>
      <c r="I3456" s="48">
        <v>0</v>
      </c>
      <c r="J3456" s="48">
        <v>-1</v>
      </c>
      <c r="K3456" s="48">
        <v>0</v>
      </c>
      <c r="L3456" s="48">
        <v>1</v>
      </c>
      <c r="M3456">
        <v>18256.045117199999</v>
      </c>
      <c r="N3456">
        <v>18010.2475586</v>
      </c>
      <c r="O3456" s="48">
        <v>1</v>
      </c>
      <c r="P3456" s="61">
        <f t="shared" si="213"/>
        <v>0.36775466503183452</v>
      </c>
      <c r="Q3456" s="62">
        <f t="shared" si="214"/>
        <v>0.59091631513339438</v>
      </c>
      <c r="R3456" s="62">
        <f t="shared" si="215"/>
        <v>1</v>
      </c>
    </row>
    <row r="3457" spans="1:18" x14ac:dyDescent="0.3">
      <c r="A3457" s="60">
        <v>44497</v>
      </c>
      <c r="B3457" s="48">
        <v>0</v>
      </c>
      <c r="C3457" s="48">
        <v>18187.650390999999</v>
      </c>
      <c r="D3457" s="48">
        <v>18190.699218999998</v>
      </c>
      <c r="E3457" s="48">
        <v>17799.449218999998</v>
      </c>
      <c r="F3457" s="48">
        <v>17857.25</v>
      </c>
      <c r="G3457" s="48">
        <v>374200</v>
      </c>
      <c r="H3457" s="48">
        <f t="shared" si="212"/>
        <v>17949.132812666667</v>
      </c>
      <c r="I3457" s="48">
        <v>0</v>
      </c>
      <c r="J3457" s="48">
        <v>-1</v>
      </c>
      <c r="K3457" s="48">
        <v>1</v>
      </c>
      <c r="L3457" s="48">
        <v>0</v>
      </c>
      <c r="M3457">
        <v>18225.595117199999</v>
      </c>
      <c r="N3457">
        <v>18017.545019549994</v>
      </c>
      <c r="O3457" s="48">
        <v>1</v>
      </c>
      <c r="P3457" s="61">
        <f t="shared" si="213"/>
        <v>-0.26175313743919293</v>
      </c>
      <c r="Q3457" s="62">
        <f t="shared" si="214"/>
        <v>0.43493279712242189</v>
      </c>
      <c r="R3457" s="62">
        <f t="shared" si="215"/>
        <v>0</v>
      </c>
    </row>
    <row r="3458" spans="1:18" x14ac:dyDescent="0.3">
      <c r="A3458" s="60">
        <v>44498</v>
      </c>
      <c r="B3458" s="48">
        <v>1</v>
      </c>
      <c r="C3458" s="48">
        <v>17833.050781000002</v>
      </c>
      <c r="D3458" s="48">
        <v>17915.849609000001</v>
      </c>
      <c r="E3458" s="48">
        <v>17613.099609000001</v>
      </c>
      <c r="F3458" s="48">
        <v>17671.650390999999</v>
      </c>
      <c r="G3458" s="48">
        <v>336500</v>
      </c>
      <c r="H3458" s="48">
        <f t="shared" si="212"/>
        <v>17733.533202999999</v>
      </c>
      <c r="I3458" s="48">
        <v>0</v>
      </c>
      <c r="J3458" s="48">
        <v>-1</v>
      </c>
      <c r="K3458" s="48">
        <v>1</v>
      </c>
      <c r="L3458" s="48">
        <v>1</v>
      </c>
      <c r="M3458">
        <v>18158.905078200001</v>
      </c>
      <c r="N3458">
        <v>18020.220019549997</v>
      </c>
      <c r="O3458" s="48">
        <v>1</v>
      </c>
      <c r="P3458" s="61">
        <f t="shared" si="213"/>
        <v>0.16194969623714461</v>
      </c>
      <c r="Q3458" s="62">
        <f t="shared" si="214"/>
        <v>0.54039916452169279</v>
      </c>
      <c r="R3458" s="62">
        <f t="shared" si="215"/>
        <v>1</v>
      </c>
    </row>
    <row r="3459" spans="1:18" x14ac:dyDescent="0.3">
      <c r="A3459" s="60">
        <v>44501</v>
      </c>
      <c r="B3459" s="48">
        <v>1</v>
      </c>
      <c r="C3459" s="48">
        <v>17783.150390999999</v>
      </c>
      <c r="D3459" s="48">
        <v>17954.099609000001</v>
      </c>
      <c r="E3459" s="48">
        <v>17697.099609000001</v>
      </c>
      <c r="F3459" s="48">
        <v>17929.650390999999</v>
      </c>
      <c r="G3459" s="48">
        <v>281200</v>
      </c>
      <c r="H3459" s="48">
        <f t="shared" si="212"/>
        <v>17860.283202999999</v>
      </c>
      <c r="I3459" s="48">
        <v>1</v>
      </c>
      <c r="J3459" s="48">
        <v>-1</v>
      </c>
      <c r="K3459" s="48">
        <v>0</v>
      </c>
      <c r="L3459" s="48">
        <v>1</v>
      </c>
      <c r="M3459">
        <v>18104.165039200001</v>
      </c>
      <c r="N3459">
        <v>18040.100000049995</v>
      </c>
      <c r="O3459" s="48">
        <v>1</v>
      </c>
      <c r="P3459" s="61">
        <f t="shared" si="213"/>
        <v>0.95193714266577034</v>
      </c>
      <c r="Q3459" s="62">
        <f t="shared" si="214"/>
        <v>0.72150458614368784</v>
      </c>
      <c r="R3459" s="62">
        <f t="shared" si="215"/>
        <v>1</v>
      </c>
    </row>
    <row r="3460" spans="1:18" x14ac:dyDescent="0.3">
      <c r="A3460" s="60">
        <v>44502</v>
      </c>
      <c r="B3460" s="48">
        <v>0</v>
      </c>
      <c r="C3460" s="48">
        <v>17970.900390999999</v>
      </c>
      <c r="D3460" s="48">
        <v>18012.25</v>
      </c>
      <c r="E3460" s="48">
        <v>17847.599609000001</v>
      </c>
      <c r="F3460" s="48">
        <v>17888.949218999998</v>
      </c>
      <c r="G3460" s="48">
        <v>296400</v>
      </c>
      <c r="H3460" s="48">
        <f t="shared" si="212"/>
        <v>17916.266275999998</v>
      </c>
      <c r="I3460" s="48">
        <v>0</v>
      </c>
      <c r="J3460" s="48">
        <v>-1</v>
      </c>
      <c r="K3460" s="48">
        <v>0</v>
      </c>
      <c r="L3460" s="48">
        <v>0</v>
      </c>
      <c r="M3460">
        <v>18051.1849611</v>
      </c>
      <c r="N3460">
        <v>18049.984960999998</v>
      </c>
      <c r="O3460" s="48">
        <v>1</v>
      </c>
      <c r="P3460" s="61">
        <f t="shared" si="213"/>
        <v>0.38735742395235612</v>
      </c>
      <c r="Q3460" s="62">
        <f t="shared" si="214"/>
        <v>0.5956463913830623</v>
      </c>
      <c r="R3460" s="62">
        <f t="shared" si="215"/>
        <v>1</v>
      </c>
    </row>
    <row r="3461" spans="1:18" x14ac:dyDescent="0.3">
      <c r="A3461" s="60">
        <v>44503</v>
      </c>
      <c r="B3461" s="48">
        <v>0</v>
      </c>
      <c r="C3461" s="48">
        <v>17947.949218999998</v>
      </c>
      <c r="D3461" s="48">
        <v>17988.75</v>
      </c>
      <c r="E3461" s="48">
        <v>17757.949218999998</v>
      </c>
      <c r="F3461" s="48">
        <v>17829.199218999998</v>
      </c>
      <c r="G3461" s="48">
        <v>331000</v>
      </c>
      <c r="H3461" s="48">
        <f t="shared" ref="H3461:H3509" si="216">AVERAGE(D3461,E3461,F3461)</f>
        <v>17858.632812666667</v>
      </c>
      <c r="I3461" s="48">
        <v>0</v>
      </c>
      <c r="J3461" s="48">
        <v>-1</v>
      </c>
      <c r="K3461" s="48">
        <v>1</v>
      </c>
      <c r="L3461" s="48">
        <v>0</v>
      </c>
      <c r="M3461">
        <v>18007.444922100003</v>
      </c>
      <c r="N3461">
        <v>18050.329882899998</v>
      </c>
      <c r="O3461" s="48">
        <v>0</v>
      </c>
      <c r="P3461" s="61">
        <f t="shared" si="213"/>
        <v>0.28375745003035019</v>
      </c>
      <c r="Q3461" s="62">
        <f t="shared" si="214"/>
        <v>0.57046717113149503</v>
      </c>
      <c r="R3461" s="62">
        <f t="shared" si="215"/>
        <v>1</v>
      </c>
    </row>
    <row r="3462" spans="1:18" x14ac:dyDescent="0.3">
      <c r="A3462" s="60">
        <v>44504</v>
      </c>
      <c r="B3462" s="48">
        <v>0</v>
      </c>
      <c r="C3462" s="48">
        <v>17935.050781000002</v>
      </c>
      <c r="D3462" s="48">
        <v>17947.550781000002</v>
      </c>
      <c r="E3462" s="48">
        <v>17900.599609000001</v>
      </c>
      <c r="F3462" s="48">
        <v>17916.800781000002</v>
      </c>
      <c r="G3462" s="48">
        <v>48500</v>
      </c>
      <c r="H3462" s="48">
        <f t="shared" si="216"/>
        <v>17921.650390333336</v>
      </c>
      <c r="I3462" s="48">
        <v>0</v>
      </c>
      <c r="J3462" s="48">
        <v>-1</v>
      </c>
      <c r="K3462" s="48">
        <v>0</v>
      </c>
      <c r="L3462" s="48">
        <v>1</v>
      </c>
      <c r="M3462">
        <v>17981.3150393</v>
      </c>
      <c r="N3462">
        <v>18063.869921949998</v>
      </c>
      <c r="O3462" s="48">
        <v>0</v>
      </c>
      <c r="P3462" s="61">
        <f t="shared" si="213"/>
        <v>0.63247509965748183</v>
      </c>
      <c r="Q3462" s="62">
        <f t="shared" si="214"/>
        <v>0.65305047149923368</v>
      </c>
      <c r="R3462" s="62">
        <f t="shared" si="215"/>
        <v>1</v>
      </c>
    </row>
    <row r="3463" spans="1:18" x14ac:dyDescent="0.3">
      <c r="A3463" s="60">
        <v>44508</v>
      </c>
      <c r="B3463" s="48">
        <v>0</v>
      </c>
      <c r="C3463" s="48">
        <v>18040.199218999998</v>
      </c>
      <c r="D3463" s="48">
        <v>18087.800781000002</v>
      </c>
      <c r="E3463" s="48">
        <v>17836.099609000001</v>
      </c>
      <c r="F3463" s="48">
        <v>18068.550781000002</v>
      </c>
      <c r="G3463" s="48">
        <v>338900</v>
      </c>
      <c r="H3463" s="48">
        <f t="shared" si="216"/>
        <v>17997.483723666668</v>
      </c>
      <c r="I3463" s="48">
        <v>1</v>
      </c>
      <c r="J3463" s="48">
        <v>-1</v>
      </c>
      <c r="K3463" s="48">
        <v>0</v>
      </c>
      <c r="L3463" s="48">
        <v>0</v>
      </c>
      <c r="M3463">
        <v>17976.6800783</v>
      </c>
      <c r="N3463">
        <v>18077.77998055</v>
      </c>
      <c r="O3463" s="48">
        <v>0</v>
      </c>
      <c r="P3463" s="61">
        <f t="shared" si="213"/>
        <v>0.66247818055859076</v>
      </c>
      <c r="Q3463" s="62">
        <f t="shared" si="214"/>
        <v>0.65981685742847362</v>
      </c>
      <c r="R3463" s="62">
        <f t="shared" si="215"/>
        <v>1</v>
      </c>
    </row>
    <row r="3464" spans="1:18" x14ac:dyDescent="0.3">
      <c r="A3464" s="60">
        <v>44509</v>
      </c>
      <c r="B3464" s="48">
        <v>0</v>
      </c>
      <c r="C3464" s="48">
        <v>18084.349609000001</v>
      </c>
      <c r="D3464" s="48">
        <v>18112.599609000001</v>
      </c>
      <c r="E3464" s="48">
        <v>17983.050781000002</v>
      </c>
      <c r="F3464" s="48">
        <v>18044.25</v>
      </c>
      <c r="G3464" s="48">
        <v>270200</v>
      </c>
      <c r="H3464" s="48">
        <f t="shared" si="216"/>
        <v>18046.633463333335</v>
      </c>
      <c r="I3464" s="48">
        <v>0</v>
      </c>
      <c r="J3464" s="48">
        <v>-1</v>
      </c>
      <c r="K3464" s="48">
        <v>0</v>
      </c>
      <c r="L3464" s="48">
        <v>1</v>
      </c>
      <c r="M3464">
        <v>17968.565039200003</v>
      </c>
      <c r="N3464">
        <v>18085.232519599998</v>
      </c>
      <c r="O3464" s="48">
        <v>0</v>
      </c>
      <c r="P3464" s="61">
        <f t="shared" si="213"/>
        <v>0.50676330501762779</v>
      </c>
      <c r="Q3464" s="62">
        <f t="shared" si="214"/>
        <v>0.62404741163865929</v>
      </c>
      <c r="R3464" s="62">
        <f t="shared" si="215"/>
        <v>1</v>
      </c>
    </row>
    <row r="3465" spans="1:18" x14ac:dyDescent="0.3">
      <c r="A3465" s="60">
        <v>44510</v>
      </c>
      <c r="B3465" s="48">
        <v>1</v>
      </c>
      <c r="C3465" s="48">
        <v>17973.449218999998</v>
      </c>
      <c r="D3465" s="48">
        <v>18061.25</v>
      </c>
      <c r="E3465" s="48">
        <v>17915</v>
      </c>
      <c r="F3465" s="48">
        <v>18017.199218999998</v>
      </c>
      <c r="G3465" s="48">
        <v>261400</v>
      </c>
      <c r="H3465" s="48">
        <f t="shared" si="216"/>
        <v>17997.816406333335</v>
      </c>
      <c r="I3465" s="48">
        <v>1</v>
      </c>
      <c r="J3465" s="48">
        <v>-1</v>
      </c>
      <c r="K3465" s="48">
        <v>1</v>
      </c>
      <c r="L3465" s="48">
        <v>1</v>
      </c>
      <c r="M3465">
        <v>17943.444922000002</v>
      </c>
      <c r="N3465">
        <v>18088.795019599998</v>
      </c>
      <c r="O3465" s="48">
        <v>0</v>
      </c>
      <c r="P3465" s="61">
        <f t="shared" si="213"/>
        <v>0.71084377238794194</v>
      </c>
      <c r="Q3465" s="62">
        <f t="shared" si="214"/>
        <v>0.67058757584836159</v>
      </c>
      <c r="R3465" s="62">
        <f t="shared" si="215"/>
        <v>1</v>
      </c>
    </row>
    <row r="3466" spans="1:18" x14ac:dyDescent="0.3">
      <c r="A3466" s="60">
        <v>44511</v>
      </c>
      <c r="B3466" s="48">
        <v>0</v>
      </c>
      <c r="C3466" s="48">
        <v>17967.449218999998</v>
      </c>
      <c r="D3466" s="48">
        <v>17971.349609000001</v>
      </c>
      <c r="E3466" s="48">
        <v>17798.199218999998</v>
      </c>
      <c r="F3466" s="48">
        <v>17873.599609000001</v>
      </c>
      <c r="G3466" s="48">
        <v>232100</v>
      </c>
      <c r="H3466" s="48">
        <f t="shared" si="216"/>
        <v>17881.049478999998</v>
      </c>
      <c r="I3466" s="48">
        <v>0</v>
      </c>
      <c r="J3466" s="48">
        <v>-1</v>
      </c>
      <c r="K3466" s="48">
        <v>1</v>
      </c>
      <c r="L3466" s="48">
        <v>1</v>
      </c>
      <c r="M3466">
        <v>17909.709961</v>
      </c>
      <c r="N3466">
        <v>18082.877539100002</v>
      </c>
      <c r="O3466" s="48">
        <v>0</v>
      </c>
      <c r="P3466" s="61">
        <f t="shared" si="213"/>
        <v>0.38701324371807427</v>
      </c>
      <c r="Q3466" s="62">
        <f t="shared" si="214"/>
        <v>0.59556349223700022</v>
      </c>
      <c r="R3466" s="62">
        <f t="shared" si="215"/>
        <v>1</v>
      </c>
    </row>
    <row r="3467" spans="1:18" x14ac:dyDescent="0.3">
      <c r="A3467" s="60">
        <v>44512</v>
      </c>
      <c r="B3467" s="48">
        <v>0</v>
      </c>
      <c r="C3467" s="48">
        <v>17977.599609000001</v>
      </c>
      <c r="D3467" s="48">
        <v>18123</v>
      </c>
      <c r="E3467" s="48">
        <v>17905.900390999999</v>
      </c>
      <c r="F3467" s="48">
        <v>18102.75</v>
      </c>
      <c r="G3467" s="48">
        <v>249100</v>
      </c>
      <c r="H3467" s="48">
        <f t="shared" si="216"/>
        <v>18043.883463666669</v>
      </c>
      <c r="I3467" s="48">
        <v>1</v>
      </c>
      <c r="J3467" s="48">
        <v>-1</v>
      </c>
      <c r="K3467" s="48">
        <v>0</v>
      </c>
      <c r="L3467" s="48">
        <v>0</v>
      </c>
      <c r="M3467">
        <v>17934.259960999996</v>
      </c>
      <c r="N3467">
        <v>18079.927539100005</v>
      </c>
      <c r="O3467" s="48">
        <v>0</v>
      </c>
      <c r="P3467" s="61">
        <f t="shared" si="213"/>
        <v>0.91258561792141246</v>
      </c>
      <c r="Q3467" s="62">
        <f t="shared" si="214"/>
        <v>0.71352896862630266</v>
      </c>
      <c r="R3467" s="62">
        <f t="shared" si="215"/>
        <v>1</v>
      </c>
    </row>
    <row r="3468" spans="1:18" x14ac:dyDescent="0.3">
      <c r="A3468" s="60">
        <v>44515</v>
      </c>
      <c r="B3468" s="48">
        <v>0</v>
      </c>
      <c r="C3468" s="48">
        <v>18140.949218999998</v>
      </c>
      <c r="D3468" s="48">
        <v>18210.150390999999</v>
      </c>
      <c r="E3468" s="48">
        <v>18071.300781000002</v>
      </c>
      <c r="F3468" s="48">
        <v>18109.449218999998</v>
      </c>
      <c r="G3468" s="48">
        <v>280400</v>
      </c>
      <c r="H3468" s="48">
        <f t="shared" si="216"/>
        <v>18130.300130333333</v>
      </c>
      <c r="I3468" s="48">
        <v>0</v>
      </c>
      <c r="J3468" s="48">
        <v>-1</v>
      </c>
      <c r="K3468" s="48">
        <v>0</v>
      </c>
      <c r="L3468" s="48">
        <v>0</v>
      </c>
      <c r="M3468">
        <v>17978.039843800001</v>
      </c>
      <c r="N3468">
        <v>18068.472461000005</v>
      </c>
      <c r="O3468" s="48">
        <v>0</v>
      </c>
      <c r="P3468" s="61">
        <f t="shared" si="213"/>
        <v>0.5150271922695393</v>
      </c>
      <c r="Q3468" s="62">
        <f t="shared" si="214"/>
        <v>0.62598422425942302</v>
      </c>
      <c r="R3468" s="62">
        <f t="shared" si="215"/>
        <v>1</v>
      </c>
    </row>
    <row r="3469" spans="1:18" x14ac:dyDescent="0.3">
      <c r="A3469" s="60">
        <v>44516</v>
      </c>
      <c r="B3469" s="48">
        <v>0</v>
      </c>
      <c r="C3469" s="48">
        <v>18127.050781000002</v>
      </c>
      <c r="D3469" s="48">
        <v>18132.650390999999</v>
      </c>
      <c r="E3469" s="48">
        <v>17958.800781000002</v>
      </c>
      <c r="F3469" s="48">
        <v>17999.199218999998</v>
      </c>
      <c r="G3469" s="48">
        <v>267400</v>
      </c>
      <c r="H3469" s="48">
        <f t="shared" si="216"/>
        <v>18030.216797000001</v>
      </c>
      <c r="I3469" s="48">
        <v>0</v>
      </c>
      <c r="J3469" s="48">
        <v>-1</v>
      </c>
      <c r="K3469" s="48">
        <v>1</v>
      </c>
      <c r="L3469" s="48">
        <v>1</v>
      </c>
      <c r="M3469">
        <v>17984.994726600002</v>
      </c>
      <c r="N3469">
        <v>18044.579882900001</v>
      </c>
      <c r="O3469" s="48">
        <v>0</v>
      </c>
      <c r="P3469" s="61">
        <f t="shared" si="213"/>
        <v>0.28790092832864411</v>
      </c>
      <c r="Q3469" s="62">
        <f t="shared" si="214"/>
        <v>0.57148216794810569</v>
      </c>
      <c r="R3469" s="62">
        <f t="shared" si="215"/>
        <v>1</v>
      </c>
    </row>
    <row r="3470" spans="1:18" x14ac:dyDescent="0.3">
      <c r="A3470" s="60">
        <v>44517</v>
      </c>
      <c r="B3470" s="48">
        <v>0</v>
      </c>
      <c r="C3470" s="48">
        <v>17939.349609000001</v>
      </c>
      <c r="D3470" s="48">
        <v>18022.650390999999</v>
      </c>
      <c r="E3470" s="48">
        <v>17879.25</v>
      </c>
      <c r="F3470" s="48">
        <v>17898.650390999999</v>
      </c>
      <c r="G3470" s="48">
        <v>295700</v>
      </c>
      <c r="H3470" s="48">
        <f t="shared" si="216"/>
        <v>17933.516927333334</v>
      </c>
      <c r="I3470" s="48">
        <v>0</v>
      </c>
      <c r="J3470" s="48">
        <v>-1</v>
      </c>
      <c r="K3470" s="48">
        <v>1</v>
      </c>
      <c r="L3470" s="48">
        <v>0</v>
      </c>
      <c r="M3470">
        <v>17985.9648438</v>
      </c>
      <c r="N3470">
        <v>18018.57490245</v>
      </c>
      <c r="O3470" s="48">
        <v>0</v>
      </c>
      <c r="P3470" s="61">
        <f t="shared" si="213"/>
        <v>0.48205719596726843</v>
      </c>
      <c r="Q3470" s="62">
        <f t="shared" si="214"/>
        <v>0.61823353382731405</v>
      </c>
      <c r="R3470" s="62">
        <f t="shared" si="215"/>
        <v>1</v>
      </c>
    </row>
    <row r="3471" spans="1:18" x14ac:dyDescent="0.3">
      <c r="A3471" s="60">
        <v>44518</v>
      </c>
      <c r="B3471" s="48">
        <v>0</v>
      </c>
      <c r="C3471" s="48">
        <v>17890.550781000002</v>
      </c>
      <c r="D3471" s="48">
        <v>17945.599609000001</v>
      </c>
      <c r="E3471" s="48">
        <v>17688.5</v>
      </c>
      <c r="F3471" s="48">
        <v>17764.800781000002</v>
      </c>
      <c r="G3471" s="48">
        <v>278400</v>
      </c>
      <c r="H3471" s="48">
        <f t="shared" si="216"/>
        <v>17799.633463333332</v>
      </c>
      <c r="I3471" s="48">
        <v>0</v>
      </c>
      <c r="J3471" s="48">
        <v>-1</v>
      </c>
      <c r="K3471" s="48">
        <v>1</v>
      </c>
      <c r="L3471" s="48">
        <v>1</v>
      </c>
      <c r="M3471">
        <v>17979.525000000001</v>
      </c>
      <c r="N3471">
        <v>17993.484961050002</v>
      </c>
      <c r="O3471" s="48">
        <v>0</v>
      </c>
      <c r="P3471" s="61">
        <f t="shared" si="213"/>
        <v>0.27858827936527181</v>
      </c>
      <c r="Q3471" s="62">
        <f t="shared" si="214"/>
        <v>0.56920008789154897</v>
      </c>
      <c r="R3471" s="62">
        <f t="shared" si="215"/>
        <v>1</v>
      </c>
    </row>
    <row r="3472" spans="1:18" x14ac:dyDescent="0.3">
      <c r="A3472" s="60">
        <v>44522</v>
      </c>
      <c r="B3472" s="48">
        <v>0</v>
      </c>
      <c r="C3472" s="48">
        <v>17796.25</v>
      </c>
      <c r="D3472" s="48">
        <v>17805.25</v>
      </c>
      <c r="E3472" s="48">
        <v>17280.449218999998</v>
      </c>
      <c r="F3472" s="48">
        <v>17416.550781000002</v>
      </c>
      <c r="G3472" s="48">
        <v>356400</v>
      </c>
      <c r="H3472" s="48">
        <f t="shared" si="216"/>
        <v>17500.75</v>
      </c>
      <c r="I3472" s="48">
        <v>0</v>
      </c>
      <c r="J3472" s="48">
        <v>-1</v>
      </c>
      <c r="K3472" s="48">
        <v>1</v>
      </c>
      <c r="L3472" s="48">
        <v>0</v>
      </c>
      <c r="M3472">
        <v>17929.5</v>
      </c>
      <c r="N3472">
        <v>17955.407519649998</v>
      </c>
      <c r="O3472" s="48">
        <v>0</v>
      </c>
      <c r="P3472" s="61">
        <f t="shared" si="213"/>
        <v>-0.38207788469092119</v>
      </c>
      <c r="Q3472" s="62">
        <f t="shared" si="214"/>
        <v>0.40562583446064482</v>
      </c>
      <c r="R3472" s="62">
        <f t="shared" si="215"/>
        <v>0</v>
      </c>
    </row>
    <row r="3473" spans="1:18" x14ac:dyDescent="0.3">
      <c r="A3473" s="60">
        <v>44523</v>
      </c>
      <c r="B3473" s="48">
        <v>1</v>
      </c>
      <c r="C3473" s="48">
        <v>17281.75</v>
      </c>
      <c r="D3473" s="48">
        <v>17553.699218999998</v>
      </c>
      <c r="E3473" s="48">
        <v>17216.099609000001</v>
      </c>
      <c r="F3473" s="48">
        <v>17503.349609000001</v>
      </c>
      <c r="G3473" s="48">
        <v>308800</v>
      </c>
      <c r="H3473" s="48">
        <f t="shared" si="216"/>
        <v>17424.382812333333</v>
      </c>
      <c r="I3473" s="48">
        <v>1</v>
      </c>
      <c r="J3473" s="48">
        <v>-1</v>
      </c>
      <c r="K3473" s="48">
        <v>1</v>
      </c>
      <c r="L3473" s="48">
        <v>1</v>
      </c>
      <c r="M3473">
        <v>17872.979882799998</v>
      </c>
      <c r="N3473">
        <v>17924.829980549999</v>
      </c>
      <c r="O3473" s="48">
        <v>0</v>
      </c>
      <c r="P3473" s="61">
        <f t="shared" si="213"/>
        <v>1.1117584384976582</v>
      </c>
      <c r="Q3473" s="62">
        <f t="shared" si="214"/>
        <v>0.75245679336753868</v>
      </c>
      <c r="R3473" s="62">
        <f t="shared" si="215"/>
        <v>1</v>
      </c>
    </row>
    <row r="3474" spans="1:18" x14ac:dyDescent="0.3">
      <c r="A3474" s="60">
        <v>44524</v>
      </c>
      <c r="B3474" s="48">
        <v>0</v>
      </c>
      <c r="C3474" s="48">
        <v>17550.050781000002</v>
      </c>
      <c r="D3474" s="48">
        <v>17600.599609000001</v>
      </c>
      <c r="E3474" s="48">
        <v>17354</v>
      </c>
      <c r="F3474" s="48">
        <v>17415.050781000002</v>
      </c>
      <c r="G3474" s="48">
        <v>298100</v>
      </c>
      <c r="H3474" s="48">
        <f t="shared" si="216"/>
        <v>17456.55013</v>
      </c>
      <c r="I3474" s="48">
        <v>0</v>
      </c>
      <c r="J3474" s="48">
        <v>-1</v>
      </c>
      <c r="K3474" s="48">
        <v>0</v>
      </c>
      <c r="L3474" s="48">
        <v>1</v>
      </c>
      <c r="M3474">
        <v>17810.059960899998</v>
      </c>
      <c r="N3474">
        <v>17889.31250005</v>
      </c>
      <c r="O3474" s="48">
        <v>0</v>
      </c>
      <c r="P3474" s="61">
        <f t="shared" si="213"/>
        <v>0.2483471313539099</v>
      </c>
      <c r="Q3474" s="62">
        <f t="shared" si="214"/>
        <v>0.5617696318565738</v>
      </c>
      <c r="R3474" s="62">
        <f t="shared" si="215"/>
        <v>1</v>
      </c>
    </row>
    <row r="3475" spans="1:18" x14ac:dyDescent="0.3">
      <c r="A3475" s="60">
        <v>44525</v>
      </c>
      <c r="B3475" s="48">
        <v>1</v>
      </c>
      <c r="C3475" s="48">
        <v>17417.300781000002</v>
      </c>
      <c r="D3475" s="48">
        <v>17564.349609000001</v>
      </c>
      <c r="E3475" s="48">
        <v>17351.699218999998</v>
      </c>
      <c r="F3475" s="48">
        <v>17536.25</v>
      </c>
      <c r="G3475" s="48">
        <v>255900</v>
      </c>
      <c r="H3475" s="48">
        <f t="shared" si="216"/>
        <v>17484.099609333334</v>
      </c>
      <c r="I3475" s="48">
        <v>1</v>
      </c>
      <c r="J3475" s="48">
        <v>-1</v>
      </c>
      <c r="K3475" s="48">
        <v>0</v>
      </c>
      <c r="L3475" s="48">
        <v>1</v>
      </c>
      <c r="M3475">
        <v>17761.965038999999</v>
      </c>
      <c r="N3475">
        <v>17852.704980500002</v>
      </c>
      <c r="O3475" s="48">
        <v>0</v>
      </c>
      <c r="P3475" s="61">
        <f t="shared" si="213"/>
        <v>0.89207390037555245</v>
      </c>
      <c r="Q3475" s="62">
        <f t="shared" si="214"/>
        <v>0.70931796731956642</v>
      </c>
      <c r="R3475" s="62">
        <f t="shared" si="215"/>
        <v>1</v>
      </c>
    </row>
    <row r="3476" spans="1:18" x14ac:dyDescent="0.3">
      <c r="A3476" s="60">
        <v>44526</v>
      </c>
      <c r="B3476" s="48">
        <v>0</v>
      </c>
      <c r="C3476" s="48">
        <v>17338.75</v>
      </c>
      <c r="D3476" s="48">
        <v>17355.400390999999</v>
      </c>
      <c r="E3476" s="48">
        <v>16985.699218999998</v>
      </c>
      <c r="F3476" s="48">
        <v>17026.449218999998</v>
      </c>
      <c r="G3476" s="48">
        <v>356300</v>
      </c>
      <c r="H3476" s="48">
        <f t="shared" si="216"/>
        <v>17122.516276333332</v>
      </c>
      <c r="I3476" s="48">
        <v>0</v>
      </c>
      <c r="J3476" s="48">
        <v>-1</v>
      </c>
      <c r="K3476" s="48">
        <v>1</v>
      </c>
      <c r="L3476" s="48">
        <v>0</v>
      </c>
      <c r="M3476">
        <v>17677.25</v>
      </c>
      <c r="N3476">
        <v>17793.4799805</v>
      </c>
      <c r="O3476" s="48">
        <v>0</v>
      </c>
      <c r="P3476" s="61">
        <f t="shared" si="213"/>
        <v>-0.21643151926773152</v>
      </c>
      <c r="Q3476" s="62">
        <f t="shared" si="214"/>
        <v>0.44610234830041828</v>
      </c>
      <c r="R3476" s="62">
        <f t="shared" si="215"/>
        <v>0</v>
      </c>
    </row>
    <row r="3477" spans="1:18" x14ac:dyDescent="0.3">
      <c r="A3477" s="60">
        <v>44529</v>
      </c>
      <c r="B3477" s="48">
        <v>0</v>
      </c>
      <c r="C3477" s="48">
        <v>17055.800781000002</v>
      </c>
      <c r="D3477" s="48">
        <v>17160.699218999998</v>
      </c>
      <c r="E3477" s="48">
        <v>16782.400390999999</v>
      </c>
      <c r="F3477" s="48">
        <v>17053.949218999998</v>
      </c>
      <c r="G3477" s="48">
        <v>348900</v>
      </c>
      <c r="H3477" s="48">
        <f t="shared" si="216"/>
        <v>16999.016276333332</v>
      </c>
      <c r="I3477" s="48">
        <v>0</v>
      </c>
      <c r="J3477" s="48">
        <v>-1</v>
      </c>
      <c r="K3477" s="48">
        <v>1</v>
      </c>
      <c r="L3477" s="48">
        <v>1</v>
      </c>
      <c r="M3477">
        <v>17572.369921900001</v>
      </c>
      <c r="N3477">
        <v>17753.31494145</v>
      </c>
      <c r="O3477" s="48">
        <v>0</v>
      </c>
      <c r="P3477" s="61">
        <f t="shared" si="213"/>
        <v>0.56678064248542848</v>
      </c>
      <c r="Q3477" s="62">
        <f t="shared" si="214"/>
        <v>0.63801999384524333</v>
      </c>
      <c r="R3477" s="62">
        <f t="shared" si="215"/>
        <v>1</v>
      </c>
    </row>
    <row r="3478" spans="1:18" x14ac:dyDescent="0.3">
      <c r="A3478" s="60">
        <v>44530</v>
      </c>
      <c r="B3478" s="48">
        <v>0</v>
      </c>
      <c r="C3478" s="48">
        <v>17051.150390999999</v>
      </c>
      <c r="D3478" s="48">
        <v>17324.650390999999</v>
      </c>
      <c r="E3478" s="48">
        <v>16931.400390999999</v>
      </c>
      <c r="F3478" s="48">
        <v>16983.199218999998</v>
      </c>
      <c r="G3478" s="48">
        <v>498000</v>
      </c>
      <c r="H3478" s="48">
        <f t="shared" si="216"/>
        <v>17079.75000033333</v>
      </c>
      <c r="I3478" s="48">
        <v>0</v>
      </c>
      <c r="J3478" s="48">
        <v>-1</v>
      </c>
      <c r="K3478" s="48">
        <v>0</v>
      </c>
      <c r="L3478" s="48">
        <v>0</v>
      </c>
      <c r="M3478">
        <v>17459.744921900001</v>
      </c>
      <c r="N3478">
        <v>17718.892382850001</v>
      </c>
      <c r="O3478" s="48">
        <v>0</v>
      </c>
      <c r="P3478" s="61">
        <f t="shared" si="213"/>
        <v>0.30269808856226466</v>
      </c>
      <c r="Q3478" s="62">
        <f t="shared" si="214"/>
        <v>0.57510195413670373</v>
      </c>
      <c r="R3478" s="62">
        <f t="shared" si="215"/>
        <v>1</v>
      </c>
    </row>
    <row r="3479" spans="1:18" x14ac:dyDescent="0.3">
      <c r="A3479" s="60">
        <v>44531</v>
      </c>
      <c r="B3479" s="48">
        <v>1</v>
      </c>
      <c r="C3479" s="48">
        <v>17104.400390999999</v>
      </c>
      <c r="D3479" s="48">
        <v>17213.050781000002</v>
      </c>
      <c r="E3479" s="48">
        <v>17064.25</v>
      </c>
      <c r="F3479" s="48">
        <v>17166.900390999999</v>
      </c>
      <c r="G3479" s="48">
        <v>295500</v>
      </c>
      <c r="H3479" s="48">
        <f t="shared" si="216"/>
        <v>17148.067057333334</v>
      </c>
      <c r="I3479" s="48">
        <v>1</v>
      </c>
      <c r="J3479" s="48">
        <v>-1</v>
      </c>
      <c r="K3479" s="48">
        <v>0</v>
      </c>
      <c r="L3479" s="48">
        <v>1</v>
      </c>
      <c r="M3479">
        <v>17376.515039099999</v>
      </c>
      <c r="N3479">
        <v>17680.75488285</v>
      </c>
      <c r="O3479" s="48">
        <v>0</v>
      </c>
      <c r="P3479" s="61">
        <f t="shared" si="213"/>
        <v>0.7406950233113152</v>
      </c>
      <c r="Q3479" s="62">
        <f t="shared" si="214"/>
        <v>0.67714782000041474</v>
      </c>
      <c r="R3479" s="62">
        <f t="shared" si="215"/>
        <v>1</v>
      </c>
    </row>
    <row r="3480" spans="1:18" x14ac:dyDescent="0.3">
      <c r="A3480" s="60">
        <v>44532</v>
      </c>
      <c r="B3480" s="48">
        <v>1</v>
      </c>
      <c r="C3480" s="48">
        <v>17183.199218999998</v>
      </c>
      <c r="D3480" s="48">
        <v>17420.349609000001</v>
      </c>
      <c r="E3480" s="48">
        <v>17149.300781000002</v>
      </c>
      <c r="F3480" s="48">
        <v>17401.650390999999</v>
      </c>
      <c r="G3480" s="48">
        <v>279900</v>
      </c>
      <c r="H3480" s="48">
        <f t="shared" si="216"/>
        <v>17323.766927000001</v>
      </c>
      <c r="I3480" s="48">
        <v>1</v>
      </c>
      <c r="J3480" s="48">
        <v>-1</v>
      </c>
      <c r="K3480" s="48">
        <v>0</v>
      </c>
      <c r="L3480" s="48">
        <v>1</v>
      </c>
      <c r="M3480">
        <v>17326.815039100002</v>
      </c>
      <c r="N3480">
        <v>17656.389941449997</v>
      </c>
      <c r="O3480" s="48">
        <v>0</v>
      </c>
      <c r="P3480" s="61">
        <f t="shared" si="213"/>
        <v>1.1193803075049003</v>
      </c>
      <c r="Q3480" s="62">
        <f t="shared" si="214"/>
        <v>0.75387375176298488</v>
      </c>
      <c r="R3480" s="62">
        <f t="shared" si="215"/>
        <v>1</v>
      </c>
    </row>
    <row r="3481" spans="1:18" x14ac:dyDescent="0.3">
      <c r="A3481" s="60">
        <v>44533</v>
      </c>
      <c r="B3481" s="48">
        <v>0</v>
      </c>
      <c r="C3481" s="48">
        <v>17424.900390999999</v>
      </c>
      <c r="D3481" s="48">
        <v>17489.800781000002</v>
      </c>
      <c r="E3481" s="48">
        <v>17180.800781000002</v>
      </c>
      <c r="F3481" s="48">
        <v>17196.699218999998</v>
      </c>
      <c r="G3481" s="48">
        <v>292500</v>
      </c>
      <c r="H3481" s="48">
        <f t="shared" si="216"/>
        <v>17289.100260333333</v>
      </c>
      <c r="I3481" s="48">
        <v>0</v>
      </c>
      <c r="J3481" s="48">
        <v>-1</v>
      </c>
      <c r="K3481" s="48">
        <v>1</v>
      </c>
      <c r="L3481" s="48">
        <v>0</v>
      </c>
      <c r="M3481">
        <v>17270.004882900001</v>
      </c>
      <c r="N3481">
        <v>17624.764941449997</v>
      </c>
      <c r="O3481" s="48">
        <v>0</v>
      </c>
      <c r="P3481" s="61">
        <f t="shared" ref="P3481:P3509" si="217">$B$2+SUMPRODUCT($C$2:$G$2,C3481:G3481)</f>
        <v>6.0256594158012433E-3</v>
      </c>
      <c r="Q3481" s="62">
        <f t="shared" ref="Q3481:Q3509" si="218">EXP(P3481)/(1+EXP(P3481))</f>
        <v>0.50150641029598597</v>
      </c>
      <c r="R3481" s="62">
        <f t="shared" ref="R3481:R3509" si="219">IF(Q3481&gt;0.5,1,0)</f>
        <v>1</v>
      </c>
    </row>
    <row r="3482" spans="1:18" x14ac:dyDescent="0.3">
      <c r="A3482" s="60">
        <v>44536</v>
      </c>
      <c r="B3482" s="48">
        <v>0</v>
      </c>
      <c r="C3482" s="48">
        <v>17209.050781000002</v>
      </c>
      <c r="D3482" s="48">
        <v>17216.75</v>
      </c>
      <c r="E3482" s="48">
        <v>16891.699218999998</v>
      </c>
      <c r="F3482" s="48">
        <v>16912.25</v>
      </c>
      <c r="G3482" s="48">
        <v>231700</v>
      </c>
      <c r="H3482" s="48">
        <f t="shared" si="216"/>
        <v>17006.899739666667</v>
      </c>
      <c r="I3482" s="48">
        <v>0</v>
      </c>
      <c r="J3482" s="48">
        <v>-1</v>
      </c>
      <c r="K3482" s="48">
        <v>1</v>
      </c>
      <c r="L3482" s="48">
        <v>1</v>
      </c>
      <c r="M3482">
        <v>17219.574804800002</v>
      </c>
      <c r="N3482">
        <v>17574.537402399998</v>
      </c>
      <c r="O3482" s="48">
        <v>0</v>
      </c>
      <c r="P3482" s="61">
        <f t="shared" si="217"/>
        <v>-0.1374603756052406</v>
      </c>
      <c r="Q3482" s="62">
        <f t="shared" si="218"/>
        <v>0.46568891576814087</v>
      </c>
      <c r="R3482" s="62">
        <f t="shared" si="219"/>
        <v>0</v>
      </c>
    </row>
    <row r="3483" spans="1:18" x14ac:dyDescent="0.3">
      <c r="A3483" s="60">
        <v>44537</v>
      </c>
      <c r="B3483" s="48">
        <v>0</v>
      </c>
      <c r="C3483" s="48">
        <v>17044.099609000001</v>
      </c>
      <c r="D3483" s="48">
        <v>17251.650390999999</v>
      </c>
      <c r="E3483" s="48">
        <v>16987.75</v>
      </c>
      <c r="F3483" s="48">
        <v>17176.699218999998</v>
      </c>
      <c r="G3483" s="48">
        <v>254100</v>
      </c>
      <c r="H3483" s="48">
        <f t="shared" si="216"/>
        <v>17138.69987</v>
      </c>
      <c r="I3483" s="48">
        <v>1</v>
      </c>
      <c r="J3483" s="48">
        <v>-1</v>
      </c>
      <c r="K3483" s="48">
        <v>0</v>
      </c>
      <c r="L3483" s="48">
        <v>0</v>
      </c>
      <c r="M3483">
        <v>17186.909765800003</v>
      </c>
      <c r="N3483">
        <v>17529.944824299997</v>
      </c>
      <c r="O3483" s="48">
        <v>0</v>
      </c>
      <c r="P3483" s="61">
        <f t="shared" si="217"/>
        <v>0.91196817344005487</v>
      </c>
      <c r="Q3483" s="62">
        <f t="shared" si="218"/>
        <v>0.7134027430148725</v>
      </c>
      <c r="R3483" s="62">
        <f t="shared" si="219"/>
        <v>1</v>
      </c>
    </row>
    <row r="3484" spans="1:18" x14ac:dyDescent="0.3">
      <c r="A3484" s="60">
        <v>44538</v>
      </c>
      <c r="B3484" s="48">
        <v>0</v>
      </c>
      <c r="C3484" s="48">
        <v>17315.25</v>
      </c>
      <c r="D3484" s="48">
        <v>17484.599609000001</v>
      </c>
      <c r="E3484" s="48">
        <v>17308.949218999998</v>
      </c>
      <c r="F3484" s="48">
        <v>17469.75</v>
      </c>
      <c r="G3484" s="48">
        <v>257800</v>
      </c>
      <c r="H3484" s="48">
        <f t="shared" si="216"/>
        <v>17421.099609333334</v>
      </c>
      <c r="I3484" s="48">
        <v>1</v>
      </c>
      <c r="J3484" s="48">
        <v>-1</v>
      </c>
      <c r="K3484" s="48">
        <v>0</v>
      </c>
      <c r="L3484" s="48">
        <v>0</v>
      </c>
      <c r="M3484">
        <v>17192.379687700002</v>
      </c>
      <c r="N3484">
        <v>17501.219824299998</v>
      </c>
      <c r="O3484" s="48">
        <v>0</v>
      </c>
      <c r="P3484" s="61">
        <f t="shared" si="217"/>
        <v>0.97585697171024077</v>
      </c>
      <c r="Q3484" s="62">
        <f t="shared" si="218"/>
        <v>0.72628537592329878</v>
      </c>
      <c r="R3484" s="62">
        <f t="shared" si="219"/>
        <v>1</v>
      </c>
    </row>
    <row r="3485" spans="1:18" x14ac:dyDescent="0.3">
      <c r="A3485" s="60">
        <v>44539</v>
      </c>
      <c r="B3485" s="48">
        <v>0</v>
      </c>
      <c r="C3485" s="48">
        <v>17524.400390999999</v>
      </c>
      <c r="D3485" s="48">
        <v>17543.25</v>
      </c>
      <c r="E3485" s="48">
        <v>17379.599609000001</v>
      </c>
      <c r="F3485" s="48">
        <v>17516.849609000001</v>
      </c>
      <c r="G3485" s="48">
        <v>237200</v>
      </c>
      <c r="H3485" s="48">
        <f t="shared" si="216"/>
        <v>17479.89973933333</v>
      </c>
      <c r="I3485" s="48">
        <v>0</v>
      </c>
      <c r="J3485" s="48">
        <v>-1</v>
      </c>
      <c r="K3485" s="48">
        <v>0</v>
      </c>
      <c r="L3485" s="48">
        <v>1</v>
      </c>
      <c r="M3485">
        <v>17190.439648599997</v>
      </c>
      <c r="N3485">
        <v>17476.2023438</v>
      </c>
      <c r="O3485" s="48">
        <v>0</v>
      </c>
      <c r="P3485" s="61">
        <f t="shared" si="217"/>
        <v>0.60366190905540773</v>
      </c>
      <c r="Q3485" s="62">
        <f t="shared" si="218"/>
        <v>0.64649364575168189</v>
      </c>
      <c r="R3485" s="62">
        <f t="shared" si="219"/>
        <v>1</v>
      </c>
    </row>
    <row r="3486" spans="1:18" x14ac:dyDescent="0.3">
      <c r="A3486" s="60">
        <v>44540</v>
      </c>
      <c r="B3486" s="48">
        <v>1</v>
      </c>
      <c r="C3486" s="48">
        <v>17476.050781000002</v>
      </c>
      <c r="D3486" s="48">
        <v>17534.349609000001</v>
      </c>
      <c r="E3486" s="48">
        <v>17405.25</v>
      </c>
      <c r="F3486" s="48">
        <v>17511.300781000002</v>
      </c>
      <c r="G3486" s="48">
        <v>204500</v>
      </c>
      <c r="H3486" s="48">
        <f t="shared" si="216"/>
        <v>17483.633463333332</v>
      </c>
      <c r="I3486" s="48">
        <v>1</v>
      </c>
      <c r="J3486" s="48">
        <v>-1</v>
      </c>
      <c r="K3486" s="48">
        <v>0</v>
      </c>
      <c r="L3486" s="48">
        <v>1</v>
      </c>
      <c r="M3486">
        <v>17238.924804800001</v>
      </c>
      <c r="N3486">
        <v>17458.0874024</v>
      </c>
      <c r="O3486" s="48">
        <v>0</v>
      </c>
      <c r="P3486" s="61">
        <f t="shared" si="217"/>
        <v>0.71236527884056089</v>
      </c>
      <c r="Q3486" s="62">
        <f t="shared" si="218"/>
        <v>0.67092358916248096</v>
      </c>
      <c r="R3486" s="62">
        <f t="shared" si="219"/>
        <v>1</v>
      </c>
    </row>
    <row r="3487" spans="1:18" x14ac:dyDescent="0.3">
      <c r="A3487" s="60">
        <v>44543</v>
      </c>
      <c r="B3487" s="48">
        <v>0</v>
      </c>
      <c r="C3487" s="48">
        <v>17619.099609000001</v>
      </c>
      <c r="D3487" s="48">
        <v>17639.5</v>
      </c>
      <c r="E3487" s="48">
        <v>17355.949218999998</v>
      </c>
      <c r="F3487" s="48">
        <v>17368.25</v>
      </c>
      <c r="G3487" s="48">
        <v>256600</v>
      </c>
      <c r="H3487" s="48">
        <f t="shared" si="216"/>
        <v>17454.566406333335</v>
      </c>
      <c r="I3487" s="48">
        <v>0</v>
      </c>
      <c r="J3487" s="48">
        <v>-1</v>
      </c>
      <c r="K3487" s="48">
        <v>1</v>
      </c>
      <c r="L3487" s="48">
        <v>0</v>
      </c>
      <c r="M3487">
        <v>17270.354882899999</v>
      </c>
      <c r="N3487">
        <v>17421.362402400002</v>
      </c>
      <c r="O3487" s="48">
        <v>0</v>
      </c>
      <c r="P3487" s="61">
        <f t="shared" si="217"/>
        <v>-2.9682428445131803E-2</v>
      </c>
      <c r="Q3487" s="62">
        <f t="shared" si="218"/>
        <v>0.49257993766574942</v>
      </c>
      <c r="R3487" s="62">
        <f t="shared" si="219"/>
        <v>0</v>
      </c>
    </row>
    <row r="3488" spans="1:18" x14ac:dyDescent="0.3">
      <c r="A3488" s="60">
        <v>44544</v>
      </c>
      <c r="B3488" s="48">
        <v>1</v>
      </c>
      <c r="C3488" s="48">
        <v>17283.199218999998</v>
      </c>
      <c r="D3488" s="48">
        <v>17376.199218999998</v>
      </c>
      <c r="E3488" s="48">
        <v>17225.800781000002</v>
      </c>
      <c r="F3488" s="48">
        <v>17324.900390999999</v>
      </c>
      <c r="G3488" s="48">
        <v>271000</v>
      </c>
      <c r="H3488" s="48">
        <f t="shared" si="216"/>
        <v>17308.966797000001</v>
      </c>
      <c r="I3488" s="48">
        <v>1</v>
      </c>
      <c r="J3488" s="48">
        <v>-1</v>
      </c>
      <c r="K3488" s="48">
        <v>1</v>
      </c>
      <c r="L3488" s="48">
        <v>0</v>
      </c>
      <c r="M3488">
        <v>17304.525000100002</v>
      </c>
      <c r="N3488">
        <v>17382.134961</v>
      </c>
      <c r="O3488" s="48">
        <v>0</v>
      </c>
      <c r="P3488" s="61">
        <f t="shared" si="217"/>
        <v>0.69919481891072921</v>
      </c>
      <c r="Q3488" s="62">
        <f t="shared" si="218"/>
        <v>0.66800922898638293</v>
      </c>
      <c r="R3488" s="62">
        <f t="shared" si="219"/>
        <v>1</v>
      </c>
    </row>
    <row r="3489" spans="1:18" x14ac:dyDescent="0.3">
      <c r="A3489" s="60">
        <v>44545</v>
      </c>
      <c r="B3489" s="48">
        <v>0</v>
      </c>
      <c r="C3489" s="48">
        <v>17323.650390999999</v>
      </c>
      <c r="D3489" s="48">
        <v>17351.199218999998</v>
      </c>
      <c r="E3489" s="48">
        <v>17192.199218999998</v>
      </c>
      <c r="F3489" s="48">
        <v>17221.400390999999</v>
      </c>
      <c r="G3489" s="48">
        <v>215000</v>
      </c>
      <c r="H3489" s="48">
        <f t="shared" si="216"/>
        <v>17254.932942999996</v>
      </c>
      <c r="I3489" s="48">
        <v>0</v>
      </c>
      <c r="J3489" s="48">
        <v>-1</v>
      </c>
      <c r="K3489" s="48">
        <v>1</v>
      </c>
      <c r="L3489" s="48">
        <v>1</v>
      </c>
      <c r="M3489">
        <v>17309.975000099999</v>
      </c>
      <c r="N3489">
        <v>17343.245019599999</v>
      </c>
      <c r="O3489" s="48">
        <v>0</v>
      </c>
      <c r="P3489" s="61">
        <f t="shared" si="217"/>
        <v>0.36136444944937812</v>
      </c>
      <c r="Q3489" s="62">
        <f t="shared" si="218"/>
        <v>0.5893706886201393</v>
      </c>
      <c r="R3489" s="62">
        <f t="shared" si="219"/>
        <v>1</v>
      </c>
    </row>
    <row r="3490" spans="1:18" x14ac:dyDescent="0.3">
      <c r="A3490" s="60">
        <v>44546</v>
      </c>
      <c r="B3490" s="48">
        <v>0</v>
      </c>
      <c r="C3490" s="48">
        <v>17373</v>
      </c>
      <c r="D3490" s="48">
        <v>17379.349609000001</v>
      </c>
      <c r="E3490" s="48">
        <v>17184.949218999998</v>
      </c>
      <c r="F3490" s="48">
        <v>17248.400390999999</v>
      </c>
      <c r="G3490" s="48">
        <v>219500</v>
      </c>
      <c r="H3490" s="48">
        <f t="shared" si="216"/>
        <v>17270.899739666667</v>
      </c>
      <c r="I3490" s="48">
        <v>0</v>
      </c>
      <c r="J3490" s="48">
        <v>-1</v>
      </c>
      <c r="K3490" s="48">
        <v>0</v>
      </c>
      <c r="L3490" s="48">
        <v>0</v>
      </c>
      <c r="M3490">
        <v>17294.650000100002</v>
      </c>
      <c r="N3490">
        <v>17310.732519599995</v>
      </c>
      <c r="O3490" s="48">
        <v>0</v>
      </c>
      <c r="P3490" s="61">
        <f t="shared" si="217"/>
        <v>0.30936609345184296</v>
      </c>
      <c r="Q3490" s="62">
        <f t="shared" si="218"/>
        <v>0.57673052419788562</v>
      </c>
      <c r="R3490" s="62">
        <f t="shared" si="219"/>
        <v>1</v>
      </c>
    </row>
    <row r="3491" spans="1:18" x14ac:dyDescent="0.3">
      <c r="A3491" s="60">
        <v>44547</v>
      </c>
      <c r="B3491" s="48">
        <v>0</v>
      </c>
      <c r="C3491" s="48">
        <v>17276</v>
      </c>
      <c r="D3491" s="48">
        <v>17298.150390999999</v>
      </c>
      <c r="E3491" s="48">
        <v>16966.449218999998</v>
      </c>
      <c r="F3491" s="48">
        <v>16985.199218999998</v>
      </c>
      <c r="G3491" s="48">
        <v>354600</v>
      </c>
      <c r="H3491" s="48">
        <f t="shared" si="216"/>
        <v>17083.266276333332</v>
      </c>
      <c r="I3491" s="48">
        <v>0</v>
      </c>
      <c r="J3491" s="48">
        <v>-1</v>
      </c>
      <c r="K3491" s="48">
        <v>1</v>
      </c>
      <c r="L3491" s="48">
        <v>0</v>
      </c>
      <c r="M3491">
        <v>17273.500000100001</v>
      </c>
      <c r="N3491">
        <v>17271.752441499997</v>
      </c>
      <c r="O3491" s="48">
        <v>1</v>
      </c>
      <c r="P3491" s="61">
        <f t="shared" si="217"/>
        <v>-0.16324773928784531</v>
      </c>
      <c r="Q3491" s="62">
        <f t="shared" si="218"/>
        <v>0.45927846019252971</v>
      </c>
      <c r="R3491" s="62">
        <f t="shared" si="219"/>
        <v>0</v>
      </c>
    </row>
    <row r="3492" spans="1:18" x14ac:dyDescent="0.3">
      <c r="A3492" s="60">
        <v>44550</v>
      </c>
      <c r="B3492" s="48">
        <v>1</v>
      </c>
      <c r="C3492" s="48">
        <v>16824.25</v>
      </c>
      <c r="D3492" s="48">
        <v>16840.099609000001</v>
      </c>
      <c r="E3492" s="48">
        <v>16410.199218999998</v>
      </c>
      <c r="F3492" s="48">
        <v>16614.199218999998</v>
      </c>
      <c r="G3492" s="48">
        <v>330600</v>
      </c>
      <c r="H3492" s="48">
        <f t="shared" si="216"/>
        <v>16621.499349000002</v>
      </c>
      <c r="I3492" s="48">
        <v>0</v>
      </c>
      <c r="J3492" s="48">
        <v>-1</v>
      </c>
      <c r="K3492" s="48">
        <v>1</v>
      </c>
      <c r="L3492" s="48">
        <v>1</v>
      </c>
      <c r="M3492">
        <v>17243.694922000002</v>
      </c>
      <c r="N3492">
        <v>17231.634863399995</v>
      </c>
      <c r="O3492" s="48">
        <v>1</v>
      </c>
      <c r="P3492" s="61">
        <f t="shared" si="217"/>
        <v>5.7938205681319022E-2</v>
      </c>
      <c r="Q3492" s="62">
        <f t="shared" si="218"/>
        <v>0.5144805009250939</v>
      </c>
      <c r="R3492" s="62">
        <f t="shared" si="219"/>
        <v>1</v>
      </c>
    </row>
    <row r="3493" spans="1:18" x14ac:dyDescent="0.3">
      <c r="A3493" s="60">
        <v>44551</v>
      </c>
      <c r="B3493" s="48">
        <v>0</v>
      </c>
      <c r="C3493" s="48">
        <v>16773.150390999999</v>
      </c>
      <c r="D3493" s="48">
        <v>16936.400390999999</v>
      </c>
      <c r="E3493" s="48">
        <v>16688.25</v>
      </c>
      <c r="F3493" s="48">
        <v>16770.849609000001</v>
      </c>
      <c r="G3493" s="48">
        <v>241000</v>
      </c>
      <c r="H3493" s="48">
        <f t="shared" si="216"/>
        <v>16798.5</v>
      </c>
      <c r="I3493" s="48">
        <v>0</v>
      </c>
      <c r="J3493" s="48">
        <v>-1</v>
      </c>
      <c r="K3493" s="48">
        <v>0</v>
      </c>
      <c r="L3493" s="48">
        <v>1</v>
      </c>
      <c r="M3493">
        <v>17203.109961000002</v>
      </c>
      <c r="N3493">
        <v>17195.009863399999</v>
      </c>
      <c r="O3493" s="48">
        <v>1</v>
      </c>
      <c r="P3493" s="61">
        <f t="shared" si="217"/>
        <v>0.57667474678961483</v>
      </c>
      <c r="Q3493" s="62">
        <f t="shared" si="218"/>
        <v>0.64030190723610458</v>
      </c>
      <c r="R3493" s="62">
        <f t="shared" si="219"/>
        <v>1</v>
      </c>
    </row>
    <row r="3494" spans="1:18" x14ac:dyDescent="0.3">
      <c r="A3494" s="60">
        <v>44552</v>
      </c>
      <c r="B3494" s="48">
        <v>1</v>
      </c>
      <c r="C3494" s="48">
        <v>16865.550781000002</v>
      </c>
      <c r="D3494" s="48">
        <v>16971</v>
      </c>
      <c r="E3494" s="48">
        <v>16819.5</v>
      </c>
      <c r="F3494" s="48">
        <v>16955.449218999998</v>
      </c>
      <c r="G3494" s="48">
        <v>207900</v>
      </c>
      <c r="H3494" s="48">
        <f t="shared" si="216"/>
        <v>16915.316406333335</v>
      </c>
      <c r="I3494" s="48">
        <v>1</v>
      </c>
      <c r="J3494" s="48">
        <v>-1</v>
      </c>
      <c r="K3494" s="48">
        <v>0</v>
      </c>
      <c r="L3494" s="48">
        <v>1</v>
      </c>
      <c r="M3494">
        <v>17151.6798829</v>
      </c>
      <c r="N3494">
        <v>17172.029785300001</v>
      </c>
      <c r="O3494" s="48">
        <v>0</v>
      </c>
      <c r="P3494" s="61">
        <f t="shared" si="217"/>
        <v>0.8390469549896501</v>
      </c>
      <c r="Q3494" s="62">
        <f t="shared" si="218"/>
        <v>0.69826445575016971</v>
      </c>
      <c r="R3494" s="62">
        <f t="shared" si="219"/>
        <v>1</v>
      </c>
    </row>
    <row r="3495" spans="1:18" x14ac:dyDescent="0.3">
      <c r="A3495" s="60">
        <v>44553</v>
      </c>
      <c r="B3495" s="48">
        <v>1</v>
      </c>
      <c r="C3495" s="48">
        <v>17066.800781000002</v>
      </c>
      <c r="D3495" s="48">
        <v>17118.650390999999</v>
      </c>
      <c r="E3495" s="48">
        <v>17015.550781000002</v>
      </c>
      <c r="F3495" s="48">
        <v>17072.599609000001</v>
      </c>
      <c r="G3495" s="48">
        <v>197000</v>
      </c>
      <c r="H3495" s="48">
        <f t="shared" si="216"/>
        <v>17068.933593666665</v>
      </c>
      <c r="I3495" s="48">
        <v>1</v>
      </c>
      <c r="J3495" s="48">
        <v>-1</v>
      </c>
      <c r="K3495" s="48">
        <v>0</v>
      </c>
      <c r="L3495" s="48">
        <v>1</v>
      </c>
      <c r="M3495">
        <v>17107.254882900001</v>
      </c>
      <c r="N3495">
        <v>17148.847265750002</v>
      </c>
      <c r="O3495" s="48">
        <v>0</v>
      </c>
      <c r="P3495" s="61">
        <f t="shared" si="217"/>
        <v>0.6377790482253658</v>
      </c>
      <c r="Q3495" s="62">
        <f t="shared" si="218"/>
        <v>0.65425123901577942</v>
      </c>
      <c r="R3495" s="62">
        <f t="shared" si="219"/>
        <v>1</v>
      </c>
    </row>
    <row r="3496" spans="1:18" x14ac:dyDescent="0.3">
      <c r="A3496" s="60">
        <v>44554</v>
      </c>
      <c r="B3496" s="48">
        <v>0</v>
      </c>
      <c r="C3496" s="48">
        <v>17149.5</v>
      </c>
      <c r="D3496" s="48">
        <v>17155.599609000001</v>
      </c>
      <c r="E3496" s="48">
        <v>16909.599609000001</v>
      </c>
      <c r="F3496" s="48">
        <v>17003.75</v>
      </c>
      <c r="G3496" s="48">
        <v>182600</v>
      </c>
      <c r="H3496" s="48">
        <f t="shared" si="216"/>
        <v>17022.983072666666</v>
      </c>
      <c r="I3496" s="48">
        <v>0</v>
      </c>
      <c r="J3496" s="48">
        <v>-1</v>
      </c>
      <c r="K3496" s="48">
        <v>1</v>
      </c>
      <c r="L3496" s="48">
        <v>1</v>
      </c>
      <c r="M3496">
        <v>17056.499804800002</v>
      </c>
      <c r="N3496">
        <v>17147.712304800003</v>
      </c>
      <c r="O3496" s="48">
        <v>0</v>
      </c>
      <c r="P3496" s="61">
        <f t="shared" si="217"/>
        <v>0.2671399877548068</v>
      </c>
      <c r="Q3496" s="62">
        <f t="shared" si="218"/>
        <v>0.56639064185272014</v>
      </c>
      <c r="R3496" s="62">
        <f t="shared" si="219"/>
        <v>1</v>
      </c>
    </row>
    <row r="3497" spans="1:18" x14ac:dyDescent="0.3">
      <c r="A3497" s="60">
        <v>44557</v>
      </c>
      <c r="B3497" s="48">
        <v>1</v>
      </c>
      <c r="C3497" s="48">
        <v>16937.75</v>
      </c>
      <c r="D3497" s="48">
        <v>17112.050781000002</v>
      </c>
      <c r="E3497" s="48">
        <v>16833.199218999998</v>
      </c>
      <c r="F3497" s="48">
        <v>17086.25</v>
      </c>
      <c r="G3497" s="48">
        <v>144800</v>
      </c>
      <c r="H3497" s="48">
        <f t="shared" si="216"/>
        <v>17010.5</v>
      </c>
      <c r="I3497" s="48">
        <v>1</v>
      </c>
      <c r="J3497" s="48">
        <v>-1</v>
      </c>
      <c r="K3497" s="48">
        <v>1</v>
      </c>
      <c r="L3497" s="48">
        <v>1</v>
      </c>
      <c r="M3497">
        <v>17028.299804800001</v>
      </c>
      <c r="N3497">
        <v>17149.327343850004</v>
      </c>
      <c r="O3497" s="48">
        <v>0</v>
      </c>
      <c r="P3497" s="61">
        <f t="shared" si="217"/>
        <v>0.99640246213789518</v>
      </c>
      <c r="Q3497" s="62">
        <f t="shared" si="218"/>
        <v>0.73035067207787296</v>
      </c>
      <c r="R3497" s="62">
        <f t="shared" si="219"/>
        <v>1</v>
      </c>
    </row>
    <row r="3498" spans="1:18" x14ac:dyDescent="0.3">
      <c r="A3498" s="60">
        <v>44558</v>
      </c>
      <c r="B3498" s="48">
        <v>0</v>
      </c>
      <c r="C3498" s="48">
        <v>17177.599609000001</v>
      </c>
      <c r="D3498" s="48">
        <v>17250.25</v>
      </c>
      <c r="E3498" s="48">
        <v>17161.150390999999</v>
      </c>
      <c r="F3498" s="48">
        <v>17233.25</v>
      </c>
      <c r="G3498" s="48">
        <v>176000</v>
      </c>
      <c r="H3498" s="48">
        <f t="shared" si="216"/>
        <v>17214.883463666669</v>
      </c>
      <c r="I3498" s="48">
        <v>1</v>
      </c>
      <c r="J3498" s="48">
        <v>-1</v>
      </c>
      <c r="K3498" s="48">
        <v>0</v>
      </c>
      <c r="L3498" s="48">
        <v>0</v>
      </c>
      <c r="M3498">
        <v>17019.134765700001</v>
      </c>
      <c r="N3498">
        <v>17161.829882900001</v>
      </c>
      <c r="O3498" s="48">
        <v>0</v>
      </c>
      <c r="P3498" s="61">
        <f t="shared" si="217"/>
        <v>0.76766977842573925</v>
      </c>
      <c r="Q3498" s="62">
        <f t="shared" si="218"/>
        <v>0.68301660458709812</v>
      </c>
      <c r="R3498" s="62">
        <f t="shared" si="219"/>
        <v>1</v>
      </c>
    </row>
    <row r="3499" spans="1:18" x14ac:dyDescent="0.3">
      <c r="A3499" s="60">
        <v>44559</v>
      </c>
      <c r="B3499" s="48">
        <v>0</v>
      </c>
      <c r="C3499" s="48">
        <v>17220.099609000001</v>
      </c>
      <c r="D3499" s="48">
        <v>17285.949218999998</v>
      </c>
      <c r="E3499" s="48">
        <v>17176.650390999999</v>
      </c>
      <c r="F3499" s="48">
        <v>17213.599609000001</v>
      </c>
      <c r="G3499" s="48">
        <v>161700</v>
      </c>
      <c r="H3499" s="48">
        <f t="shared" si="216"/>
        <v>17225.399739666667</v>
      </c>
      <c r="I3499" s="48">
        <v>0</v>
      </c>
      <c r="J3499" s="48">
        <v>-1</v>
      </c>
      <c r="K3499" s="48">
        <v>0</v>
      </c>
      <c r="L3499" s="48">
        <v>1</v>
      </c>
      <c r="M3499">
        <v>17018.354687499996</v>
      </c>
      <c r="N3499">
        <v>17164.164843800005</v>
      </c>
      <c r="O3499" s="48">
        <v>0</v>
      </c>
      <c r="P3499" s="61">
        <f t="shared" si="217"/>
        <v>0.61347481568649531</v>
      </c>
      <c r="Q3499" s="62">
        <f t="shared" si="218"/>
        <v>0.64873304645119523</v>
      </c>
      <c r="R3499" s="62">
        <f t="shared" si="219"/>
        <v>1</v>
      </c>
    </row>
    <row r="3500" spans="1:18" x14ac:dyDescent="0.3">
      <c r="A3500" s="60">
        <v>44560</v>
      </c>
      <c r="B3500" s="48">
        <v>1</v>
      </c>
      <c r="C3500" s="48">
        <v>17201.449218999998</v>
      </c>
      <c r="D3500" s="48">
        <v>17264.050781000002</v>
      </c>
      <c r="E3500" s="48">
        <v>17146.349609000001</v>
      </c>
      <c r="F3500" s="48">
        <v>17203.949218999998</v>
      </c>
      <c r="G3500" s="48">
        <v>320800</v>
      </c>
      <c r="H3500" s="48">
        <f t="shared" si="216"/>
        <v>17204.783202999999</v>
      </c>
      <c r="I3500" s="48">
        <v>1</v>
      </c>
      <c r="J3500" s="48">
        <v>-1</v>
      </c>
      <c r="K3500" s="48">
        <v>1</v>
      </c>
      <c r="L3500" s="48">
        <v>0</v>
      </c>
      <c r="M3500">
        <v>17013.909570299998</v>
      </c>
      <c r="N3500">
        <v>17154.2797852</v>
      </c>
      <c r="O3500" s="48">
        <v>0</v>
      </c>
      <c r="P3500" s="61">
        <f t="shared" si="217"/>
        <v>0.58910883742426523</v>
      </c>
      <c r="Q3500" s="62">
        <f t="shared" si="218"/>
        <v>0.64316064550464569</v>
      </c>
      <c r="R3500" s="62">
        <f t="shared" si="219"/>
        <v>1</v>
      </c>
    </row>
    <row r="3501" spans="1:18" x14ac:dyDescent="0.3">
      <c r="A3501" s="60">
        <v>44561</v>
      </c>
      <c r="B3501" s="48">
        <v>1</v>
      </c>
      <c r="C3501" s="48">
        <v>17244.5</v>
      </c>
      <c r="D3501" s="48">
        <v>17400.800781000002</v>
      </c>
      <c r="E3501" s="48">
        <v>17238.5</v>
      </c>
      <c r="F3501" s="48">
        <v>17354.050781000002</v>
      </c>
      <c r="G3501" s="48">
        <v>167000</v>
      </c>
      <c r="H3501" s="48">
        <f t="shared" si="216"/>
        <v>17331.117187333333</v>
      </c>
      <c r="I3501" s="48">
        <v>1</v>
      </c>
      <c r="J3501" s="48">
        <v>-1</v>
      </c>
      <c r="K3501" s="48">
        <v>0</v>
      </c>
      <c r="L3501" s="48">
        <v>1</v>
      </c>
      <c r="M3501">
        <v>17050.7947265</v>
      </c>
      <c r="N3501">
        <v>17162.147363300002</v>
      </c>
      <c r="O3501" s="48">
        <v>0</v>
      </c>
      <c r="P3501" s="61">
        <f t="shared" si="217"/>
        <v>0.88997905081115158</v>
      </c>
      <c r="Q3501" s="62">
        <f t="shared" si="218"/>
        <v>0.70888584937002752</v>
      </c>
      <c r="R3501" s="62">
        <f t="shared" si="219"/>
        <v>1</v>
      </c>
    </row>
    <row r="3502" spans="1:18" x14ac:dyDescent="0.3">
      <c r="A3502" s="60">
        <v>44564</v>
      </c>
      <c r="B3502" s="48">
        <v>0</v>
      </c>
      <c r="C3502" s="48">
        <v>17387.150390999999</v>
      </c>
      <c r="D3502" s="48">
        <v>17646.650390999999</v>
      </c>
      <c r="E3502" s="48">
        <v>17383.300781000002</v>
      </c>
      <c r="F3502" s="48">
        <v>17625.699218999998</v>
      </c>
      <c r="G3502" s="48">
        <v>200500</v>
      </c>
      <c r="H3502" s="48">
        <f t="shared" si="216"/>
        <v>17551.883463666669</v>
      </c>
      <c r="I3502" s="48">
        <v>1</v>
      </c>
      <c r="J3502" s="48">
        <v>-1</v>
      </c>
      <c r="K3502" s="48">
        <v>0</v>
      </c>
      <c r="L3502" s="48">
        <v>0</v>
      </c>
      <c r="M3502">
        <v>17151.944726499998</v>
      </c>
      <c r="N3502">
        <v>17197.81982425</v>
      </c>
      <c r="O3502" s="48">
        <v>0</v>
      </c>
      <c r="P3502" s="61">
        <f t="shared" si="217"/>
        <v>1.1900471546053517</v>
      </c>
      <c r="Q3502" s="62">
        <f t="shared" si="218"/>
        <v>0.76674949768612755</v>
      </c>
      <c r="R3502" s="62">
        <f t="shared" si="219"/>
        <v>1</v>
      </c>
    </row>
    <row r="3503" spans="1:18" x14ac:dyDescent="0.3">
      <c r="A3503" s="60">
        <v>44565</v>
      </c>
      <c r="B3503" s="48">
        <v>1</v>
      </c>
      <c r="C3503" s="48">
        <v>17681.400390999999</v>
      </c>
      <c r="D3503" s="48">
        <v>17827.599609000001</v>
      </c>
      <c r="E3503" s="48">
        <v>17593.550781000002</v>
      </c>
      <c r="F3503" s="48">
        <v>17805.25</v>
      </c>
      <c r="G3503" s="48">
        <v>247400</v>
      </c>
      <c r="H3503" s="48">
        <f t="shared" si="216"/>
        <v>17742.133463333335</v>
      </c>
      <c r="I3503" s="48">
        <v>1</v>
      </c>
      <c r="J3503" s="48">
        <v>-1</v>
      </c>
      <c r="K3503" s="48">
        <v>0</v>
      </c>
      <c r="L3503" s="48">
        <v>0</v>
      </c>
      <c r="M3503">
        <v>17255.3847656</v>
      </c>
      <c r="N3503">
        <v>17229.247363300001</v>
      </c>
      <c r="O3503" s="48">
        <v>1</v>
      </c>
      <c r="P3503" s="61">
        <f t="shared" si="217"/>
        <v>0.90925670117047841</v>
      </c>
      <c r="Q3503" s="62">
        <f t="shared" si="218"/>
        <v>0.71284803674302522</v>
      </c>
      <c r="R3503" s="62">
        <f t="shared" si="219"/>
        <v>1</v>
      </c>
    </row>
    <row r="3504" spans="1:18" x14ac:dyDescent="0.3">
      <c r="A3504" s="60">
        <v>44566</v>
      </c>
      <c r="B3504" s="48">
        <v>1</v>
      </c>
      <c r="C3504" s="48">
        <v>17820.099609000001</v>
      </c>
      <c r="D3504" s="48">
        <v>17944.699218999998</v>
      </c>
      <c r="E3504" s="48">
        <v>17748.849609000001</v>
      </c>
      <c r="F3504" s="48">
        <v>17925.25</v>
      </c>
      <c r="G3504" s="48">
        <v>251500</v>
      </c>
      <c r="H3504" s="48">
        <f t="shared" si="216"/>
        <v>17872.932942666666</v>
      </c>
      <c r="I3504" s="48">
        <v>1</v>
      </c>
      <c r="J3504" s="48">
        <v>-1</v>
      </c>
      <c r="K3504" s="48">
        <v>0</v>
      </c>
      <c r="L3504" s="48">
        <v>0</v>
      </c>
      <c r="M3504">
        <v>17352.364843700001</v>
      </c>
      <c r="N3504">
        <v>17252.022363299999</v>
      </c>
      <c r="O3504" s="48">
        <v>1</v>
      </c>
      <c r="P3504" s="61">
        <f t="shared" si="217"/>
        <v>0.86445141751639976</v>
      </c>
      <c r="Q3504" s="62">
        <f t="shared" si="218"/>
        <v>0.70358984325697471</v>
      </c>
      <c r="R3504" s="62">
        <f t="shared" si="219"/>
        <v>1</v>
      </c>
    </row>
    <row r="3505" spans="1:18" x14ac:dyDescent="0.3">
      <c r="A3505" s="60">
        <v>44567</v>
      </c>
      <c r="B3505" s="48">
        <v>1</v>
      </c>
      <c r="C3505" s="48">
        <v>17768.5</v>
      </c>
      <c r="D3505" s="48">
        <v>17797.949218999998</v>
      </c>
      <c r="E3505" s="48">
        <v>17655.550781000002</v>
      </c>
      <c r="F3505" s="48">
        <v>17745.900390999999</v>
      </c>
      <c r="G3505" s="48">
        <v>236500</v>
      </c>
      <c r="H3505" s="48">
        <f t="shared" si="216"/>
        <v>17733.133463666669</v>
      </c>
      <c r="I3505" s="48">
        <v>0</v>
      </c>
      <c r="J3505" s="48">
        <v>-1</v>
      </c>
      <c r="K3505" s="48">
        <v>1</v>
      </c>
      <c r="L3505" s="48">
        <v>1</v>
      </c>
      <c r="M3505">
        <v>17419.694921900002</v>
      </c>
      <c r="N3505">
        <v>17263.474902399998</v>
      </c>
      <c r="O3505" s="48">
        <v>1</v>
      </c>
      <c r="P3505" s="61">
        <f t="shared" si="217"/>
        <v>0.56176482195991506</v>
      </c>
      <c r="Q3505" s="62">
        <f t="shared" si="218"/>
        <v>0.63686078761171616</v>
      </c>
      <c r="R3505" s="62">
        <f t="shared" si="219"/>
        <v>1</v>
      </c>
    </row>
    <row r="3506" spans="1:18" x14ac:dyDescent="0.3">
      <c r="A3506" s="60">
        <v>44568</v>
      </c>
      <c r="B3506" s="48">
        <v>1</v>
      </c>
      <c r="C3506" s="48">
        <v>17797.599609000001</v>
      </c>
      <c r="D3506" s="48">
        <v>17905</v>
      </c>
      <c r="E3506" s="48">
        <v>17704.550781000002</v>
      </c>
      <c r="F3506" s="48">
        <v>17812.699218999998</v>
      </c>
      <c r="G3506" s="48">
        <v>239300</v>
      </c>
      <c r="H3506" s="48">
        <f t="shared" si="216"/>
        <v>17807.416666666668</v>
      </c>
      <c r="I3506" s="48">
        <v>1</v>
      </c>
      <c r="J3506" s="48">
        <v>-1</v>
      </c>
      <c r="K3506" s="48">
        <v>0</v>
      </c>
      <c r="L3506" s="48">
        <v>0</v>
      </c>
      <c r="M3506">
        <v>17500.5898438</v>
      </c>
      <c r="N3506">
        <v>17278.544824299999</v>
      </c>
      <c r="O3506" s="48">
        <v>1</v>
      </c>
      <c r="P3506" s="61">
        <f t="shared" si="217"/>
        <v>0.63928276883129131</v>
      </c>
      <c r="Q3506" s="62">
        <f t="shared" si="218"/>
        <v>0.65459131152996175</v>
      </c>
      <c r="R3506" s="62">
        <f t="shared" si="219"/>
        <v>1</v>
      </c>
    </row>
    <row r="3507" spans="1:18" x14ac:dyDescent="0.3">
      <c r="A3507" s="60">
        <v>44571</v>
      </c>
      <c r="B3507" s="48">
        <v>1</v>
      </c>
      <c r="C3507" s="48">
        <v>17913.300781000002</v>
      </c>
      <c r="D3507" s="48">
        <v>18017.449218999998</v>
      </c>
      <c r="E3507" s="48">
        <v>17879.150390999999</v>
      </c>
      <c r="F3507" s="48">
        <v>18003.300781000002</v>
      </c>
      <c r="G3507" s="48">
        <v>232400</v>
      </c>
      <c r="H3507" s="48">
        <f t="shared" si="216"/>
        <v>17966.633463666669</v>
      </c>
      <c r="I3507" s="48">
        <v>1</v>
      </c>
      <c r="J3507" s="48">
        <v>-1</v>
      </c>
      <c r="K3507" s="48">
        <v>0</v>
      </c>
      <c r="L3507" s="48">
        <v>1</v>
      </c>
      <c r="M3507">
        <v>17592.2949219</v>
      </c>
      <c r="N3507">
        <v>17310.297363350001</v>
      </c>
      <c r="O3507" s="48">
        <v>1</v>
      </c>
      <c r="P3507" s="61">
        <f t="shared" si="217"/>
        <v>0.83480107966266459</v>
      </c>
      <c r="Q3507" s="62">
        <f t="shared" si="218"/>
        <v>0.69736913481711105</v>
      </c>
      <c r="R3507" s="62">
        <f t="shared" si="219"/>
        <v>1</v>
      </c>
    </row>
    <row r="3508" spans="1:18" x14ac:dyDescent="0.3">
      <c r="A3508" s="60">
        <v>44572</v>
      </c>
      <c r="B3508" s="48">
        <v>1</v>
      </c>
      <c r="C3508" s="48">
        <v>17997.75</v>
      </c>
      <c r="D3508" s="48">
        <v>18081.25</v>
      </c>
      <c r="E3508" s="48">
        <v>17964.400390999999</v>
      </c>
      <c r="F3508" s="48">
        <v>18055.75</v>
      </c>
      <c r="G3508" s="48">
        <v>220200</v>
      </c>
      <c r="H3508" s="48">
        <f t="shared" si="216"/>
        <v>18033.800130333333</v>
      </c>
      <c r="I3508" s="48">
        <v>1</v>
      </c>
      <c r="J3508" s="48">
        <v>-1</v>
      </c>
      <c r="K3508" s="48">
        <v>0</v>
      </c>
      <c r="L3508" s="48">
        <v>1</v>
      </c>
      <c r="M3508">
        <v>17674.5449219</v>
      </c>
      <c r="N3508">
        <v>17346.8398438</v>
      </c>
      <c r="O3508" s="48">
        <v>1</v>
      </c>
      <c r="P3508" s="61">
        <f t="shared" si="217"/>
        <v>0.7606734780161597</v>
      </c>
      <c r="Q3508" s="62">
        <f t="shared" si="218"/>
        <v>0.68149993529329922</v>
      </c>
      <c r="R3508" s="62">
        <f t="shared" si="219"/>
        <v>1</v>
      </c>
    </row>
    <row r="3509" spans="1:18" x14ac:dyDescent="0.3">
      <c r="A3509" s="60">
        <v>44573</v>
      </c>
      <c r="B3509" s="48">
        <v>1</v>
      </c>
      <c r="C3509" s="48">
        <v>18170.400390999999</v>
      </c>
      <c r="D3509" s="48">
        <v>18227.949218999998</v>
      </c>
      <c r="E3509" s="48">
        <v>18128.800781000002</v>
      </c>
      <c r="F3509" s="48">
        <v>18212.349609000001</v>
      </c>
      <c r="G3509" s="48">
        <v>245000</v>
      </c>
      <c r="H3509" s="48">
        <f t="shared" si="216"/>
        <v>18189.699869666667</v>
      </c>
      <c r="I3509" s="48">
        <v>1</v>
      </c>
      <c r="J3509" s="48">
        <v>-1</v>
      </c>
      <c r="K3509" s="48">
        <v>0</v>
      </c>
      <c r="L3509" s="48">
        <v>0</v>
      </c>
      <c r="M3509">
        <v>17774.4199219</v>
      </c>
      <c r="N3509">
        <v>17396.387304700002</v>
      </c>
      <c r="O3509" s="48">
        <v>1</v>
      </c>
      <c r="P3509" s="61">
        <f t="shared" si="217"/>
        <v>0.71847889750674654</v>
      </c>
      <c r="Q3509" s="62">
        <f t="shared" si="218"/>
        <v>0.67227197202592004</v>
      </c>
      <c r="R3509" s="62">
        <f t="shared" si="21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L16" sqref="L16"/>
    </sheetView>
  </sheetViews>
  <sheetFormatPr defaultRowHeight="14.4" x14ac:dyDescent="0.3"/>
  <cols>
    <col min="1" max="1" width="13.44140625" style="2" customWidth="1"/>
    <col min="2" max="2" width="11.5546875" style="2" customWidth="1"/>
    <col min="3" max="3" width="12.5546875" style="2" customWidth="1"/>
    <col min="4" max="4" width="12.21875" style="2" customWidth="1"/>
    <col min="5" max="5" width="11.88671875" style="2" customWidth="1"/>
    <col min="6" max="6" width="11.44140625" style="2" customWidth="1"/>
    <col min="7" max="7" width="13.44140625" style="2" customWidth="1"/>
    <col min="8" max="8" width="9.33203125" style="2" customWidth="1"/>
    <col min="9" max="16384" width="8.88671875" style="2"/>
  </cols>
  <sheetData>
    <row r="1" spans="1:12" ht="15" thickBot="1" x14ac:dyDescent="0.35">
      <c r="A1" s="1" t="s">
        <v>0</v>
      </c>
      <c r="G1" s="3"/>
      <c r="H1" s="4" t="s">
        <v>1</v>
      </c>
      <c r="I1" s="5" t="s">
        <v>2</v>
      </c>
      <c r="J1" s="6">
        <f>INTERCEPT(C5:C48,A5:A48)</f>
        <v>-2664.3052854122607</v>
      </c>
      <c r="L1" s="7" t="s">
        <v>3</v>
      </c>
    </row>
    <row r="2" spans="1:12" ht="15" thickBot="1" x14ac:dyDescent="0.35">
      <c r="H2" s="8"/>
      <c r="I2" s="9"/>
      <c r="J2" s="10"/>
      <c r="L2" s="11" t="s">
        <v>4</v>
      </c>
    </row>
    <row r="3" spans="1:12" ht="15" thickBot="1" x14ac:dyDescent="0.35">
      <c r="A3" s="9"/>
      <c r="B3" s="9"/>
      <c r="C3" s="9"/>
      <c r="D3" s="9"/>
      <c r="E3" s="9"/>
      <c r="F3" s="9"/>
      <c r="G3" s="9"/>
      <c r="H3" s="4" t="s">
        <v>5</v>
      </c>
      <c r="I3" s="5" t="s">
        <v>6</v>
      </c>
      <c r="J3" s="6">
        <f>SLOPE(C5:C48,A5:A48)</f>
        <v>331.10246723044395</v>
      </c>
      <c r="K3" s="9"/>
    </row>
    <row r="4" spans="1:12" ht="15" thickBot="1" x14ac:dyDescent="0.35">
      <c r="A4" s="12" t="s">
        <v>7</v>
      </c>
      <c r="B4" s="13" t="s">
        <v>8</v>
      </c>
      <c r="C4" s="13" t="s">
        <v>9</v>
      </c>
      <c r="D4" s="14" t="s">
        <v>10</v>
      </c>
      <c r="E4" s="15" t="s">
        <v>11</v>
      </c>
      <c r="F4" s="15" t="s">
        <v>12</v>
      </c>
      <c r="G4" s="16" t="s">
        <v>13</v>
      </c>
      <c r="H4" s="17" t="s">
        <v>14</v>
      </c>
      <c r="I4" s="18" t="s">
        <v>15</v>
      </c>
      <c r="J4" s="18" t="s">
        <v>16</v>
      </c>
      <c r="K4" s="19" t="s">
        <v>17</v>
      </c>
    </row>
    <row r="5" spans="1:12" x14ac:dyDescent="0.3">
      <c r="A5" s="20">
        <v>1</v>
      </c>
      <c r="B5" s="21">
        <v>1971</v>
      </c>
      <c r="C5" s="21">
        <v>462.11</v>
      </c>
      <c r="D5" s="22"/>
      <c r="E5" s="23"/>
      <c r="F5" s="23"/>
      <c r="G5" s="24"/>
      <c r="H5" s="25">
        <f>$J$1+($J$3*A5)</f>
        <v>-2333.2028181818168</v>
      </c>
      <c r="I5" s="26">
        <f>H5-C5</f>
        <v>-2795.312818181817</v>
      </c>
      <c r="J5" s="26">
        <f>ABS(I5)</f>
        <v>2795.312818181817</v>
      </c>
      <c r="K5" s="27">
        <f>J5/C5</f>
        <v>6.0490204024622205</v>
      </c>
    </row>
    <row r="6" spans="1:12" x14ac:dyDescent="0.3">
      <c r="A6" s="20">
        <v>2</v>
      </c>
      <c r="B6" s="21">
        <v>1972</v>
      </c>
      <c r="C6" s="21">
        <v>475.11</v>
      </c>
      <c r="D6" s="22"/>
      <c r="E6" s="23"/>
      <c r="F6" s="23"/>
      <c r="G6" s="24"/>
      <c r="H6" s="25">
        <f t="shared" ref="H6:H55" si="0">$J$1+($J$3*A6)</f>
        <v>-2002.1003509513728</v>
      </c>
      <c r="I6" s="26">
        <f t="shared" ref="I6:I48" si="1">H6-C6</f>
        <v>-2477.2103509513727</v>
      </c>
      <c r="J6" s="26">
        <f t="shared" ref="J6:J48" si="2">ABS(I6)</f>
        <v>2477.2103509513727</v>
      </c>
      <c r="K6" s="27">
        <f t="shared" ref="K6:K48" si="3">J6/C6</f>
        <v>5.2139722400104658</v>
      </c>
    </row>
    <row r="7" spans="1:12" x14ac:dyDescent="0.3">
      <c r="A7" s="20">
        <v>3</v>
      </c>
      <c r="B7" s="21">
        <v>1973</v>
      </c>
      <c r="C7" s="21">
        <v>533.47</v>
      </c>
      <c r="D7" s="22">
        <f>AVERAGE(C5:C7)</f>
        <v>490.23</v>
      </c>
      <c r="E7" s="23"/>
      <c r="F7" s="23"/>
      <c r="G7" s="24"/>
      <c r="H7" s="25">
        <f t="shared" si="0"/>
        <v>-1670.9978837209287</v>
      </c>
      <c r="I7" s="26">
        <f t="shared" si="1"/>
        <v>-2204.4678837209285</v>
      </c>
      <c r="J7" s="26">
        <f t="shared" si="2"/>
        <v>2204.4678837209285</v>
      </c>
      <c r="K7" s="27">
        <f t="shared" si="3"/>
        <v>4.1323183753930461</v>
      </c>
    </row>
    <row r="8" spans="1:12" x14ac:dyDescent="0.3">
      <c r="A8" s="20">
        <v>4</v>
      </c>
      <c r="B8" s="21">
        <v>1974</v>
      </c>
      <c r="C8" s="21">
        <v>652.65</v>
      </c>
      <c r="D8" s="22">
        <f t="shared" ref="D8:D48" si="4">AVERAGE(C6:C8)</f>
        <v>553.74333333333334</v>
      </c>
      <c r="E8" s="23"/>
      <c r="F8" s="23">
        <f t="shared" ref="F8:F48" si="5">AVERAGE(C5:C8)</f>
        <v>530.83500000000004</v>
      </c>
      <c r="G8" s="24"/>
      <c r="H8" s="25">
        <f t="shared" si="0"/>
        <v>-1339.8954164904849</v>
      </c>
      <c r="I8" s="26">
        <f t="shared" si="1"/>
        <v>-1992.545416490485</v>
      </c>
      <c r="J8" s="26">
        <f t="shared" si="2"/>
        <v>1992.545416490485</v>
      </c>
      <c r="K8" s="27">
        <f t="shared" si="3"/>
        <v>3.0530076097303072</v>
      </c>
    </row>
    <row r="9" spans="1:12" x14ac:dyDescent="0.3">
      <c r="A9" s="20">
        <v>5</v>
      </c>
      <c r="B9" s="21">
        <v>1975</v>
      </c>
      <c r="C9" s="21">
        <v>660.76</v>
      </c>
      <c r="D9" s="22">
        <f t="shared" si="4"/>
        <v>615.62666666666667</v>
      </c>
      <c r="E9" s="23">
        <f t="shared" ref="E9:E48" si="6">SQRT(SUMXMY2(C7:C9,D7:D9)/3)</f>
        <v>67.550583735175536</v>
      </c>
      <c r="F9" s="23">
        <f t="shared" si="5"/>
        <v>580.49749999999995</v>
      </c>
      <c r="G9" s="24"/>
      <c r="H9" s="25">
        <f t="shared" si="0"/>
        <v>-1008.792949260041</v>
      </c>
      <c r="I9" s="26">
        <f t="shared" si="1"/>
        <v>-1669.552949260041</v>
      </c>
      <c r="J9" s="26">
        <f t="shared" si="2"/>
        <v>1669.552949260041</v>
      </c>
      <c r="K9" s="27">
        <f t="shared" si="3"/>
        <v>2.526716128791151</v>
      </c>
    </row>
    <row r="10" spans="1:12" x14ac:dyDescent="0.3">
      <c r="A10" s="20">
        <v>6</v>
      </c>
      <c r="B10" s="21">
        <v>1976</v>
      </c>
      <c r="C10" s="21">
        <v>658.26</v>
      </c>
      <c r="D10" s="22">
        <f t="shared" si="4"/>
        <v>657.22333333333324</v>
      </c>
      <c r="E10" s="23">
        <f t="shared" si="6"/>
        <v>62.771068618875312</v>
      </c>
      <c r="F10" s="23">
        <f t="shared" si="5"/>
        <v>626.28499999999997</v>
      </c>
      <c r="G10" s="24"/>
      <c r="H10" s="25">
        <f t="shared" si="0"/>
        <v>-677.69048202959698</v>
      </c>
      <c r="I10" s="26">
        <f t="shared" si="1"/>
        <v>-1335.950482029597</v>
      </c>
      <c r="J10" s="26">
        <f t="shared" si="2"/>
        <v>1335.950482029597</v>
      </c>
      <c r="K10" s="27">
        <f t="shared" si="3"/>
        <v>2.0295179443222997</v>
      </c>
    </row>
    <row r="11" spans="1:12" x14ac:dyDescent="0.3">
      <c r="A11" s="20">
        <v>7</v>
      </c>
      <c r="B11" s="21">
        <v>1977</v>
      </c>
      <c r="C11" s="21">
        <v>676.23</v>
      </c>
      <c r="D11" s="22">
        <f t="shared" si="4"/>
        <v>665.08333333333337</v>
      </c>
      <c r="E11" s="23">
        <f t="shared" si="6"/>
        <v>26.84735016926458</v>
      </c>
      <c r="F11" s="23">
        <f t="shared" si="5"/>
        <v>661.97499999999991</v>
      </c>
      <c r="G11" s="24">
        <f t="shared" ref="G11:G48" si="7">SQRT(SUMXMY2(C8:C11,F8:F11)/4)</f>
        <v>75.01094716981315</v>
      </c>
      <c r="H11" s="25">
        <f t="shared" si="0"/>
        <v>-346.58801479915292</v>
      </c>
      <c r="I11" s="26">
        <f t="shared" si="1"/>
        <v>-1022.8180147991529</v>
      </c>
      <c r="J11" s="26">
        <f t="shared" si="2"/>
        <v>1022.8180147991529</v>
      </c>
      <c r="K11" s="27">
        <f t="shared" si="3"/>
        <v>1.5125297824692086</v>
      </c>
    </row>
    <row r="12" spans="1:12" x14ac:dyDescent="0.3">
      <c r="A12" s="20">
        <v>8</v>
      </c>
      <c r="B12" s="21">
        <v>1978</v>
      </c>
      <c r="C12" s="21">
        <v>729.37</v>
      </c>
      <c r="D12" s="22">
        <f t="shared" si="4"/>
        <v>687.95333333333338</v>
      </c>
      <c r="E12" s="23">
        <f t="shared" si="6"/>
        <v>24.770029829973492</v>
      </c>
      <c r="F12" s="23">
        <f t="shared" si="5"/>
        <v>681.15499999999997</v>
      </c>
      <c r="G12" s="24">
        <f t="shared" si="7"/>
        <v>49.980898304377277</v>
      </c>
      <c r="H12" s="25">
        <f t="shared" si="0"/>
        <v>-15.48554756870908</v>
      </c>
      <c r="I12" s="26">
        <f t="shared" si="1"/>
        <v>-744.85554756870908</v>
      </c>
      <c r="J12" s="26">
        <f t="shared" si="2"/>
        <v>744.85554756870908</v>
      </c>
      <c r="K12" s="27">
        <f t="shared" si="3"/>
        <v>1.0212314018518847</v>
      </c>
    </row>
    <row r="13" spans="1:12" x14ac:dyDescent="0.3">
      <c r="A13" s="20">
        <v>9</v>
      </c>
      <c r="B13" s="21">
        <v>1979</v>
      </c>
      <c r="C13" s="21">
        <v>722.3</v>
      </c>
      <c r="D13" s="22">
        <f t="shared" si="4"/>
        <v>709.29999999999984</v>
      </c>
      <c r="E13" s="23">
        <f t="shared" si="6"/>
        <v>25.875267828279284</v>
      </c>
      <c r="F13" s="23">
        <f t="shared" si="5"/>
        <v>696.54</v>
      </c>
      <c r="G13" s="24">
        <f t="shared" si="7"/>
        <v>32.457162056316655</v>
      </c>
      <c r="H13" s="25">
        <f t="shared" si="0"/>
        <v>315.61691966173476</v>
      </c>
      <c r="I13" s="26">
        <f t="shared" si="1"/>
        <v>-406.6830803382652</v>
      </c>
      <c r="J13" s="26">
        <f t="shared" si="2"/>
        <v>406.6830803382652</v>
      </c>
      <c r="K13" s="27">
        <f t="shared" si="3"/>
        <v>0.56303901472831952</v>
      </c>
    </row>
    <row r="14" spans="1:12" x14ac:dyDescent="0.3">
      <c r="A14" s="20">
        <v>10</v>
      </c>
      <c r="B14" s="21">
        <v>1980</v>
      </c>
      <c r="C14" s="21">
        <v>837.03</v>
      </c>
      <c r="D14" s="22">
        <f t="shared" si="4"/>
        <v>762.9</v>
      </c>
      <c r="E14" s="23">
        <f t="shared" si="6"/>
        <v>49.59703343876452</v>
      </c>
      <c r="F14" s="23">
        <f t="shared" si="5"/>
        <v>741.23249999999985</v>
      </c>
      <c r="G14" s="24">
        <f t="shared" si="7"/>
        <v>55.607170976974793</v>
      </c>
      <c r="H14" s="25">
        <f t="shared" si="0"/>
        <v>646.71938689217859</v>
      </c>
      <c r="I14" s="26">
        <f t="shared" si="1"/>
        <v>-190.31061310782138</v>
      </c>
      <c r="J14" s="26">
        <f t="shared" si="2"/>
        <v>190.31061310782138</v>
      </c>
      <c r="K14" s="27">
        <f t="shared" si="3"/>
        <v>0.22736414836722865</v>
      </c>
    </row>
    <row r="15" spans="1:12" x14ac:dyDescent="0.3">
      <c r="A15" s="20">
        <v>11</v>
      </c>
      <c r="B15" s="21">
        <v>1981</v>
      </c>
      <c r="C15" s="21">
        <v>976.08</v>
      </c>
      <c r="D15" s="22">
        <f t="shared" si="4"/>
        <v>845.13666666666666</v>
      </c>
      <c r="E15" s="23">
        <f t="shared" si="6"/>
        <v>87.197884998136004</v>
      </c>
      <c r="F15" s="23">
        <f t="shared" si="5"/>
        <v>816.19499999999994</v>
      </c>
      <c r="G15" s="24">
        <f t="shared" si="7"/>
        <v>97.119305568267492</v>
      </c>
      <c r="H15" s="25">
        <f t="shared" si="0"/>
        <v>977.82185412262288</v>
      </c>
      <c r="I15" s="26">
        <f t="shared" si="1"/>
        <v>1.7418541226228399</v>
      </c>
      <c r="J15" s="26">
        <f t="shared" si="2"/>
        <v>1.7418541226228399</v>
      </c>
      <c r="K15" s="27">
        <f t="shared" si="3"/>
        <v>1.784540327250676E-3</v>
      </c>
    </row>
    <row r="16" spans="1:12" x14ac:dyDescent="0.3">
      <c r="A16" s="20">
        <v>12</v>
      </c>
      <c r="B16" s="21">
        <v>1982</v>
      </c>
      <c r="C16" s="21">
        <v>1026.1199999999999</v>
      </c>
      <c r="D16" s="22">
        <f t="shared" si="4"/>
        <v>946.41</v>
      </c>
      <c r="E16" s="23">
        <f t="shared" si="6"/>
        <v>98.31089723329157</v>
      </c>
      <c r="F16" s="23">
        <f t="shared" si="5"/>
        <v>890.38249999999994</v>
      </c>
      <c r="G16" s="24">
        <f t="shared" si="7"/>
        <v>116.00497913613455</v>
      </c>
      <c r="H16" s="25">
        <f t="shared" si="0"/>
        <v>1308.9243213530667</v>
      </c>
      <c r="I16" s="26">
        <f t="shared" si="1"/>
        <v>282.80432135306683</v>
      </c>
      <c r="J16" s="26">
        <f t="shared" si="2"/>
        <v>282.80432135306683</v>
      </c>
      <c r="K16" s="27">
        <f t="shared" si="3"/>
        <v>0.27560550554814922</v>
      </c>
    </row>
    <row r="17" spans="1:11" x14ac:dyDescent="0.3">
      <c r="A17" s="20">
        <v>13</v>
      </c>
      <c r="B17" s="21">
        <v>1983</v>
      </c>
      <c r="C17" s="21">
        <v>1138.58</v>
      </c>
      <c r="D17" s="22">
        <f t="shared" si="4"/>
        <v>1046.9266666666665</v>
      </c>
      <c r="E17" s="23">
        <f t="shared" si="6"/>
        <v>103.11833680381579</v>
      </c>
      <c r="F17" s="23">
        <f t="shared" si="5"/>
        <v>994.45249999999999</v>
      </c>
      <c r="G17" s="24">
        <f t="shared" si="7"/>
        <v>135.95751118800868</v>
      </c>
      <c r="H17" s="25">
        <f t="shared" si="0"/>
        <v>1640.026788583511</v>
      </c>
      <c r="I17" s="26">
        <f t="shared" si="1"/>
        <v>501.44678858351108</v>
      </c>
      <c r="J17" s="26">
        <f t="shared" si="2"/>
        <v>501.44678858351108</v>
      </c>
      <c r="K17" s="27">
        <f t="shared" si="3"/>
        <v>0.44041419011708544</v>
      </c>
    </row>
    <row r="18" spans="1:11" x14ac:dyDescent="0.3">
      <c r="A18" s="20">
        <v>14</v>
      </c>
      <c r="B18" s="21">
        <v>1984</v>
      </c>
      <c r="C18" s="21">
        <v>1201.08</v>
      </c>
      <c r="D18" s="22">
        <f t="shared" si="4"/>
        <v>1121.9266666666665</v>
      </c>
      <c r="E18" s="23">
        <f t="shared" si="6"/>
        <v>83.704376207557402</v>
      </c>
      <c r="F18" s="23">
        <f t="shared" si="5"/>
        <v>1085.4649999999999</v>
      </c>
      <c r="G18" s="24">
        <f t="shared" si="7"/>
        <v>139.7564368933503</v>
      </c>
      <c r="H18" s="25">
        <f t="shared" si="0"/>
        <v>1971.1292558139548</v>
      </c>
      <c r="I18" s="26">
        <f t="shared" si="1"/>
        <v>770.04925581395491</v>
      </c>
      <c r="J18" s="26">
        <f t="shared" si="2"/>
        <v>770.04925581395491</v>
      </c>
      <c r="K18" s="27">
        <f t="shared" si="3"/>
        <v>0.64113069555229873</v>
      </c>
    </row>
    <row r="19" spans="1:11" x14ac:dyDescent="0.3">
      <c r="A19" s="20">
        <v>15</v>
      </c>
      <c r="B19" s="21">
        <v>1985</v>
      </c>
      <c r="C19" s="21">
        <v>1325.78</v>
      </c>
      <c r="D19" s="22">
        <f t="shared" si="4"/>
        <v>1221.8133333333333</v>
      </c>
      <c r="E19" s="23">
        <f t="shared" si="6"/>
        <v>92.149609271493375</v>
      </c>
      <c r="F19" s="23">
        <f t="shared" si="5"/>
        <v>1172.8899999999999</v>
      </c>
      <c r="G19" s="24">
        <f t="shared" si="7"/>
        <v>137.78569001124538</v>
      </c>
      <c r="H19" s="25">
        <f t="shared" si="0"/>
        <v>2302.2317230443987</v>
      </c>
      <c r="I19" s="26">
        <f t="shared" si="1"/>
        <v>976.4517230443987</v>
      </c>
      <c r="J19" s="26">
        <f t="shared" si="2"/>
        <v>976.4517230443987</v>
      </c>
      <c r="K19" s="27">
        <f t="shared" si="3"/>
        <v>0.73651112782241301</v>
      </c>
    </row>
    <row r="20" spans="1:11" x14ac:dyDescent="0.3">
      <c r="A20" s="20">
        <v>16</v>
      </c>
      <c r="B20" s="21">
        <v>1986</v>
      </c>
      <c r="C20" s="21">
        <v>1440.69</v>
      </c>
      <c r="D20" s="22">
        <f t="shared" si="4"/>
        <v>1322.5166666666667</v>
      </c>
      <c r="E20" s="23">
        <f t="shared" si="6"/>
        <v>101.71734474622426</v>
      </c>
      <c r="F20" s="23">
        <f t="shared" si="5"/>
        <v>1276.5324999999998</v>
      </c>
      <c r="G20" s="24">
        <f t="shared" si="7"/>
        <v>145.31225119333547</v>
      </c>
      <c r="H20" s="25">
        <f t="shared" si="0"/>
        <v>2633.3341902748425</v>
      </c>
      <c r="I20" s="26">
        <f t="shared" si="1"/>
        <v>1192.6441902748425</v>
      </c>
      <c r="J20" s="26">
        <f t="shared" si="2"/>
        <v>1192.6441902748425</v>
      </c>
      <c r="K20" s="27">
        <f t="shared" si="3"/>
        <v>0.82782846432948265</v>
      </c>
    </row>
    <row r="21" spans="1:11" x14ac:dyDescent="0.3">
      <c r="A21" s="20">
        <v>17</v>
      </c>
      <c r="B21" s="21">
        <v>1987</v>
      </c>
      <c r="C21" s="21">
        <v>1521.94</v>
      </c>
      <c r="D21" s="22">
        <f t="shared" si="4"/>
        <v>1429.47</v>
      </c>
      <c r="E21" s="23">
        <f t="shared" si="6"/>
        <v>105.39561247808012</v>
      </c>
      <c r="F21" s="23">
        <f t="shared" si="5"/>
        <v>1372.3724999999999</v>
      </c>
      <c r="G21" s="24">
        <f t="shared" si="7"/>
        <v>146.680181165947</v>
      </c>
      <c r="H21" s="25">
        <f t="shared" si="0"/>
        <v>2964.4366575052863</v>
      </c>
      <c r="I21" s="26">
        <f t="shared" si="1"/>
        <v>1442.4966575052863</v>
      </c>
      <c r="J21" s="26">
        <f t="shared" si="2"/>
        <v>1442.4966575052863</v>
      </c>
      <c r="K21" s="27">
        <f t="shared" si="3"/>
        <v>0.94780126516504348</v>
      </c>
    </row>
    <row r="22" spans="1:11" x14ac:dyDescent="0.3">
      <c r="A22" s="20">
        <v>18</v>
      </c>
      <c r="B22" s="21">
        <v>1988</v>
      </c>
      <c r="C22" s="21">
        <v>1686.73</v>
      </c>
      <c r="D22" s="22">
        <f t="shared" si="4"/>
        <v>1549.7866666666669</v>
      </c>
      <c r="E22" s="23">
        <f t="shared" si="6"/>
        <v>117.28755852683256</v>
      </c>
      <c r="F22" s="23">
        <f t="shared" si="5"/>
        <v>1493.7849999999999</v>
      </c>
      <c r="G22" s="24">
        <f t="shared" si="7"/>
        <v>165.77186657233202</v>
      </c>
      <c r="H22" s="25">
        <f t="shared" si="0"/>
        <v>3295.5391247357302</v>
      </c>
      <c r="I22" s="26">
        <f t="shared" si="1"/>
        <v>1608.8091247357302</v>
      </c>
      <c r="J22" s="26">
        <f t="shared" si="2"/>
        <v>1608.8091247357302</v>
      </c>
      <c r="K22" s="27">
        <f t="shared" si="3"/>
        <v>0.95380358725802594</v>
      </c>
    </row>
    <row r="23" spans="1:11" x14ac:dyDescent="0.3">
      <c r="A23" s="20">
        <v>19</v>
      </c>
      <c r="B23" s="21">
        <v>1989</v>
      </c>
      <c r="C23" s="21">
        <v>1869.71</v>
      </c>
      <c r="D23" s="22">
        <f t="shared" si="4"/>
        <v>1692.7933333333333</v>
      </c>
      <c r="E23" s="23">
        <f t="shared" si="6"/>
        <v>139.76609554166905</v>
      </c>
      <c r="F23" s="23">
        <f t="shared" si="5"/>
        <v>1629.7675000000002</v>
      </c>
      <c r="G23" s="24">
        <f t="shared" si="7"/>
        <v>189.81457938851148</v>
      </c>
      <c r="H23" s="25">
        <f t="shared" si="0"/>
        <v>3626.641591966174</v>
      </c>
      <c r="I23" s="26">
        <f t="shared" si="1"/>
        <v>1756.931591966174</v>
      </c>
      <c r="J23" s="26">
        <f t="shared" si="2"/>
        <v>1756.931591966174</v>
      </c>
      <c r="K23" s="27">
        <f t="shared" si="3"/>
        <v>0.93968133665978892</v>
      </c>
    </row>
    <row r="24" spans="1:11" x14ac:dyDescent="0.3">
      <c r="A24" s="20">
        <v>20</v>
      </c>
      <c r="B24" s="21">
        <v>1990</v>
      </c>
      <c r="C24" s="21">
        <v>2061</v>
      </c>
      <c r="D24" s="22">
        <f t="shared" si="4"/>
        <v>1872.4800000000002</v>
      </c>
      <c r="E24" s="23">
        <f t="shared" si="6"/>
        <v>168.91099617736432</v>
      </c>
      <c r="F24" s="23">
        <f t="shared" si="5"/>
        <v>1784.845</v>
      </c>
      <c r="G24" s="24">
        <f t="shared" si="7"/>
        <v>219.90463695230488</v>
      </c>
      <c r="H24" s="25">
        <f t="shared" si="0"/>
        <v>3957.7440591966179</v>
      </c>
      <c r="I24" s="26">
        <f t="shared" si="1"/>
        <v>1896.7440591966179</v>
      </c>
      <c r="J24" s="26">
        <f t="shared" si="2"/>
        <v>1896.7440591966179</v>
      </c>
      <c r="K24" s="27">
        <f t="shared" si="3"/>
        <v>0.92030279437002327</v>
      </c>
    </row>
    <row r="25" spans="1:11" x14ac:dyDescent="0.3">
      <c r="A25" s="20">
        <v>21</v>
      </c>
      <c r="B25" s="21">
        <v>1991</v>
      </c>
      <c r="C25" s="21">
        <v>2322.21</v>
      </c>
      <c r="D25" s="22">
        <f t="shared" si="4"/>
        <v>2084.3066666666668</v>
      </c>
      <c r="E25" s="23">
        <f t="shared" si="6"/>
        <v>202.8441876215629</v>
      </c>
      <c r="F25" s="23">
        <f t="shared" si="5"/>
        <v>1984.9125000000001</v>
      </c>
      <c r="G25" s="24">
        <f t="shared" si="7"/>
        <v>266.84797350855973</v>
      </c>
      <c r="H25" s="25">
        <f t="shared" si="0"/>
        <v>4288.8465264270626</v>
      </c>
      <c r="I25" s="26">
        <f t="shared" si="1"/>
        <v>1966.6365264270626</v>
      </c>
      <c r="J25" s="26">
        <f t="shared" si="2"/>
        <v>1966.6365264270626</v>
      </c>
      <c r="K25" s="27">
        <f t="shared" si="3"/>
        <v>0.84688143037324903</v>
      </c>
    </row>
    <row r="26" spans="1:11" x14ac:dyDescent="0.3">
      <c r="A26" s="20">
        <v>22</v>
      </c>
      <c r="B26" s="21">
        <v>1992</v>
      </c>
      <c r="C26" s="21">
        <v>2608.4299999999998</v>
      </c>
      <c r="D26" s="22">
        <f t="shared" si="4"/>
        <v>2330.5466666666666</v>
      </c>
      <c r="E26" s="23">
        <f t="shared" si="6"/>
        <v>237.59695098741997</v>
      </c>
      <c r="F26" s="23">
        <f t="shared" si="5"/>
        <v>2215.3375000000001</v>
      </c>
      <c r="G26" s="24">
        <f t="shared" si="7"/>
        <v>317.06675337921735</v>
      </c>
      <c r="H26" s="25">
        <f t="shared" si="0"/>
        <v>4619.9489936575064</v>
      </c>
      <c r="I26" s="26">
        <f t="shared" si="1"/>
        <v>2011.5189936575066</v>
      </c>
      <c r="J26" s="26">
        <f t="shared" si="2"/>
        <v>2011.5189936575066</v>
      </c>
      <c r="K26" s="27">
        <f t="shared" si="3"/>
        <v>0.77116081077794185</v>
      </c>
    </row>
    <row r="27" spans="1:11" x14ac:dyDescent="0.3">
      <c r="A27" s="20">
        <v>23</v>
      </c>
      <c r="B27" s="21">
        <v>1993</v>
      </c>
      <c r="C27" s="21">
        <v>2921.4</v>
      </c>
      <c r="D27" s="22">
        <f t="shared" si="4"/>
        <v>2617.3466666666664</v>
      </c>
      <c r="E27" s="23">
        <f t="shared" si="6"/>
        <v>274.63040161076287</v>
      </c>
      <c r="F27" s="23">
        <f t="shared" si="5"/>
        <v>2478.2599999999998</v>
      </c>
      <c r="G27" s="24">
        <f t="shared" si="7"/>
        <v>367.73834471248028</v>
      </c>
      <c r="H27" s="25">
        <f t="shared" si="0"/>
        <v>4951.0514608879503</v>
      </c>
      <c r="I27" s="26">
        <f t="shared" si="1"/>
        <v>2029.6514608879502</v>
      </c>
      <c r="J27" s="26">
        <f t="shared" si="2"/>
        <v>2029.6514608879502</v>
      </c>
      <c r="K27" s="27">
        <f t="shared" si="3"/>
        <v>0.69475301598136174</v>
      </c>
    </row>
    <row r="28" spans="1:11" x14ac:dyDescent="0.3">
      <c r="A28" s="20">
        <v>24</v>
      </c>
      <c r="B28" s="21">
        <v>1994</v>
      </c>
      <c r="C28" s="21">
        <v>3284.82</v>
      </c>
      <c r="D28" s="22">
        <f t="shared" si="4"/>
        <v>2938.2166666666667</v>
      </c>
      <c r="E28" s="23">
        <f t="shared" si="6"/>
        <v>310.80618136996225</v>
      </c>
      <c r="F28" s="23">
        <f t="shared" si="5"/>
        <v>2784.2149999999997</v>
      </c>
      <c r="G28" s="24">
        <f t="shared" si="7"/>
        <v>422.86810670926121</v>
      </c>
      <c r="H28" s="25">
        <f t="shared" si="0"/>
        <v>5282.1539281183941</v>
      </c>
      <c r="I28" s="26">
        <f t="shared" si="1"/>
        <v>1997.3339281183939</v>
      </c>
      <c r="J28" s="26">
        <f t="shared" si="2"/>
        <v>1997.3339281183939</v>
      </c>
      <c r="K28" s="27">
        <f t="shared" si="3"/>
        <v>0.60804973426805542</v>
      </c>
    </row>
    <row r="29" spans="1:11" x14ac:dyDescent="0.3">
      <c r="A29" s="20">
        <v>25</v>
      </c>
      <c r="B29" s="21">
        <v>1995</v>
      </c>
      <c r="C29" s="21">
        <v>3585.59</v>
      </c>
      <c r="D29" s="22">
        <f t="shared" si="4"/>
        <v>3263.936666666667</v>
      </c>
      <c r="E29" s="23">
        <f t="shared" si="6"/>
        <v>324.57313866745739</v>
      </c>
      <c r="F29" s="23">
        <f t="shared" si="5"/>
        <v>3100.06</v>
      </c>
      <c r="G29" s="24">
        <f t="shared" si="7"/>
        <v>457.50396721811353</v>
      </c>
      <c r="H29" s="25">
        <f t="shared" si="0"/>
        <v>5613.2563953488379</v>
      </c>
      <c r="I29" s="26">
        <f t="shared" si="1"/>
        <v>2027.6663953488378</v>
      </c>
      <c r="J29" s="26">
        <f t="shared" si="2"/>
        <v>2027.6663953488378</v>
      </c>
      <c r="K29" s="27">
        <f t="shared" si="3"/>
        <v>0.56550425323275599</v>
      </c>
    </row>
    <row r="30" spans="1:11" x14ac:dyDescent="0.3">
      <c r="A30" s="20">
        <v>26</v>
      </c>
      <c r="B30" s="21">
        <v>1996</v>
      </c>
      <c r="C30" s="21">
        <v>3947.96</v>
      </c>
      <c r="D30" s="22">
        <f t="shared" si="4"/>
        <v>3606.123333333333</v>
      </c>
      <c r="E30" s="23">
        <f t="shared" si="6"/>
        <v>336.87141176815038</v>
      </c>
      <c r="F30" s="23">
        <f t="shared" si="5"/>
        <v>3434.9425000000001</v>
      </c>
      <c r="G30" s="24">
        <f t="shared" si="7"/>
        <v>486.28817635000411</v>
      </c>
      <c r="H30" s="25">
        <f t="shared" si="0"/>
        <v>5944.3588625792827</v>
      </c>
      <c r="I30" s="26">
        <f t="shared" si="1"/>
        <v>1996.3988625792826</v>
      </c>
      <c r="J30" s="26">
        <f t="shared" si="2"/>
        <v>1996.3988625792826</v>
      </c>
      <c r="K30" s="27">
        <f t="shared" si="3"/>
        <v>0.50567859415477423</v>
      </c>
    </row>
    <row r="31" spans="1:11" x14ac:dyDescent="0.3">
      <c r="A31" s="20">
        <v>27</v>
      </c>
      <c r="B31" s="21">
        <v>1997</v>
      </c>
      <c r="C31" s="21">
        <v>4306.87</v>
      </c>
      <c r="D31" s="22">
        <f t="shared" si="4"/>
        <v>3946.8066666666668</v>
      </c>
      <c r="E31" s="23">
        <f t="shared" si="6"/>
        <v>341.54491043557425</v>
      </c>
      <c r="F31" s="23">
        <f t="shared" si="5"/>
        <v>3781.3099999999995</v>
      </c>
      <c r="G31" s="24">
        <f t="shared" si="7"/>
        <v>506.39535341254145</v>
      </c>
      <c r="H31" s="25">
        <f t="shared" si="0"/>
        <v>6275.4613298097256</v>
      </c>
      <c r="I31" s="26">
        <f t="shared" si="1"/>
        <v>1968.5913298097257</v>
      </c>
      <c r="J31" s="26">
        <f t="shared" si="2"/>
        <v>1968.5913298097257</v>
      </c>
      <c r="K31" s="27">
        <f t="shared" si="3"/>
        <v>0.45708166947451995</v>
      </c>
    </row>
    <row r="32" spans="1:11" x14ac:dyDescent="0.3">
      <c r="A32" s="20">
        <v>28</v>
      </c>
      <c r="B32" s="21">
        <v>1998</v>
      </c>
      <c r="C32" s="21">
        <v>4897.1899999999996</v>
      </c>
      <c r="D32" s="22">
        <f t="shared" si="4"/>
        <v>4384.0066666666671</v>
      </c>
      <c r="E32" s="23">
        <f t="shared" si="6"/>
        <v>412.25196352877816</v>
      </c>
      <c r="F32" s="23">
        <f t="shared" si="5"/>
        <v>4184.4025000000001</v>
      </c>
      <c r="G32" s="24">
        <f t="shared" si="7"/>
        <v>566.39334167222069</v>
      </c>
      <c r="H32" s="25">
        <f t="shared" si="0"/>
        <v>6606.5637970401704</v>
      </c>
      <c r="I32" s="26">
        <f t="shared" si="1"/>
        <v>1709.3737970401708</v>
      </c>
      <c r="J32" s="26">
        <f t="shared" si="2"/>
        <v>1709.3737970401708</v>
      </c>
      <c r="K32" s="27">
        <f t="shared" si="3"/>
        <v>0.34905196593151805</v>
      </c>
    </row>
    <row r="33" spans="1:11" x14ac:dyDescent="0.3">
      <c r="A33" s="20">
        <v>29</v>
      </c>
      <c r="B33" s="21">
        <v>1999</v>
      </c>
      <c r="C33" s="21">
        <v>5518.61</v>
      </c>
      <c r="D33" s="22">
        <f t="shared" si="4"/>
        <v>4907.5566666666664</v>
      </c>
      <c r="E33" s="23">
        <f t="shared" si="6"/>
        <v>505.43344889972042</v>
      </c>
      <c r="F33" s="23">
        <f t="shared" si="5"/>
        <v>4667.6575000000003</v>
      </c>
      <c r="G33" s="24">
        <f t="shared" si="7"/>
        <v>665.50477953181303</v>
      </c>
      <c r="H33" s="25">
        <f t="shared" si="0"/>
        <v>6937.6662642706133</v>
      </c>
      <c r="I33" s="26">
        <f t="shared" si="1"/>
        <v>1419.0562642706136</v>
      </c>
      <c r="J33" s="26">
        <f t="shared" si="2"/>
        <v>1419.0562642706136</v>
      </c>
      <c r="K33" s="27">
        <f t="shared" si="3"/>
        <v>0.25714016106784382</v>
      </c>
    </row>
    <row r="34" spans="1:11" x14ac:dyDescent="0.3">
      <c r="A34" s="20">
        <v>30</v>
      </c>
      <c r="B34" s="21">
        <v>2000</v>
      </c>
      <c r="C34" s="21">
        <v>6486.45</v>
      </c>
      <c r="D34" s="22">
        <f t="shared" si="4"/>
        <v>5634.083333333333</v>
      </c>
      <c r="E34" s="23">
        <f t="shared" si="6"/>
        <v>674.10984372809071</v>
      </c>
      <c r="F34" s="23">
        <f t="shared" si="5"/>
        <v>5302.28</v>
      </c>
      <c r="G34" s="24">
        <f t="shared" si="7"/>
        <v>853.03254332887241</v>
      </c>
      <c r="H34" s="25">
        <f t="shared" si="0"/>
        <v>7268.768731501058</v>
      </c>
      <c r="I34" s="26">
        <f t="shared" si="1"/>
        <v>782.31873150105821</v>
      </c>
      <c r="J34" s="26">
        <f t="shared" si="2"/>
        <v>782.31873150105821</v>
      </c>
      <c r="K34" s="27">
        <f t="shared" si="3"/>
        <v>0.12060814952725424</v>
      </c>
    </row>
    <row r="35" spans="1:11" x14ac:dyDescent="0.3">
      <c r="A35" s="20">
        <v>31</v>
      </c>
      <c r="B35" s="21">
        <v>2001</v>
      </c>
      <c r="C35" s="21">
        <v>7081.3</v>
      </c>
      <c r="D35" s="22">
        <f t="shared" si="4"/>
        <v>6362.12</v>
      </c>
      <c r="E35" s="23">
        <f t="shared" si="6"/>
        <v>734.19683623721846</v>
      </c>
      <c r="F35" s="23">
        <f t="shared" si="5"/>
        <v>5995.8874999999998</v>
      </c>
      <c r="G35" s="24">
        <f t="shared" si="7"/>
        <v>976.28953972025499</v>
      </c>
      <c r="H35" s="25">
        <f t="shared" si="0"/>
        <v>7599.871198731501</v>
      </c>
      <c r="I35" s="26">
        <f t="shared" si="1"/>
        <v>518.57119873150077</v>
      </c>
      <c r="J35" s="26">
        <f t="shared" si="2"/>
        <v>518.57119873150077</v>
      </c>
      <c r="K35" s="27">
        <f t="shared" si="3"/>
        <v>7.3231073211345477E-2</v>
      </c>
    </row>
    <row r="36" spans="1:11" x14ac:dyDescent="0.3">
      <c r="A36" s="20">
        <v>32</v>
      </c>
      <c r="B36" s="21">
        <v>2002</v>
      </c>
      <c r="C36" s="21">
        <v>7330.84</v>
      </c>
      <c r="D36" s="22">
        <f t="shared" si="4"/>
        <v>6966.1966666666667</v>
      </c>
      <c r="E36" s="23">
        <f t="shared" si="6"/>
        <v>677.42492016677625</v>
      </c>
      <c r="F36" s="23">
        <f t="shared" si="5"/>
        <v>6604.3</v>
      </c>
      <c r="G36" s="24">
        <f t="shared" si="7"/>
        <v>978.82064405493873</v>
      </c>
      <c r="H36" s="25">
        <f t="shared" si="0"/>
        <v>7930.9736659619457</v>
      </c>
      <c r="I36" s="26">
        <f t="shared" si="1"/>
        <v>600.13366596194555</v>
      </c>
      <c r="J36" s="26">
        <f t="shared" si="2"/>
        <v>600.13366596194555</v>
      </c>
      <c r="K36" s="27">
        <f t="shared" si="3"/>
        <v>8.1864242837375464E-2</v>
      </c>
    </row>
    <row r="37" spans="1:11" x14ac:dyDescent="0.3">
      <c r="A37" s="20">
        <v>33</v>
      </c>
      <c r="B37" s="21">
        <v>2003</v>
      </c>
      <c r="C37" s="21">
        <v>7984.06</v>
      </c>
      <c r="D37" s="22">
        <f t="shared" si="4"/>
        <v>7465.4000000000005</v>
      </c>
      <c r="E37" s="23">
        <f t="shared" si="6"/>
        <v>553.53194082619564</v>
      </c>
      <c r="F37" s="23">
        <f t="shared" si="5"/>
        <v>7220.6625000000004</v>
      </c>
      <c r="G37" s="24">
        <f t="shared" si="7"/>
        <v>960.60072333182484</v>
      </c>
      <c r="H37" s="25">
        <f t="shared" si="0"/>
        <v>8262.0761331923895</v>
      </c>
      <c r="I37" s="26">
        <f t="shared" si="1"/>
        <v>278.01613319238913</v>
      </c>
      <c r="J37" s="26">
        <f t="shared" si="2"/>
        <v>278.01613319238913</v>
      </c>
      <c r="K37" s="27">
        <f t="shared" si="3"/>
        <v>3.4821398285131762E-2</v>
      </c>
    </row>
    <row r="38" spans="1:11" x14ac:dyDescent="0.3">
      <c r="A38" s="20">
        <v>34</v>
      </c>
      <c r="B38" s="21">
        <v>2004</v>
      </c>
      <c r="C38" s="21">
        <v>8652.41</v>
      </c>
      <c r="D38" s="22">
        <f t="shared" si="4"/>
        <v>7989.1033333333335</v>
      </c>
      <c r="E38" s="23">
        <f t="shared" si="6"/>
        <v>529.76368636996642</v>
      </c>
      <c r="F38" s="23">
        <f t="shared" si="5"/>
        <v>7762.1525000000001</v>
      </c>
      <c r="G38" s="24">
        <f t="shared" si="7"/>
        <v>877.68371667542488</v>
      </c>
      <c r="H38" s="25">
        <f t="shared" si="0"/>
        <v>8593.1786004228343</v>
      </c>
      <c r="I38" s="26">
        <f t="shared" si="1"/>
        <v>-59.231399577165575</v>
      </c>
      <c r="J38" s="26">
        <f t="shared" si="2"/>
        <v>59.231399577165575</v>
      </c>
      <c r="K38" s="27">
        <f t="shared" si="3"/>
        <v>6.8456533586787466E-3</v>
      </c>
    </row>
    <row r="39" spans="1:11" x14ac:dyDescent="0.3">
      <c r="A39" s="20">
        <v>35</v>
      </c>
      <c r="B39" s="21">
        <v>2005</v>
      </c>
      <c r="C39" s="21">
        <v>8821.02</v>
      </c>
      <c r="D39" s="22">
        <f t="shared" si="4"/>
        <v>8485.83</v>
      </c>
      <c r="E39" s="23">
        <f t="shared" si="6"/>
        <v>523.23871726789105</v>
      </c>
      <c r="F39" s="23">
        <f t="shared" si="5"/>
        <v>8197.0825000000004</v>
      </c>
      <c r="G39" s="24">
        <f t="shared" si="7"/>
        <v>757.0489638753146</v>
      </c>
      <c r="H39" s="25">
        <f t="shared" si="0"/>
        <v>8924.281067653279</v>
      </c>
      <c r="I39" s="26">
        <f t="shared" si="1"/>
        <v>103.26106765327859</v>
      </c>
      <c r="J39" s="26">
        <f t="shared" si="2"/>
        <v>103.26106765327859</v>
      </c>
      <c r="K39" s="27">
        <f t="shared" si="3"/>
        <v>1.170625025827836E-2</v>
      </c>
    </row>
    <row r="40" spans="1:11" x14ac:dyDescent="0.3">
      <c r="A40" s="20">
        <v>36</v>
      </c>
      <c r="B40" s="21">
        <v>2006</v>
      </c>
      <c r="C40" s="21">
        <v>9558.7199999999993</v>
      </c>
      <c r="D40" s="22">
        <f t="shared" si="4"/>
        <v>9010.7166666666672</v>
      </c>
      <c r="E40" s="23">
        <f t="shared" si="6"/>
        <v>533.11528568371511</v>
      </c>
      <c r="F40" s="23">
        <f t="shared" si="5"/>
        <v>8754.0524999999998</v>
      </c>
      <c r="G40" s="24">
        <f t="shared" si="7"/>
        <v>776.55037646874507</v>
      </c>
      <c r="H40" s="25">
        <f t="shared" si="0"/>
        <v>9255.3835348837201</v>
      </c>
      <c r="I40" s="26">
        <f t="shared" si="1"/>
        <v>-303.33646511627921</v>
      </c>
      <c r="J40" s="26">
        <f t="shared" si="2"/>
        <v>303.33646511627921</v>
      </c>
      <c r="K40" s="27">
        <f t="shared" si="3"/>
        <v>3.1734004669692097E-2</v>
      </c>
    </row>
    <row r="41" spans="1:11" x14ac:dyDescent="0.3">
      <c r="A41" s="20">
        <v>37</v>
      </c>
      <c r="B41" s="21">
        <v>2007</v>
      </c>
      <c r="C41" s="21">
        <v>10119.86</v>
      </c>
      <c r="D41" s="22">
        <f t="shared" si="4"/>
        <v>9499.8666666666668</v>
      </c>
      <c r="E41" s="23">
        <f t="shared" si="6"/>
        <v>515.4453488076183</v>
      </c>
      <c r="F41" s="23">
        <f t="shared" si="5"/>
        <v>9288.0025000000005</v>
      </c>
      <c r="G41" s="24">
        <f t="shared" si="7"/>
        <v>793.93531003397857</v>
      </c>
      <c r="H41" s="25">
        <f t="shared" si="0"/>
        <v>9586.4860021141649</v>
      </c>
      <c r="I41" s="26">
        <f t="shared" si="1"/>
        <v>-533.37399788583571</v>
      </c>
      <c r="J41" s="26">
        <f t="shared" si="2"/>
        <v>533.37399788583571</v>
      </c>
      <c r="K41" s="27">
        <f t="shared" si="3"/>
        <v>5.2705669632369979E-2</v>
      </c>
    </row>
    <row r="42" spans="1:11" x14ac:dyDescent="0.3">
      <c r="A42" s="20">
        <v>38</v>
      </c>
      <c r="B42" s="21">
        <v>2008</v>
      </c>
      <c r="C42" s="21">
        <v>10840.75</v>
      </c>
      <c r="D42" s="22">
        <f t="shared" si="4"/>
        <v>10173.11</v>
      </c>
      <c r="E42" s="23">
        <f t="shared" si="6"/>
        <v>613.85192468602736</v>
      </c>
      <c r="F42" s="23">
        <f t="shared" si="5"/>
        <v>9835.0874999999996</v>
      </c>
      <c r="G42" s="24">
        <f t="shared" si="7"/>
        <v>827.66716644962423</v>
      </c>
      <c r="H42" s="25">
        <f t="shared" si="0"/>
        <v>9917.5884693446096</v>
      </c>
      <c r="I42" s="26">
        <f t="shared" si="1"/>
        <v>-923.16153065539038</v>
      </c>
      <c r="J42" s="26">
        <f t="shared" si="2"/>
        <v>923.16153065539038</v>
      </c>
      <c r="K42" s="27">
        <f t="shared" si="3"/>
        <v>8.5156610996046433E-2</v>
      </c>
    </row>
    <row r="43" spans="1:11" x14ac:dyDescent="0.3">
      <c r="A43" s="20">
        <v>39</v>
      </c>
      <c r="B43" s="21">
        <v>2009</v>
      </c>
      <c r="C43" s="21">
        <v>12011.21</v>
      </c>
      <c r="D43" s="22">
        <f t="shared" si="4"/>
        <v>10990.606666666667</v>
      </c>
      <c r="E43" s="23">
        <f t="shared" si="6"/>
        <v>789.88734787286535</v>
      </c>
      <c r="F43" s="23">
        <f t="shared" si="5"/>
        <v>10632.635</v>
      </c>
      <c r="G43" s="24">
        <f t="shared" si="7"/>
        <v>1030.9343796277417</v>
      </c>
      <c r="H43" s="25">
        <f t="shared" si="0"/>
        <v>10248.690936575054</v>
      </c>
      <c r="I43" s="26">
        <f t="shared" si="1"/>
        <v>-1762.5190634249448</v>
      </c>
      <c r="J43" s="26">
        <f t="shared" si="2"/>
        <v>1762.5190634249448</v>
      </c>
      <c r="K43" s="27">
        <f t="shared" si="3"/>
        <v>0.14673950946032455</v>
      </c>
    </row>
    <row r="44" spans="1:11" x14ac:dyDescent="0.3">
      <c r="A44" s="20">
        <v>40</v>
      </c>
      <c r="B44" s="21">
        <v>2010</v>
      </c>
      <c r="C44" s="21">
        <v>12422.76</v>
      </c>
      <c r="D44" s="22">
        <f t="shared" si="4"/>
        <v>11758.24</v>
      </c>
      <c r="E44" s="23">
        <f t="shared" si="6"/>
        <v>801.86473589400964</v>
      </c>
      <c r="F44" s="23">
        <f t="shared" si="5"/>
        <v>11348.645</v>
      </c>
      <c r="G44" s="24">
        <f t="shared" si="7"/>
        <v>1090.5888349949419</v>
      </c>
      <c r="H44" s="25">
        <f t="shared" si="0"/>
        <v>10579.793403805495</v>
      </c>
      <c r="I44" s="26">
        <f t="shared" si="1"/>
        <v>-1842.9665961945047</v>
      </c>
      <c r="J44" s="26">
        <f t="shared" si="2"/>
        <v>1842.9665961945047</v>
      </c>
      <c r="K44" s="27">
        <f t="shared" si="3"/>
        <v>0.14835403696074823</v>
      </c>
    </row>
    <row r="45" spans="1:11" x14ac:dyDescent="0.3">
      <c r="A45" s="20">
        <v>41</v>
      </c>
      <c r="B45" s="21">
        <v>2011</v>
      </c>
      <c r="C45" s="21">
        <v>12977.79</v>
      </c>
      <c r="D45" s="22">
        <f>AVERAGE(C43:C45)</f>
        <v>12470.586666666668</v>
      </c>
      <c r="E45" s="23">
        <f t="shared" si="6"/>
        <v>761.68086400091784</v>
      </c>
      <c r="F45" s="23">
        <f t="shared" si="5"/>
        <v>12063.127500000001</v>
      </c>
      <c r="G45" s="24">
        <f t="shared" si="7"/>
        <v>1107.040719289776</v>
      </c>
      <c r="H45" s="25">
        <f t="shared" si="0"/>
        <v>10910.89587103594</v>
      </c>
      <c r="I45" s="26">
        <f t="shared" si="1"/>
        <v>-2066.8941289640607</v>
      </c>
      <c r="J45" s="26">
        <f t="shared" si="2"/>
        <v>2066.8941289640607</v>
      </c>
      <c r="K45" s="27">
        <f t="shared" si="3"/>
        <v>0.15926395241131661</v>
      </c>
    </row>
    <row r="46" spans="1:11" x14ac:dyDescent="0.3">
      <c r="A46" s="20">
        <v>42</v>
      </c>
      <c r="B46" s="21">
        <v>2012</v>
      </c>
      <c r="C46" s="21">
        <v>13247.71</v>
      </c>
      <c r="D46" s="22">
        <f t="shared" si="4"/>
        <v>12882.753333333334</v>
      </c>
      <c r="E46" s="23">
        <f t="shared" si="6"/>
        <v>526.63568061449837</v>
      </c>
      <c r="F46" s="23">
        <f t="shared" si="5"/>
        <v>12664.8675</v>
      </c>
      <c r="G46" s="24">
        <f t="shared" si="7"/>
        <v>1028.4095648819221</v>
      </c>
      <c r="H46" s="25">
        <f t="shared" si="0"/>
        <v>11241.998338266385</v>
      </c>
      <c r="I46" s="26">
        <f t="shared" si="1"/>
        <v>-2005.7116617336142</v>
      </c>
      <c r="J46" s="26">
        <f t="shared" si="2"/>
        <v>2005.7116617336142</v>
      </c>
      <c r="K46" s="27">
        <f t="shared" si="3"/>
        <v>0.15140063163623105</v>
      </c>
    </row>
    <row r="47" spans="1:11" x14ac:dyDescent="0.3">
      <c r="A47" s="20">
        <v>43</v>
      </c>
      <c r="B47" s="21">
        <v>2013</v>
      </c>
      <c r="C47" s="21">
        <v>14503.87</v>
      </c>
      <c r="D47" s="22">
        <f t="shared" si="4"/>
        <v>13576.456666666667</v>
      </c>
      <c r="E47" s="23">
        <f t="shared" si="6"/>
        <v>645.63769012590251</v>
      </c>
      <c r="F47" s="23">
        <f t="shared" si="5"/>
        <v>13288.032500000001</v>
      </c>
      <c r="G47" s="24">
        <f t="shared" si="7"/>
        <v>975.74288728431782</v>
      </c>
      <c r="H47" s="25">
        <f t="shared" si="0"/>
        <v>11573.10080549683</v>
      </c>
      <c r="I47" s="26">
        <f t="shared" si="1"/>
        <v>-2930.7691945031711</v>
      </c>
      <c r="J47" s="26">
        <f t="shared" si="2"/>
        <v>2930.7691945031711</v>
      </c>
      <c r="K47" s="27">
        <f t="shared" si="3"/>
        <v>0.2020680821396752</v>
      </c>
    </row>
    <row r="48" spans="1:11" x14ac:dyDescent="0.3">
      <c r="A48" s="20">
        <v>44</v>
      </c>
      <c r="B48" s="21">
        <v>2014</v>
      </c>
      <c r="C48" s="21">
        <v>14475.18</v>
      </c>
      <c r="D48" s="22">
        <f t="shared" si="4"/>
        <v>14075.586666666668</v>
      </c>
      <c r="E48" s="23">
        <f t="shared" si="6"/>
        <v>619.93647293716913</v>
      </c>
      <c r="F48" s="23">
        <f t="shared" si="5"/>
        <v>13801.137500000001</v>
      </c>
      <c r="G48" s="24">
        <f t="shared" si="7"/>
        <v>881.60464309760164</v>
      </c>
      <c r="H48" s="25">
        <f t="shared" si="0"/>
        <v>11904.203272727274</v>
      </c>
      <c r="I48" s="26">
        <f t="shared" si="1"/>
        <v>-2570.9767272727258</v>
      </c>
      <c r="J48" s="26">
        <f t="shared" si="2"/>
        <v>2570.9767272727258</v>
      </c>
      <c r="K48" s="27">
        <f t="shared" si="3"/>
        <v>0.17761276386702796</v>
      </c>
    </row>
    <row r="49" spans="1:11" x14ac:dyDescent="0.3">
      <c r="A49" s="20">
        <v>45</v>
      </c>
      <c r="B49" s="21">
        <v>2015</v>
      </c>
      <c r="C49" s="28"/>
      <c r="D49" s="22"/>
      <c r="E49" s="23"/>
      <c r="F49" s="23"/>
      <c r="G49" s="24"/>
      <c r="H49" s="25">
        <f>$J$1+($J$3*A49)</f>
        <v>12235.305739957716</v>
      </c>
      <c r="I49" s="26"/>
      <c r="J49" s="26"/>
      <c r="K49" s="27"/>
    </row>
    <row r="50" spans="1:11" x14ac:dyDescent="0.3">
      <c r="A50" s="20">
        <v>46</v>
      </c>
      <c r="B50" s="21">
        <v>2016</v>
      </c>
      <c r="C50" s="28"/>
      <c r="D50" s="22"/>
      <c r="E50" s="23"/>
      <c r="F50" s="23"/>
      <c r="G50" s="24"/>
      <c r="H50" s="25">
        <f t="shared" si="0"/>
        <v>12566.40820718816</v>
      </c>
      <c r="I50" s="26"/>
      <c r="J50" s="26"/>
      <c r="K50" s="27"/>
    </row>
    <row r="51" spans="1:11" x14ac:dyDescent="0.3">
      <c r="A51" s="20">
        <v>47</v>
      </c>
      <c r="B51" s="21">
        <v>2017</v>
      </c>
      <c r="C51" s="28"/>
      <c r="D51" s="22"/>
      <c r="E51" s="23"/>
      <c r="F51" s="23"/>
      <c r="G51" s="24"/>
      <c r="H51" s="25">
        <f t="shared" si="0"/>
        <v>12897.510674418605</v>
      </c>
      <c r="I51" s="26"/>
      <c r="J51" s="26"/>
      <c r="K51" s="27"/>
    </row>
    <row r="52" spans="1:11" x14ac:dyDescent="0.3">
      <c r="A52" s="20">
        <v>48</v>
      </c>
      <c r="B52" s="21">
        <v>2018</v>
      </c>
      <c r="C52" s="28"/>
      <c r="D52" s="22"/>
      <c r="E52" s="23"/>
      <c r="F52" s="23"/>
      <c r="G52" s="24"/>
      <c r="H52" s="25">
        <f t="shared" si="0"/>
        <v>13228.61314164905</v>
      </c>
      <c r="I52" s="26"/>
      <c r="J52" s="26"/>
      <c r="K52" s="27"/>
    </row>
    <row r="53" spans="1:11" x14ac:dyDescent="0.3">
      <c r="A53" s="20">
        <v>49</v>
      </c>
      <c r="B53" s="21">
        <v>2019</v>
      </c>
      <c r="C53" s="28"/>
      <c r="D53" s="22"/>
      <c r="E53" s="23"/>
      <c r="F53" s="23"/>
      <c r="G53" s="24"/>
      <c r="H53" s="25">
        <f t="shared" si="0"/>
        <v>13559.715608879495</v>
      </c>
      <c r="I53" s="26"/>
      <c r="J53" s="26"/>
      <c r="K53" s="27"/>
    </row>
    <row r="54" spans="1:11" x14ac:dyDescent="0.3">
      <c r="A54" s="20">
        <v>50</v>
      </c>
      <c r="B54" s="21">
        <v>2020</v>
      </c>
      <c r="C54" s="28"/>
      <c r="D54" s="22"/>
      <c r="E54" s="23"/>
      <c r="F54" s="23"/>
      <c r="G54" s="24"/>
      <c r="H54" s="25">
        <f t="shared" si="0"/>
        <v>13890.818076109936</v>
      </c>
      <c r="I54" s="26"/>
      <c r="J54" s="26"/>
      <c r="K54" s="27"/>
    </row>
    <row r="55" spans="1:11" ht="15" thickBot="1" x14ac:dyDescent="0.35">
      <c r="A55" s="29">
        <v>51</v>
      </c>
      <c r="B55" s="30">
        <v>2021</v>
      </c>
      <c r="C55" s="31"/>
      <c r="D55" s="32"/>
      <c r="E55" s="31"/>
      <c r="F55" s="31"/>
      <c r="G55" s="33"/>
      <c r="H55" s="32">
        <f t="shared" si="0"/>
        <v>14221.92054334038</v>
      </c>
      <c r="I55" s="34"/>
      <c r="J55" s="34"/>
      <c r="K55" s="3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D14" sqref="D14"/>
    </sheetView>
  </sheetViews>
  <sheetFormatPr defaultRowHeight="14.4" x14ac:dyDescent="0.3"/>
  <cols>
    <col min="1" max="2" width="8.88671875" style="2"/>
    <col min="3" max="3" width="13.6640625" style="2" customWidth="1"/>
    <col min="4" max="4" width="10.44140625" style="2" customWidth="1"/>
    <col min="5" max="16384" width="8.88671875" style="2"/>
  </cols>
  <sheetData>
    <row r="1" spans="1:10" ht="15" thickBot="1" x14ac:dyDescent="0.35">
      <c r="A1" s="36" t="s">
        <v>18</v>
      </c>
      <c r="B1" s="37"/>
      <c r="F1" s="4" t="s">
        <v>1</v>
      </c>
      <c r="G1" s="5" t="s">
        <v>2</v>
      </c>
      <c r="H1" s="6">
        <f>INTERCEPT(C5:C30,A5:A30)</f>
        <v>1026.5635692307706</v>
      </c>
      <c r="J1" s="7" t="s">
        <v>3</v>
      </c>
    </row>
    <row r="2" spans="1:10" ht="15" thickBot="1" x14ac:dyDescent="0.35">
      <c r="F2" s="8"/>
      <c r="G2" s="9"/>
      <c r="H2" s="10"/>
      <c r="J2" s="11" t="s">
        <v>4</v>
      </c>
    </row>
    <row r="3" spans="1:10" ht="15" thickBot="1" x14ac:dyDescent="0.35">
      <c r="F3" s="4" t="s">
        <v>5</v>
      </c>
      <c r="G3" s="5" t="s">
        <v>6</v>
      </c>
      <c r="H3" s="6">
        <f>SLOPE(C5:C30,A5:A30)</f>
        <v>147.57429401709399</v>
      </c>
      <c r="I3" s="9"/>
    </row>
    <row r="4" spans="1:10" ht="15" thickBot="1" x14ac:dyDescent="0.35">
      <c r="A4" s="38" t="s">
        <v>7</v>
      </c>
      <c r="B4" s="39" t="s">
        <v>8</v>
      </c>
      <c r="C4" s="40" t="s">
        <v>9</v>
      </c>
      <c r="D4" s="41" t="s">
        <v>19</v>
      </c>
      <c r="E4" s="42" t="s">
        <v>20</v>
      </c>
      <c r="F4" s="18" t="s">
        <v>14</v>
      </c>
      <c r="G4" s="18" t="s">
        <v>15</v>
      </c>
      <c r="H4" s="18" t="s">
        <v>16</v>
      </c>
      <c r="I4" s="19" t="s">
        <v>17</v>
      </c>
    </row>
    <row r="5" spans="1:10" x14ac:dyDescent="0.3">
      <c r="A5" s="43">
        <v>1</v>
      </c>
      <c r="B5" s="21">
        <v>1990</v>
      </c>
      <c r="C5" s="44">
        <v>1183.19</v>
      </c>
      <c r="D5" s="22"/>
      <c r="E5" s="24"/>
      <c r="F5" s="26">
        <f>$H$1+($H$3*A5)</f>
        <v>1174.1378632478645</v>
      </c>
      <c r="G5" s="26">
        <f>F5-C5</f>
        <v>-9.0521367521355387</v>
      </c>
      <c r="H5" s="26">
        <f>ABS(G5)</f>
        <v>9.0521367521355387</v>
      </c>
      <c r="I5" s="27">
        <f>H5/C5</f>
        <v>7.6506197247572568E-3</v>
      </c>
    </row>
    <row r="6" spans="1:10" x14ac:dyDescent="0.3">
      <c r="A6" s="20">
        <v>2</v>
      </c>
      <c r="B6" s="21">
        <v>1991</v>
      </c>
      <c r="C6" s="44">
        <v>994.38</v>
      </c>
      <c r="D6" s="22"/>
      <c r="E6" s="24"/>
      <c r="F6" s="26">
        <f t="shared" ref="F6:F36" si="0">$H$1+($H$3*A6)</f>
        <v>1321.7121572649585</v>
      </c>
      <c r="G6" s="26">
        <f t="shared" ref="G6:G30" si="1">F6-C6</f>
        <v>327.33215726495848</v>
      </c>
      <c r="H6" s="26">
        <f t="shared" ref="H6:H30" si="2">ABS(G6)</f>
        <v>327.33215726495848</v>
      </c>
      <c r="I6" s="27">
        <f t="shared" ref="I6:I30" si="3">H6/C6</f>
        <v>0.32918216100983377</v>
      </c>
    </row>
    <row r="7" spans="1:10" x14ac:dyDescent="0.3">
      <c r="A7" s="43">
        <v>3</v>
      </c>
      <c r="B7" s="21">
        <v>1992</v>
      </c>
      <c r="C7" s="44">
        <v>1199.21</v>
      </c>
      <c r="D7" s="22">
        <f>AVERAGE(C5:C7)</f>
        <v>1125.5933333333335</v>
      </c>
      <c r="E7" s="24"/>
      <c r="F7" s="26">
        <f t="shared" si="0"/>
        <v>1469.2864512820524</v>
      </c>
      <c r="G7" s="26">
        <f t="shared" si="1"/>
        <v>270.0764512820524</v>
      </c>
      <c r="H7" s="26">
        <f t="shared" si="2"/>
        <v>270.0764512820524</v>
      </c>
      <c r="I7" s="27">
        <f t="shared" si="3"/>
        <v>0.22521197395122822</v>
      </c>
    </row>
    <row r="8" spans="1:10" x14ac:dyDescent="0.3">
      <c r="A8" s="20">
        <v>4</v>
      </c>
      <c r="B8" s="21">
        <v>1993</v>
      </c>
      <c r="C8" s="44">
        <v>1490.01</v>
      </c>
      <c r="D8" s="22">
        <f t="shared" ref="D8:D30" si="4">AVERAGE(C6:C8)</f>
        <v>1227.8666666666668</v>
      </c>
      <c r="E8" s="24">
        <f t="shared" ref="E8:E30" si="5">AVERAGE(C5:C8)</f>
        <v>1216.6975</v>
      </c>
      <c r="F8" s="26">
        <f t="shared" si="0"/>
        <v>1616.8607452991464</v>
      </c>
      <c r="G8" s="26">
        <f t="shared" si="1"/>
        <v>126.85074529914641</v>
      </c>
      <c r="H8" s="26">
        <f t="shared" si="2"/>
        <v>126.85074529914641</v>
      </c>
      <c r="I8" s="27">
        <f t="shared" si="3"/>
        <v>8.5134157018507531E-2</v>
      </c>
    </row>
    <row r="9" spans="1:10" x14ac:dyDescent="0.3">
      <c r="A9" s="43">
        <v>5</v>
      </c>
      <c r="B9" s="21">
        <v>1994</v>
      </c>
      <c r="C9" s="44">
        <v>2038.89</v>
      </c>
      <c r="D9" s="22">
        <f t="shared" si="4"/>
        <v>1576.0366666666669</v>
      </c>
      <c r="E9" s="24">
        <f t="shared" si="5"/>
        <v>1430.6225000000002</v>
      </c>
      <c r="F9" s="26">
        <f t="shared" si="0"/>
        <v>1764.4350393162404</v>
      </c>
      <c r="G9" s="26">
        <f t="shared" si="1"/>
        <v>-274.45496068375974</v>
      </c>
      <c r="H9" s="26">
        <f t="shared" si="2"/>
        <v>274.45496068375974</v>
      </c>
      <c r="I9" s="27">
        <f t="shared" si="3"/>
        <v>0.13460998910375729</v>
      </c>
    </row>
    <row r="10" spans="1:10" x14ac:dyDescent="0.3">
      <c r="A10" s="20">
        <v>6</v>
      </c>
      <c r="B10" s="21">
        <v>1995</v>
      </c>
      <c r="C10" s="44">
        <v>2302.4899999999998</v>
      </c>
      <c r="D10" s="22">
        <f t="shared" si="4"/>
        <v>1943.7966666666664</v>
      </c>
      <c r="E10" s="24">
        <f t="shared" si="5"/>
        <v>1757.65</v>
      </c>
      <c r="F10" s="26">
        <f t="shared" si="0"/>
        <v>1912.0093333333346</v>
      </c>
      <c r="G10" s="26">
        <f t="shared" si="1"/>
        <v>-390.48066666666523</v>
      </c>
      <c r="H10" s="26">
        <f t="shared" si="2"/>
        <v>390.48066666666523</v>
      </c>
      <c r="I10" s="27">
        <f t="shared" si="3"/>
        <v>0.16959060263743395</v>
      </c>
    </row>
    <row r="11" spans="1:10" x14ac:dyDescent="0.3">
      <c r="A11" s="43">
        <v>7</v>
      </c>
      <c r="B11" s="21">
        <v>1996</v>
      </c>
      <c r="C11" s="44">
        <v>2338.98</v>
      </c>
      <c r="D11" s="22">
        <f t="shared" si="4"/>
        <v>2226.7866666666669</v>
      </c>
      <c r="E11" s="24">
        <f t="shared" si="5"/>
        <v>2042.5924999999997</v>
      </c>
      <c r="F11" s="26">
        <f t="shared" si="0"/>
        <v>2059.5836273504283</v>
      </c>
      <c r="G11" s="26">
        <f t="shared" si="1"/>
        <v>-279.39637264957173</v>
      </c>
      <c r="H11" s="26">
        <f t="shared" si="2"/>
        <v>279.39637264957173</v>
      </c>
      <c r="I11" s="27">
        <f t="shared" si="3"/>
        <v>0.11945222817192611</v>
      </c>
    </row>
    <row r="12" spans="1:10" x14ac:dyDescent="0.3">
      <c r="A12" s="20">
        <v>8</v>
      </c>
      <c r="B12" s="21">
        <v>1997</v>
      </c>
      <c r="C12" s="44">
        <v>2327.8000000000002</v>
      </c>
      <c r="D12" s="22">
        <f t="shared" si="4"/>
        <v>2323.0899999999997</v>
      </c>
      <c r="E12" s="24">
        <f t="shared" si="5"/>
        <v>2252.04</v>
      </c>
      <c r="F12" s="26">
        <f t="shared" si="0"/>
        <v>2207.1579213675222</v>
      </c>
      <c r="G12" s="26">
        <f t="shared" si="1"/>
        <v>-120.64207863247793</v>
      </c>
      <c r="H12" s="26">
        <f t="shared" si="2"/>
        <v>120.64207863247793</v>
      </c>
      <c r="I12" s="27">
        <f t="shared" si="3"/>
        <v>5.1826651186733366E-2</v>
      </c>
    </row>
    <row r="13" spans="1:10" x14ac:dyDescent="0.3">
      <c r="A13" s="43">
        <v>9</v>
      </c>
      <c r="B13" s="21">
        <v>1998</v>
      </c>
      <c r="C13" s="44">
        <v>2161.04</v>
      </c>
      <c r="D13" s="22">
        <f t="shared" si="4"/>
        <v>2275.94</v>
      </c>
      <c r="E13" s="24">
        <f t="shared" si="5"/>
        <v>2282.5774999999999</v>
      </c>
      <c r="F13" s="26">
        <f t="shared" si="0"/>
        <v>2354.7322153846162</v>
      </c>
      <c r="G13" s="26">
        <f t="shared" si="1"/>
        <v>193.69221538461625</v>
      </c>
      <c r="H13" s="26">
        <f t="shared" si="2"/>
        <v>193.69221538461625</v>
      </c>
      <c r="I13" s="27">
        <f t="shared" si="3"/>
        <v>8.9629167153137498E-2</v>
      </c>
    </row>
    <row r="14" spans="1:10" x14ac:dyDescent="0.3">
      <c r="A14" s="20">
        <v>10</v>
      </c>
      <c r="B14" s="21">
        <v>1999</v>
      </c>
      <c r="C14" s="44">
        <v>2205.9299999999998</v>
      </c>
      <c r="D14" s="22">
        <f t="shared" si="4"/>
        <v>2231.59</v>
      </c>
      <c r="E14" s="24">
        <f t="shared" si="5"/>
        <v>2258.4375</v>
      </c>
      <c r="F14" s="26">
        <f t="shared" si="0"/>
        <v>2502.3065094017102</v>
      </c>
      <c r="G14" s="26">
        <f t="shared" si="1"/>
        <v>296.37650940171034</v>
      </c>
      <c r="H14" s="26">
        <f t="shared" si="2"/>
        <v>296.37650940171034</v>
      </c>
      <c r="I14" s="27">
        <f t="shared" si="3"/>
        <v>0.13435444887267972</v>
      </c>
    </row>
    <row r="15" spans="1:10" x14ac:dyDescent="0.3">
      <c r="A15" s="43">
        <v>11</v>
      </c>
      <c r="B15" s="21">
        <v>2000</v>
      </c>
      <c r="C15" s="44">
        <v>2339.13</v>
      </c>
      <c r="D15" s="22">
        <f t="shared" si="4"/>
        <v>2235.3666666666663</v>
      </c>
      <c r="E15" s="24">
        <f t="shared" si="5"/>
        <v>2258.4750000000004</v>
      </c>
      <c r="F15" s="26">
        <f t="shared" si="0"/>
        <v>2649.8808034188041</v>
      </c>
      <c r="G15" s="26">
        <f t="shared" si="1"/>
        <v>310.75080341880403</v>
      </c>
      <c r="H15" s="26">
        <f t="shared" si="2"/>
        <v>310.75080341880403</v>
      </c>
      <c r="I15" s="27">
        <f t="shared" si="3"/>
        <v>0.13284888117325844</v>
      </c>
    </row>
    <row r="16" spans="1:10" x14ac:dyDescent="0.3">
      <c r="A16" s="20">
        <v>12</v>
      </c>
      <c r="B16" s="21">
        <v>2001</v>
      </c>
      <c r="C16" s="44">
        <v>2643.91</v>
      </c>
      <c r="D16" s="22">
        <f t="shared" si="4"/>
        <v>2396.3233333333333</v>
      </c>
      <c r="E16" s="24">
        <f t="shared" si="5"/>
        <v>2337.5024999999996</v>
      </c>
      <c r="F16" s="26">
        <f t="shared" si="0"/>
        <v>2797.4550974358986</v>
      </c>
      <c r="G16" s="26">
        <f t="shared" si="1"/>
        <v>153.5450974358987</v>
      </c>
      <c r="H16" s="26">
        <f t="shared" si="2"/>
        <v>153.5450974358987</v>
      </c>
      <c r="I16" s="27">
        <f t="shared" si="3"/>
        <v>5.8075009147776857E-2</v>
      </c>
    </row>
    <row r="17" spans="1:9" x14ac:dyDescent="0.3">
      <c r="A17" s="43">
        <v>13</v>
      </c>
      <c r="B17" s="21">
        <v>2002</v>
      </c>
      <c r="C17" s="44">
        <v>2882.26</v>
      </c>
      <c r="D17" s="22">
        <f t="shared" si="4"/>
        <v>2621.7666666666669</v>
      </c>
      <c r="E17" s="24">
        <f t="shared" si="5"/>
        <v>2517.8074999999999</v>
      </c>
      <c r="F17" s="26">
        <f t="shared" si="0"/>
        <v>2945.0293914529925</v>
      </c>
      <c r="G17" s="26">
        <f t="shared" si="1"/>
        <v>62.769391452992295</v>
      </c>
      <c r="H17" s="26">
        <f t="shared" si="2"/>
        <v>62.769391452992295</v>
      </c>
      <c r="I17" s="27">
        <f t="shared" si="3"/>
        <v>2.1777838034387004E-2</v>
      </c>
    </row>
    <row r="18" spans="1:9" x14ac:dyDescent="0.3">
      <c r="A18" s="20">
        <v>14</v>
      </c>
      <c r="B18" s="21">
        <v>2003</v>
      </c>
      <c r="C18" s="44">
        <v>3270.13</v>
      </c>
      <c r="D18" s="22">
        <f t="shared" si="4"/>
        <v>2932.1</v>
      </c>
      <c r="E18" s="24">
        <f t="shared" si="5"/>
        <v>2783.8575000000001</v>
      </c>
      <c r="F18" s="26">
        <f t="shared" si="0"/>
        <v>3092.6036854700865</v>
      </c>
      <c r="G18" s="26">
        <f t="shared" si="1"/>
        <v>-177.52631452991363</v>
      </c>
      <c r="H18" s="26">
        <f t="shared" si="2"/>
        <v>177.52631452991363</v>
      </c>
      <c r="I18" s="27">
        <f t="shared" si="3"/>
        <v>5.4287234614499615E-2</v>
      </c>
    </row>
    <row r="19" spans="1:9" x14ac:dyDescent="0.3">
      <c r="A19" s="43">
        <v>15</v>
      </c>
      <c r="B19" s="21">
        <v>2004</v>
      </c>
      <c r="C19" s="44">
        <v>3479.1</v>
      </c>
      <c r="D19" s="22">
        <f t="shared" si="4"/>
        <v>3210.4966666666664</v>
      </c>
      <c r="E19" s="24">
        <f t="shared" si="5"/>
        <v>3068.85</v>
      </c>
      <c r="F19" s="26">
        <f t="shared" si="0"/>
        <v>3240.1779794871804</v>
      </c>
      <c r="G19" s="26">
        <f t="shared" si="1"/>
        <v>-238.92202051281947</v>
      </c>
      <c r="H19" s="26">
        <f t="shared" si="2"/>
        <v>238.92202051281947</v>
      </c>
      <c r="I19" s="27">
        <f t="shared" si="3"/>
        <v>6.8673513412324874E-2</v>
      </c>
    </row>
    <row r="20" spans="1:9" x14ac:dyDescent="0.3">
      <c r="A20" s="20">
        <v>16</v>
      </c>
      <c r="B20" s="21">
        <v>2005</v>
      </c>
      <c r="C20" s="44">
        <v>3676.68</v>
      </c>
      <c r="D20" s="22">
        <f t="shared" si="4"/>
        <v>3475.3033333333333</v>
      </c>
      <c r="E20" s="24">
        <f t="shared" si="5"/>
        <v>3327.0425</v>
      </c>
      <c r="F20" s="26">
        <f t="shared" si="0"/>
        <v>3387.7522735042744</v>
      </c>
      <c r="G20" s="26">
        <f t="shared" si="1"/>
        <v>-288.92772649572544</v>
      </c>
      <c r="H20" s="26">
        <f t="shared" si="2"/>
        <v>288.92772649572544</v>
      </c>
      <c r="I20" s="27">
        <f t="shared" si="3"/>
        <v>7.8583865469860154E-2</v>
      </c>
    </row>
    <row r="21" spans="1:9" x14ac:dyDescent="0.3">
      <c r="A21" s="43">
        <v>17</v>
      </c>
      <c r="B21" s="21">
        <v>2006</v>
      </c>
      <c r="C21" s="44">
        <v>3543.16</v>
      </c>
      <c r="D21" s="22">
        <f t="shared" si="4"/>
        <v>3566.313333333333</v>
      </c>
      <c r="E21" s="24">
        <f t="shared" si="5"/>
        <v>3492.2674999999999</v>
      </c>
      <c r="F21" s="26">
        <f t="shared" si="0"/>
        <v>3535.3265675213684</v>
      </c>
      <c r="G21" s="26">
        <f t="shared" si="1"/>
        <v>-7.8334324786314937</v>
      </c>
      <c r="H21" s="26">
        <f t="shared" si="2"/>
        <v>7.8334324786314937</v>
      </c>
      <c r="I21" s="27">
        <f t="shared" si="3"/>
        <v>2.2108604970228537E-3</v>
      </c>
    </row>
    <row r="22" spans="1:9" x14ac:dyDescent="0.3">
      <c r="A22" s="20">
        <v>18</v>
      </c>
      <c r="B22" s="21">
        <v>2007</v>
      </c>
      <c r="C22" s="44">
        <v>3594.11</v>
      </c>
      <c r="D22" s="22">
        <f t="shared" si="4"/>
        <v>3604.65</v>
      </c>
      <c r="E22" s="24">
        <f t="shared" si="5"/>
        <v>3573.2624999999998</v>
      </c>
      <c r="F22" s="26">
        <f t="shared" si="0"/>
        <v>3682.9008615384623</v>
      </c>
      <c r="G22" s="26">
        <f t="shared" si="1"/>
        <v>88.790861538462195</v>
      </c>
      <c r="H22" s="26">
        <f t="shared" si="2"/>
        <v>88.790861538462195</v>
      </c>
      <c r="I22" s="27">
        <f t="shared" si="3"/>
        <v>2.4704547589935254E-2</v>
      </c>
    </row>
    <row r="23" spans="1:9" x14ac:dyDescent="0.3">
      <c r="A23" s="43">
        <v>19</v>
      </c>
      <c r="B23" s="21">
        <v>2008</v>
      </c>
      <c r="C23" s="44">
        <v>3844.55</v>
      </c>
      <c r="D23" s="22">
        <f t="shared" si="4"/>
        <v>3660.6066666666666</v>
      </c>
      <c r="E23" s="24">
        <f t="shared" si="5"/>
        <v>3664.625</v>
      </c>
      <c r="F23" s="26">
        <f t="shared" si="0"/>
        <v>3830.4751555555563</v>
      </c>
      <c r="G23" s="26">
        <f t="shared" si="1"/>
        <v>-14.074844444443897</v>
      </c>
      <c r="H23" s="26">
        <f t="shared" si="2"/>
        <v>14.074844444443897</v>
      </c>
      <c r="I23" s="27">
        <f t="shared" si="3"/>
        <v>3.6609861867953068E-3</v>
      </c>
    </row>
    <row r="24" spans="1:9" x14ac:dyDescent="0.3">
      <c r="A24" s="20">
        <v>20</v>
      </c>
      <c r="B24" s="21">
        <v>2009</v>
      </c>
      <c r="C24" s="44">
        <v>4658.79</v>
      </c>
      <c r="D24" s="22">
        <f t="shared" si="4"/>
        <v>4032.4833333333336</v>
      </c>
      <c r="E24" s="24">
        <f t="shared" si="5"/>
        <v>3910.1525000000001</v>
      </c>
      <c r="F24" s="26">
        <f t="shared" si="0"/>
        <v>3978.0494495726502</v>
      </c>
      <c r="G24" s="26">
        <f t="shared" si="1"/>
        <v>-680.74055042734972</v>
      </c>
      <c r="H24" s="26">
        <f t="shared" si="2"/>
        <v>680.74055042734972</v>
      </c>
      <c r="I24" s="27">
        <f t="shared" si="3"/>
        <v>0.14611960410908192</v>
      </c>
    </row>
    <row r="25" spans="1:9" x14ac:dyDescent="0.3">
      <c r="A25" s="43">
        <v>21</v>
      </c>
      <c r="B25" s="21">
        <v>2010</v>
      </c>
      <c r="C25" s="44">
        <v>4107.34</v>
      </c>
      <c r="D25" s="22">
        <f t="shared" si="4"/>
        <v>4203.5600000000004</v>
      </c>
      <c r="E25" s="24">
        <f t="shared" si="5"/>
        <v>4051.1975000000002</v>
      </c>
      <c r="F25" s="26">
        <f t="shared" si="0"/>
        <v>4125.6237435897438</v>
      </c>
      <c r="G25" s="26">
        <f t="shared" si="1"/>
        <v>18.283743589743608</v>
      </c>
      <c r="H25" s="26">
        <f t="shared" si="2"/>
        <v>18.283743589743608</v>
      </c>
      <c r="I25" s="27">
        <f t="shared" si="3"/>
        <v>4.4514804203556581E-3</v>
      </c>
    </row>
    <row r="26" spans="1:9" x14ac:dyDescent="0.3">
      <c r="A26" s="20">
        <v>22</v>
      </c>
      <c r="B26" s="21">
        <v>2011</v>
      </c>
      <c r="C26" s="44">
        <v>4308.76</v>
      </c>
      <c r="D26" s="22">
        <f t="shared" si="4"/>
        <v>4358.2966666666671</v>
      </c>
      <c r="E26" s="24">
        <f t="shared" si="5"/>
        <v>4229.8600000000006</v>
      </c>
      <c r="F26" s="26">
        <f t="shared" si="0"/>
        <v>4273.1980376068386</v>
      </c>
      <c r="G26" s="26">
        <f t="shared" si="1"/>
        <v>-35.561962393161593</v>
      </c>
      <c r="H26" s="26">
        <f t="shared" si="2"/>
        <v>35.561962393161593</v>
      </c>
      <c r="I26" s="27">
        <f t="shared" si="3"/>
        <v>8.2534098889614632E-3</v>
      </c>
    </row>
    <row r="27" spans="1:9" x14ac:dyDescent="0.3">
      <c r="A27" s="43">
        <v>23</v>
      </c>
      <c r="B27" s="21">
        <v>2012</v>
      </c>
      <c r="C27" s="44">
        <v>4612.7299999999996</v>
      </c>
      <c r="D27" s="22">
        <f t="shared" si="4"/>
        <v>4342.9433333333336</v>
      </c>
      <c r="E27" s="24">
        <f t="shared" si="5"/>
        <v>4421.9050000000007</v>
      </c>
      <c r="F27" s="26">
        <f t="shared" si="0"/>
        <v>4420.7723316239317</v>
      </c>
      <c r="G27" s="26">
        <f t="shared" si="1"/>
        <v>-191.95766837606789</v>
      </c>
      <c r="H27" s="26">
        <f t="shared" si="2"/>
        <v>191.95766837606789</v>
      </c>
      <c r="I27" s="27">
        <f t="shared" si="3"/>
        <v>4.1614763572996448E-2</v>
      </c>
    </row>
    <row r="28" spans="1:9" x14ac:dyDescent="0.3">
      <c r="A28" s="20">
        <v>24</v>
      </c>
      <c r="B28" s="21">
        <v>2013</v>
      </c>
      <c r="C28" s="44">
        <v>4435.83</v>
      </c>
      <c r="D28" s="22">
        <f t="shared" si="4"/>
        <v>4452.4399999999996</v>
      </c>
      <c r="E28" s="24">
        <f t="shared" si="5"/>
        <v>4366.165</v>
      </c>
      <c r="F28" s="26">
        <f t="shared" si="0"/>
        <v>4568.3466256410265</v>
      </c>
      <c r="G28" s="26">
        <f t="shared" si="1"/>
        <v>132.51662564102662</v>
      </c>
      <c r="H28" s="26">
        <f t="shared" si="2"/>
        <v>132.51662564102662</v>
      </c>
      <c r="I28" s="27">
        <f t="shared" si="3"/>
        <v>2.98741443294776E-2</v>
      </c>
    </row>
    <row r="29" spans="1:9" x14ac:dyDescent="0.3">
      <c r="A29" s="43">
        <v>25</v>
      </c>
      <c r="B29" s="21">
        <v>2014</v>
      </c>
      <c r="C29" s="44">
        <v>4403.95</v>
      </c>
      <c r="D29" s="22">
        <f t="shared" si="4"/>
        <v>4484.1699999999992</v>
      </c>
      <c r="E29" s="24">
        <f t="shared" si="5"/>
        <v>4440.3175000000001</v>
      </c>
      <c r="F29" s="26">
        <f t="shared" si="0"/>
        <v>4715.9209196581205</v>
      </c>
      <c r="G29" s="26">
        <f t="shared" si="1"/>
        <v>311.97091965812069</v>
      </c>
      <c r="H29" s="26">
        <f t="shared" si="2"/>
        <v>311.97091965812069</v>
      </c>
      <c r="I29" s="27">
        <f t="shared" si="3"/>
        <v>7.0838887738989026E-2</v>
      </c>
    </row>
    <row r="30" spans="1:9" x14ac:dyDescent="0.3">
      <c r="A30" s="20">
        <v>26</v>
      </c>
      <c r="B30" s="21">
        <v>2015</v>
      </c>
      <c r="C30" s="44">
        <v>4446.88</v>
      </c>
      <c r="D30" s="22">
        <f t="shared" si="4"/>
        <v>4428.8866666666663</v>
      </c>
      <c r="E30" s="24">
        <f t="shared" si="5"/>
        <v>4474.8474999999999</v>
      </c>
      <c r="F30" s="26">
        <f t="shared" si="0"/>
        <v>4863.4952136752145</v>
      </c>
      <c r="G30" s="26">
        <f t="shared" si="1"/>
        <v>416.61521367521436</v>
      </c>
      <c r="H30" s="26">
        <f t="shared" si="2"/>
        <v>416.61521367521436</v>
      </c>
      <c r="I30" s="27">
        <f t="shared" si="3"/>
        <v>9.3687082555682713E-2</v>
      </c>
    </row>
    <row r="31" spans="1:9" x14ac:dyDescent="0.3">
      <c r="A31" s="20">
        <v>27</v>
      </c>
      <c r="B31" s="21">
        <v>2016</v>
      </c>
      <c r="C31" s="45"/>
      <c r="D31" s="22"/>
      <c r="E31" s="24"/>
      <c r="F31" s="26">
        <f>$H$1+($H$3*A31)</f>
        <v>5011.0695076923084</v>
      </c>
      <c r="G31" s="26"/>
      <c r="H31" s="26"/>
      <c r="I31" s="46"/>
    </row>
    <row r="32" spans="1:9" x14ac:dyDescent="0.3">
      <c r="A32" s="43">
        <v>28</v>
      </c>
      <c r="B32" s="21">
        <v>2017</v>
      </c>
      <c r="C32" s="45"/>
      <c r="D32" s="22"/>
      <c r="E32" s="24"/>
      <c r="F32" s="26">
        <f t="shared" si="0"/>
        <v>5158.6438017094024</v>
      </c>
      <c r="G32" s="26"/>
      <c r="H32" s="26"/>
      <c r="I32" s="46"/>
    </row>
    <row r="33" spans="1:9" x14ac:dyDescent="0.3">
      <c r="A33" s="20">
        <v>29</v>
      </c>
      <c r="B33" s="21">
        <v>2018</v>
      </c>
      <c r="C33" s="45"/>
      <c r="D33" s="22"/>
      <c r="E33" s="24"/>
      <c r="F33" s="26">
        <f t="shared" si="0"/>
        <v>5306.2180957264964</v>
      </c>
      <c r="G33" s="26"/>
      <c r="H33" s="26"/>
      <c r="I33" s="46"/>
    </row>
    <row r="34" spans="1:9" x14ac:dyDescent="0.3">
      <c r="A34" s="43">
        <v>30</v>
      </c>
      <c r="B34" s="21">
        <v>2019</v>
      </c>
      <c r="C34" s="45"/>
      <c r="D34" s="22"/>
      <c r="E34" s="24"/>
      <c r="F34" s="26">
        <f t="shared" si="0"/>
        <v>5453.7923897435903</v>
      </c>
      <c r="G34" s="26"/>
      <c r="H34" s="26"/>
      <c r="I34" s="46"/>
    </row>
    <row r="35" spans="1:9" x14ac:dyDescent="0.3">
      <c r="A35" s="20">
        <v>31</v>
      </c>
      <c r="B35" s="21">
        <v>2020</v>
      </c>
      <c r="C35" s="45"/>
      <c r="D35" s="22"/>
      <c r="E35" s="24"/>
      <c r="F35" s="26">
        <f t="shared" si="0"/>
        <v>5601.3666837606843</v>
      </c>
      <c r="G35" s="26"/>
      <c r="H35" s="26"/>
      <c r="I35" s="46"/>
    </row>
    <row r="36" spans="1:9" ht="15" thickBot="1" x14ac:dyDescent="0.35">
      <c r="A36" s="29">
        <v>32</v>
      </c>
      <c r="B36" s="30">
        <v>2021</v>
      </c>
      <c r="C36" s="33"/>
      <c r="D36" s="32"/>
      <c r="E36" s="33"/>
      <c r="F36" s="31">
        <f t="shared" si="0"/>
        <v>5748.9409777777782</v>
      </c>
      <c r="G36" s="34"/>
      <c r="H36" s="34"/>
      <c r="I36" s="4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NSE_OLD</vt:lpstr>
      <vt:lpstr>NSE_NEW</vt:lpstr>
      <vt:lpstr>MA&amp;LSM-AUS</vt:lpstr>
      <vt:lpstr>MA&amp;LSM-CZE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2022-02-18T13:51:59Z</dcterms:created>
  <dcterms:modified xsi:type="dcterms:W3CDTF">2022-02-18T14:29:21Z</dcterms:modified>
</cp:coreProperties>
</file>